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0" yWindow="0" windowWidth="19230" windowHeight="7830" tabRatio="842"/>
  </bookViews>
  <sheets>
    <sheet name="仪器信息0331" sheetId="39" r:id="rId1"/>
  </sheets>
  <definedNames>
    <definedName name="_xlnm._FilterDatabase" localSheetId="0" hidden="1">仪器信息0331!$A$1:$AF$3771</definedName>
    <definedName name="_xlnm.Print_Titles" localSheetId="0">仪器信息0331!$1:$1</definedName>
  </definedNames>
  <calcPr calcId="152511"/>
</workbook>
</file>

<file path=xl/calcChain.xml><?xml version="1.0" encoding="utf-8"?>
<calcChain xmlns="http://schemas.openxmlformats.org/spreadsheetml/2006/main">
  <c r="A3379" i="39" l="1"/>
  <c r="AA2181" i="39"/>
  <c r="A2181" i="39"/>
  <c r="AA1222" i="39"/>
  <c r="A1222" i="39"/>
  <c r="AA367" i="39"/>
  <c r="A367" i="39"/>
  <c r="AA3405" i="39" l="1"/>
  <c r="A3405" i="39"/>
  <c r="AA2946" i="39"/>
  <c r="A2946" i="39"/>
  <c r="AA1816" i="39"/>
  <c r="A1816" i="39"/>
  <c r="AA2372" i="39"/>
  <c r="A2372" i="39"/>
  <c r="AA2958" i="39" l="1"/>
  <c r="A2958" i="39"/>
  <c r="AA1876" i="39" l="1"/>
  <c r="A1876" i="39"/>
  <c r="AA3720" i="39" l="1"/>
  <c r="A3720" i="39"/>
  <c r="AA2722" i="39"/>
  <c r="A2722" i="39"/>
  <c r="AA1722" i="39"/>
  <c r="A1722" i="39"/>
  <c r="AA486" i="39" l="1"/>
  <c r="A486" i="39"/>
  <c r="AA479" i="39"/>
  <c r="A479" i="39"/>
  <c r="AA482" i="39"/>
  <c r="A482" i="39"/>
  <c r="AA483" i="39"/>
  <c r="A483" i="39"/>
  <c r="AA481" i="39"/>
  <c r="A481" i="39"/>
  <c r="AA487" i="39"/>
  <c r="A487" i="39"/>
  <c r="AA480" i="39"/>
  <c r="A480" i="39"/>
  <c r="AA491" i="39"/>
  <c r="A491" i="39"/>
  <c r="AA492" i="39"/>
  <c r="A492" i="39"/>
  <c r="AA493" i="39"/>
  <c r="A493" i="39"/>
  <c r="AA490" i="39"/>
  <c r="A490" i="39"/>
  <c r="AA2050" i="39"/>
  <c r="A2050" i="39"/>
  <c r="AA2048" i="39"/>
  <c r="A2048" i="39"/>
  <c r="AA2046" i="39"/>
  <c r="A2046" i="39"/>
  <c r="AA2051" i="39"/>
  <c r="A2051" i="39"/>
  <c r="AA2049" i="39"/>
  <c r="A2049" i="39"/>
  <c r="AA2757" i="39"/>
  <c r="A2757" i="39"/>
  <c r="AA2325" i="39" l="1"/>
  <c r="A2325" i="39"/>
  <c r="AA2323" i="39"/>
  <c r="A2323" i="39"/>
  <c r="AA2321" i="39"/>
  <c r="A2321" i="39"/>
  <c r="AA2740" i="39"/>
  <c r="A2740" i="39"/>
  <c r="AA1426" i="39"/>
  <c r="A1426" i="39"/>
  <c r="AA1423" i="39"/>
  <c r="A1423" i="39"/>
  <c r="AA1427" i="39"/>
  <c r="A1427" i="39"/>
  <c r="AA1424" i="39"/>
  <c r="A1424" i="39"/>
  <c r="AA2575" i="39"/>
  <c r="A2575" i="39"/>
  <c r="AA2573" i="39"/>
  <c r="A2573" i="39"/>
  <c r="AA1605" i="39"/>
  <c r="A1605" i="39"/>
  <c r="AA1607" i="39"/>
  <c r="A1607" i="39"/>
  <c r="AA398" i="39"/>
  <c r="A398" i="39"/>
  <c r="AA2612" i="39"/>
  <c r="A2612" i="39"/>
  <c r="AA2610" i="39"/>
  <c r="A2610" i="39"/>
  <c r="AA1971" i="39"/>
  <c r="A1971" i="39"/>
  <c r="AA2648" i="39"/>
  <c r="A2648" i="39"/>
  <c r="AA2647" i="39"/>
  <c r="A2647" i="39"/>
  <c r="AA391" i="39"/>
  <c r="A391" i="39"/>
  <c r="AA390" i="39"/>
  <c r="A390" i="39"/>
  <c r="AA1048" i="39"/>
  <c r="A1048" i="39"/>
  <c r="AA1369" i="39"/>
  <c r="A1369" i="39"/>
  <c r="AA1367" i="39"/>
  <c r="A1367" i="39"/>
  <c r="AA1368" i="39"/>
  <c r="A1368" i="39"/>
  <c r="AA2" i="39"/>
  <c r="A2" i="39"/>
  <c r="AA2279" i="39"/>
  <c r="A2279" i="39"/>
  <c r="AA2278" i="39"/>
  <c r="A2278" i="39"/>
  <c r="AA425" i="39"/>
  <c r="A425" i="39"/>
  <c r="AA1262" i="39"/>
  <c r="A1262" i="39"/>
  <c r="AA2484" i="39"/>
  <c r="A2484" i="39"/>
  <c r="AA2482" i="39"/>
  <c r="A2482" i="39"/>
  <c r="AA2483" i="39"/>
  <c r="A2483" i="39"/>
  <c r="AA2871" i="39"/>
  <c r="A2871" i="39"/>
  <c r="AA2870" i="39"/>
  <c r="A2870" i="39"/>
  <c r="AA964" i="39"/>
  <c r="A964" i="39"/>
  <c r="AA963" i="39"/>
  <c r="A963" i="39"/>
  <c r="AA965" i="39"/>
  <c r="A965" i="39"/>
  <c r="A2488" i="39" l="1"/>
  <c r="AA1270" i="39"/>
  <c r="A1270" i="39"/>
  <c r="AA1224" i="39"/>
  <c r="A1224" i="39"/>
  <c r="AA1223" i="39"/>
  <c r="A1223" i="39"/>
  <c r="AA1731" i="39" l="1"/>
  <c r="A1731" i="39"/>
  <c r="AA1771" i="39" l="1"/>
  <c r="A1771" i="39"/>
  <c r="AA1773" i="39"/>
  <c r="A1773" i="39"/>
  <c r="AA2485" i="39"/>
  <c r="A2485" i="39"/>
  <c r="AA2479" i="39"/>
  <c r="A2479" i="39"/>
  <c r="AA319" i="39"/>
  <c r="A319" i="39"/>
  <c r="AA1962" i="39"/>
  <c r="A1962" i="39"/>
  <c r="AA2401" i="39"/>
  <c r="A2401" i="39"/>
  <c r="AA3656" i="39" l="1"/>
  <c r="A3656" i="39"/>
  <c r="AA25" i="39"/>
  <c r="A25" i="39"/>
  <c r="AA1430" i="39"/>
  <c r="A1430" i="39"/>
  <c r="AA1657" i="39" l="1"/>
  <c r="A1657" i="39"/>
  <c r="AA2434" i="39" l="1"/>
  <c r="A2434" i="39"/>
  <c r="AA2433" i="39"/>
  <c r="A2433" i="39"/>
  <c r="AA3702" i="39"/>
  <c r="A3702" i="39"/>
  <c r="AA1939" i="39"/>
  <c r="A1939" i="39"/>
  <c r="AA320" i="39"/>
  <c r="A320" i="39"/>
  <c r="AA3552" i="39"/>
  <c r="A3552" i="39"/>
  <c r="AA3671" i="39"/>
  <c r="A3671" i="39"/>
  <c r="AA3672" i="39"/>
  <c r="A3672" i="39"/>
  <c r="AA3673" i="39"/>
  <c r="A3673" i="39"/>
  <c r="AA547" i="39" l="1"/>
  <c r="A547" i="39"/>
  <c r="AA548" i="39"/>
  <c r="A548" i="39"/>
  <c r="AA917" i="39"/>
  <c r="A917" i="39"/>
  <c r="AA987" i="39"/>
  <c r="A987" i="39"/>
  <c r="AA986" i="39" l="1"/>
  <c r="A986" i="39"/>
  <c r="AA1277" i="39" l="1"/>
  <c r="A1277" i="39"/>
  <c r="AA139" i="39"/>
  <c r="A139" i="39"/>
  <c r="AA156" i="39"/>
  <c r="A156" i="39"/>
  <c r="AA3143" i="39"/>
  <c r="A3143" i="39"/>
  <c r="AA942" i="39"/>
  <c r="A942" i="39"/>
  <c r="AA943" i="39"/>
  <c r="A943" i="39"/>
  <c r="AA944" i="39"/>
  <c r="A944" i="39"/>
  <c r="AA941" i="39"/>
  <c r="A941" i="39"/>
  <c r="AA947" i="39"/>
  <c r="A947" i="39"/>
  <c r="AA123" i="39"/>
  <c r="A123" i="39"/>
  <c r="AA3677" i="39"/>
  <c r="A3677" i="39"/>
  <c r="AA141" i="39" l="1"/>
  <c r="A141" i="39"/>
  <c r="AA1155" i="39"/>
  <c r="A1155" i="39"/>
  <c r="AA3182" i="39" l="1"/>
  <c r="A3182" i="39"/>
  <c r="AA3330" i="39"/>
  <c r="A3330" i="39"/>
  <c r="AA2127" i="39"/>
  <c r="A2127" i="39"/>
  <c r="AA3171" i="39"/>
  <c r="A3171" i="39"/>
  <c r="AA1888" i="39"/>
  <c r="A1888" i="39"/>
  <c r="AA2053" i="39"/>
  <c r="A2053" i="39"/>
  <c r="AA329" i="39"/>
  <c r="A329" i="39"/>
  <c r="AA348" i="39"/>
  <c r="A348" i="39"/>
  <c r="AA1770" i="39"/>
  <c r="A1770" i="39"/>
  <c r="AA1772" i="39"/>
  <c r="A1772" i="39"/>
  <c r="AA1745" i="39"/>
  <c r="A1745" i="39"/>
  <c r="AA1746" i="39"/>
  <c r="A1746" i="39"/>
  <c r="AA651" i="39"/>
  <c r="A651" i="39"/>
  <c r="AA2438" i="39"/>
  <c r="A2438" i="39"/>
  <c r="AA1444" i="39"/>
  <c r="A1444" i="39"/>
  <c r="AA1447" i="39"/>
  <c r="A1447" i="39"/>
  <c r="AA1445" i="39"/>
  <c r="A1445" i="39"/>
  <c r="AA1446" i="39"/>
  <c r="A1446" i="39"/>
  <c r="AA2388" i="39"/>
  <c r="A2388" i="39"/>
  <c r="AA945" i="39"/>
  <c r="A945" i="39"/>
  <c r="AA693" i="39"/>
  <c r="A693" i="39"/>
  <c r="A702" i="39"/>
  <c r="AA702" i="39"/>
  <c r="AA694" i="39"/>
  <c r="A694" i="39"/>
  <c r="AA2869" i="39"/>
  <c r="A2869" i="39"/>
  <c r="AA2766" i="39"/>
  <c r="A2766" i="39"/>
  <c r="AA3023" i="39"/>
  <c r="A3023" i="39"/>
  <c r="AA2168" i="39"/>
  <c r="A2168" i="39"/>
  <c r="AA1548" i="39"/>
  <c r="A1548" i="39"/>
  <c r="AA361" i="39" l="1"/>
  <c r="A361" i="39"/>
  <c r="AA358" i="39"/>
  <c r="A358" i="39"/>
  <c r="AA357" i="39"/>
  <c r="A357" i="39"/>
  <c r="A2832" i="39" l="1"/>
  <c r="AA2832" i="39"/>
  <c r="AA3701" i="39" l="1"/>
  <c r="A3701" i="39"/>
  <c r="AA1254" i="39"/>
  <c r="A1254" i="39"/>
  <c r="AA39" i="39" l="1"/>
  <c r="A39" i="39"/>
  <c r="AA3281" i="39" l="1"/>
  <c r="A3281" i="39"/>
  <c r="AA44" i="39" l="1"/>
  <c r="A44" i="39"/>
  <c r="AA1677" i="39"/>
  <c r="A1677" i="39"/>
  <c r="AA3305" i="39"/>
  <c r="A3305" i="39"/>
  <c r="AA1181" i="39"/>
  <c r="A1181" i="39"/>
  <c r="AA1329" i="39"/>
  <c r="A1329" i="39"/>
  <c r="AA1546" i="39"/>
  <c r="A1546" i="39"/>
  <c r="AA2815" i="39"/>
  <c r="A2815" i="39"/>
  <c r="AA3675" i="39" l="1"/>
  <c r="A3675" i="39"/>
  <c r="AA3465" i="39" l="1"/>
  <c r="A3465" i="39"/>
  <c r="AA3466" i="39"/>
  <c r="A3466" i="39"/>
  <c r="AA3499" i="39"/>
  <c r="A3499" i="39"/>
  <c r="AA3498" i="39"/>
  <c r="A3498" i="39"/>
  <c r="AA3745" i="39"/>
  <c r="A3745" i="39"/>
  <c r="AA2872" i="39"/>
  <c r="A2872" i="39"/>
  <c r="AA1251" i="39"/>
  <c r="A1251" i="39"/>
  <c r="AA2471" i="39"/>
  <c r="A2471" i="39"/>
  <c r="AA568" i="39"/>
  <c r="A568" i="39"/>
  <c r="AA569" i="39"/>
  <c r="A569" i="39"/>
  <c r="AA1676" i="39"/>
  <c r="A1676" i="39"/>
  <c r="AA2326" i="39"/>
  <c r="A2326" i="39"/>
  <c r="AA1233" i="39"/>
  <c r="A1233" i="39"/>
  <c r="AA1179" i="39" l="1"/>
  <c r="A1179" i="39"/>
  <c r="AA1743" i="39"/>
  <c r="A1743" i="39"/>
  <c r="AA1422" i="39"/>
  <c r="A1422" i="39"/>
  <c r="AA1204" i="39" l="1"/>
  <c r="A1204" i="39"/>
  <c r="AA1205" i="39"/>
  <c r="A1205" i="39"/>
  <c r="AA1199" i="39"/>
  <c r="A1199" i="39"/>
  <c r="AA1200" i="39"/>
  <c r="A1200" i="39"/>
  <c r="AA1201" i="39"/>
  <c r="A1201" i="39"/>
  <c r="AA2604" i="39"/>
  <c r="A2604" i="39"/>
  <c r="AA2605" i="39"/>
  <c r="A2605" i="39"/>
  <c r="AA2603" i="39"/>
  <c r="A2603" i="39"/>
  <c r="AA2598" i="39"/>
  <c r="A2598" i="39"/>
  <c r="AA847" i="39"/>
  <c r="A847" i="39"/>
  <c r="AA2299" i="39"/>
  <c r="A2299" i="39"/>
  <c r="AA2292" i="39"/>
  <c r="A2292" i="39"/>
  <c r="AA2293" i="39"/>
  <c r="A2293" i="39"/>
  <c r="AA746" i="39"/>
  <c r="AA897" i="39" l="1"/>
  <c r="A897" i="39"/>
  <c r="AA899" i="39"/>
  <c r="A899" i="39"/>
  <c r="AA898" i="39"/>
  <c r="A898" i="39"/>
  <c r="AA900" i="39"/>
  <c r="A900" i="39"/>
  <c r="AA902" i="39"/>
  <c r="A902" i="39"/>
  <c r="AA901" i="39"/>
  <c r="A901" i="39"/>
  <c r="AA905" i="39"/>
  <c r="A905" i="39"/>
  <c r="AA906" i="39"/>
  <c r="A906" i="39"/>
  <c r="AA904" i="39"/>
  <c r="A904" i="39"/>
  <c r="AA903" i="39"/>
  <c r="A903" i="39"/>
  <c r="AA1245" i="39"/>
  <c r="A1245" i="39"/>
  <c r="AA3340" i="39" l="1"/>
  <c r="A3340" i="39"/>
  <c r="A1268" i="39"/>
  <c r="AA1268" i="39"/>
  <c r="AA2887" i="39"/>
  <c r="A2887" i="39"/>
  <c r="AA2200" i="39"/>
  <c r="A2200" i="39"/>
  <c r="AA2304" i="39"/>
  <c r="A2304" i="39"/>
  <c r="AA2153" i="39" l="1"/>
  <c r="A2153" i="39"/>
  <c r="AA1833" i="39"/>
  <c r="A1833" i="39"/>
  <c r="AA2256" i="39"/>
  <c r="A2256" i="39"/>
  <c r="AA3573" i="39" l="1"/>
  <c r="A3573" i="39"/>
  <c r="AA3" i="39"/>
  <c r="A3" i="39"/>
  <c r="AA606" i="39"/>
  <c r="A606" i="39"/>
  <c r="AA257" i="39"/>
  <c r="A257" i="39"/>
  <c r="AA258" i="39"/>
  <c r="A258" i="39"/>
  <c r="AA259" i="39"/>
  <c r="A259" i="39"/>
  <c r="AA255" i="39"/>
  <c r="A255" i="39"/>
  <c r="AA256" i="39"/>
  <c r="A256" i="39"/>
  <c r="AA1209" i="39"/>
  <c r="A1209" i="39"/>
  <c r="AA2287" i="39"/>
  <c r="A2287" i="39"/>
  <c r="AA728" i="39"/>
  <c r="A728" i="39"/>
  <c r="AA727" i="39"/>
  <c r="A727" i="39"/>
  <c r="AA726" i="39"/>
  <c r="A726" i="39"/>
  <c r="AA3715" i="39"/>
  <c r="A3715" i="39"/>
  <c r="AA2412" i="39"/>
  <c r="A2412" i="39"/>
  <c r="AA2566" i="39"/>
  <c r="A2566" i="39"/>
  <c r="AA1927" i="39"/>
  <c r="A1927" i="39"/>
  <c r="AA2238" i="39" l="1"/>
  <c r="A2238" i="39"/>
  <c r="AA2386" i="39"/>
  <c r="A2386" i="39"/>
  <c r="AA585" i="39"/>
  <c r="A585" i="39"/>
  <c r="AA586" i="39"/>
  <c r="A586" i="39"/>
  <c r="AA3257" i="39"/>
  <c r="A3257" i="39"/>
  <c r="AA1588" i="39"/>
  <c r="A1588" i="39"/>
  <c r="AA488" i="39" l="1"/>
  <c r="A488" i="39"/>
  <c r="AA489" i="39"/>
  <c r="A489" i="39"/>
  <c r="AA485" i="39"/>
  <c r="A485" i="39"/>
  <c r="AA484" i="39" l="1"/>
  <c r="A484" i="39"/>
  <c r="AA1768" i="39"/>
  <c r="A1768" i="39"/>
  <c r="AA1769" i="39"/>
  <c r="A1769" i="39"/>
  <c r="AA2611" i="39"/>
  <c r="A2611" i="39"/>
  <c r="AA2609" i="39"/>
  <c r="A2609" i="39"/>
  <c r="AA2613" i="39"/>
  <c r="A2613" i="39"/>
  <c r="AA118" i="39"/>
  <c r="A118" i="39"/>
  <c r="AA119" i="39"/>
  <c r="A119" i="39"/>
  <c r="AA115" i="39"/>
  <c r="A115" i="39"/>
  <c r="AA116" i="39"/>
  <c r="A116" i="39"/>
  <c r="AA117" i="39"/>
  <c r="A117" i="39"/>
  <c r="AA331" i="39"/>
  <c r="A331" i="39"/>
  <c r="AA332" i="39"/>
  <c r="A332" i="39"/>
  <c r="AA2674" i="39"/>
  <c r="A2674" i="39"/>
  <c r="AA1544" i="39"/>
  <c r="A1544" i="39"/>
  <c r="AA442" i="39"/>
  <c r="A442" i="39"/>
  <c r="AA430" i="39"/>
  <c r="A430" i="39"/>
  <c r="AA1303" i="39"/>
  <c r="A1303" i="39"/>
  <c r="AA1304" i="39"/>
  <c r="A1304" i="39"/>
  <c r="AA3740" i="39"/>
  <c r="A3740" i="39"/>
  <c r="AA3504" i="39"/>
  <c r="A3504" i="39"/>
  <c r="AA1905" i="39"/>
  <c r="A1905" i="39"/>
  <c r="AA2078" i="39"/>
  <c r="A2078" i="39"/>
  <c r="AA560" i="39"/>
  <c r="A560" i="39"/>
  <c r="AA2585" i="39"/>
  <c r="A2585" i="39"/>
  <c r="AA2041" i="39"/>
  <c r="A2041" i="39"/>
  <c r="AA3006" i="39"/>
  <c r="A3006" i="39"/>
  <c r="AA650" i="39"/>
  <c r="A650" i="39"/>
  <c r="AA1556" i="39"/>
  <c r="A1556" i="39"/>
  <c r="AA1557" i="39"/>
  <c r="A1557" i="39"/>
  <c r="AA1558" i="39"/>
  <c r="A1558" i="39"/>
  <c r="AA1560" i="39"/>
  <c r="A1560" i="39"/>
  <c r="AA1559" i="39" l="1"/>
  <c r="A1559" i="39"/>
  <c r="AA2911" i="39" l="1"/>
  <c r="A2911" i="39"/>
  <c r="AA2459" i="39"/>
  <c r="A2459" i="39"/>
  <c r="AA2458" i="39"/>
  <c r="A2458" i="39"/>
  <c r="AA1944" i="39"/>
  <c r="A1944" i="39"/>
  <c r="AA1949" i="39"/>
  <c r="A1949" i="39"/>
  <c r="AA1950" i="39"/>
  <c r="A1950" i="39"/>
  <c r="AA908" i="39"/>
  <c r="A908" i="39"/>
  <c r="AA3383" i="39"/>
  <c r="A3383" i="39"/>
  <c r="AA907" i="39"/>
  <c r="A907" i="39"/>
  <c r="AA774" i="39"/>
  <c r="A774" i="39"/>
  <c r="AA772" i="39"/>
  <c r="A772" i="39"/>
  <c r="AA773" i="39"/>
  <c r="A773" i="39"/>
  <c r="AA3057" i="39"/>
  <c r="A3057" i="39"/>
  <c r="AA2013" i="39"/>
  <c r="A2013" i="39"/>
  <c r="AA1828" i="39"/>
  <c r="A1828" i="39"/>
  <c r="AA3572" i="39"/>
  <c r="A3572" i="39"/>
  <c r="AA3676" i="39"/>
  <c r="A3676" i="39"/>
  <c r="AA1924" i="39"/>
  <c r="A1924" i="39"/>
  <c r="AA1929" i="39"/>
  <c r="A1929" i="39"/>
  <c r="AA1923" i="39"/>
  <c r="A1923" i="39"/>
  <c r="AA1928" i="39"/>
  <c r="A1928" i="39"/>
  <c r="AA1926" i="39"/>
  <c r="A1926" i="39"/>
  <c r="AA1925" i="39"/>
  <c r="A1925" i="39"/>
  <c r="AA3011" i="39"/>
  <c r="A3011" i="39"/>
  <c r="AA2868" i="39"/>
  <c r="A2868" i="39"/>
  <c r="AA2324" i="39" l="1"/>
  <c r="A2324" i="39"/>
  <c r="AA2236" i="39"/>
  <c r="A2236" i="39"/>
  <c r="AA2112" i="39" l="1"/>
  <c r="A2112" i="39"/>
  <c r="AA1203" i="39"/>
  <c r="A1203" i="39"/>
  <c r="AA152" i="39"/>
  <c r="A152" i="39"/>
  <c r="AA1979" i="39"/>
  <c r="A1979" i="39"/>
  <c r="AA1618" i="39"/>
  <c r="A1618" i="39"/>
  <c r="A2769" i="39"/>
  <c r="A2768" i="39"/>
  <c r="AA1793" i="39"/>
  <c r="A1793" i="39"/>
  <c r="AA1794" i="39"/>
  <c r="A1794" i="39"/>
  <c r="AA3418" i="39" l="1"/>
  <c r="A3418" i="39"/>
  <c r="AA1998" i="39" l="1"/>
  <c r="A1998" i="39"/>
  <c r="AA2311" i="39"/>
  <c r="A2311" i="39"/>
  <c r="AA1723" i="39"/>
  <c r="A1723" i="39"/>
  <c r="AA588" i="39"/>
  <c r="A588" i="39"/>
  <c r="AA587" i="39"/>
  <c r="A587" i="39"/>
  <c r="AA1007" i="39"/>
  <c r="A1007" i="39"/>
  <c r="AA1419" i="39" l="1"/>
  <c r="A1419" i="39"/>
  <c r="AA1838" i="39" l="1"/>
  <c r="A1838" i="39"/>
  <c r="AA1837" i="39"/>
  <c r="A1837" i="39"/>
  <c r="AA1886" i="39"/>
  <c r="A1886" i="39"/>
  <c r="AA1884" i="39"/>
  <c r="A1884" i="39"/>
  <c r="A1887" i="39"/>
  <c r="AA1887" i="39"/>
  <c r="AA1890" i="39"/>
  <c r="A1890" i="39"/>
  <c r="AA1889" i="39"/>
  <c r="A1889" i="39"/>
  <c r="A2653" i="39"/>
  <c r="AA2653" i="39"/>
  <c r="AA1885" i="39"/>
  <c r="A1885" i="39"/>
  <c r="A3112" i="39" l="1"/>
  <c r="AA3112" i="39" l="1"/>
  <c r="A3704" i="39"/>
  <c r="AA3704" i="39"/>
  <c r="AA2768" i="39"/>
  <c r="AA2769" i="39"/>
  <c r="AA2765" i="39" l="1"/>
  <c r="A2765" i="39"/>
  <c r="A2767" i="39"/>
  <c r="AA2767" i="39"/>
  <c r="AA3206" i="39" l="1"/>
  <c r="A3206" i="39"/>
  <c r="AA3201" i="39"/>
  <c r="A3201" i="39"/>
  <c r="AA3191" i="39"/>
  <c r="A3191" i="39"/>
  <c r="AA3709" i="39" l="1"/>
  <c r="A3709" i="39"/>
  <c r="AA2387" i="39"/>
  <c r="A2387" i="39"/>
  <c r="AA3741" i="39"/>
  <c r="A3741" i="39"/>
  <c r="AA1728" i="39" l="1"/>
  <c r="A1728" i="39"/>
  <c r="AA1733" i="39"/>
  <c r="A1733" i="39"/>
  <c r="AA1734" i="39"/>
  <c r="A1734" i="39"/>
  <c r="AA2932" i="39" l="1"/>
  <c r="A2932" i="39"/>
  <c r="AA3374" i="39"/>
  <c r="A3374" i="39"/>
  <c r="AA1671" i="39"/>
  <c r="A1671" i="39"/>
  <c r="AA922" i="39"/>
  <c r="A922" i="39"/>
  <c r="AA2780" i="39"/>
  <c r="A2780" i="39"/>
  <c r="AA3369" i="39" l="1"/>
  <c r="A3369" i="39"/>
  <c r="AA2727" i="39"/>
  <c r="A2727" i="39"/>
  <c r="AA1606" i="39"/>
  <c r="A1606" i="39"/>
  <c r="AA1297" i="39" l="1"/>
  <c r="A1297" i="39"/>
  <c r="AA2356" i="39"/>
  <c r="A2356" i="39"/>
  <c r="AA582" i="39"/>
  <c r="A582" i="39"/>
  <c r="AA581" i="39"/>
  <c r="A581" i="39"/>
  <c r="AA589" i="39"/>
  <c r="A589" i="39"/>
  <c r="AA590" i="39"/>
  <c r="A590" i="39"/>
  <c r="AA584" i="39"/>
  <c r="A584" i="39"/>
  <c r="AA583" i="39"/>
  <c r="A583" i="39"/>
  <c r="AA1141" i="39"/>
  <c r="A1141" i="39"/>
  <c r="AA683" i="39" l="1"/>
  <c r="A683" i="39"/>
  <c r="AA2269" i="39"/>
  <c r="A2269" i="39"/>
  <c r="AA1872" i="39"/>
  <c r="A1872" i="39"/>
  <c r="AA1497" i="39"/>
  <c r="A1497" i="39"/>
  <c r="AA3160" i="39"/>
  <c r="A3160" i="39"/>
  <c r="AA3449" i="39" l="1"/>
  <c r="A3449" i="39"/>
  <c r="AA3184" i="39"/>
  <c r="A3184" i="39"/>
  <c r="AA868" i="39"/>
  <c r="A868" i="39"/>
  <c r="AA2758" i="39"/>
  <c r="A2758" i="39"/>
  <c r="AA2481" i="39"/>
  <c r="A2481" i="39"/>
  <c r="AA136" i="39"/>
  <c r="A136" i="39"/>
  <c r="AA138" i="39"/>
  <c r="A138" i="39"/>
  <c r="AA20" i="39"/>
  <c r="A20" i="39"/>
  <c r="AA19" i="39"/>
  <c r="A19" i="39"/>
  <c r="AA1047" i="39"/>
  <c r="A1047" i="39"/>
  <c r="AA1046" i="39"/>
  <c r="A1046" i="39"/>
  <c r="AA1759" i="39"/>
  <c r="A1759" i="39"/>
  <c r="AA1720" i="39"/>
  <c r="A1720" i="39"/>
  <c r="AA593" i="39"/>
  <c r="A593" i="39"/>
  <c r="AA592" i="39"/>
  <c r="A592" i="39"/>
  <c r="AA2535" i="39" l="1"/>
  <c r="A2535" i="39"/>
  <c r="AA2532" i="39"/>
  <c r="A2532" i="39"/>
  <c r="AA3433" i="39" l="1"/>
  <c r="A3433" i="39"/>
  <c r="AA3731" i="39"/>
  <c r="A3731" i="39"/>
  <c r="AA3659" i="39" l="1"/>
  <c r="A3659" i="39"/>
  <c r="AA295" i="39" l="1"/>
  <c r="A295" i="39"/>
  <c r="AA296" i="39"/>
  <c r="A296" i="39"/>
  <c r="AA297" i="39"/>
  <c r="A297" i="39"/>
  <c r="AA298" i="39"/>
  <c r="A298" i="39"/>
  <c r="AA166" i="39"/>
  <c r="A166" i="39"/>
  <c r="AA129" i="39"/>
  <c r="A129" i="39"/>
  <c r="AA3658" i="39" l="1"/>
  <c r="A3658" i="39"/>
  <c r="AA3657" i="39"/>
  <c r="A3657" i="39"/>
  <c r="AA1123" i="39"/>
  <c r="A1123" i="39"/>
  <c r="AA1873" i="39"/>
  <c r="A1873" i="39"/>
  <c r="AA1202" i="39"/>
  <c r="A1202" i="39"/>
  <c r="AA946" i="39"/>
  <c r="A946" i="39"/>
  <c r="AA3409" i="39"/>
  <c r="A3409" i="39"/>
  <c r="AA371" i="39" l="1"/>
  <c r="A371" i="39"/>
  <c r="AA360" i="39"/>
  <c r="A360" i="39"/>
  <c r="AA2106" i="39"/>
  <c r="A2106" i="39"/>
  <c r="AA1387" i="39"/>
  <c r="A1387" i="39"/>
  <c r="AA1425" i="39"/>
  <c r="A1425" i="39"/>
  <c r="AA1434" i="39"/>
  <c r="A1434" i="39"/>
  <c r="AA1088" i="39"/>
  <c r="A1088" i="39"/>
  <c r="AA1664" i="39"/>
  <c r="A1664" i="39"/>
  <c r="AA3732" i="39"/>
  <c r="A3732" i="39"/>
  <c r="AA1645" i="39"/>
  <c r="A1645" i="39"/>
  <c r="AA1643" i="39"/>
  <c r="A1643" i="39"/>
  <c r="AA216" i="39"/>
  <c r="A216" i="39"/>
  <c r="AA215" i="39"/>
  <c r="A215" i="39"/>
  <c r="AA672" i="39"/>
  <c r="A672" i="39"/>
  <c r="AA671" i="39"/>
  <c r="A671" i="39"/>
  <c r="AA1159" i="39"/>
  <c r="A1159" i="39"/>
  <c r="AA1680" i="39" l="1"/>
  <c r="A1680" i="39"/>
  <c r="AA2310" i="39"/>
  <c r="A2310" i="39"/>
  <c r="AA2047" i="39"/>
  <c r="A2047" i="39"/>
  <c r="AA2581" i="39"/>
  <c r="A2581" i="39"/>
  <c r="AA939" i="39" l="1"/>
  <c r="A939" i="39"/>
  <c r="AA1992" i="39" l="1"/>
  <c r="AA940" i="39" l="1"/>
  <c r="A940" i="39"/>
  <c r="AA3204" i="39" l="1"/>
  <c r="A3204" i="39"/>
  <c r="AA676" i="39"/>
  <c r="A676" i="39"/>
  <c r="AA2045" i="39"/>
  <c r="A2045" i="39"/>
  <c r="AA60" i="39" l="1"/>
  <c r="A60" i="39"/>
  <c r="AA61" i="39"/>
  <c r="A61" i="39"/>
  <c r="AA1227" i="39"/>
  <c r="A1227" i="39"/>
  <c r="AA1228" i="39"/>
  <c r="A1228" i="39"/>
  <c r="AA263" i="39"/>
  <c r="A263" i="39"/>
  <c r="AA264" i="39"/>
  <c r="A264" i="39"/>
  <c r="AA2725" i="39"/>
  <c r="A2725" i="39"/>
  <c r="AA2726" i="39"/>
  <c r="A2726" i="39"/>
  <c r="AA2764" i="39"/>
  <c r="A2764" i="39"/>
  <c r="AA1336" i="39"/>
  <c r="A1336" i="39"/>
  <c r="AA990" i="39" l="1"/>
  <c r="A990" i="39"/>
  <c r="AA2060" i="39"/>
  <c r="A2060" i="39"/>
  <c r="AA2059" i="39"/>
  <c r="A2059" i="39"/>
  <c r="AA1431" i="39"/>
  <c r="A1431" i="39"/>
  <c r="AA2554" i="39"/>
  <c r="A2554" i="39"/>
  <c r="AA2265" i="39"/>
  <c r="A2265" i="39"/>
  <c r="AA2147" i="39"/>
  <c r="A2147" i="39"/>
  <c r="AA2138" i="39"/>
  <c r="A2138" i="39"/>
  <c r="AA3721" i="39"/>
  <c r="A3721" i="39"/>
  <c r="AA1389" i="39"/>
  <c r="A1389" i="39"/>
  <c r="AA1377" i="39"/>
  <c r="A1377" i="39"/>
  <c r="AA3434" i="39"/>
  <c r="A3434" i="39"/>
  <c r="AA1895" i="39"/>
  <c r="A1895" i="39"/>
  <c r="AA1902" i="39"/>
  <c r="A1902" i="39"/>
  <c r="AA1335" i="39" l="1"/>
  <c r="A1335" i="39"/>
  <c r="AA3157" i="39"/>
  <c r="A3157" i="39"/>
  <c r="AA3158" i="39"/>
  <c r="A3158" i="39"/>
  <c r="AA2391" i="39" l="1"/>
  <c r="A2391" i="39"/>
  <c r="AA1382" i="39" l="1"/>
  <c r="A1382" i="39"/>
  <c r="AA1453" i="39"/>
  <c r="A1453" i="39"/>
  <c r="AA1454" i="39"/>
  <c r="A1454" i="39"/>
  <c r="AA2844" i="39"/>
  <c r="A2844" i="39"/>
  <c r="AA3125" i="39" l="1"/>
  <c r="A3125" i="39"/>
  <c r="AA1149" i="39" l="1"/>
  <c r="A1149" i="39"/>
  <c r="AA1667" i="39" l="1"/>
  <c r="A1667" i="39"/>
  <c r="AA1043" i="39" l="1"/>
  <c r="A1043" i="39"/>
  <c r="AA1044" i="39"/>
  <c r="A1044" i="39"/>
  <c r="AA1045" i="39"/>
  <c r="A1045" i="39"/>
  <c r="AA3194" i="39"/>
  <c r="A3194" i="39"/>
  <c r="AA254" i="39"/>
  <c r="A254" i="39"/>
  <c r="AA2255" i="39"/>
  <c r="A2255" i="39"/>
  <c r="AA2254" i="39"/>
  <c r="A2254" i="39"/>
  <c r="AA2221" i="39"/>
  <c r="A2221" i="39"/>
  <c r="AA1395" i="39" l="1"/>
  <c r="A1395" i="39"/>
  <c r="AA363" i="39"/>
  <c r="A363" i="39"/>
  <c r="AA2313" i="39" l="1"/>
  <c r="A2313" i="39"/>
  <c r="AA2788" i="39"/>
  <c r="A2788" i="39"/>
  <c r="AA1678" i="39"/>
  <c r="A1678" i="39"/>
  <c r="AA3223" i="39" l="1"/>
  <c r="A3223" i="39"/>
  <c r="AA3516" i="39" l="1"/>
  <c r="A3516" i="39"/>
  <c r="AA2008" i="39" l="1"/>
  <c r="A2008" i="39"/>
  <c r="AA2009" i="39"/>
  <c r="A2009" i="39"/>
  <c r="AA2010" i="39"/>
  <c r="A2010" i="39"/>
  <c r="AA1589" i="39"/>
  <c r="A1589" i="39"/>
  <c r="AA1590" i="39"/>
  <c r="A1590" i="39"/>
  <c r="AA3534" i="39" l="1"/>
  <c r="A3534" i="39"/>
  <c r="AA3533" i="39"/>
  <c r="A3533" i="39"/>
  <c r="AA3020" i="39" l="1"/>
  <c r="A3020" i="39"/>
  <c r="AA3021" i="39"/>
  <c r="A3021" i="39"/>
  <c r="AA3530" i="39"/>
  <c r="A3530" i="39"/>
  <c r="AA3122" i="39"/>
  <c r="A3122" i="39"/>
  <c r="AA429" i="39"/>
  <c r="A429" i="39"/>
  <c r="AA3076" i="39"/>
  <c r="A3076" i="39"/>
  <c r="AA1157" i="39"/>
  <c r="A1157" i="39"/>
  <c r="AA3308" i="39"/>
  <c r="A3308" i="39"/>
  <c r="AA3242" i="39"/>
  <c r="A3242" i="39"/>
  <c r="AA2145" i="39"/>
  <c r="A2145" i="39"/>
  <c r="AA2091" i="39"/>
  <c r="A2091" i="39"/>
  <c r="AA513" i="39"/>
  <c r="A513" i="39"/>
  <c r="AA514" i="39"/>
  <c r="A514" i="39"/>
  <c r="AA2590" i="39" l="1"/>
  <c r="A2590" i="39"/>
  <c r="AA2593" i="39"/>
  <c r="A2593" i="39"/>
  <c r="AA2592" i="39"/>
  <c r="A2592" i="39"/>
  <c r="AA2267" i="39"/>
  <c r="A2267" i="39"/>
  <c r="AA2268" i="39"/>
  <c r="A2268" i="39"/>
  <c r="AA322" i="39"/>
  <c r="A322" i="39"/>
  <c r="AA3620" i="39" l="1"/>
  <c r="A3620" i="39"/>
  <c r="AA3329" i="39"/>
  <c r="A3329" i="39"/>
  <c r="AA3691" i="39" l="1"/>
  <c r="A3691" i="39"/>
  <c r="AA3164" i="39"/>
  <c r="A3164" i="39"/>
  <c r="AA3165" i="39"/>
  <c r="A3165" i="39"/>
  <c r="AA1871" i="39" l="1"/>
  <c r="A1871" i="39"/>
  <c r="AA326" i="39"/>
  <c r="A326" i="39"/>
  <c r="AA325" i="39"/>
  <c r="A325" i="39"/>
  <c r="AA328" i="39"/>
  <c r="A328" i="39"/>
  <c r="AA327" i="39"/>
  <c r="A327" i="39"/>
  <c r="AA324" i="39"/>
  <c r="A324" i="39"/>
  <c r="AA323" i="39"/>
  <c r="A323" i="39"/>
  <c r="AA722" i="39"/>
  <c r="A722" i="39"/>
  <c r="AA729" i="39"/>
  <c r="A729" i="39"/>
  <c r="AA2649" i="39"/>
  <c r="A2649" i="39"/>
  <c r="AA2113" i="39" l="1"/>
  <c r="A2113" i="39"/>
  <c r="AA174" i="39"/>
  <c r="A174" i="39"/>
  <c r="AA3668" i="39"/>
  <c r="A3668" i="39"/>
  <c r="AA3667" i="39"/>
  <c r="A3667" i="39"/>
  <c r="AA2534" i="39"/>
  <c r="A2534" i="39"/>
  <c r="AA2533" i="39"/>
  <c r="A2533" i="39"/>
  <c r="AA896" i="39"/>
  <c r="A896" i="39"/>
  <c r="AA3069" i="39"/>
  <c r="A3069" i="39"/>
  <c r="AA3159" i="39"/>
  <c r="A3159" i="39"/>
  <c r="AA3376" i="39"/>
  <c r="A3376" i="39"/>
  <c r="AA3375" i="39"/>
  <c r="A3375" i="39"/>
  <c r="AA1817" i="39"/>
  <c r="A1817" i="39"/>
  <c r="AA3695" i="39"/>
  <c r="A3695" i="39"/>
  <c r="AA2402" i="39"/>
  <c r="A2402" i="39"/>
  <c r="AA2166" i="39"/>
  <c r="A2166" i="39"/>
  <c r="AA2328" i="39"/>
  <c r="A2328" i="39"/>
  <c r="AA2327" i="39"/>
  <c r="A2327" i="39"/>
  <c r="AA1148" i="39"/>
  <c r="A1148" i="39"/>
  <c r="AA3312" i="39"/>
  <c r="A3312" i="39"/>
  <c r="AA370" i="39"/>
  <c r="A370" i="39"/>
  <c r="AA2617" i="39"/>
  <c r="A2617" i="39"/>
  <c r="AA1726" i="39"/>
  <c r="A1726" i="39"/>
  <c r="AA1174" i="39"/>
  <c r="A1174" i="39"/>
  <c r="AA3200" i="39"/>
  <c r="A3200" i="39"/>
  <c r="AA3198" i="39"/>
  <c r="A3198" i="39"/>
  <c r="AA3199" i="39"/>
  <c r="A3199" i="39"/>
  <c r="AA1386" i="39" l="1"/>
  <c r="A1386" i="39"/>
  <c r="AA1090" i="39"/>
  <c r="A1090" i="39"/>
  <c r="AA2105" i="39"/>
  <c r="A2105" i="39"/>
  <c r="AA2861" i="39" l="1"/>
  <c r="A2861" i="39"/>
  <c r="AA2860" i="39"/>
  <c r="A2860" i="39"/>
  <c r="AA3412" i="39"/>
  <c r="A3412" i="39"/>
  <c r="AA397" i="39"/>
  <c r="A397" i="39"/>
  <c r="AA2487" i="39"/>
  <c r="A2487" i="39"/>
  <c r="AA1390" i="39" l="1"/>
  <c r="A1390" i="39"/>
  <c r="AA1391" i="39"/>
  <c r="A1391" i="39"/>
  <c r="AA3582" i="39"/>
  <c r="A3582" i="39"/>
  <c r="AA2921" i="39" l="1"/>
  <c r="A2921" i="39"/>
  <c r="AA2923" i="39"/>
  <c r="A2923" i="39"/>
  <c r="AA2739" i="39"/>
  <c r="A2739" i="39"/>
  <c r="AA2858" i="39"/>
  <c r="A2858" i="39"/>
  <c r="AA229" i="39" l="1"/>
  <c r="A229" i="39"/>
  <c r="AA2927" i="39" l="1"/>
  <c r="A2927" i="39"/>
  <c r="AA534" i="39"/>
  <c r="A534" i="39"/>
  <c r="AA1604" i="39"/>
  <c r="A1604" i="39"/>
  <c r="AA3275" i="39"/>
  <c r="A3275" i="39"/>
  <c r="AA3525" i="39"/>
  <c r="A3525" i="39"/>
  <c r="AA3526" i="39"/>
  <c r="A3526" i="39"/>
  <c r="AA1144" i="39"/>
  <c r="A1144" i="39"/>
  <c r="AA458" i="39"/>
  <c r="A458" i="39"/>
  <c r="AA459" i="39"/>
  <c r="A459" i="39"/>
  <c r="AA1822" i="39" l="1"/>
  <c r="A1822" i="39"/>
  <c r="AA2441" i="39"/>
  <c r="A2441" i="39"/>
  <c r="AA981" i="39"/>
  <c r="A981" i="39"/>
  <c r="AA9" i="39"/>
  <c r="A9" i="39"/>
  <c r="AA14" i="39"/>
  <c r="A14" i="39"/>
  <c r="AA10" i="39"/>
  <c r="A10" i="39"/>
  <c r="AA11" i="39"/>
  <c r="A11" i="39"/>
  <c r="AA2021" i="39"/>
  <c r="A2021" i="39"/>
  <c r="AA2107" i="39"/>
  <c r="A2107" i="39"/>
  <c r="AA2885" i="39"/>
  <c r="A2885" i="39"/>
  <c r="AA2884" i="39"/>
  <c r="A2884" i="39"/>
  <c r="AA3258" i="39" l="1"/>
  <c r="A3258" i="39"/>
  <c r="AA1134" i="39"/>
  <c r="A1134" i="39"/>
  <c r="AA1135" i="39" l="1"/>
  <c r="A1135" i="39"/>
  <c r="AA1156" i="39"/>
  <c r="A1156" i="39"/>
  <c r="AA1142" i="39"/>
  <c r="A1142" i="39"/>
  <c r="AA1145" i="39"/>
  <c r="A1145" i="39"/>
  <c r="AA1146" i="39"/>
  <c r="A1146" i="39"/>
  <c r="AA630" i="39"/>
  <c r="A630" i="39"/>
  <c r="AA631" i="39"/>
  <c r="A631" i="39"/>
  <c r="A2574" i="39"/>
  <c r="AA2574" i="39"/>
  <c r="AA2572" i="39"/>
  <c r="A2572" i="39"/>
  <c r="AA1388" i="39"/>
  <c r="A1388" i="39"/>
  <c r="AA1961" i="39" l="1"/>
  <c r="A1961" i="39"/>
  <c r="AA2322" i="39" l="1"/>
  <c r="A2322" i="39"/>
  <c r="AA1960" i="39"/>
  <c r="A1960" i="39"/>
  <c r="AA1412" i="39" l="1"/>
  <c r="A1412" i="39"/>
  <c r="AA3692" i="39"/>
  <c r="A3692" i="39"/>
  <c r="AA1362" i="39"/>
  <c r="A1362" i="39"/>
  <c r="AA3043" i="39" l="1"/>
  <c r="A3043" i="39"/>
  <c r="AA79" i="39" l="1"/>
  <c r="A79" i="39"/>
  <c r="AA76" i="39"/>
  <c r="A76" i="39"/>
  <c r="AA74" i="39"/>
  <c r="A74" i="39"/>
  <c r="AA75" i="39"/>
  <c r="A75" i="39"/>
  <c r="AA73" i="39"/>
  <c r="A73" i="39"/>
  <c r="AA77" i="39"/>
  <c r="A77" i="39"/>
  <c r="AA78" i="39"/>
  <c r="A78" i="39"/>
  <c r="AA2063" i="39"/>
  <c r="A2063" i="39"/>
  <c r="AA1788" i="39"/>
  <c r="A1788" i="39"/>
  <c r="AA182" i="39"/>
  <c r="A182" i="39"/>
  <c r="AA1154" i="39"/>
  <c r="A1154" i="39"/>
  <c r="AA2779" i="39"/>
  <c r="A2779" i="39"/>
  <c r="AA3058" i="39"/>
  <c r="A3058" i="39"/>
  <c r="AA633" i="39" l="1"/>
  <c r="A633" i="39"/>
  <c r="AA2015" i="39"/>
  <c r="A2015" i="39"/>
  <c r="AA2007" i="39"/>
  <c r="A2007" i="39"/>
  <c r="AA3213" i="39"/>
  <c r="A3213" i="39"/>
  <c r="AA1383" i="39"/>
  <c r="A1383" i="39"/>
  <c r="AA2577" i="39"/>
  <c r="A2577" i="39"/>
  <c r="AA213" i="39"/>
  <c r="A213" i="39"/>
  <c r="AA214" i="39"/>
  <c r="A214" i="39"/>
  <c r="AA1575" i="39"/>
  <c r="A1575" i="39"/>
  <c r="AA862" i="39" l="1"/>
  <c r="A862" i="39"/>
  <c r="AA863" i="39"/>
  <c r="A863" i="39"/>
  <c r="AA1168" i="39"/>
  <c r="A1168" i="39"/>
  <c r="AA1172" i="39"/>
  <c r="A1172" i="39"/>
  <c r="AA1173" i="39"/>
  <c r="A1173" i="39"/>
  <c r="AA1171" i="39"/>
  <c r="A1171" i="39"/>
  <c r="AA1170" i="39"/>
  <c r="A1170" i="39"/>
  <c r="AA1169" i="39"/>
  <c r="A1169" i="39"/>
  <c r="AA3145" i="39"/>
  <c r="A3145" i="39"/>
  <c r="AA1679" i="39"/>
  <c r="A1679" i="39"/>
  <c r="AA2859" i="39"/>
  <c r="A2859" i="39"/>
  <c r="AA1818" i="39"/>
  <c r="A1818" i="39"/>
  <c r="AA2781" i="39"/>
  <c r="A2781" i="39"/>
  <c r="AA1762" i="39"/>
  <c r="A1762" i="39"/>
  <c r="AA1847" i="39" l="1"/>
  <c r="A1847" i="39"/>
  <c r="AA2165" i="39" l="1"/>
  <c r="A2165" i="39"/>
  <c r="AA2164" i="39"/>
  <c r="A2164" i="39"/>
  <c r="AA558" i="39"/>
  <c r="A558" i="39"/>
  <c r="AA559" i="39"/>
  <c r="A559" i="39"/>
  <c r="AA2704" i="39"/>
  <c r="A2704" i="39"/>
  <c r="AA2517" i="39"/>
  <c r="A2517" i="39"/>
  <c r="AA187" i="39"/>
  <c r="A187" i="39"/>
  <c r="AA461" i="39"/>
  <c r="A461" i="39"/>
  <c r="AA460" i="39"/>
  <c r="A460" i="39"/>
  <c r="AA1534" i="39"/>
  <c r="A1534" i="39"/>
  <c r="AA1364" i="39"/>
  <c r="A1364" i="39"/>
  <c r="AA1363" i="39"/>
  <c r="A1363" i="39"/>
  <c r="AA1361" i="39"/>
  <c r="A1361" i="39"/>
  <c r="AA1360" i="39"/>
  <c r="A1360" i="39"/>
  <c r="AA1358" i="39"/>
  <c r="A1358" i="39"/>
  <c r="AA1359" i="39"/>
  <c r="A1359" i="39"/>
  <c r="AA1357" i="39"/>
  <c r="A1357" i="39"/>
  <c r="AA1371" i="39"/>
  <c r="A1371" i="39"/>
  <c r="AA1370" i="39"/>
  <c r="A1370" i="39"/>
  <c r="AA1375" i="39"/>
  <c r="A1375" i="39"/>
  <c r="AA1376" i="39"/>
  <c r="A1376" i="39"/>
  <c r="AA1374" i="39"/>
  <c r="A1374" i="39"/>
  <c r="AA1373" i="39"/>
  <c r="A1373" i="39"/>
  <c r="AA1372" i="39"/>
  <c r="A1372" i="39"/>
  <c r="AA1506" i="39"/>
  <c r="A1506" i="39"/>
  <c r="A1521" i="39"/>
  <c r="AA1521" i="39"/>
  <c r="AA1856" i="39" l="1"/>
  <c r="A1856" i="39"/>
  <c r="AA1859" i="39"/>
  <c r="A1859" i="39"/>
  <c r="AA2864" i="39"/>
  <c r="A2864" i="39"/>
  <c r="AA1379" i="39"/>
  <c r="AA1380" i="39"/>
  <c r="AA1381" i="39"/>
  <c r="AA1384" i="39"/>
  <c r="AA1385" i="39"/>
  <c r="AA1378" i="39"/>
  <c r="A1378" i="39"/>
  <c r="A1379" i="39"/>
  <c r="A1380" i="39"/>
  <c r="A1381" i="39"/>
  <c r="A1384" i="39"/>
  <c r="A1385" i="39"/>
  <c r="AA1132" i="39"/>
  <c r="A1132" i="39"/>
  <c r="AA2587" i="39"/>
  <c r="A2587" i="39"/>
  <c r="AA2361" i="39"/>
  <c r="A2361" i="39"/>
  <c r="AA2821" i="39"/>
  <c r="A2821" i="39"/>
  <c r="AA2308" i="39"/>
  <c r="A2308" i="39"/>
  <c r="AA2319" i="39"/>
  <c r="A2319" i="39"/>
  <c r="AA2756" i="39"/>
  <c r="A2756" i="39"/>
  <c r="AA1285" i="39"/>
  <c r="A1285" i="39"/>
  <c r="AA1284" i="39"/>
  <c r="A1284" i="39"/>
  <c r="AA1932" i="39"/>
  <c r="A1932" i="39"/>
  <c r="AA1735" i="39"/>
  <c r="A1735" i="39"/>
  <c r="AA1137" i="39"/>
  <c r="A1137" i="39"/>
  <c r="AA1133" i="39"/>
  <c r="A1133" i="39"/>
  <c r="AA1529" i="39"/>
  <c r="A1529" i="39"/>
  <c r="AA1525" i="39"/>
  <c r="A1525" i="39"/>
  <c r="AA1524" i="39"/>
  <c r="A1524" i="39"/>
  <c r="AA1523" i="39"/>
  <c r="A1523" i="39"/>
  <c r="AA1322" i="39"/>
  <c r="A1322" i="39"/>
  <c r="AA97" i="39"/>
  <c r="A97" i="39"/>
  <c r="AA83" i="39"/>
  <c r="A83" i="39"/>
  <c r="AA82" i="39"/>
  <c r="A82" i="39"/>
  <c r="AA85" i="39"/>
  <c r="A85" i="39"/>
  <c r="AA3478" i="39" l="1"/>
  <c r="A3478" i="39"/>
  <c r="AA3479" i="39"/>
  <c r="A3479" i="39"/>
  <c r="AA3537" i="39"/>
  <c r="A3537" i="39"/>
  <c r="AA45" i="39"/>
  <c r="A45" i="39"/>
  <c r="AA3030" i="39" l="1"/>
  <c r="A3030" i="39"/>
  <c r="AA1970" i="39" l="1"/>
  <c r="A1970" i="39"/>
  <c r="AA1530" i="39" l="1"/>
  <c r="A1530" i="39"/>
  <c r="AA1573" i="39" l="1"/>
  <c r="A1573" i="39"/>
  <c r="AA1571" i="39"/>
  <c r="A1571" i="39"/>
  <c r="AA3101" i="39"/>
  <c r="A3101" i="39"/>
  <c r="AA3102" i="39"/>
  <c r="A3102" i="39"/>
  <c r="AA2730" i="39"/>
  <c r="A2730" i="39"/>
  <c r="AA2731" i="39"/>
  <c r="A2731" i="39"/>
  <c r="AA2729" i="39"/>
  <c r="A2729" i="39"/>
  <c r="AA2728" i="39"/>
  <c r="A2728" i="39"/>
  <c r="AA1969" i="39" l="1"/>
  <c r="A1969" i="39"/>
  <c r="AA1499" i="39"/>
  <c r="A1499" i="39"/>
  <c r="AA1500" i="39"/>
  <c r="A1500" i="39"/>
  <c r="AA238" i="39" l="1"/>
  <c r="A238" i="39"/>
  <c r="AA2693" i="39" l="1"/>
  <c r="A2693" i="39"/>
  <c r="AA2755" i="39" l="1"/>
  <c r="A2755" i="39"/>
  <c r="AA2924" i="39" l="1"/>
  <c r="A2924" i="39"/>
  <c r="A2837" i="39"/>
  <c r="AA3118" i="39"/>
  <c r="A3118" i="39"/>
  <c r="AA2978" i="39"/>
  <c r="A2978" i="39"/>
  <c r="AA2054" i="39"/>
  <c r="A2054" i="39"/>
  <c r="AA1093" i="39"/>
  <c r="A1093" i="39"/>
  <c r="AA2488" i="39"/>
  <c r="AA1153" i="39"/>
  <c r="A1153" i="39"/>
  <c r="AA1152" i="39"/>
  <c r="A1152" i="39"/>
  <c r="AA1147" i="39"/>
  <c r="A1147" i="39"/>
  <c r="AA3288" i="39"/>
  <c r="A3288" i="39"/>
  <c r="AA3622" i="39"/>
  <c r="A3622" i="39"/>
  <c r="AA1150" i="39"/>
  <c r="A1150" i="39"/>
  <c r="AA597" i="39"/>
  <c r="A597" i="39"/>
  <c r="AA598" i="39"/>
  <c r="A598" i="39"/>
  <c r="AA1591" i="39"/>
  <c r="A1591" i="39"/>
  <c r="AA347" i="39"/>
  <c r="A347" i="39"/>
  <c r="AA372" i="39"/>
  <c r="A372" i="39"/>
  <c r="AA1484" i="39"/>
  <c r="A1484" i="39"/>
  <c r="AA2024" i="39"/>
  <c r="A2024" i="39"/>
  <c r="AA686" i="39"/>
  <c r="A686" i="39"/>
  <c r="AA688" i="39"/>
  <c r="A688" i="39"/>
  <c r="AA687" i="39"/>
  <c r="A687" i="39"/>
  <c r="AA1829" i="39"/>
  <c r="A1829" i="39"/>
  <c r="AA1831" i="39"/>
  <c r="A1831" i="39"/>
  <c r="AA1830" i="39"/>
  <c r="A1830" i="39"/>
  <c r="AA649" i="39"/>
  <c r="A649" i="39"/>
  <c r="AA1323" i="39"/>
  <c r="A1323" i="39"/>
  <c r="AA245" i="39" l="1"/>
  <c r="A245" i="39"/>
  <c r="AA2762" i="39"/>
  <c r="A2762" i="39"/>
  <c r="AA1673" i="39"/>
  <c r="A1673" i="39"/>
  <c r="AA1668" i="39"/>
  <c r="A1668" i="39"/>
  <c r="AA1674" i="39"/>
  <c r="A1674" i="39"/>
  <c r="AA1675" i="39"/>
  <c r="A1675" i="39"/>
  <c r="AA1670" i="39"/>
  <c r="A1670" i="39"/>
  <c r="AA1669" i="39"/>
  <c r="A1669" i="39"/>
  <c r="AA1662" i="39"/>
  <c r="A1662" i="39"/>
  <c r="AA1672" i="39"/>
  <c r="A1672" i="39"/>
  <c r="AA1665" i="39"/>
  <c r="A1665" i="39"/>
  <c r="AA1666" i="39"/>
  <c r="A1666" i="39"/>
  <c r="AA1663" i="39"/>
  <c r="A1663" i="39"/>
  <c r="AA802" i="39"/>
  <c r="A802" i="39"/>
  <c r="AA801" i="39"/>
  <c r="A801" i="39"/>
  <c r="AA399" i="39"/>
  <c r="A399" i="39"/>
  <c r="AA406" i="39"/>
  <c r="A406" i="39"/>
  <c r="AA1574" i="39"/>
  <c r="A1574" i="39"/>
  <c r="AA1572" i="39"/>
  <c r="A1572" i="39"/>
  <c r="AA221" i="39"/>
  <c r="A221" i="39"/>
  <c r="AA1862" i="39"/>
  <c r="A1862" i="39"/>
  <c r="AA2196" i="39"/>
  <c r="A2196" i="39"/>
  <c r="AA3706" i="39"/>
  <c r="A3706" i="39"/>
  <c r="AA330" i="39"/>
  <c r="A330" i="39"/>
  <c r="AA2332" i="39"/>
  <c r="A2332" i="39"/>
  <c r="AA1623" i="39"/>
  <c r="A1623" i="39"/>
  <c r="AA1490" i="39"/>
  <c r="A1490" i="39"/>
  <c r="AA3464" i="39"/>
  <c r="A3464" i="39"/>
  <c r="AA1943" i="39" l="1"/>
  <c r="A1943" i="39"/>
  <c r="AA434" i="39"/>
  <c r="A434" i="39"/>
  <c r="AA764" i="39" l="1"/>
  <c r="A764" i="39"/>
  <c r="AA766" i="39"/>
  <c r="A766" i="39"/>
  <c r="AA765" i="39"/>
  <c r="A765" i="39"/>
  <c r="AA770" i="39"/>
  <c r="A770" i="39"/>
  <c r="AA779" i="39"/>
  <c r="A779" i="39"/>
  <c r="AA768" i="39"/>
  <c r="A768" i="39"/>
  <c r="AA767" i="39"/>
  <c r="A767" i="39"/>
  <c r="AA781" i="39"/>
  <c r="A781" i="39"/>
  <c r="AA780" i="39"/>
  <c r="A780" i="39"/>
  <c r="AA3169" i="39"/>
  <c r="A3169" i="39"/>
  <c r="AA1760" i="39" l="1"/>
  <c r="A1760" i="39"/>
  <c r="AA1775" i="39"/>
  <c r="A1775" i="39"/>
  <c r="AA1037" i="39"/>
  <c r="A1037" i="39"/>
  <c r="AA1582" i="39" l="1"/>
  <c r="A1582" i="39"/>
  <c r="AA1581" i="39"/>
  <c r="A1581" i="39"/>
  <c r="AA1580" i="39"/>
  <c r="A1580" i="39"/>
  <c r="AA1579" i="39"/>
  <c r="A1579" i="39"/>
  <c r="AA155" i="39" l="1"/>
  <c r="A155" i="39"/>
  <c r="AA3643" i="39"/>
  <c r="A3643" i="39"/>
  <c r="AA445" i="39"/>
  <c r="A445" i="39"/>
  <c r="AA443" i="39"/>
  <c r="A443" i="39"/>
  <c r="AA466" i="39" l="1"/>
  <c r="A466" i="39"/>
  <c r="AA469" i="39"/>
  <c r="A469" i="39"/>
  <c r="AA1077" i="39" l="1"/>
  <c r="A1077" i="39"/>
  <c r="AA1079" i="39"/>
  <c r="A1079" i="39"/>
  <c r="AA2012" i="39" l="1"/>
  <c r="A2012" i="39"/>
  <c r="AA609" i="39" l="1"/>
  <c r="A609" i="39"/>
  <c r="AA608" i="39"/>
  <c r="A608" i="39"/>
  <c r="AA3428" i="39"/>
  <c r="A3428" i="39"/>
  <c r="AA3427" i="39"/>
  <c r="A3427" i="39"/>
  <c r="AA441" i="39" l="1"/>
  <c r="A441" i="39"/>
  <c r="AA468" i="39"/>
  <c r="A468" i="39"/>
  <c r="AA465" i="39"/>
  <c r="A465" i="39"/>
  <c r="AA437" i="39"/>
  <c r="A437" i="39"/>
  <c r="AA436" i="39"/>
  <c r="A436" i="39"/>
  <c r="AA3280" i="39"/>
  <c r="A3280" i="39"/>
  <c r="AA1265" i="39"/>
  <c r="A1265" i="39"/>
  <c r="AA2266" i="39"/>
  <c r="A2266" i="39"/>
  <c r="AA1124" i="39"/>
  <c r="A1124" i="39"/>
  <c r="AA2463" i="39"/>
  <c r="A2463" i="39"/>
  <c r="AA2084" i="39"/>
  <c r="A2084" i="39"/>
  <c r="AA2909" i="39"/>
  <c r="A2909" i="39"/>
  <c r="AA2677" i="39"/>
  <c r="A2677" i="39"/>
  <c r="AA3263" i="39"/>
  <c r="A3263" i="39"/>
  <c r="AA2761" i="39"/>
  <c r="A2761" i="39"/>
  <c r="AA222" i="39"/>
  <c r="A222" i="39"/>
  <c r="AA909" i="39"/>
  <c r="A909" i="39"/>
  <c r="AA2790" i="39"/>
  <c r="A2790" i="39"/>
  <c r="AA2794" i="39"/>
  <c r="A2794" i="39"/>
  <c r="AA1799" i="39"/>
  <c r="A1799" i="39"/>
  <c r="AA1081" i="39"/>
  <c r="A1081" i="39"/>
  <c r="AA1785" i="39" l="1"/>
  <c r="A1785" i="39"/>
  <c r="AA3005" i="39"/>
  <c r="A3005" i="39"/>
  <c r="AA2123" i="39"/>
  <c r="A2123" i="39"/>
  <c r="AA3681" i="39"/>
  <c r="A3681" i="39"/>
  <c r="AA2922" i="39"/>
  <c r="A2922" i="39"/>
  <c r="AA1609" i="39" l="1"/>
  <c r="A1609" i="39"/>
  <c r="AA642" i="39" l="1"/>
  <c r="A642" i="39"/>
  <c r="AA127" i="39" l="1"/>
  <c r="A127" i="39"/>
  <c r="AA2981" i="39" l="1"/>
  <c r="A2981" i="39"/>
  <c r="AA1074" i="39" l="1"/>
  <c r="A1074" i="39"/>
  <c r="AA1075" i="39"/>
  <c r="A1075" i="39"/>
  <c r="AA2435" i="39" l="1"/>
  <c r="A2435" i="39"/>
  <c r="AA2552" i="39" l="1"/>
  <c r="A2552" i="39"/>
  <c r="AA3345" i="39"/>
  <c r="A3345" i="39"/>
  <c r="AA1898" i="39"/>
  <c r="A1898" i="39"/>
  <c r="AA2124" i="39"/>
  <c r="A2124" i="39"/>
  <c r="AA2125" i="39"/>
  <c r="A2125" i="39"/>
  <c r="AA1480" i="39"/>
  <c r="A1480" i="39"/>
  <c r="AA1532" i="39"/>
  <c r="A1532" i="39"/>
  <c r="AA1527" i="39"/>
  <c r="A1527" i="39"/>
  <c r="AA2338" i="39"/>
  <c r="A2338" i="39"/>
  <c r="AA887" i="39"/>
  <c r="A887" i="39"/>
  <c r="AA2093" i="39"/>
  <c r="A2093" i="39"/>
  <c r="AA1629" i="39"/>
  <c r="A1629" i="39"/>
  <c r="AA212" i="39"/>
  <c r="A212" i="39"/>
  <c r="AA210" i="39"/>
  <c r="A210" i="39"/>
  <c r="AA211" i="39"/>
  <c r="A211" i="39"/>
  <c r="AA219" i="39"/>
  <c r="A219" i="39"/>
  <c r="AA223" i="39"/>
  <c r="A223" i="39"/>
  <c r="AA220" i="39"/>
  <c r="A220" i="39"/>
  <c r="AA218" i="39"/>
  <c r="A218" i="39"/>
  <c r="AA217" i="39"/>
  <c r="A217" i="39"/>
  <c r="AA224" i="39"/>
  <c r="A224" i="39"/>
  <c r="AA1917" i="39" l="1"/>
  <c r="A1917" i="39"/>
  <c r="AA1913" i="39" l="1"/>
  <c r="A1913" i="39"/>
  <c r="AA1914" i="39"/>
  <c r="A1914" i="39"/>
  <c r="AA2999" i="39" l="1"/>
  <c r="A2999" i="39"/>
  <c r="AA1987" i="39"/>
  <c r="A1987" i="39"/>
  <c r="AA1986" i="39"/>
  <c r="A1986" i="39"/>
  <c r="AA13" i="39"/>
  <c r="A13" i="39"/>
  <c r="AA12" i="39"/>
  <c r="A12" i="39"/>
  <c r="AA2486" i="39"/>
  <c r="A2486" i="39"/>
  <c r="AA3303" i="39"/>
  <c r="A3303" i="39"/>
  <c r="AA3304" i="39"/>
  <c r="A3304" i="39"/>
  <c r="AA2393" i="39"/>
  <c r="A2393" i="39"/>
  <c r="AA3272" i="39"/>
  <c r="A3272" i="39"/>
  <c r="AA3273" i="39"/>
  <c r="A3273" i="39"/>
  <c r="AA3279" i="39"/>
  <c r="A3279" i="39"/>
  <c r="AA3563" i="39"/>
  <c r="A3563" i="39"/>
  <c r="AA1806" i="39"/>
  <c r="A1806" i="39"/>
  <c r="AA3146" i="39"/>
  <c r="A3146" i="39"/>
  <c r="AA3140" i="39"/>
  <c r="A3140" i="39"/>
  <c r="AA1099" i="39" l="1"/>
  <c r="A1099" i="39"/>
  <c r="AA456" i="39"/>
  <c r="A456" i="39"/>
  <c r="AA457" i="39"/>
  <c r="A457" i="39"/>
  <c r="AA1158" i="39"/>
  <c r="A1158" i="39"/>
  <c r="AA3156" i="39"/>
  <c r="A3156" i="39"/>
  <c r="AA1177" i="39"/>
  <c r="A1177" i="39"/>
  <c r="AA2128" i="39"/>
  <c r="A2128" i="39"/>
  <c r="AA2374" i="39"/>
  <c r="A2374" i="39"/>
  <c r="AA292" i="39"/>
  <c r="A292" i="39"/>
  <c r="AA1410" i="39"/>
  <c r="A1410" i="39"/>
  <c r="AA1411" i="39"/>
  <c r="A1411" i="39"/>
  <c r="AA2629" i="39"/>
  <c r="A2629" i="39"/>
  <c r="AA2522" i="39"/>
  <c r="A2522" i="39"/>
  <c r="AA2521" i="39"/>
  <c r="A2521" i="39"/>
  <c r="AA1495" i="39"/>
  <c r="A1495" i="39"/>
  <c r="AA3641" i="39"/>
  <c r="A3641" i="39"/>
  <c r="AA1690" i="39"/>
  <c r="A1690" i="39"/>
  <c r="AA2232" i="39"/>
  <c r="A2232" i="39"/>
  <c r="AA1139" i="39" l="1"/>
  <c r="A1139" i="39"/>
  <c r="AA1140" i="39"/>
  <c r="A1140" i="39"/>
  <c r="AA1185" i="39"/>
  <c r="A1185" i="39"/>
  <c r="AA1610" i="39"/>
  <c r="A1610" i="39"/>
  <c r="AA3551" i="39"/>
  <c r="A3551" i="39"/>
  <c r="AA1343" i="39"/>
  <c r="A1343" i="39"/>
  <c r="AA1339" i="39"/>
  <c r="A1339" i="39"/>
  <c r="AA1661" i="39"/>
  <c r="A1661" i="39"/>
  <c r="AA3334" i="39"/>
  <c r="A3334" i="39"/>
  <c r="AA392" i="39"/>
  <c r="A392" i="39"/>
  <c r="AA247" i="39"/>
  <c r="A247" i="39"/>
  <c r="AA237" i="39"/>
  <c r="A237" i="39"/>
  <c r="AA992" i="39"/>
  <c r="A992" i="39"/>
  <c r="AA991" i="39"/>
  <c r="A991" i="39"/>
  <c r="AA1952" i="39"/>
  <c r="A1952" i="39"/>
  <c r="AA1951" i="39"/>
  <c r="A1951" i="39"/>
  <c r="AA3174" i="39"/>
  <c r="A3174" i="39"/>
  <c r="AA1996" i="39" l="1"/>
  <c r="A1996" i="39"/>
  <c r="AA2289" i="39"/>
  <c r="A2289" i="39"/>
  <c r="AA614" i="39" l="1"/>
  <c r="A614" i="39"/>
  <c r="AA615" i="39"/>
  <c r="A615" i="39"/>
  <c r="AA2878" i="39" l="1"/>
  <c r="A2878" i="39"/>
  <c r="AA3373" i="39" l="1"/>
  <c r="A3373" i="39"/>
  <c r="AA2920" i="39"/>
  <c r="A2920" i="39"/>
  <c r="AA2092" i="39"/>
  <c r="A2092" i="39"/>
  <c r="AA30" i="39"/>
  <c r="A30" i="39"/>
  <c r="AA402" i="39"/>
  <c r="A402" i="39"/>
  <c r="AA3559" i="39"/>
  <c r="A3559" i="39"/>
  <c r="AA3062" i="39"/>
  <c r="A3062" i="39"/>
  <c r="AA1281" i="39" l="1"/>
  <c r="A1281" i="39"/>
  <c r="AA1280" i="39"/>
  <c r="A1280" i="39"/>
  <c r="AA1287" i="39"/>
  <c r="A1287" i="39"/>
  <c r="AA3484" i="39" l="1"/>
  <c r="A3484" i="39"/>
  <c r="AA393" i="39"/>
  <c r="A393" i="39"/>
  <c r="AA596" i="39"/>
  <c r="A596" i="39"/>
  <c r="AA98" i="39"/>
  <c r="A98" i="39"/>
  <c r="AA1797" i="39" l="1"/>
  <c r="A1797" i="39"/>
  <c r="AA1798" i="39"/>
  <c r="A1798" i="39"/>
  <c r="AA1795" i="39"/>
  <c r="A1795" i="39"/>
  <c r="AA1796" i="39"/>
  <c r="A1796" i="39"/>
  <c r="AA1800" i="39"/>
  <c r="A1800" i="39"/>
  <c r="AA449" i="39"/>
  <c r="A449" i="39"/>
  <c r="AA448" i="39"/>
  <c r="A448" i="39"/>
  <c r="AA1136" i="39"/>
  <c r="A1136" i="39"/>
  <c r="AA3439" i="39"/>
  <c r="A3439" i="39"/>
  <c r="AA1095" i="39" l="1"/>
  <c r="A1095" i="39"/>
  <c r="AA806" i="39"/>
  <c r="A806" i="39"/>
  <c r="AA3430" i="39"/>
  <c r="A3430" i="39"/>
  <c r="AA3636" i="39"/>
  <c r="A3636" i="39"/>
  <c r="AA696" i="39"/>
  <c r="A696" i="39"/>
  <c r="AA1066" i="39"/>
  <c r="A1066" i="39"/>
  <c r="AA2616" i="39"/>
  <c r="A2616" i="39"/>
  <c r="AA824" i="39"/>
  <c r="A824" i="39"/>
  <c r="AA1854" i="39"/>
  <c r="A1854" i="39"/>
  <c r="AA2660" i="39" l="1"/>
  <c r="A2660" i="39"/>
  <c r="AA2627" i="39"/>
  <c r="A2627" i="39"/>
  <c r="A2839" i="39" l="1"/>
  <c r="AA2379" i="39"/>
  <c r="A2379" i="39"/>
  <c r="AA3353" i="39" l="1"/>
  <c r="A3353" i="39"/>
  <c r="AA2489" i="39" l="1"/>
  <c r="A2489" i="39"/>
  <c r="AA828" i="39"/>
  <c r="A828" i="39"/>
  <c r="AA805" i="39"/>
  <c r="A805" i="39"/>
  <c r="AA1295" i="39" l="1"/>
  <c r="A1295" i="39"/>
  <c r="AA1294" i="39"/>
  <c r="A1294" i="39"/>
  <c r="AA1296" i="39"/>
  <c r="A1296" i="39"/>
  <c r="AA1300" i="39"/>
  <c r="A1300" i="39"/>
  <c r="AA1301" i="39"/>
  <c r="A1301" i="39"/>
  <c r="AA1299" i="39"/>
  <c r="A1299" i="39"/>
  <c r="AA1298" i="39"/>
  <c r="A1298" i="39"/>
  <c r="AA1067" i="39"/>
  <c r="A1067" i="39"/>
  <c r="AA1073" i="39"/>
  <c r="A1073" i="39"/>
  <c r="AA3359" i="39" l="1"/>
  <c r="A3359" i="39"/>
  <c r="AA3431" i="39"/>
  <c r="A3431" i="39"/>
  <c r="AA3485" i="39" l="1"/>
  <c r="A3485" i="39"/>
  <c r="AA2664" i="39"/>
  <c r="A2664" i="39"/>
  <c r="AA1718" i="39"/>
  <c r="A1718" i="39"/>
  <c r="AA1724" i="39"/>
  <c r="A1724" i="39"/>
  <c r="AA1721" i="39"/>
  <c r="A1721" i="39"/>
  <c r="AA2654" i="39" l="1"/>
  <c r="A2654" i="39"/>
  <c r="AA2655" i="39"/>
  <c r="A2655" i="39"/>
  <c r="AA2362" i="39"/>
  <c r="A2362" i="39"/>
  <c r="AA737" i="39" l="1"/>
  <c r="A737" i="39"/>
  <c r="AA1687" i="39"/>
  <c r="A1687" i="39"/>
  <c r="AA3170" i="39" l="1"/>
  <c r="A3170" i="39"/>
  <c r="AA2628" i="39" l="1"/>
  <c r="A2628" i="39"/>
  <c r="AA531" i="39" l="1"/>
  <c r="A531" i="39"/>
  <c r="AA2523" i="39" l="1"/>
  <c r="A2523" i="39"/>
  <c r="AA716" i="39"/>
  <c r="A716" i="39"/>
  <c r="AA715" i="39"/>
  <c r="A715" i="39"/>
  <c r="AA2515" i="39" l="1"/>
  <c r="A2515" i="39"/>
  <c r="AA3682" i="39" l="1"/>
  <c r="A3682" i="39"/>
  <c r="AA3460" i="39" l="1"/>
  <c r="A3460" i="39"/>
  <c r="AA3461" i="39"/>
  <c r="A3461" i="39"/>
  <c r="AA3010" i="39"/>
  <c r="A3010" i="39"/>
  <c r="AA601" i="39"/>
  <c r="A601" i="39"/>
  <c r="AA2075" i="39" l="1"/>
  <c r="A2075" i="39"/>
  <c r="AA2087" i="39"/>
  <c r="A2087" i="39"/>
  <c r="AA3202" i="39"/>
  <c r="A3202" i="39"/>
  <c r="AA3289" i="39"/>
  <c r="A3289" i="39"/>
  <c r="AA2028" i="39"/>
  <c r="A2028" i="39"/>
  <c r="AA3477" i="39"/>
  <c r="A3477" i="39"/>
  <c r="AA3286" i="39"/>
  <c r="A3286" i="39"/>
  <c r="AA3285" i="39"/>
  <c r="A3285" i="39"/>
  <c r="AA3239" i="39"/>
  <c r="A3239" i="39"/>
  <c r="AA1717" i="39" l="1"/>
  <c r="A1717" i="39"/>
  <c r="AA1711" i="39"/>
  <c r="A1711" i="39"/>
  <c r="AA1151" i="39"/>
  <c r="A1151" i="39"/>
  <c r="AA1143" i="39"/>
  <c r="A1143" i="39"/>
  <c r="AA2079" i="39"/>
  <c r="A2079" i="39"/>
  <c r="AA3747" i="39"/>
  <c r="A3747" i="39"/>
  <c r="AA927" i="39"/>
  <c r="A927" i="39"/>
  <c r="AA771" i="39"/>
  <c r="A771" i="39"/>
  <c r="AA1261" i="39" l="1"/>
  <c r="A1261" i="39"/>
  <c r="AA2360" i="39" l="1"/>
  <c r="A2360" i="39"/>
  <c r="AA2364" i="39"/>
  <c r="A2364" i="39"/>
  <c r="AA2365" i="39"/>
  <c r="A2365" i="39"/>
  <c r="AA2363" i="39"/>
  <c r="A2363" i="39"/>
  <c r="AA2083" i="39"/>
  <c r="A2083" i="39"/>
  <c r="AA2086" i="39"/>
  <c r="A2086" i="39"/>
  <c r="AA2170" i="39"/>
  <c r="A2170" i="39"/>
  <c r="AA2752" i="39" l="1"/>
  <c r="A2752" i="39"/>
  <c r="A91" i="39" l="1"/>
  <c r="A92" i="39"/>
  <c r="AA91" i="39"/>
  <c r="AA92" i="39"/>
  <c r="AA3193" i="39" l="1"/>
  <c r="A3193" i="39"/>
  <c r="AA1693" i="39" l="1"/>
  <c r="A1693" i="39"/>
  <c r="AA2656" i="39" l="1"/>
  <c r="A2656" i="39"/>
  <c r="AA2001" i="39"/>
  <c r="A2001" i="39"/>
  <c r="AA2000" i="39"/>
  <c r="A2000" i="39"/>
  <c r="AA2954" i="39"/>
  <c r="A2954" i="39"/>
  <c r="AA3599" i="39" l="1"/>
  <c r="A3599" i="39"/>
  <c r="AA3598" i="39"/>
  <c r="A3598" i="39"/>
  <c r="AA1113" i="39"/>
  <c r="A1113" i="39"/>
  <c r="AA473" i="39"/>
  <c r="A473" i="39"/>
  <c r="AA2501" i="39"/>
  <c r="A2501" i="39"/>
  <c r="AA2500" i="39"/>
  <c r="A2500" i="39"/>
  <c r="AA1438" i="39" l="1"/>
  <c r="A1438" i="39"/>
  <c r="AA744" i="39"/>
  <c r="A744" i="39"/>
  <c r="AA1741" i="39"/>
  <c r="A1741" i="39"/>
  <c r="AA1740" i="39"/>
  <c r="A1740" i="39"/>
  <c r="AA1138" i="39"/>
  <c r="A1138" i="39"/>
  <c r="AA2498" i="39"/>
  <c r="A2498" i="39"/>
  <c r="AA3716" i="39" l="1"/>
  <c r="A3716" i="39"/>
  <c r="AA3456" i="39"/>
  <c r="A3456" i="39"/>
  <c r="AA3624" i="39"/>
  <c r="A3624" i="39"/>
  <c r="AA3448" i="39"/>
  <c r="A3448" i="39"/>
  <c r="AA1918" i="39" l="1"/>
  <c r="A1918" i="39"/>
  <c r="AA2928" i="39" l="1"/>
  <c r="A2928" i="39"/>
  <c r="A1471" i="39" l="1"/>
  <c r="A1472" i="39"/>
  <c r="AA1006" i="39" l="1"/>
  <c r="A1006" i="39"/>
  <c r="AA1001" i="39"/>
  <c r="A1001" i="39"/>
  <c r="AA1958" i="39" l="1"/>
  <c r="A1958" i="39"/>
  <c r="AA888" i="39" l="1"/>
  <c r="A888" i="39"/>
  <c r="AA561" i="39" l="1"/>
  <c r="A561" i="39"/>
  <c r="AA562" i="39"/>
  <c r="A562" i="39"/>
  <c r="AA563" i="39"/>
  <c r="A563" i="39"/>
  <c r="AA564" i="39"/>
  <c r="A564" i="39"/>
  <c r="AA566" i="39"/>
  <c r="A566" i="39"/>
  <c r="AA565" i="39"/>
  <c r="A565" i="39"/>
  <c r="AA567" i="39"/>
  <c r="A567" i="39"/>
  <c r="AA556" i="39"/>
  <c r="A556" i="39"/>
  <c r="AA2466" i="39" l="1"/>
  <c r="A2466" i="39"/>
  <c r="AA2465" i="39"/>
  <c r="A2465" i="39"/>
  <c r="AA2468" i="39"/>
  <c r="A2468" i="39"/>
  <c r="AA2469" i="39"/>
  <c r="A2469" i="39"/>
  <c r="AA2413" i="39"/>
  <c r="A2413" i="39"/>
  <c r="AA2410" i="39"/>
  <c r="A2410" i="39"/>
  <c r="AA1787" i="39" l="1"/>
  <c r="A1787" i="39"/>
  <c r="AA1786" i="39"/>
  <c r="A1786" i="39"/>
  <c r="AA717" i="39" l="1"/>
  <c r="A717" i="39"/>
  <c r="AA718" i="39"/>
  <c r="A718" i="39"/>
  <c r="AA741" i="39"/>
  <c r="A741" i="39"/>
  <c r="AA723" i="39"/>
  <c r="A723" i="39"/>
  <c r="AA1790" i="39" l="1"/>
  <c r="A1790" i="39"/>
  <c r="AA2588" i="39"/>
  <c r="A2588" i="39"/>
  <c r="AA125" i="39"/>
  <c r="A125" i="39"/>
  <c r="AA1345" i="39"/>
  <c r="A1345" i="39"/>
  <c r="AA698" i="39"/>
  <c r="A698" i="39"/>
  <c r="AA1472" i="39"/>
  <c r="AA1471" i="39"/>
  <c r="AA2511" i="39"/>
  <c r="A2511" i="39"/>
  <c r="AA1823" i="39"/>
  <c r="A1823" i="39"/>
  <c r="AA1637" i="39"/>
  <c r="A1637" i="39"/>
  <c r="AA1638" i="39"/>
  <c r="A1638" i="39"/>
  <c r="A1634" i="39"/>
  <c r="AA1634" i="39"/>
  <c r="AA1968" i="39"/>
  <c r="A1968" i="39"/>
  <c r="AA450" i="39"/>
  <c r="A450" i="39"/>
  <c r="AA299" i="39"/>
  <c r="A299" i="39"/>
  <c r="AA301" i="39"/>
  <c r="A301" i="39"/>
  <c r="AA304" i="39"/>
  <c r="A304" i="39"/>
  <c r="AA3268" i="39" l="1"/>
  <c r="A3268" i="39"/>
  <c r="AA2241" i="39"/>
  <c r="A2241" i="39"/>
  <c r="AA1973" i="39"/>
  <c r="A1973" i="39"/>
  <c r="AA2997" i="39" l="1"/>
  <c r="A2997" i="39"/>
  <c r="AA2805" i="39"/>
  <c r="A2805" i="39"/>
  <c r="AA1801" i="39"/>
  <c r="A1801" i="39"/>
  <c r="AA2151" i="39"/>
  <c r="A2151" i="39"/>
  <c r="AA2152" i="39" l="1"/>
  <c r="A2152" i="39"/>
  <c r="AA3252" i="39"/>
  <c r="A3252" i="39"/>
  <c r="AA3454" i="39"/>
  <c r="A3454" i="39"/>
  <c r="AA689" i="39" l="1"/>
  <c r="A689" i="39"/>
  <c r="AA1594" i="39"/>
  <c r="A1594" i="39"/>
  <c r="AA1552" i="39"/>
  <c r="A1552" i="39"/>
  <c r="A742" i="39"/>
  <c r="AA742" i="39"/>
  <c r="AA724" i="39"/>
  <c r="A724" i="39"/>
  <c r="AA1538" i="39"/>
  <c r="A1538" i="39"/>
  <c r="AA2134" i="39"/>
  <c r="A2134" i="39"/>
  <c r="AA1324" i="39"/>
  <c r="A1324" i="39"/>
  <c r="AA1161" i="39"/>
  <c r="A1161" i="39"/>
  <c r="AA356" i="39"/>
  <c r="A356" i="39"/>
  <c r="AA355" i="39" l="1"/>
  <c r="A355" i="39"/>
  <c r="AA359" i="39" l="1"/>
  <c r="A359" i="39"/>
  <c r="AA3022" i="39"/>
  <c r="A3022" i="39"/>
  <c r="AA2240" i="39"/>
  <c r="A2240" i="39"/>
  <c r="AA643" i="39"/>
  <c r="A643" i="39"/>
  <c r="AA1089" i="39"/>
  <c r="A1089" i="39"/>
  <c r="AA451" i="39"/>
  <c r="A451" i="39"/>
  <c r="AA2806" i="39"/>
  <c r="A2806" i="39"/>
  <c r="AA2948" i="39" l="1"/>
  <c r="A2948" i="39"/>
  <c r="AA3212" i="39"/>
  <c r="A3212" i="39"/>
  <c r="AA1946" i="39" l="1"/>
  <c r="A1946" i="39"/>
  <c r="AA1533" i="39"/>
  <c r="A1533" i="39"/>
  <c r="AA3446" i="39" l="1"/>
  <c r="A3446" i="39"/>
  <c r="AA3451" i="39"/>
  <c r="A3451" i="39"/>
  <c r="AA476" i="39"/>
  <c r="A476" i="39"/>
  <c r="AA3070" i="39"/>
  <c r="A3070" i="39"/>
  <c r="AA530" i="39"/>
  <c r="A530" i="39"/>
  <c r="AA153" i="39"/>
  <c r="A153" i="39"/>
  <c r="AA1413" i="39" l="1"/>
  <c r="A1413" i="39"/>
  <c r="AA1409" i="39"/>
  <c r="A1409" i="39"/>
  <c r="AA1408" i="39"/>
  <c r="A1408" i="39"/>
  <c r="AA1416" i="39"/>
  <c r="A1416" i="39"/>
  <c r="AA1496" i="39" l="1"/>
  <c r="A1496" i="39"/>
  <c r="AA1494" i="39"/>
  <c r="A1494" i="39"/>
  <c r="AA1487" i="39"/>
  <c r="A1487" i="39"/>
  <c r="AA1486" i="39"/>
  <c r="A1486" i="39"/>
  <c r="AA1485" i="39"/>
  <c r="A1485" i="39"/>
  <c r="AA1916" i="39"/>
  <c r="A1916" i="39"/>
  <c r="AA2475" i="39"/>
  <c r="A2475" i="39"/>
  <c r="AA2474" i="39"/>
  <c r="A2474" i="39"/>
  <c r="AA2527" i="39"/>
  <c r="A2527" i="39"/>
  <c r="AA1964" i="39"/>
  <c r="A1964" i="39"/>
  <c r="AA2094" i="39"/>
  <c r="A2094" i="39"/>
  <c r="AA1807" i="39"/>
  <c r="A1807" i="39"/>
  <c r="AA1729" i="39"/>
  <c r="A1729" i="39"/>
  <c r="AA2411" i="39"/>
  <c r="A2411" i="39"/>
  <c r="AA3377" i="39"/>
  <c r="A3377" i="39"/>
  <c r="AA59" i="39" l="1"/>
  <c r="A59" i="39"/>
  <c r="AA3221" i="39"/>
  <c r="A3221" i="39"/>
  <c r="AA3222" i="39"/>
  <c r="A3222" i="39"/>
  <c r="AA690" i="39"/>
  <c r="A690" i="39"/>
  <c r="AA1652" i="39" l="1"/>
  <c r="A1652" i="39"/>
  <c r="AA1900" i="39" l="1"/>
  <c r="A1900" i="39"/>
  <c r="AA658" i="39" l="1"/>
  <c r="A658" i="39"/>
  <c r="AA657" i="39"/>
  <c r="A657" i="39"/>
  <c r="AA2150" i="39" l="1"/>
  <c r="A2150" i="39"/>
  <c r="AA752" i="39" l="1"/>
  <c r="A752" i="39"/>
  <c r="AA2669" i="39" l="1"/>
  <c r="A2669" i="39"/>
  <c r="AA2697" i="39"/>
  <c r="A2697" i="39"/>
  <c r="AA2807" i="39" l="1"/>
  <c r="A2807" i="39"/>
  <c r="AA3287" i="39"/>
  <c r="A3287" i="39"/>
  <c r="AA2095" i="39" l="1"/>
  <c r="A2095" i="39"/>
  <c r="AA1259" i="39"/>
  <c r="A1259" i="39"/>
  <c r="AA1260" i="39"/>
  <c r="A1260" i="39"/>
  <c r="AA3208" i="39"/>
  <c r="A3208" i="39"/>
  <c r="AA3207" i="39"/>
  <c r="A3207" i="39"/>
  <c r="AA1864" i="39"/>
  <c r="A1864" i="39"/>
  <c r="AA2772" i="39"/>
  <c r="A2772" i="39"/>
  <c r="AA889" i="39"/>
  <c r="A889" i="39"/>
  <c r="AA1468" i="39"/>
  <c r="A1468" i="39"/>
  <c r="AA3226" i="39" l="1"/>
  <c r="A3226" i="39"/>
  <c r="AA3321" i="39"/>
  <c r="A3321" i="39"/>
  <c r="AA3362" i="39"/>
  <c r="A3362" i="39"/>
  <c r="AA1186" i="39"/>
  <c r="A1186" i="39"/>
  <c r="AA815" i="39"/>
  <c r="A815" i="39"/>
  <c r="AA814" i="39"/>
  <c r="A814" i="39"/>
  <c r="AA3547" i="39"/>
  <c r="A3547" i="39"/>
  <c r="AA3771" i="39"/>
  <c r="A3771" i="39"/>
  <c r="AA464" i="39"/>
  <c r="A464" i="39"/>
  <c r="AA2129" i="39"/>
  <c r="A2129" i="39"/>
  <c r="AA1919" i="39"/>
  <c r="A1919" i="39"/>
  <c r="AA1920" i="39"/>
  <c r="A1920" i="39"/>
  <c r="AA1921" i="39"/>
  <c r="A1921" i="39"/>
  <c r="AA1266" i="39" l="1"/>
  <c r="A1266" i="39"/>
  <c r="AA1959" i="39"/>
  <c r="A1959" i="39"/>
  <c r="AA278" i="39"/>
  <c r="A278" i="39"/>
  <c r="AA277" i="39"/>
  <c r="A277" i="39"/>
  <c r="AA2382" i="39"/>
  <c r="A2382" i="39"/>
  <c r="A2642" i="39" l="1"/>
  <c r="AA2642" i="39"/>
  <c r="AA3564" i="39"/>
  <c r="A3564" i="39"/>
  <c r="A384" i="39"/>
  <c r="AA384" i="39"/>
  <c r="AA2711" i="39" l="1"/>
  <c r="A2711" i="39"/>
  <c r="AA2709" i="39"/>
  <c r="A2709" i="39"/>
  <c r="AA2710" i="39"/>
  <c r="A2710" i="39"/>
  <c r="AA2037" i="39"/>
  <c r="A2037" i="39"/>
  <c r="AA1288" i="39" l="1"/>
  <c r="A1288" i="39"/>
  <c r="AA3630" i="39" l="1"/>
  <c r="A3630" i="39"/>
  <c r="AA3410" i="39" l="1"/>
  <c r="A3410" i="39"/>
  <c r="AA1507" i="39" l="1"/>
  <c r="A1507" i="39"/>
  <c r="AA1482" i="39"/>
  <c r="A1482" i="39"/>
  <c r="AA1481" i="39"/>
  <c r="A1481" i="39"/>
  <c r="AA1492" i="39"/>
  <c r="A1492" i="39"/>
  <c r="AA1483" i="39"/>
  <c r="A1483" i="39"/>
  <c r="AA2491" i="39" l="1"/>
  <c r="A2491" i="39"/>
  <c r="AA2002" i="39" l="1"/>
  <c r="A2002" i="39"/>
  <c r="AA926" i="39"/>
  <c r="A926" i="39"/>
  <c r="AA915" i="39"/>
  <c r="A915" i="39"/>
  <c r="AA916" i="39"/>
  <c r="A916" i="39"/>
  <c r="AA1967" i="39"/>
  <c r="A1967" i="39"/>
  <c r="AA2420" i="39"/>
  <c r="A2420" i="39"/>
  <c r="AA1183" i="39"/>
  <c r="A1183" i="39"/>
  <c r="AA3116" i="39"/>
  <c r="A3116" i="39"/>
  <c r="AA3117" i="39"/>
  <c r="A3117" i="39"/>
  <c r="AA3666" i="39"/>
  <c r="A3666" i="39"/>
  <c r="AA3561" i="39"/>
  <c r="A3561" i="39"/>
  <c r="AA2751" i="39"/>
  <c r="A2751" i="39"/>
  <c r="AA2375" i="39"/>
  <c r="A2375" i="39"/>
  <c r="AA3380" i="39"/>
  <c r="A3380" i="39"/>
  <c r="AA2231" i="39"/>
  <c r="A2231" i="39"/>
  <c r="AA428" i="39"/>
  <c r="A428" i="39"/>
  <c r="AA281" i="39"/>
  <c r="A281" i="39"/>
  <c r="AA279" i="39"/>
  <c r="A279" i="39"/>
  <c r="AA632" i="39"/>
  <c r="A632" i="39"/>
  <c r="AA2414" i="39"/>
  <c r="A2414" i="39"/>
  <c r="AA1901" i="39"/>
  <c r="A1901" i="39"/>
  <c r="AA1894" i="39"/>
  <c r="A1894" i="39"/>
  <c r="AA3696" i="39"/>
  <c r="A3696" i="39"/>
  <c r="AA1535" i="39" l="1"/>
  <c r="A1535" i="39"/>
  <c r="AA2495" i="39"/>
  <c r="A2495" i="39"/>
  <c r="AA1392" i="39"/>
  <c r="A1392" i="39"/>
  <c r="AA1399" i="39"/>
  <c r="A1399" i="39"/>
  <c r="AA2154" i="39" l="1"/>
  <c r="A2154" i="39"/>
  <c r="AA2440" i="39" l="1"/>
  <c r="A2440" i="39"/>
  <c r="AA2312" i="39"/>
  <c r="A2312" i="39"/>
  <c r="AA999" i="39" l="1"/>
  <c r="A999" i="39"/>
  <c r="AA1000" i="39"/>
  <c r="A1000" i="39"/>
  <c r="AA3323" i="39" l="1"/>
  <c r="A3323" i="39"/>
  <c r="AA3319" i="39" l="1"/>
  <c r="A3319" i="39"/>
  <c r="AA2320" i="39"/>
  <c r="A2320" i="39"/>
  <c r="AA3314" i="39"/>
  <c r="A3314" i="39"/>
  <c r="AA1011" i="39"/>
  <c r="A1011" i="39"/>
  <c r="AA1012" i="39"/>
  <c r="A1012" i="39"/>
  <c r="AA2973" i="39"/>
  <c r="A2973" i="39"/>
  <c r="AA1187" i="39"/>
  <c r="A1187" i="39"/>
  <c r="AA3746" i="39"/>
  <c r="A3746" i="39"/>
  <c r="AA411" i="39"/>
  <c r="A411" i="39"/>
  <c r="AA3406" i="39"/>
  <c r="A3406" i="39"/>
  <c r="AA3407" i="39"/>
  <c r="A3407" i="39"/>
  <c r="AA150" i="39"/>
  <c r="A150" i="39"/>
  <c r="AA677" i="39"/>
  <c r="A677" i="39"/>
  <c r="AA1526" i="39"/>
  <c r="A1526" i="39"/>
  <c r="AA1528" i="39"/>
  <c r="A1528" i="39"/>
  <c r="AA2392" i="39"/>
  <c r="A2392" i="39"/>
  <c r="AA1184" i="39"/>
  <c r="A1184" i="39"/>
  <c r="AA3238" i="39"/>
  <c r="A3238" i="39"/>
  <c r="AA1910" i="39"/>
  <c r="A1910" i="39"/>
  <c r="AA2558" i="39"/>
  <c r="A2558" i="39"/>
  <c r="AA2559" i="39"/>
  <c r="A2559" i="39"/>
  <c r="AA1457" i="39"/>
  <c r="A1457" i="39"/>
  <c r="AA433" i="39"/>
  <c r="A433" i="39"/>
  <c r="AA435" i="39"/>
  <c r="A435" i="39"/>
  <c r="AA1802" i="39"/>
  <c r="A1802" i="39"/>
  <c r="AA2158" i="39"/>
  <c r="A2158" i="39"/>
  <c r="AA2160" i="39"/>
  <c r="A2160" i="39"/>
  <c r="AA1764" i="39"/>
  <c r="A1764" i="39"/>
  <c r="AA2405" i="39" l="1"/>
  <c r="A2405" i="39"/>
  <c r="AA2233" i="39" l="1"/>
  <c r="A2233" i="39"/>
  <c r="AA3432" i="39"/>
  <c r="A3432" i="39"/>
  <c r="AA3147" i="39"/>
  <c r="A3147" i="39"/>
  <c r="AA3150" i="39"/>
  <c r="A3150" i="39"/>
  <c r="AA2195" i="39"/>
  <c r="A2195" i="39"/>
  <c r="AA1896" i="39"/>
  <c r="A1896" i="39"/>
  <c r="AA2133" i="39"/>
  <c r="A2133" i="39"/>
  <c r="AA3371" i="39" l="1"/>
  <c r="A3371" i="39"/>
  <c r="AA2436" i="39"/>
  <c r="A2436" i="39"/>
  <c r="AA2409" i="39"/>
  <c r="A2409" i="39"/>
  <c r="AA1899" i="39" l="1"/>
  <c r="A1899" i="39"/>
  <c r="AA3590" i="39"/>
  <c r="A3590" i="39"/>
  <c r="AA3591" i="39"/>
  <c r="A3591" i="39"/>
  <c r="AA3589" i="39"/>
  <c r="A3589" i="39"/>
  <c r="AA3707" i="39" l="1"/>
  <c r="A3707" i="39"/>
  <c r="AA2618" i="39" l="1"/>
  <c r="A2618" i="39"/>
  <c r="AA2615" i="39"/>
  <c r="A2615" i="39"/>
  <c r="AA2614" i="39"/>
  <c r="A2614" i="39"/>
  <c r="AA2753" i="39"/>
  <c r="A2753" i="39"/>
  <c r="AA3300" i="39"/>
  <c r="A3300" i="39"/>
  <c r="AA1611" i="39"/>
  <c r="A1611" i="39"/>
  <c r="AA3358" i="39"/>
  <c r="A3358" i="39"/>
  <c r="AA362" i="39"/>
  <c r="A362" i="39"/>
  <c r="AA431" i="39"/>
  <c r="A431" i="39"/>
  <c r="AA467" i="39"/>
  <c r="A467" i="39"/>
  <c r="AA3052" i="39" l="1"/>
  <c r="A3052" i="39"/>
  <c r="A3055" i="39"/>
  <c r="AA3055" i="39"/>
  <c r="AA2011" i="39" l="1"/>
  <c r="A2011" i="39"/>
  <c r="AA2692" i="39" l="1"/>
  <c r="A2692" i="39"/>
  <c r="AA288" i="39"/>
  <c r="A288" i="39"/>
  <c r="AA289" i="39"/>
  <c r="A289" i="39"/>
  <c r="AA2526" i="39"/>
  <c r="A2526" i="39"/>
  <c r="AA1114" i="39" l="1"/>
  <c r="A1114" i="39"/>
  <c r="AA1110" i="39"/>
  <c r="A1110" i="39"/>
  <c r="AA2103" i="39"/>
  <c r="A2103" i="39"/>
  <c r="AA2101" i="39"/>
  <c r="A2101" i="39"/>
  <c r="AA2929" i="39"/>
  <c r="A2929" i="39"/>
  <c r="AA1241" i="39"/>
  <c r="AA1242" i="39"/>
  <c r="AA1243" i="39"/>
  <c r="AA1240" i="39"/>
  <c r="AA1239" i="39"/>
  <c r="AA1229" i="39"/>
  <c r="AA1226" i="39"/>
  <c r="AA1232" i="39"/>
  <c r="AA1231" i="39"/>
  <c r="A1239" i="39"/>
  <c r="A1240" i="39"/>
  <c r="A1243" i="39"/>
  <c r="A1242" i="39"/>
  <c r="A1241" i="39"/>
  <c r="A1231" i="39"/>
  <c r="A1232" i="39"/>
  <c r="A1226" i="39"/>
  <c r="A1229" i="39"/>
  <c r="AA300" i="39"/>
  <c r="AA280" i="39"/>
  <c r="AA284" i="39"/>
  <c r="AA285" i="39"/>
  <c r="AA286" i="39"/>
  <c r="AA291" i="39"/>
  <c r="AA287" i="39"/>
  <c r="AA290" i="39"/>
  <c r="AA282" i="39"/>
  <c r="A300" i="39"/>
  <c r="A280" i="39"/>
  <c r="A284" i="39"/>
  <c r="A285" i="39"/>
  <c r="A286" i="39"/>
  <c r="A291" i="39"/>
  <c r="A287" i="39"/>
  <c r="A290" i="39"/>
  <c r="A282" i="39"/>
  <c r="A1344" i="39"/>
  <c r="A1350" i="39"/>
  <c r="AA933" i="39" l="1"/>
  <c r="A933" i="39"/>
  <c r="AA2044" i="39"/>
  <c r="A2044" i="39"/>
  <c r="AA3705" i="39"/>
  <c r="A3705" i="39"/>
  <c r="AA3708" i="39"/>
  <c r="A3708" i="39"/>
  <c r="AA3645" i="39"/>
  <c r="A3645" i="39"/>
  <c r="AA404" i="39"/>
  <c r="A404" i="39"/>
  <c r="AA407" i="39"/>
  <c r="A407" i="39"/>
  <c r="AA2560" i="39"/>
  <c r="A2560" i="39"/>
  <c r="AA3440" i="39"/>
  <c r="A3440" i="39"/>
  <c r="AA1804" i="39"/>
  <c r="A1804" i="39"/>
  <c r="AA2800" i="39"/>
  <c r="A2800" i="39"/>
  <c r="AA533" i="39" l="1"/>
  <c r="A533" i="39"/>
  <c r="AA532" i="39"/>
  <c r="A532" i="39"/>
  <c r="AA3037" i="39" l="1"/>
  <c r="A3037" i="39"/>
  <c r="AA2594" i="39" l="1"/>
  <c r="A2594" i="39"/>
  <c r="AA2732" i="39"/>
  <c r="A2732" i="39"/>
  <c r="AA2538" i="39"/>
  <c r="A2538" i="39"/>
  <c r="AA261" i="39"/>
  <c r="A261" i="39"/>
  <c r="AA1068" i="39"/>
  <c r="A1068" i="39"/>
  <c r="AA2747" i="39"/>
  <c r="A2747" i="39"/>
  <c r="AA2746" i="39"/>
  <c r="A2746" i="39"/>
  <c r="AA3135" i="39"/>
  <c r="A3135" i="39"/>
  <c r="AA3344" i="39"/>
  <c r="A3344" i="39"/>
  <c r="AA3378" i="39"/>
  <c r="A3378" i="39"/>
  <c r="AA733" i="39"/>
  <c r="A733" i="39"/>
  <c r="AA732" i="39"/>
  <c r="A732" i="39"/>
  <c r="AA959" i="39" l="1"/>
  <c r="A959" i="39"/>
  <c r="AA163" i="39"/>
  <c r="A163" i="39"/>
  <c r="AA161" i="39"/>
  <c r="A161" i="39"/>
  <c r="AA158" i="39"/>
  <c r="A158" i="39"/>
  <c r="AA157" i="39"/>
  <c r="A157" i="39"/>
  <c r="AA3396" i="39"/>
  <c r="A3396" i="39"/>
  <c r="AA3391" i="39"/>
  <c r="A3391" i="39"/>
  <c r="AA3395" i="39"/>
  <c r="A3395" i="39"/>
  <c r="AA2686" i="39"/>
  <c r="A2686" i="39"/>
  <c r="AA2437" i="39"/>
  <c r="A2437" i="39"/>
  <c r="AA2126" i="39"/>
  <c r="A2126" i="39"/>
  <c r="AA383" i="39"/>
  <c r="A383" i="39"/>
  <c r="AA365" i="39"/>
  <c r="A365" i="39"/>
  <c r="AA364" i="39"/>
  <c r="A364" i="39"/>
  <c r="AA819" i="39"/>
  <c r="A819" i="39"/>
  <c r="AA820" i="39"/>
  <c r="A820" i="39"/>
  <c r="AA817" i="39"/>
  <c r="A817" i="39"/>
  <c r="AA809" i="39"/>
  <c r="A809" i="39"/>
  <c r="AA822" i="39"/>
  <c r="A822" i="39"/>
  <c r="AA808" i="39"/>
  <c r="A808" i="39"/>
  <c r="AA807" i="39"/>
  <c r="A807" i="39"/>
  <c r="AA823" i="39"/>
  <c r="A823" i="39"/>
  <c r="AA818" i="39"/>
  <c r="A818" i="39"/>
  <c r="AA2835" i="39"/>
  <c r="A2835" i="39"/>
  <c r="AA2834" i="39"/>
  <c r="A2834" i="39"/>
  <c r="AA2460" i="39"/>
  <c r="A2460" i="39"/>
  <c r="AA2635" i="39"/>
  <c r="A2635" i="39"/>
  <c r="AA2634" i="39"/>
  <c r="A2634" i="39"/>
  <c r="AA2370" i="39"/>
  <c r="A2370" i="39"/>
  <c r="AA2110" i="39"/>
  <c r="A2110" i="39"/>
  <c r="AA2102" i="39"/>
  <c r="A2102" i="39"/>
  <c r="AA1820" i="39"/>
  <c r="A1820" i="39"/>
  <c r="AA2637" i="39"/>
  <c r="A2637" i="39"/>
  <c r="AA1308" i="39"/>
  <c r="A1308" i="39"/>
  <c r="AA1536" i="39"/>
  <c r="A1536" i="39"/>
  <c r="AA1036" i="39"/>
  <c r="A1036" i="39"/>
  <c r="AA1035" i="39"/>
  <c r="A1035" i="39"/>
  <c r="AA1999" i="39"/>
  <c r="A1999" i="39"/>
  <c r="AA2818" i="39" l="1"/>
  <c r="A2818" i="39"/>
  <c r="AA3735" i="39" l="1"/>
  <c r="A3735" i="39"/>
  <c r="AA2446" i="39" l="1"/>
  <c r="A2446" i="39"/>
  <c r="AA2042" i="39"/>
  <c r="A2042" i="39"/>
  <c r="AA3152" i="39"/>
  <c r="A3152" i="39"/>
  <c r="AA3554" i="39"/>
  <c r="A3554" i="39"/>
  <c r="AA3553" i="39"/>
  <c r="A3553" i="39"/>
  <c r="AA3244" i="39"/>
  <c r="A3244" i="39"/>
  <c r="AA804" i="39"/>
  <c r="A804" i="39"/>
  <c r="AA812" i="39"/>
  <c r="A812" i="39"/>
  <c r="AA826" i="39"/>
  <c r="A826" i="39"/>
  <c r="AA2140" i="39"/>
  <c r="A2140" i="39"/>
  <c r="AA977" i="39"/>
  <c r="A977" i="39"/>
  <c r="AA978" i="39"/>
  <c r="A978" i="39"/>
  <c r="AA982" i="39"/>
  <c r="A982" i="39"/>
  <c r="AA17" i="39"/>
  <c r="A17" i="39"/>
  <c r="AA1070" i="39" l="1"/>
  <c r="A1070" i="39"/>
  <c r="AA3370" i="39"/>
  <c r="A3370" i="39"/>
  <c r="AA810" i="39"/>
  <c r="A810" i="39"/>
  <c r="AA3188" i="39"/>
  <c r="A3188" i="39"/>
  <c r="AA3186" i="39"/>
  <c r="A3186" i="39"/>
  <c r="AA3185" i="39"/>
  <c r="A3185" i="39"/>
  <c r="AA3183" i="39"/>
  <c r="A3183" i="39"/>
  <c r="AA920" i="39"/>
  <c r="A920" i="39"/>
  <c r="AA921" i="39"/>
  <c r="A921" i="39"/>
  <c r="AA3600" i="39"/>
  <c r="A3600" i="39"/>
  <c r="AA420" i="39"/>
  <c r="A420" i="39"/>
  <c r="AA400" i="39"/>
  <c r="A400" i="39"/>
  <c r="AA2172" i="39"/>
  <c r="A2172" i="39"/>
  <c r="AA3346" i="39" l="1"/>
  <c r="A3346" i="39"/>
  <c r="AA3379" i="39"/>
  <c r="AA3343" i="39"/>
  <c r="A3343" i="39"/>
  <c r="AA2964" i="39" l="1"/>
  <c r="A2964" i="39"/>
  <c r="AA2510" i="39" l="1"/>
  <c r="A2510" i="39"/>
  <c r="AA3041" i="39" l="1"/>
  <c r="A3041" i="39"/>
  <c r="AA333" i="39" l="1"/>
  <c r="A333" i="39"/>
  <c r="AA3261" i="39"/>
  <c r="A3261" i="39"/>
  <c r="AA2432" i="39"/>
  <c r="A2432" i="39"/>
  <c r="AA3631" i="39" l="1"/>
  <c r="A3631" i="39"/>
  <c r="AA1865" i="39" l="1"/>
  <c r="A1865" i="39"/>
  <c r="AA3473" i="39" l="1"/>
  <c r="A3473" i="39"/>
  <c r="AA3736" i="39" l="1"/>
  <c r="A3736" i="39"/>
  <c r="AA3527" i="39" l="1"/>
  <c r="A3527" i="39"/>
  <c r="AA2826" i="39"/>
  <c r="A2826" i="39"/>
  <c r="AA2825" i="39"/>
  <c r="A2825" i="39"/>
  <c r="AA2824" i="39"/>
  <c r="A2824" i="39"/>
  <c r="AA2828" i="39"/>
  <c r="A2828" i="39"/>
  <c r="AA2827" i="39"/>
  <c r="A2827" i="39"/>
  <c r="AA3153" i="39"/>
  <c r="A3153" i="39"/>
  <c r="AA3139" i="39" l="1"/>
  <c r="A3139" i="39"/>
  <c r="AA2425" i="39"/>
  <c r="A2425" i="39"/>
  <c r="AA1691" i="39"/>
  <c r="A1691" i="39"/>
  <c r="AA1681" i="39"/>
  <c r="A1681" i="39"/>
  <c r="AA1255" i="39"/>
  <c r="A1255" i="39"/>
  <c r="AA2912" i="39"/>
  <c r="A2912" i="39"/>
  <c r="AA2913" i="39"/>
  <c r="A2913" i="39"/>
  <c r="AA2540" i="39"/>
  <c r="A2540" i="39"/>
  <c r="AA1904" i="39"/>
  <c r="A1904" i="39"/>
  <c r="AA3397" i="39"/>
  <c r="A3397" i="39"/>
  <c r="AA3413" i="39" l="1"/>
  <c r="A3413" i="39"/>
  <c r="AA1208" i="39"/>
  <c r="A1208" i="39"/>
  <c r="AA1126" i="39" l="1"/>
  <c r="A1126" i="39"/>
  <c r="AA1125" i="39"/>
  <c r="A1125" i="39"/>
  <c r="AA1128" i="39"/>
  <c r="A1128" i="39"/>
  <c r="A2550" i="39" l="1"/>
  <c r="A2544" i="39"/>
  <c r="AA1024" i="39" l="1"/>
  <c r="A1024" i="39"/>
  <c r="AA2005" i="39"/>
  <c r="A2005" i="39"/>
  <c r="AA509" i="39" l="1"/>
  <c r="A509" i="39"/>
  <c r="AA1041" i="39"/>
  <c r="A1041" i="39"/>
  <c r="AA1596" i="39"/>
  <c r="A1596" i="39"/>
  <c r="AA2504" i="39"/>
  <c r="A2504" i="39"/>
  <c r="AA272" i="39"/>
  <c r="A272" i="39"/>
  <c r="AA2597" i="39"/>
  <c r="A2597" i="39"/>
  <c r="AA1052" i="39"/>
  <c r="A1052" i="39"/>
  <c r="AA283" i="39"/>
  <c r="A283" i="39"/>
  <c r="AA27" i="39"/>
  <c r="A27" i="39"/>
  <c r="AA23" i="39"/>
  <c r="A23" i="39"/>
  <c r="AA24" i="39"/>
  <c r="A24" i="39"/>
  <c r="AA2962" i="39"/>
  <c r="A2962" i="39"/>
  <c r="AA2963" i="39"/>
  <c r="A2963" i="39"/>
  <c r="AA294" i="39"/>
  <c r="A294" i="39"/>
  <c r="AA2877" i="39"/>
  <c r="A2877" i="39"/>
  <c r="AA2537" i="39"/>
  <c r="A2537" i="39"/>
  <c r="AA2315" i="39"/>
  <c r="A2315" i="39"/>
  <c r="AA516" i="39" l="1"/>
  <c r="A516" i="39"/>
  <c r="AA519" i="39"/>
  <c r="A519" i="39"/>
  <c r="AA517" i="39"/>
  <c r="A517" i="39"/>
  <c r="AA518" i="39"/>
  <c r="A518" i="39"/>
  <c r="AA515" i="39"/>
  <c r="A515" i="39"/>
  <c r="AA3664" i="39" l="1"/>
  <c r="A3664" i="39"/>
  <c r="AA2478" i="39" l="1"/>
  <c r="A2478" i="39"/>
  <c r="AA2550" i="39" l="1"/>
  <c r="AA2544" i="39"/>
  <c r="AA1104" i="39"/>
  <c r="A1104" i="39"/>
  <c r="AA2589" i="39"/>
  <c r="A2589" i="39"/>
  <c r="AA186" i="39"/>
  <c r="A186" i="39"/>
  <c r="AA184" i="39"/>
  <c r="A184" i="39"/>
  <c r="AA197" i="39"/>
  <c r="A197" i="39"/>
  <c r="AA2303" i="39"/>
  <c r="A2303" i="39"/>
  <c r="AA845" i="39"/>
  <c r="A845" i="39"/>
  <c r="AA790" i="39"/>
  <c r="A790" i="39"/>
  <c r="AA1874" i="39"/>
  <c r="A1874" i="39"/>
  <c r="AA1749" i="39"/>
  <c r="A1749" i="39"/>
  <c r="AA3137" i="39"/>
  <c r="A3137" i="39"/>
  <c r="AA1069" i="39"/>
  <c r="A1069" i="39"/>
  <c r="AA58" i="39"/>
  <c r="A58" i="39"/>
  <c r="AA57" i="39"/>
  <c r="A57" i="39"/>
  <c r="AA2390" i="39"/>
  <c r="A2390" i="39"/>
  <c r="AA15" i="39"/>
  <c r="A15" i="39"/>
  <c r="AA1238" i="39"/>
  <c r="A1238" i="39"/>
  <c r="AA65" i="39" l="1"/>
  <c r="A65" i="39"/>
  <c r="AA232" i="39" l="1"/>
  <c r="A232" i="39"/>
  <c r="AA1561" i="39" l="1"/>
  <c r="A1561" i="39"/>
  <c r="AA1256" i="39"/>
  <c r="A1256" i="39"/>
  <c r="AA745" i="39"/>
  <c r="A745" i="39"/>
  <c r="AA2679" i="39"/>
  <c r="A2679" i="39"/>
  <c r="AA639" i="39"/>
  <c r="A639" i="39"/>
  <c r="AA638" i="39"/>
  <c r="A638" i="39"/>
  <c r="AA640" i="39"/>
  <c r="A640" i="39"/>
  <c r="AA641" i="39"/>
  <c r="A641" i="39"/>
  <c r="AA1537" i="39"/>
  <c r="A1537" i="39"/>
  <c r="AA1792" i="39" l="1"/>
  <c r="A1792" i="39"/>
  <c r="AA3155" i="39" l="1"/>
  <c r="A3155" i="39"/>
  <c r="AA3154" i="39"/>
  <c r="A3154" i="39"/>
  <c r="AA3562" i="39" l="1"/>
  <c r="A3562" i="39"/>
  <c r="AA2179" i="39"/>
  <c r="A2179" i="39"/>
  <c r="AA3189" i="39"/>
  <c r="A3189" i="39"/>
  <c r="AA412" i="39"/>
  <c r="A412" i="39"/>
  <c r="AA3415" i="39" l="1"/>
  <c r="A3415" i="39"/>
  <c r="AA3414" i="39"/>
  <c r="A3414" i="39"/>
  <c r="AA2098" i="39"/>
  <c r="A2098" i="39"/>
  <c r="AA2428" i="39"/>
  <c r="A2428" i="39"/>
  <c r="AA1840" i="39" l="1"/>
  <c r="A1840" i="39"/>
  <c r="AA1685" i="39" l="1"/>
  <c r="A1685" i="39"/>
  <c r="AA1686" i="39"/>
  <c r="A1686" i="39"/>
  <c r="AA1689" i="39"/>
  <c r="A1689" i="39"/>
  <c r="AA1002" i="39"/>
  <c r="A1002" i="39"/>
  <c r="AA209" i="39" l="1"/>
  <c r="A209" i="39"/>
  <c r="AA190" i="39"/>
  <c r="A190" i="39"/>
  <c r="AA2838" i="39"/>
  <c r="A2838" i="39"/>
  <c r="AA2837" i="39"/>
  <c r="AA2839" i="39"/>
  <c r="AA3134" i="39"/>
  <c r="A3134" i="39"/>
  <c r="AA692" i="39"/>
  <c r="A692" i="39"/>
  <c r="AA2427" i="39"/>
  <c r="A2427" i="39"/>
  <c r="AA591" i="39"/>
  <c r="A591" i="39"/>
  <c r="AA3255" i="39"/>
  <c r="A3255" i="39"/>
  <c r="AA69" i="39"/>
  <c r="A69" i="39"/>
  <c r="AA3215" i="39"/>
  <c r="A3215" i="39"/>
  <c r="AA3214" i="39"/>
  <c r="A3214" i="39"/>
  <c r="AA969" i="39"/>
  <c r="A969" i="39"/>
  <c r="AA196" i="39"/>
  <c r="A196" i="39"/>
  <c r="AA3408" i="39"/>
  <c r="A3408" i="39"/>
  <c r="AA3560" i="39"/>
  <c r="A3560" i="39"/>
  <c r="AA2461" i="39" l="1"/>
  <c r="A2461" i="39"/>
  <c r="AA2774" i="39" l="1"/>
  <c r="A2774" i="39"/>
  <c r="AA1586" i="39" l="1"/>
  <c r="A1586" i="39"/>
  <c r="AA1449" i="39" l="1"/>
  <c r="A1449" i="39"/>
  <c r="AA3372" i="39" l="1"/>
  <c r="A3372" i="39"/>
  <c r="AA3642" i="39"/>
  <c r="A3642" i="39"/>
  <c r="AA2982" i="39"/>
  <c r="A2982" i="39"/>
  <c r="AA1698" i="39"/>
  <c r="A1698" i="39"/>
  <c r="AA1473" i="39"/>
  <c r="A1473" i="39"/>
  <c r="AA1478" i="39"/>
  <c r="A1478" i="39"/>
  <c r="AA1328" i="39"/>
  <c r="A1328" i="39"/>
  <c r="AA1327" i="39"/>
  <c r="A1327" i="39"/>
  <c r="AA1819" i="39"/>
  <c r="A1819" i="39"/>
  <c r="AA1340" i="39"/>
  <c r="A1340" i="39"/>
  <c r="AA3099" i="39"/>
  <c r="A3099" i="39"/>
  <c r="AA3091" i="39"/>
  <c r="A3091" i="39"/>
  <c r="AA510" i="39"/>
  <c r="A510" i="39"/>
  <c r="AA2036" i="39"/>
  <c r="A2036" i="39"/>
  <c r="AA2680" i="39" l="1"/>
  <c r="A2680" i="39"/>
  <c r="AA3250" i="39"/>
  <c r="A3250" i="39"/>
  <c r="AA739" i="39"/>
  <c r="A739" i="39"/>
  <c r="AA2302" i="39" l="1"/>
  <c r="A2302" i="39"/>
  <c r="AA2301" i="39"/>
  <c r="A2301" i="39"/>
  <c r="AA3394" i="39"/>
  <c r="A3394" i="39"/>
  <c r="AA2792" i="39" l="1"/>
  <c r="A2792" i="39"/>
  <c r="AA2791" i="39"/>
  <c r="A2791" i="39"/>
  <c r="AA1084" i="39"/>
  <c r="A1084" i="39"/>
  <c r="AA3506" i="39"/>
  <c r="A3506" i="39"/>
  <c r="AA2801" i="39"/>
  <c r="A2801" i="39"/>
  <c r="AA2182" i="39"/>
  <c r="A2182" i="39"/>
  <c r="AA2183" i="39"/>
  <c r="A2183" i="39"/>
  <c r="AA3107" i="39" l="1"/>
  <c r="A3107" i="39"/>
  <c r="AA504" i="39" l="1"/>
  <c r="A504" i="39"/>
  <c r="AA477" i="39"/>
  <c r="A477" i="39"/>
  <c r="AA2789" i="39" l="1"/>
  <c r="A2789" i="39"/>
  <c r="AA2352" i="39"/>
  <c r="AA2342" i="39"/>
  <c r="A2342" i="39"/>
  <c r="AA685" i="39"/>
  <c r="A685" i="39"/>
  <c r="AA2213" i="39" l="1"/>
  <c r="A2213" i="39"/>
  <c r="AA2212" i="39"/>
  <c r="A2212" i="39"/>
  <c r="AA2035" i="39" l="1"/>
  <c r="A2035" i="39"/>
  <c r="AA478" i="39"/>
  <c r="A478" i="39"/>
  <c r="AA2682" i="39"/>
  <c r="A2682" i="39"/>
  <c r="AA699" i="39"/>
  <c r="A699" i="39"/>
  <c r="AA1835" i="39"/>
  <c r="A1835" i="39"/>
  <c r="AA1420" i="39"/>
  <c r="A1420" i="39"/>
  <c r="AA3467" i="39"/>
  <c r="A3467" i="39"/>
  <c r="AA3248" i="39"/>
  <c r="A3248" i="39"/>
  <c r="AA1165" i="39" l="1"/>
  <c r="A1165" i="39"/>
  <c r="AA2545" i="39" l="1"/>
  <c r="A2545" i="39"/>
  <c r="AA2097" i="39" l="1"/>
  <c r="A2097" i="39"/>
  <c r="AA2422" i="39"/>
  <c r="A2422" i="39"/>
  <c r="AA895" i="39" l="1"/>
  <c r="A895" i="39"/>
  <c r="AA1988" i="39" l="1"/>
  <c r="A1988" i="39"/>
  <c r="AA1990" i="39"/>
  <c r="A1990" i="39"/>
  <c r="AA3256" i="39"/>
  <c r="A3256" i="39"/>
  <c r="AA2096" i="39"/>
  <c r="A2096" i="39"/>
  <c r="AA2100" i="39"/>
  <c r="A2100" i="39"/>
  <c r="AA2582" i="39" l="1"/>
  <c r="A2582" i="39"/>
  <c r="AA928" i="39"/>
  <c r="A928" i="39"/>
  <c r="AA405" i="39"/>
  <c r="A405" i="39"/>
  <c r="AA3389" i="39" l="1"/>
  <c r="A3389" i="39"/>
  <c r="AA1763" i="39"/>
  <c r="A1763" i="39"/>
  <c r="AA1758" i="39"/>
  <c r="A1758" i="39"/>
  <c r="AA2439" i="39"/>
  <c r="A2439" i="39"/>
  <c r="AA3565" i="39"/>
  <c r="A3565" i="39"/>
  <c r="AA3733" i="39" l="1"/>
  <c r="A3733" i="39"/>
  <c r="AA354" i="39"/>
  <c r="A354" i="39"/>
  <c r="AA3609" i="39" l="1"/>
  <c r="A3609" i="39"/>
  <c r="AA2840" i="39"/>
  <c r="A2840" i="39"/>
  <c r="AA599" i="39"/>
  <c r="A599" i="39"/>
  <c r="AA610" i="39" l="1"/>
  <c r="A610" i="39"/>
  <c r="AA666" i="39"/>
  <c r="A666" i="39"/>
  <c r="AA2416" i="39"/>
  <c r="A2416" i="39"/>
  <c r="AA339" i="39" l="1"/>
  <c r="A339" i="39"/>
  <c r="AA2862" i="39"/>
  <c r="A2862" i="39"/>
  <c r="AA1429" i="39" l="1"/>
  <c r="A1429" i="39"/>
  <c r="AA2741" i="39"/>
  <c r="A2741" i="39"/>
  <c r="AA1346" i="39"/>
  <c r="A1346" i="39"/>
  <c r="AA1164" i="39"/>
  <c r="A1164" i="39"/>
  <c r="AA2494" i="39"/>
  <c r="A2494" i="39"/>
  <c r="AA2131" i="39"/>
  <c r="A2131" i="39"/>
  <c r="AA521" i="39"/>
  <c r="A521" i="39"/>
  <c r="AA2055" i="39"/>
  <c r="A2055" i="39"/>
  <c r="AA2373" i="39"/>
  <c r="A2373" i="39"/>
  <c r="AA1401" i="39"/>
  <c r="A1401" i="39"/>
  <c r="AA2670" i="39"/>
  <c r="AA3390" i="39" l="1"/>
  <c r="A3390" i="39"/>
  <c r="AA3398" i="39"/>
  <c r="A3398" i="39"/>
  <c r="AA2040" i="39"/>
  <c r="A2040" i="39"/>
  <c r="AA1541" i="39"/>
  <c r="A1541" i="39"/>
  <c r="AA2652" i="39"/>
  <c r="A2652" i="39"/>
  <c r="AA3457" i="39"/>
  <c r="A3457" i="39"/>
  <c r="AA2298" i="39"/>
  <c r="A2298" i="39"/>
  <c r="AA3032" i="39"/>
  <c r="A3032" i="39"/>
  <c r="AA529" i="39" l="1"/>
  <c r="A529" i="39"/>
  <c r="AA2297" i="39" l="1"/>
  <c r="A2297" i="39"/>
  <c r="AA580" i="39" l="1"/>
  <c r="A580" i="39"/>
  <c r="AA3038" i="39" l="1"/>
  <c r="A3038" i="39"/>
  <c r="AA3274" i="39" l="1"/>
  <c r="A3274" i="39"/>
  <c r="AA2672" i="39" l="1"/>
  <c r="AA2671" i="39"/>
  <c r="AA2673" i="39"/>
  <c r="AA1761" i="39" l="1"/>
  <c r="A1761" i="39"/>
  <c r="AA1433" i="39"/>
  <c r="A1433" i="39"/>
  <c r="AA1120" i="39"/>
  <c r="A1120" i="39"/>
  <c r="AA843" i="39"/>
  <c r="A843" i="39"/>
  <c r="AA181" i="39"/>
  <c r="A181" i="39"/>
  <c r="AA201" i="39"/>
  <c r="A201" i="39"/>
  <c r="AA2947" i="39"/>
  <c r="A2947" i="39"/>
  <c r="AA1989" i="39"/>
  <c r="A1989" i="39"/>
  <c r="AA673" i="39"/>
  <c r="A673" i="39"/>
  <c r="AA1954" i="39"/>
  <c r="A1954" i="39"/>
  <c r="AA1953" i="39"/>
  <c r="A1953" i="39"/>
  <c r="A2672" i="39"/>
  <c r="A2671" i="39"/>
  <c r="AA2339" i="39"/>
  <c r="A2339" i="39"/>
  <c r="AA1631" i="39"/>
  <c r="A1631" i="39"/>
  <c r="AA1641" i="39"/>
  <c r="A1641" i="39"/>
  <c r="AA1909" i="39"/>
  <c r="A1909" i="39"/>
  <c r="AA2184" i="39"/>
  <c r="A2184" i="39"/>
  <c r="AA619" i="39"/>
  <c r="A619" i="39"/>
  <c r="AA3350" i="39"/>
  <c r="A3350" i="39"/>
  <c r="AA3351" i="39"/>
  <c r="A3351" i="39"/>
  <c r="AA3352" i="39"/>
  <c r="A3352" i="39"/>
  <c r="AA133" i="39" l="1"/>
  <c r="A133" i="39"/>
  <c r="AA2863" i="39" l="1"/>
  <c r="A2863" i="39"/>
  <c r="AA2793" i="39" l="1"/>
  <c r="A2793" i="39"/>
  <c r="AA1789" i="39" l="1"/>
  <c r="A1789" i="39"/>
  <c r="AA2506" i="39" l="1"/>
  <c r="A2506" i="39"/>
  <c r="AA21" i="39" l="1"/>
  <c r="A21" i="39"/>
  <c r="AA3190" i="39" l="1"/>
  <c r="A3190" i="39"/>
  <c r="AA2561" i="39"/>
  <c r="A2561" i="39"/>
  <c r="AA2330" i="39"/>
  <c r="A2330" i="39"/>
  <c r="A2331" i="39"/>
  <c r="AA2331" i="39"/>
  <c r="AA1707" i="39"/>
  <c r="A1707" i="39"/>
  <c r="AA2667" i="39" l="1"/>
  <c r="A2667" i="39"/>
  <c r="AA2900" i="39"/>
  <c r="A2900" i="39"/>
  <c r="A2600" i="39"/>
  <c r="AA2600" i="39"/>
  <c r="AA1040" i="39"/>
  <c r="A1040" i="39"/>
  <c r="AA4" i="39"/>
  <c r="A4" i="39"/>
  <c r="AA1086" i="39"/>
  <c r="A1086" i="39"/>
  <c r="AA1160" i="39" l="1"/>
  <c r="A1160" i="39"/>
  <c r="AA1993" i="39"/>
  <c r="A1993" i="39"/>
  <c r="AA1994" i="39"/>
  <c r="A1994" i="39"/>
  <c r="AA1995" i="39"/>
  <c r="A1995" i="39"/>
  <c r="AA2282" i="39" l="1"/>
  <c r="A2282" i="39"/>
  <c r="AA1394" i="39" l="1"/>
  <c r="A1394" i="39"/>
  <c r="AA1603" i="39" l="1"/>
  <c r="A1603" i="39"/>
  <c r="AA1244" i="39" l="1"/>
  <c r="A1244" i="39"/>
  <c r="A1252" i="39"/>
  <c r="AA1252" i="39"/>
  <c r="AA1963" i="39" l="1"/>
  <c r="A1963" i="39"/>
  <c r="AA55" i="39" l="1"/>
  <c r="A55" i="39"/>
  <c r="AA56" i="39"/>
  <c r="A56" i="39"/>
  <c r="AA3491" i="39" l="1"/>
  <c r="A3491" i="39"/>
  <c r="AA3490" i="39" l="1"/>
  <c r="A3490" i="39"/>
  <c r="AA94" i="39" l="1"/>
  <c r="A94" i="39"/>
  <c r="AA95" i="39"/>
  <c r="A95" i="39"/>
  <c r="AA2748" i="39"/>
  <c r="A2748" i="39"/>
  <c r="AA654" i="39"/>
  <c r="A654" i="39"/>
  <c r="AA2624" i="39"/>
  <c r="A2624" i="39"/>
  <c r="AA2625" i="39"/>
  <c r="A2625" i="39"/>
  <c r="AA2429" i="39"/>
  <c r="A2429" i="39"/>
  <c r="AA2378" i="39"/>
  <c r="A2378" i="39"/>
  <c r="AA2383" i="39"/>
  <c r="A2383" i="39"/>
  <c r="AA2381" i="39"/>
  <c r="A2381" i="39"/>
  <c r="AA3471" i="39"/>
  <c r="A3471" i="39"/>
  <c r="AA2848" i="39"/>
  <c r="A2848" i="39"/>
  <c r="AA2447" i="39" l="1"/>
  <c r="A2447" i="39"/>
  <c r="AA131" i="39" l="1"/>
  <c r="A131" i="39"/>
  <c r="AA122" i="39"/>
  <c r="A122" i="39"/>
  <c r="AA121" i="39"/>
  <c r="A121" i="39"/>
  <c r="AA159" i="39"/>
  <c r="A159" i="39"/>
  <c r="AA142" i="39"/>
  <c r="A142" i="39"/>
  <c r="AA160" i="39" l="1"/>
  <c r="A160" i="39"/>
  <c r="AA84" i="39" l="1"/>
  <c r="A84" i="39"/>
  <c r="AA1965" i="39" l="1"/>
  <c r="A1965" i="39"/>
  <c r="AA1966" i="39"/>
  <c r="A1966" i="39"/>
  <c r="AA3550" i="39" l="1"/>
  <c r="A3550" i="39"/>
  <c r="AA3196" i="39" l="1"/>
  <c r="A3196" i="39"/>
  <c r="AA1845" i="39" l="1"/>
  <c r="A1845" i="39"/>
  <c r="AA1803" i="39"/>
  <c r="A1803" i="39"/>
  <c r="AA99" i="39" l="1"/>
  <c r="A99" i="39"/>
  <c r="AA2847" i="39" l="1"/>
  <c r="A2847" i="39"/>
  <c r="AA3266" i="39" l="1"/>
  <c r="A3266" i="39"/>
  <c r="AA679" i="39" l="1"/>
  <c r="A679" i="39"/>
  <c r="A670" i="39"/>
  <c r="AA670" i="39"/>
  <c r="A2014" i="39"/>
  <c r="AA2014" i="39"/>
  <c r="A2017" i="39"/>
  <c r="AA2017" i="39"/>
  <c r="A2016" i="39"/>
  <c r="AA2016" i="39"/>
  <c r="A2019" i="39"/>
  <c r="AA2019" i="39"/>
  <c r="A2018" i="39"/>
  <c r="AA2018" i="39"/>
  <c r="A2020" i="39"/>
  <c r="AA2020" i="39"/>
  <c r="A2022" i="39"/>
  <c r="AA2022" i="39"/>
  <c r="A2023" i="39"/>
  <c r="AA2023" i="39"/>
  <c r="A2026" i="39"/>
  <c r="AA2026" i="39"/>
  <c r="A2025" i="39"/>
  <c r="AA2025" i="39"/>
  <c r="A2027" i="39"/>
  <c r="AA2027" i="39"/>
  <c r="A2030" i="39"/>
  <c r="AA2030" i="39"/>
  <c r="A2029" i="39"/>
  <c r="AA2029" i="39"/>
  <c r="A2032" i="39"/>
  <c r="AA2032" i="39"/>
  <c r="A2031" i="39"/>
  <c r="AA2031" i="39"/>
  <c r="A2034" i="39"/>
  <c r="AA2034" i="39"/>
  <c r="AA3452" i="39" l="1"/>
  <c r="A3452" i="39"/>
  <c r="AA3450" i="39"/>
  <c r="A3450" i="39"/>
  <c r="AA1196" i="39"/>
  <c r="A1196" i="39"/>
  <c r="AA2733" i="39"/>
  <c r="A2733" i="39"/>
  <c r="AA3623" i="39"/>
  <c r="A3623" i="39"/>
  <c r="AA1003" i="39"/>
  <c r="A1003" i="39"/>
  <c r="AA3699" i="39" l="1"/>
  <c r="A3699" i="39"/>
  <c r="AA3738" i="39"/>
  <c r="A3738" i="39"/>
  <c r="AA3045" i="39"/>
  <c r="A3045" i="39"/>
  <c r="AA1710" i="39"/>
  <c r="A1710" i="39"/>
  <c r="AA1709" i="39"/>
  <c r="A1709" i="39"/>
  <c r="AA3178" i="39"/>
  <c r="A3178" i="39"/>
  <c r="AA2222" i="39" l="1"/>
  <c r="A2222" i="39"/>
  <c r="AA1624" i="39" l="1"/>
  <c r="A1624" i="39"/>
  <c r="AA3348" i="39" l="1"/>
  <c r="A3348" i="39"/>
  <c r="AA3393" i="39" l="1"/>
  <c r="A3393" i="39"/>
  <c r="AA1397" i="39" l="1"/>
  <c r="A1397" i="39"/>
  <c r="AA1263" i="39"/>
  <c r="A1263" i="39"/>
  <c r="AA1264" i="39"/>
  <c r="A1264" i="39"/>
  <c r="AA2207" i="39" l="1"/>
  <c r="A2207" i="39"/>
  <c r="AA3203" i="39" l="1"/>
  <c r="A3203" i="39"/>
  <c r="AA1325" i="39"/>
  <c r="A1325" i="39"/>
  <c r="AA1441" i="39"/>
  <c r="A1441" i="39"/>
  <c r="AA1442" i="39"/>
  <c r="A1442" i="39"/>
  <c r="AA1448" i="39"/>
  <c r="A1448" i="39"/>
  <c r="AA3502" i="39"/>
  <c r="A3502" i="39"/>
  <c r="AA1642" i="39"/>
  <c r="A1642" i="39"/>
  <c r="AA2915" i="39" l="1"/>
  <c r="A2915" i="39"/>
  <c r="AA2917" i="39"/>
  <c r="A2917" i="39"/>
  <c r="AA2916" i="39"/>
  <c r="A2916" i="39"/>
  <c r="AA3557" i="39" l="1"/>
  <c r="A3557" i="39"/>
  <c r="AA1013" i="39" l="1"/>
  <c r="A1013" i="39"/>
  <c r="AA3180" i="39"/>
  <c r="A3180" i="39"/>
  <c r="AA1008" i="39" l="1"/>
  <c r="A1008" i="39"/>
  <c r="AA1005" i="39" l="1"/>
  <c r="A1005" i="39"/>
  <c r="AA3177" i="39" l="1"/>
  <c r="A3177" i="39"/>
  <c r="AA2696" i="39" l="1"/>
  <c r="A2696" i="39"/>
  <c r="AA3729" i="39" l="1"/>
  <c r="A3729" i="39"/>
  <c r="AA661" i="39"/>
  <c r="A661" i="39"/>
  <c r="AA511" i="39"/>
  <c r="A511" i="39"/>
  <c r="AA2681" i="39"/>
  <c r="A2681" i="39"/>
  <c r="AA426" i="39" l="1"/>
  <c r="A426" i="39"/>
  <c r="AA438" i="39"/>
  <c r="A438" i="39"/>
  <c r="AA172" i="39"/>
  <c r="A172" i="39"/>
  <c r="AA444" i="39" l="1"/>
  <c r="A444" i="39"/>
  <c r="AA3507" i="39"/>
  <c r="A3507" i="39"/>
  <c r="AA2197" i="39"/>
  <c r="A2197" i="39"/>
  <c r="AA2193" i="39"/>
  <c r="A2193" i="39"/>
  <c r="AA3243" i="39" l="1"/>
  <c r="A3243" i="39"/>
  <c r="AA208" i="39"/>
  <c r="A208" i="39"/>
  <c r="AA2073" i="39" l="1"/>
  <c r="A2073" i="39"/>
  <c r="AA968" i="39" l="1"/>
  <c r="A968" i="39"/>
  <c r="AA972" i="39"/>
  <c r="A972" i="39"/>
  <c r="AA860" i="39"/>
  <c r="A860" i="39"/>
  <c r="AA3283" i="39"/>
  <c r="A3283" i="39"/>
  <c r="AA2208" i="39" l="1"/>
  <c r="A2208" i="39"/>
  <c r="AA1247" i="39"/>
  <c r="A1247" i="39"/>
  <c r="AA1248" i="39" l="1"/>
  <c r="A1248" i="39"/>
  <c r="AA2444" i="39" l="1"/>
  <c r="A2444" i="39"/>
  <c r="AA2443" i="39"/>
  <c r="A2443" i="39"/>
  <c r="AA2445" i="39"/>
  <c r="A2445" i="39"/>
  <c r="AA3138" i="39"/>
  <c r="A3138" i="39"/>
  <c r="AA3176" i="39"/>
  <c r="A3176" i="39"/>
  <c r="AA7" i="39"/>
  <c r="A7" i="39"/>
  <c r="AA2006" i="39"/>
  <c r="A2006" i="39"/>
  <c r="AA260" i="39"/>
  <c r="A260" i="39"/>
  <c r="AA310" i="39" l="1"/>
  <c r="A310" i="39"/>
  <c r="AA2641" i="39"/>
  <c r="A2641" i="39"/>
  <c r="AA3210" i="39"/>
  <c r="A3210" i="39"/>
  <c r="AA3751" i="39"/>
  <c r="A3751" i="39"/>
  <c r="AA980" i="39"/>
  <c r="A980" i="39"/>
  <c r="AA979" i="39"/>
  <c r="A979" i="39"/>
  <c r="AA1600" i="39"/>
  <c r="A1600" i="39"/>
  <c r="AA2057" i="39"/>
  <c r="A2057" i="39"/>
  <c r="AA988" i="39" l="1"/>
  <c r="A988" i="39"/>
  <c r="AA2507" i="39"/>
  <c r="A2507" i="39"/>
  <c r="AA2584" i="39"/>
  <c r="A2584" i="39"/>
  <c r="AA2237" i="39"/>
  <c r="A2237" i="39"/>
  <c r="AA2239" i="39"/>
  <c r="A2239" i="39"/>
  <c r="AA6" i="39"/>
  <c r="A6" i="39"/>
  <c r="AA1857" i="39"/>
  <c r="A1857" i="39"/>
  <c r="AA1258" i="39"/>
  <c r="A1258" i="39"/>
  <c r="AA1257" i="39"/>
  <c r="A1257" i="39"/>
  <c r="AA1273" i="39"/>
  <c r="A1273" i="39"/>
  <c r="AA1269" i="39"/>
  <c r="A1269" i="39"/>
  <c r="AA2223" i="39"/>
  <c r="A2223" i="39"/>
  <c r="AA151" i="39" l="1"/>
  <c r="A151" i="39"/>
  <c r="AA3227" i="39" l="1"/>
  <c r="A3227" i="39"/>
  <c r="AA418" i="39" l="1"/>
  <c r="A418" i="39"/>
  <c r="AA3730" i="39"/>
  <c r="A3730" i="39"/>
  <c r="AA740" i="39" l="1"/>
  <c r="A740" i="39"/>
  <c r="AA1305" i="39" l="1"/>
  <c r="A1305" i="39"/>
  <c r="AA1849" i="39" l="1"/>
  <c r="A1849" i="39"/>
  <c r="AA1850" i="39"/>
  <c r="A1850" i="39"/>
  <c r="AA1852" i="39"/>
  <c r="A1852" i="39"/>
  <c r="AA3151" i="39"/>
  <c r="A3151" i="39"/>
  <c r="AA3195" i="39"/>
  <c r="A3195" i="39"/>
  <c r="AA2542" i="39"/>
  <c r="A2542" i="39"/>
  <c r="AA2547" i="39"/>
  <c r="A2547" i="39"/>
  <c r="AA2530" i="39"/>
  <c r="A2530" i="39"/>
  <c r="AA1549" i="39"/>
  <c r="A1549" i="39"/>
  <c r="AA26" i="39"/>
  <c r="A26" i="39"/>
  <c r="AA33" i="39"/>
  <c r="A33" i="39"/>
  <c r="AA3133" i="39" l="1"/>
  <c r="A3133" i="39"/>
  <c r="AA2657" i="39" l="1"/>
  <c r="A2657" i="39"/>
  <c r="AA2658" i="39"/>
  <c r="A2658" i="39"/>
  <c r="AA2659" i="39"/>
  <c r="A2659" i="39"/>
  <c r="AA2317" i="39" l="1"/>
  <c r="A2317" i="39"/>
  <c r="AA2886" i="39" l="1"/>
  <c r="A2886" i="39"/>
  <c r="AA2176" i="39" l="1"/>
  <c r="A2176" i="39"/>
  <c r="AA827" i="39"/>
  <c r="A827" i="39"/>
  <c r="AA1551" i="39"/>
  <c r="A1551" i="39"/>
  <c r="AA1555" i="39"/>
  <c r="A1555" i="39"/>
  <c r="AA1554" i="39"/>
  <c r="A1554" i="39"/>
  <c r="AA607" i="39" l="1"/>
  <c r="A607" i="39"/>
  <c r="AA267" i="39"/>
  <c r="A267" i="39"/>
  <c r="AA110" i="39"/>
  <c r="A110" i="39"/>
  <c r="AA87" i="39"/>
  <c r="A87" i="39"/>
  <c r="AA1058" i="39" l="1"/>
  <c r="A1058" i="39"/>
  <c r="AA3714" i="39" l="1"/>
  <c r="A3714" i="39"/>
  <c r="AA2336" i="39"/>
  <c r="A2336" i="39"/>
  <c r="AA2691" i="39"/>
  <c r="A2691" i="39"/>
  <c r="AA2253" i="39"/>
  <c r="A2253" i="39"/>
  <c r="AA2252" i="39"/>
  <c r="A2252" i="39"/>
  <c r="AA2516" i="39"/>
  <c r="A2516" i="39"/>
  <c r="AA1997" i="39"/>
  <c r="A1997" i="39"/>
  <c r="AA3205" i="39"/>
  <c r="A3205" i="39"/>
  <c r="AA2354" i="39"/>
  <c r="AA2353" i="39"/>
  <c r="A2353" i="39"/>
  <c r="A2354" i="39"/>
  <c r="AA2071" i="39"/>
  <c r="A2071" i="39"/>
  <c r="AA1839" i="39"/>
  <c r="A1839" i="39"/>
  <c r="AA1841" i="39"/>
  <c r="A1841" i="39"/>
  <c r="AA675" i="39"/>
  <c r="A675" i="39"/>
  <c r="AA989" i="39"/>
  <c r="A989" i="39"/>
  <c r="AA1739" i="39"/>
  <c r="A1739" i="39"/>
  <c r="AA1753" i="39"/>
  <c r="A1753" i="39"/>
  <c r="AA2882" i="39"/>
  <c r="A2882" i="39"/>
  <c r="AA652" i="39"/>
  <c r="A652" i="39"/>
  <c r="AA644" i="39" l="1"/>
  <c r="A644" i="39"/>
  <c r="AA637" i="39" l="1"/>
  <c r="A637" i="39"/>
  <c r="AA769" i="39" l="1"/>
  <c r="A769" i="39"/>
  <c r="AA782" i="39" l="1"/>
  <c r="A782" i="39"/>
  <c r="AA227" i="39" l="1"/>
  <c r="A227" i="39"/>
  <c r="AA611" i="39" l="1"/>
  <c r="A611" i="39"/>
  <c r="AA612" i="39"/>
  <c r="A612" i="39"/>
  <c r="AA626" i="39"/>
  <c r="A626" i="39"/>
  <c r="AA983" i="39"/>
  <c r="A983" i="39"/>
  <c r="AA2347" i="39"/>
  <c r="A2347" i="39"/>
  <c r="AA2795" i="39"/>
  <c r="A2795" i="39"/>
  <c r="AA3519" i="39"/>
  <c r="A3519" i="39"/>
  <c r="AA984" i="39"/>
  <c r="A984" i="39"/>
  <c r="AA527" i="39"/>
  <c r="A527" i="39"/>
  <c r="AA2896" i="39"/>
  <c r="A2896" i="39"/>
  <c r="AA2371" i="39"/>
  <c r="A2371" i="39"/>
  <c r="AA2421" i="39"/>
  <c r="A2421" i="39"/>
  <c r="AA3141" i="39"/>
  <c r="A3141" i="39"/>
  <c r="AA3000" i="39"/>
  <c r="A3000" i="39"/>
  <c r="AA3001" i="39"/>
  <c r="A3001" i="39"/>
  <c r="AA2570" i="39"/>
  <c r="A2570" i="39"/>
  <c r="AA2571" i="39"/>
  <c r="A2571" i="39"/>
  <c r="AA2229" i="39"/>
  <c r="A2229" i="39"/>
  <c r="AA1907" i="39" l="1"/>
  <c r="A1907" i="39"/>
  <c r="AA231" i="39"/>
  <c r="A231" i="39"/>
  <c r="AA2449" i="39"/>
  <c r="A2449" i="39"/>
  <c r="AA2450" i="39"/>
  <c r="A2450" i="39"/>
  <c r="AA2843" i="39"/>
  <c r="A2843" i="39"/>
  <c r="AA3470" i="39" l="1"/>
  <c r="A3470" i="39"/>
  <c r="AA985" i="39"/>
  <c r="A985" i="39"/>
  <c r="AA811" i="39"/>
  <c r="A811" i="39"/>
  <c r="AA2288" i="39"/>
  <c r="A2288" i="39"/>
  <c r="AA2368" i="39"/>
  <c r="A2368" i="39"/>
  <c r="AA2514" i="39"/>
  <c r="A2514" i="39"/>
  <c r="AA499" i="39"/>
  <c r="A499" i="39"/>
  <c r="AA1316" i="39" l="1"/>
  <c r="A1316" i="39"/>
  <c r="AA2286" i="39" l="1"/>
  <c r="A2286" i="39"/>
  <c r="AA2661" i="39" l="1"/>
  <c r="A2661" i="39"/>
  <c r="AA2662" i="39"/>
  <c r="A2662" i="39"/>
  <c r="AA1933" i="39"/>
  <c r="A1933" i="39"/>
  <c r="AA3596" i="39"/>
  <c r="A3596" i="39"/>
  <c r="AA846" i="39"/>
  <c r="A846" i="39"/>
  <c r="AA2737" i="39"/>
  <c r="A2737" i="39"/>
  <c r="AA1342" i="39"/>
  <c r="A1342" i="39"/>
  <c r="AA188" i="39"/>
  <c r="A188" i="39"/>
  <c r="AA2038" i="39"/>
  <c r="A2038" i="39"/>
  <c r="A2352" i="39"/>
  <c r="AA228" i="39"/>
  <c r="A228" i="39"/>
  <c r="AA3173" i="39" l="1"/>
  <c r="A3173" i="39"/>
  <c r="AA3149" i="39"/>
  <c r="A3149" i="39"/>
  <c r="AA1311" i="39" l="1"/>
  <c r="A1311" i="39"/>
  <c r="AA1493" i="39" l="1"/>
  <c r="A1493" i="39"/>
  <c r="AA2104" i="39" l="1"/>
  <c r="A2104" i="39"/>
  <c r="AA2525" i="39"/>
  <c r="A2525" i="39"/>
  <c r="AA1283" i="39"/>
  <c r="A1283" i="39"/>
  <c r="AA396" i="39"/>
  <c r="A396" i="39"/>
  <c r="AA419" i="39"/>
  <c r="A419" i="39"/>
  <c r="AA414" i="39"/>
  <c r="A414" i="39"/>
  <c r="AA570" i="39"/>
  <c r="A570" i="39"/>
  <c r="AA524" i="39"/>
  <c r="A524" i="39"/>
  <c r="AA3236" i="39"/>
  <c r="A3236" i="39"/>
  <c r="AA1175" i="39"/>
  <c r="A1175" i="39"/>
  <c r="AA1176" i="39"/>
  <c r="A1176" i="39"/>
  <c r="AA1182" i="39"/>
  <c r="A1182" i="39"/>
  <c r="AA3463" i="39"/>
  <c r="A3463" i="39"/>
  <c r="AA3474" i="39"/>
  <c r="A3474" i="39"/>
  <c r="AA2833" i="39"/>
  <c r="A2833" i="39"/>
  <c r="AA3197" i="39"/>
  <c r="A3197" i="39"/>
  <c r="AA3040" i="39"/>
  <c r="A3040" i="39"/>
  <c r="AA3039" i="39"/>
  <c r="A3039" i="39"/>
  <c r="AA3002" i="39" l="1"/>
  <c r="A3002" i="39"/>
  <c r="AA3168" i="39" l="1"/>
  <c r="A3168" i="39"/>
  <c r="A2670" i="39" l="1"/>
  <c r="A2673" i="39"/>
  <c r="AA775" i="39"/>
  <c r="A775" i="39"/>
  <c r="AA1286" i="39" l="1"/>
  <c r="A1286" i="39"/>
  <c r="AA1282" i="39"/>
  <c r="A1282" i="39"/>
  <c r="AA1289" i="39"/>
  <c r="A1289" i="39"/>
  <c r="AA1635" i="39"/>
  <c r="A1635" i="39"/>
  <c r="AA1063" i="39" l="1"/>
  <c r="A1063" i="39"/>
  <c r="AA1042" i="39"/>
  <c r="A1042" i="39"/>
  <c r="AA3486" i="39" l="1"/>
  <c r="A3486" i="39"/>
  <c r="AA1065" i="39"/>
  <c r="A1065" i="39"/>
  <c r="AA3717" i="39"/>
  <c r="A3717" i="39"/>
  <c r="AA1023" i="39"/>
  <c r="A1023" i="39"/>
  <c r="AA2235" i="39" l="1"/>
  <c r="AA1091" i="39"/>
  <c r="AA5" i="39"/>
  <c r="AA29" i="39"/>
  <c r="AA37" i="39"/>
  <c r="AA8" i="39"/>
  <c r="AA48" i="39"/>
  <c r="AA47" i="39"/>
  <c r="AA46" i="39"/>
  <c r="AA51" i="39"/>
  <c r="AA38" i="39"/>
  <c r="AA40" i="39"/>
  <c r="AA43" i="39"/>
  <c r="AA52" i="39"/>
  <c r="AA16" i="39"/>
  <c r="AA18" i="39"/>
  <c r="AA49" i="39"/>
  <c r="AA31" i="39"/>
  <c r="AA53" i="39"/>
  <c r="AA32" i="39"/>
  <c r="AA41" i="39"/>
  <c r="AA22" i="39"/>
  <c r="AA42" i="39"/>
  <c r="AA34" i="39"/>
  <c r="AA54" i="39"/>
  <c r="AA80" i="39"/>
  <c r="AA104" i="39"/>
  <c r="AA103" i="39"/>
  <c r="AA90" i="39"/>
  <c r="AA86" i="39"/>
  <c r="AA96" i="39"/>
  <c r="AA105" i="39"/>
  <c r="AA88" i="39"/>
  <c r="AA100" i="39"/>
  <c r="AA102" i="39"/>
  <c r="AA101" i="39"/>
  <c r="AA106" i="39"/>
  <c r="AA107" i="39"/>
  <c r="AA93" i="39"/>
  <c r="AA108" i="39"/>
  <c r="AA81" i="39"/>
  <c r="AA89" i="39"/>
  <c r="AA109" i="39"/>
  <c r="AA111" i="39"/>
  <c r="AA112" i="39"/>
  <c r="AA114" i="39"/>
  <c r="AA113" i="39"/>
  <c r="AA244" i="39"/>
  <c r="AA233" i="39"/>
  <c r="AA250" i="39"/>
  <c r="AA251" i="39"/>
  <c r="AA230" i="39"/>
  <c r="AA252" i="39"/>
  <c r="AA246" i="39"/>
  <c r="AA234" i="39"/>
  <c r="AA235" i="39"/>
  <c r="AA236" i="39"/>
  <c r="AA249" i="39"/>
  <c r="AA248" i="39"/>
  <c r="AA253" i="39"/>
  <c r="AA240" i="39"/>
  <c r="AA239" i="39"/>
  <c r="AA241" i="39"/>
  <c r="AA242" i="39"/>
  <c r="AA243" i="39"/>
  <c r="AA754" i="39"/>
  <c r="AA720" i="39"/>
  <c r="AA719" i="39"/>
  <c r="AA757" i="39"/>
  <c r="AA756" i="39"/>
  <c r="AA755" i="39"/>
  <c r="AA725" i="39"/>
  <c r="AA736" i="39"/>
  <c r="AA753" i="39"/>
  <c r="AA738" i="39"/>
  <c r="AA731" i="39"/>
  <c r="AA721" i="39"/>
  <c r="AA751" i="39"/>
  <c r="AA758" i="39"/>
  <c r="AA750" i="39"/>
  <c r="AA730" i="39"/>
  <c r="AA735" i="39"/>
  <c r="AA734" i="39"/>
  <c r="AA749" i="39"/>
  <c r="AA748" i="39"/>
  <c r="AA761" i="39"/>
  <c r="AA760" i="39"/>
  <c r="AA759" i="39"/>
  <c r="AA747" i="39"/>
  <c r="AA743" i="39"/>
  <c r="AA762" i="39"/>
  <c r="AA791" i="39"/>
  <c r="AA783" i="39"/>
  <c r="AA784" i="39"/>
  <c r="AA793" i="39"/>
  <c r="AA795" i="39"/>
  <c r="AA794" i="39"/>
  <c r="AA787" i="39"/>
  <c r="AA796" i="39"/>
  <c r="AA776" i="39"/>
  <c r="AA785" i="39"/>
  <c r="AA797" i="39"/>
  <c r="AA786" i="39"/>
  <c r="AA777" i="39"/>
  <c r="AA792" i="39"/>
  <c r="AA778" i="39"/>
  <c r="AA788" i="39"/>
  <c r="AA789" i="39"/>
  <c r="AA763" i="39"/>
  <c r="AA798" i="39"/>
  <c r="AA799" i="39"/>
  <c r="AA800" i="39"/>
  <c r="AA1306" i="39"/>
  <c r="AA1307" i="39"/>
  <c r="AA1310" i="39"/>
  <c r="AA1309" i="39"/>
  <c r="AA1318" i="39"/>
  <c r="AA1313" i="39"/>
  <c r="AA1312" i="39"/>
  <c r="AA1314" i="39"/>
  <c r="AA1315" i="39"/>
  <c r="AA1302" i="39"/>
  <c r="AA1317" i="39"/>
  <c r="AA337" i="39"/>
  <c r="AA338" i="39"/>
  <c r="AA321" i="39"/>
  <c r="AA340" i="39"/>
  <c r="AA335" i="39"/>
  <c r="AA345" i="39"/>
  <c r="AA343" i="39"/>
  <c r="AA344" i="39"/>
  <c r="AA341" i="39"/>
  <c r="AA342" i="39"/>
  <c r="AA336" i="39"/>
  <c r="AA346" i="39"/>
  <c r="AA334" i="39"/>
  <c r="AA948" i="39"/>
  <c r="AA952" i="39"/>
  <c r="AA953" i="39"/>
  <c r="AA954" i="39"/>
  <c r="AA950" i="39"/>
  <c r="AA949" i="39"/>
  <c r="AA951" i="39"/>
  <c r="AA955" i="39"/>
  <c r="AA956" i="39"/>
  <c r="AA961" i="39"/>
  <c r="AA962" i="39"/>
  <c r="AA957" i="39"/>
  <c r="AA958" i="39"/>
  <c r="AA960" i="39"/>
  <c r="AA971" i="39"/>
  <c r="AA976" i="39"/>
  <c r="AA975" i="39"/>
  <c r="AA967" i="39"/>
  <c r="AA966" i="39"/>
  <c r="AA974" i="39"/>
  <c r="AA973" i="39"/>
  <c r="AA970" i="39"/>
  <c r="AA535" i="39"/>
  <c r="AA522" i="39"/>
  <c r="AA546" i="39"/>
  <c r="AA528" i="39"/>
  <c r="AA525" i="39"/>
  <c r="AA526" i="39"/>
  <c r="AA540" i="39"/>
  <c r="AA523" i="39"/>
  <c r="AA542" i="39"/>
  <c r="AA541" i="39"/>
  <c r="AA552" i="39"/>
  <c r="AA537" i="39"/>
  <c r="AA550" i="39"/>
  <c r="AA549" i="39"/>
  <c r="AA544" i="39"/>
  <c r="AA543" i="39"/>
  <c r="AA512" i="39"/>
  <c r="AA545" i="39"/>
  <c r="AA536" i="39"/>
  <c r="AA520" i="39"/>
  <c r="AA551" i="39"/>
  <c r="AA539" i="39"/>
  <c r="AA538" i="39"/>
  <c r="AA573" i="39"/>
  <c r="AA557" i="39"/>
  <c r="AA574" i="39"/>
  <c r="AA553" i="39"/>
  <c r="AA554" i="39"/>
  <c r="AA555" i="39"/>
  <c r="AA571" i="39"/>
  <c r="AA575" i="39"/>
  <c r="AA577" i="39"/>
  <c r="AA576" i="39"/>
  <c r="AA578" i="39"/>
  <c r="AA579" i="39"/>
  <c r="AA572" i="39"/>
  <c r="AA1062" i="39"/>
  <c r="AA1071" i="39"/>
  <c r="AA1053" i="39"/>
  <c r="AA1039" i="39"/>
  <c r="AA1038" i="39"/>
  <c r="AA1051" i="39"/>
  <c r="AA1050" i="39"/>
  <c r="AA1625" i="39"/>
  <c r="AA1626" i="39"/>
  <c r="AA1619" i="39"/>
  <c r="AA1620" i="39"/>
  <c r="AA1621" i="39"/>
  <c r="AA1627" i="39"/>
  <c r="AA1622" i="39"/>
  <c r="AA1628" i="39"/>
  <c r="AA1055" i="39"/>
  <c r="AA1072" i="39"/>
  <c r="AA135" i="39"/>
  <c r="AA128" i="39"/>
  <c r="AA120" i="39"/>
  <c r="AA124" i="39"/>
  <c r="AA132" i="39"/>
  <c r="AA126" i="39"/>
  <c r="AA130" i="39"/>
  <c r="AA134" i="39"/>
  <c r="AA143" i="39"/>
  <c r="AA137" i="39"/>
  <c r="AA140" i="39"/>
  <c r="AA144" i="39"/>
  <c r="AA146" i="39"/>
  <c r="AA147" i="39"/>
  <c r="AA148" i="39"/>
  <c r="AA149" i="39"/>
  <c r="AA154" i="39"/>
  <c r="AA170" i="39"/>
  <c r="AA169" i="39"/>
  <c r="AA168" i="39"/>
  <c r="AA167" i="39"/>
  <c r="AA171" i="39"/>
  <c r="AA173" i="39"/>
  <c r="AA162" i="39"/>
  <c r="AA165" i="39"/>
  <c r="AA164" i="39"/>
  <c r="AA145" i="39"/>
  <c r="AA199" i="39"/>
  <c r="AA191" i="39"/>
  <c r="AA200" i="39"/>
  <c r="AA195" i="39"/>
  <c r="AA202" i="39"/>
  <c r="AA177" i="39"/>
  <c r="AA189" i="39"/>
  <c r="AA193" i="39"/>
  <c r="AA175" i="39"/>
  <c r="AA194" i="39"/>
  <c r="AA203" i="39"/>
  <c r="AA176" i="39"/>
  <c r="AA204" i="39"/>
  <c r="AA178" i="39"/>
  <c r="AA179" i="39"/>
  <c r="AA180" i="39"/>
  <c r="AA205" i="39"/>
  <c r="AA206" i="39"/>
  <c r="AA207" i="39"/>
  <c r="AA185" i="39"/>
  <c r="AA183" i="39"/>
  <c r="AA198" i="39"/>
  <c r="AA192" i="39"/>
  <c r="AA266" i="39"/>
  <c r="AA265" i="39"/>
  <c r="AA269" i="39"/>
  <c r="AA268" i="39"/>
  <c r="AA262" i="39"/>
  <c r="AA270" i="39"/>
  <c r="AA271" i="39"/>
  <c r="AA273" i="39"/>
  <c r="AA276" i="39"/>
  <c r="AA274" i="39"/>
  <c r="AA275" i="39"/>
  <c r="AA803" i="39"/>
  <c r="AA825" i="39"/>
  <c r="AA830" i="39"/>
  <c r="AA829" i="39"/>
  <c r="AA821" i="39"/>
  <c r="AA813" i="39"/>
  <c r="AA833" i="39"/>
  <c r="AA832" i="39"/>
  <c r="AA831" i="39"/>
  <c r="AA834" i="39"/>
  <c r="AA816" i="39"/>
  <c r="AA836" i="39"/>
  <c r="AA837" i="39"/>
  <c r="AA835" i="39"/>
  <c r="AA838" i="39"/>
  <c r="AA839" i="39"/>
  <c r="AA840" i="39"/>
  <c r="AA841" i="39"/>
  <c r="AA842" i="39"/>
  <c r="AA844" i="39"/>
  <c r="AA855" i="39"/>
  <c r="AA856" i="39"/>
  <c r="AA857" i="39"/>
  <c r="AA854" i="39"/>
  <c r="AA853" i="39"/>
  <c r="AA848" i="39"/>
  <c r="AA849" i="39"/>
  <c r="AA858" i="39"/>
  <c r="AA859" i="39"/>
  <c r="AA850" i="39"/>
  <c r="AA851" i="39"/>
  <c r="AA852" i="39"/>
  <c r="AA870" i="39"/>
  <c r="AA871" i="39"/>
  <c r="AA864" i="39"/>
  <c r="AA861" i="39"/>
  <c r="AA872" i="39"/>
  <c r="AA874" i="39"/>
  <c r="AA873" i="39"/>
  <c r="AA866" i="39"/>
  <c r="AA867" i="39"/>
  <c r="AA875" i="39"/>
  <c r="AA876" i="39"/>
  <c r="AA877" i="39"/>
  <c r="AA865" i="39"/>
  <c r="AA869" i="39"/>
  <c r="AA1020" i="39"/>
  <c r="AA1021" i="39"/>
  <c r="AA1009" i="39"/>
  <c r="AA1022" i="39"/>
  <c r="AA1033" i="39"/>
  <c r="AA1027" i="39"/>
  <c r="AA1004" i="39"/>
  <c r="AA1029" i="39"/>
  <c r="AA1018" i="39"/>
  <c r="AA1026" i="39"/>
  <c r="AA1025" i="39"/>
  <c r="AA1019" i="39"/>
  <c r="AA1028" i="39"/>
  <c r="AA1030" i="39"/>
  <c r="AA1031" i="39"/>
  <c r="AA1032" i="39"/>
  <c r="AA1010" i="39"/>
  <c r="AA1016" i="39"/>
  <c r="AA1015" i="39"/>
  <c r="AA1014" i="39"/>
  <c r="AA1034" i="39"/>
  <c r="AA1017" i="39"/>
  <c r="AA70" i="39"/>
  <c r="AA71" i="39"/>
  <c r="AA63" i="39"/>
  <c r="AA68" i="39"/>
  <c r="AA66" i="39"/>
  <c r="AA67" i="39"/>
  <c r="AA62" i="39"/>
  <c r="AA72" i="39"/>
  <c r="AA64" i="39"/>
  <c r="AA594" i="39"/>
  <c r="AA595" i="39"/>
  <c r="AA604" i="39"/>
  <c r="AA605" i="39"/>
  <c r="AA600" i="39"/>
  <c r="AA603" i="39"/>
  <c r="AA602" i="39"/>
  <c r="AA1078" i="39"/>
  <c r="AA1082" i="39"/>
  <c r="AA1076" i="39"/>
  <c r="AA1083" i="39"/>
  <c r="AA1080" i="39"/>
  <c r="AA1085" i="39"/>
  <c r="AA2782" i="39"/>
  <c r="AA2785" i="39"/>
  <c r="AA2786" i="39"/>
  <c r="AA2783" i="39"/>
  <c r="AA2787" i="39"/>
  <c r="AA1098" i="39"/>
  <c r="AA1100" i="39"/>
  <c r="AA1101" i="39"/>
  <c r="AA1102" i="39"/>
  <c r="AA1092" i="39"/>
  <c r="AA1096" i="39"/>
  <c r="AA1103" i="39"/>
  <c r="AA1105" i="39"/>
  <c r="AA1094" i="39"/>
  <c r="AA1106" i="39"/>
  <c r="AA1087" i="39"/>
  <c r="AA1107" i="39"/>
  <c r="AA1116" i="39"/>
  <c r="AA1122" i="39"/>
  <c r="AA1117" i="39"/>
  <c r="AA1109" i="39"/>
  <c r="AA1118" i="39"/>
  <c r="AA1111" i="39"/>
  <c r="AA1119" i="39"/>
  <c r="AA1112" i="39"/>
  <c r="AA1108" i="39"/>
  <c r="AA1121" i="39"/>
  <c r="AA1115" i="39"/>
  <c r="AA623" i="39"/>
  <c r="AA624" i="39"/>
  <c r="AA617" i="39"/>
  <c r="AA620" i="39"/>
  <c r="AA622" i="39"/>
  <c r="AA613" i="39"/>
  <c r="AA616" i="39"/>
  <c r="AA625" i="39"/>
  <c r="AA627" i="39"/>
  <c r="AA628" i="39"/>
  <c r="AA618" i="39"/>
  <c r="AA629" i="39"/>
  <c r="AA621" i="39"/>
  <c r="AA1654" i="39"/>
  <c r="AA1655" i="39"/>
  <c r="AA1651" i="39"/>
  <c r="AA1656" i="39"/>
  <c r="AA1659" i="39"/>
  <c r="AA1658" i="39"/>
  <c r="AA1653" i="39"/>
  <c r="AA1660" i="39"/>
  <c r="AA667" i="39"/>
  <c r="AA647" i="39"/>
  <c r="AA655" i="39"/>
  <c r="AA656" i="39"/>
  <c r="AA659" i="39"/>
  <c r="AA662" i="39"/>
  <c r="AA663" i="39"/>
  <c r="AA660" i="39"/>
  <c r="AA646" i="39"/>
  <c r="AA648" i="39"/>
  <c r="AA665" i="39"/>
  <c r="AA645" i="39"/>
  <c r="AA664" i="39"/>
  <c r="AA653" i="39"/>
  <c r="AA668" i="39"/>
  <c r="AA1696" i="39"/>
  <c r="AA1702" i="39"/>
  <c r="AA1701" i="39"/>
  <c r="AA1697" i="39"/>
  <c r="AA1703" i="39"/>
  <c r="AA1699" i="39"/>
  <c r="AA1700" i="39"/>
  <c r="AA1704" i="39"/>
  <c r="AA703" i="39"/>
  <c r="AA705" i="39"/>
  <c r="AA706" i="39"/>
  <c r="AA704" i="39"/>
  <c r="AA707" i="39"/>
  <c r="AA691" i="39"/>
  <c r="AA708" i="39"/>
  <c r="AA709" i="39"/>
  <c r="AA697" i="39"/>
  <c r="AA714" i="39"/>
  <c r="AA711" i="39"/>
  <c r="AA710" i="39"/>
  <c r="AA695" i="39"/>
  <c r="AA701" i="39"/>
  <c r="AA700" i="39"/>
  <c r="AA1779" i="39"/>
  <c r="AA1780" i="39"/>
  <c r="AA1781" i="39"/>
  <c r="AA1774" i="39"/>
  <c r="AA1782" i="39"/>
  <c r="AA1777" i="39"/>
  <c r="AA1778" i="39"/>
  <c r="AA1783" i="39"/>
  <c r="AA1776" i="39"/>
  <c r="AA1784" i="39"/>
  <c r="AA1211" i="39"/>
  <c r="AA1212" i="39"/>
  <c r="AA1195" i="39"/>
  <c r="AA1213" i="39"/>
  <c r="AA1221" i="39"/>
  <c r="AA1225" i="39"/>
  <c r="AA1214" i="39"/>
  <c r="AA1198" i="39"/>
  <c r="AA1220" i="39"/>
  <c r="AA1217" i="39"/>
  <c r="AA1216" i="39"/>
  <c r="AA1215" i="39"/>
  <c r="AA1218" i="39"/>
  <c r="AA1210" i="39"/>
  <c r="AA1197" i="39"/>
  <c r="AA1219" i="39"/>
  <c r="AA1207" i="39"/>
  <c r="AA1206" i="39"/>
  <c r="AA1274" i="39"/>
  <c r="AA1275" i="39"/>
  <c r="AA1278" i="39"/>
  <c r="AA1279" i="39"/>
  <c r="AA1276" i="39"/>
  <c r="AA1291" i="39"/>
  <c r="AA1292" i="39"/>
  <c r="AA1293" i="39"/>
  <c r="AA1290" i="39"/>
  <c r="AA1332" i="39"/>
  <c r="AA1320" i="39"/>
  <c r="AA1321" i="39"/>
  <c r="AA1330" i="39"/>
  <c r="AA1319" i="39"/>
  <c r="AA1326" i="39"/>
  <c r="AA1331" i="39"/>
  <c r="AA1333" i="39"/>
  <c r="AA1334" i="39"/>
  <c r="AA318" i="39"/>
  <c r="AA306" i="39"/>
  <c r="AA309" i="39"/>
  <c r="AA302" i="39"/>
  <c r="AA303" i="39"/>
  <c r="AA312" i="39"/>
  <c r="AA311" i="39"/>
  <c r="AA313" i="39"/>
  <c r="AA293" i="39"/>
  <c r="AA315" i="39"/>
  <c r="AA316" i="39"/>
  <c r="AA307" i="39"/>
  <c r="AA308" i="39"/>
  <c r="AA305" i="39"/>
  <c r="AA314" i="39"/>
  <c r="AA1352" i="39"/>
  <c r="AA1366" i="39"/>
  <c r="AA1365" i="39"/>
  <c r="AA1353" i="39"/>
  <c r="AA1355" i="39"/>
  <c r="AA1354" i="39"/>
  <c r="AA1356" i="39"/>
  <c r="AA912" i="39"/>
  <c r="AA910" i="39"/>
  <c r="AA932" i="39"/>
  <c r="AA911" i="39"/>
  <c r="AA934" i="39"/>
  <c r="AA935" i="39"/>
  <c r="AA936" i="39"/>
  <c r="AA914" i="39"/>
  <c r="AA913" i="39"/>
  <c r="AA929" i="39"/>
  <c r="AA930" i="39"/>
  <c r="AA937" i="39"/>
  <c r="AA919" i="39"/>
  <c r="AA918" i="39"/>
  <c r="AA923" i="39"/>
  <c r="AA938" i="39"/>
  <c r="AA924" i="39"/>
  <c r="AA925" i="39"/>
  <c r="AA931" i="39"/>
  <c r="AA3488" i="39"/>
  <c r="AA3489" i="39"/>
  <c r="AA1402" i="39"/>
  <c r="AA1406" i="39"/>
  <c r="AA1403" i="39"/>
  <c r="AA1396" i="39"/>
  <c r="AA1405" i="39"/>
  <c r="AA1404" i="39"/>
  <c r="AA1400" i="39"/>
  <c r="AA1398" i="39"/>
  <c r="AA1393" i="39"/>
  <c r="AA1407" i="39"/>
  <c r="AA373" i="39"/>
  <c r="AA374" i="39"/>
  <c r="AA376" i="39"/>
  <c r="AA375" i="39"/>
  <c r="AA378" i="39"/>
  <c r="AA377" i="39"/>
  <c r="AA379" i="39"/>
  <c r="AA380" i="39"/>
  <c r="AA381" i="39"/>
  <c r="AA382" i="39"/>
  <c r="AA369" i="39"/>
  <c r="AA366" i="39"/>
  <c r="AA385" i="39"/>
  <c r="AA386" i="39"/>
  <c r="AA368" i="39"/>
  <c r="AA387" i="39"/>
  <c r="AA388" i="39"/>
  <c r="AA389" i="39"/>
  <c r="AA453" i="39"/>
  <c r="AA454" i="39"/>
  <c r="AA446" i="39"/>
  <c r="AA447" i="39"/>
  <c r="AA432" i="39"/>
  <c r="AA452" i="39"/>
  <c r="AA462" i="39"/>
  <c r="AA439" i="39"/>
  <c r="AA463" i="39"/>
  <c r="AA455" i="39"/>
  <c r="AA440" i="39"/>
  <c r="AA427" i="39"/>
  <c r="AA471" i="39"/>
  <c r="AA470" i="39"/>
  <c r="AA1465" i="39"/>
  <c r="AA1464" i="39"/>
  <c r="AA1450" i="39"/>
  <c r="AA1462" i="39"/>
  <c r="AA1451" i="39"/>
  <c r="AA1455" i="39"/>
  <c r="AA1456" i="39"/>
  <c r="AA1469" i="39"/>
  <c r="AA1467" i="39"/>
  <c r="AA1466" i="39"/>
  <c r="AA1458" i="39"/>
  <c r="AA1459" i="39"/>
  <c r="AA1460" i="39"/>
  <c r="AA1452" i="39"/>
  <c r="AA1461" i="39"/>
  <c r="AA472" i="39"/>
  <c r="AA502" i="39"/>
  <c r="AA508" i="39"/>
  <c r="AA503" i="39"/>
  <c r="AA474" i="39"/>
  <c r="AA475" i="39"/>
  <c r="AA500" i="39"/>
  <c r="AA505" i="39"/>
  <c r="AA494" i="39"/>
  <c r="AA506" i="39"/>
  <c r="AA495" i="39"/>
  <c r="AA507" i="39"/>
  <c r="AA496" i="39"/>
  <c r="AA497" i="39"/>
  <c r="AA498" i="39"/>
  <c r="AA501" i="39"/>
  <c r="AA1502" i="39"/>
  <c r="AA1501" i="39"/>
  <c r="AA1511" i="39"/>
  <c r="AA1509" i="39"/>
  <c r="AA1516" i="39"/>
  <c r="AA1504" i="39"/>
  <c r="AA1512" i="39"/>
  <c r="AA1488" i="39"/>
  <c r="AA1489" i="39"/>
  <c r="AA1503" i="39"/>
  <c r="AA1518" i="39"/>
  <c r="AA1520" i="39"/>
  <c r="AA1508" i="39"/>
  <c r="AA1491" i="39"/>
  <c r="AA1505" i="39"/>
  <c r="AA1510" i="39"/>
  <c r="AA1515" i="39"/>
  <c r="AA1514" i="39"/>
  <c r="AA1513" i="39"/>
  <c r="AA1517" i="39"/>
  <c r="AA1519" i="39"/>
  <c r="AA1522" i="39"/>
  <c r="AA1498" i="39"/>
  <c r="AA996" i="39"/>
  <c r="AA993" i="39"/>
  <c r="AA995" i="39"/>
  <c r="AA994" i="39"/>
  <c r="AA998" i="39"/>
  <c r="AA997" i="39"/>
  <c r="AA1836" i="39"/>
  <c r="AA1842" i="39"/>
  <c r="AA1843" i="39"/>
  <c r="AA1844" i="39"/>
  <c r="AA1846" i="39"/>
  <c r="AA1848" i="39"/>
  <c r="AA1545" i="39"/>
  <c r="AA1553" i="39"/>
  <c r="AA1550" i="39"/>
  <c r="AA1547" i="39"/>
  <c r="AA2528" i="39"/>
  <c r="AA2529" i="39"/>
  <c r="AA1584" i="39"/>
  <c r="AA1563" i="39"/>
  <c r="AA1570" i="39"/>
  <c r="AA1578" i="39"/>
  <c r="AA1587" i="39"/>
  <c r="AA1577" i="39"/>
  <c r="AA1585" i="39"/>
  <c r="AA1569" i="39"/>
  <c r="AA1562" i="39"/>
  <c r="AA1568" i="39"/>
  <c r="AA3662" i="39"/>
  <c r="AA1576" i="39"/>
  <c r="AA3663" i="39"/>
  <c r="AA1583" i="39"/>
  <c r="AA1564" i="39"/>
  <c r="AA1565" i="39"/>
  <c r="AA1567" i="39"/>
  <c r="AA1566" i="39"/>
  <c r="AA1592" i="39"/>
  <c r="AA1597" i="39"/>
  <c r="AA1593" i="39"/>
  <c r="AA1598" i="39"/>
  <c r="AA1599" i="39"/>
  <c r="AA1595" i="39"/>
  <c r="AA1602" i="39"/>
  <c r="AA1601" i="39"/>
  <c r="AA28" i="39"/>
  <c r="AA35" i="39"/>
  <c r="AA36" i="39"/>
  <c r="AA1054" i="39"/>
  <c r="AA1056" i="39"/>
  <c r="AA1057" i="39"/>
  <c r="AA1064" i="39"/>
  <c r="AA1059" i="39"/>
  <c r="AA1060" i="39"/>
  <c r="AA1049" i="39"/>
  <c r="AA1061" i="39"/>
  <c r="AA1636" i="39"/>
  <c r="AA1639" i="39"/>
  <c r="AA1630" i="39"/>
  <c r="AA1640" i="39"/>
  <c r="AA1632" i="39"/>
  <c r="AA1633" i="39"/>
  <c r="AA2397" i="39"/>
  <c r="AA2399" i="39"/>
  <c r="AA2398" i="39"/>
  <c r="AA1955" i="39"/>
  <c r="AA1956" i="39"/>
  <c r="AA1957" i="39"/>
  <c r="AA1945" i="39"/>
  <c r="AA1947" i="39"/>
  <c r="AA1948" i="39"/>
  <c r="AA1695" i="39"/>
  <c r="AA1682" i="39"/>
  <c r="AA1683" i="39"/>
  <c r="AA1684" i="39"/>
  <c r="AA1692" i="39"/>
  <c r="AA1694" i="39"/>
  <c r="AA1688" i="39"/>
  <c r="AA680" i="39"/>
  <c r="AA669" i="39"/>
  <c r="AA681" i="39"/>
  <c r="AA682" i="39"/>
  <c r="AA678" i="39"/>
  <c r="AA674" i="39"/>
  <c r="AA684" i="39"/>
  <c r="AA2033" i="39"/>
  <c r="AA2039" i="39"/>
  <c r="AA2043" i="39"/>
  <c r="AA1742" i="39"/>
  <c r="AA1744" i="39"/>
  <c r="AA1757" i="39"/>
  <c r="AA1750" i="39"/>
  <c r="AA1755" i="39"/>
  <c r="AA1754" i="39"/>
  <c r="AA1751" i="39"/>
  <c r="AA1756" i="39"/>
  <c r="AA1748" i="39"/>
  <c r="AA1747" i="39"/>
  <c r="AA1752" i="39"/>
  <c r="AA1237" i="39"/>
  <c r="AA1230" i="39"/>
  <c r="AA1236" i="39"/>
  <c r="AA1235" i="39"/>
  <c r="AA1234" i="39"/>
  <c r="AA2117" i="39"/>
  <c r="AA2121" i="39"/>
  <c r="AA2115" i="39"/>
  <c r="AA2119" i="39"/>
  <c r="AA2118" i="39"/>
  <c r="AA2120" i="39"/>
  <c r="AA2111" i="39"/>
  <c r="AA2116" i="39"/>
  <c r="AA2122" i="39"/>
  <c r="AA2114" i="39"/>
  <c r="AA890" i="39"/>
  <c r="AA883" i="39"/>
  <c r="AA881" i="39"/>
  <c r="AA882" i="39"/>
  <c r="AA879" i="39"/>
  <c r="AA880" i="39"/>
  <c r="AA892" i="39"/>
  <c r="AA891" i="39"/>
  <c r="AA894" i="39"/>
  <c r="AA893" i="39"/>
  <c r="AA878" i="39"/>
  <c r="AA886" i="39"/>
  <c r="AA885" i="39"/>
  <c r="AA884" i="39"/>
  <c r="AA352" i="39"/>
  <c r="AA351" i="39"/>
  <c r="AA350" i="39"/>
  <c r="AA353" i="39"/>
  <c r="AA349" i="39"/>
  <c r="AA413" i="39"/>
  <c r="AA417" i="39"/>
  <c r="AA408" i="39"/>
  <c r="AA401" i="39"/>
  <c r="AA403" i="39"/>
  <c r="AA421" i="39"/>
  <c r="AA394" i="39"/>
  <c r="AA423" i="39"/>
  <c r="AA415" i="39"/>
  <c r="AA416" i="39"/>
  <c r="AA409" i="39"/>
  <c r="AA410" i="39"/>
  <c r="AA395" i="39"/>
  <c r="AA424" i="39"/>
  <c r="AA422" i="39"/>
  <c r="AA1809" i="39"/>
  <c r="AA1812" i="39"/>
  <c r="AA1810" i="39"/>
  <c r="AA1805" i="39"/>
  <c r="AA1813" i="39"/>
  <c r="AA1814" i="39"/>
  <c r="AA1811" i="39"/>
  <c r="AA1815" i="39"/>
  <c r="AA1808" i="39"/>
  <c r="AA2343" i="39"/>
  <c r="AA2344" i="39"/>
  <c r="AA2348" i="39"/>
  <c r="AA2346" i="39"/>
  <c r="AA2349" i="39"/>
  <c r="AA2351" i="39"/>
  <c r="AA2350" i="39"/>
  <c r="AA2345" i="39"/>
  <c r="AA1470" i="39"/>
  <c r="AA1475" i="39"/>
  <c r="AA1477" i="39"/>
  <c r="AA1474" i="39"/>
  <c r="AA1476" i="39"/>
  <c r="AA1479" i="39"/>
  <c r="AA3629" i="39"/>
  <c r="AA3628" i="39"/>
  <c r="AA3626" i="39"/>
  <c r="AA3627" i="39"/>
  <c r="AA1647" i="39"/>
  <c r="AA1644" i="39"/>
  <c r="AA1648" i="39"/>
  <c r="AA1646" i="39"/>
  <c r="AA2424" i="39"/>
  <c r="AA2419" i="39"/>
  <c r="AA2426" i="39"/>
  <c r="AA2423" i="39"/>
  <c r="AA1861" i="39"/>
  <c r="AA1866" i="39"/>
  <c r="AA1858" i="39"/>
  <c r="AA1860" i="39"/>
  <c r="AA1863" i="39"/>
  <c r="AA1867" i="39"/>
  <c r="AA1881" i="39"/>
  <c r="AA1883" i="39"/>
  <c r="AA1877" i="39"/>
  <c r="AA1878" i="39"/>
  <c r="AA1879" i="39"/>
  <c r="AA1880" i="39"/>
  <c r="AA1882" i="39"/>
  <c r="AA1893" i="39"/>
  <c r="AA1891" i="39"/>
  <c r="AA1892" i="39"/>
  <c r="AA1906" i="39"/>
  <c r="AA1908" i="39"/>
  <c r="AA1912" i="39"/>
  <c r="AA1911" i="39"/>
  <c r="AA1935" i="39"/>
  <c r="AA1936" i="39"/>
  <c r="AA1931" i="39"/>
  <c r="AA1930" i="39"/>
  <c r="AA1937" i="39"/>
  <c r="AA1938" i="39"/>
  <c r="AA1934" i="39"/>
  <c r="AA2622" i="39"/>
  <c r="AA2621" i="39"/>
  <c r="AA2620" i="39"/>
  <c r="AA2619" i="39"/>
  <c r="AA2623" i="39"/>
  <c r="AA2626" i="39"/>
  <c r="AA1162" i="39"/>
  <c r="AA1166" i="39"/>
  <c r="AA1167" i="39"/>
  <c r="AA1163" i="39"/>
  <c r="AA1180" i="39"/>
  <c r="AA1189" i="39"/>
  <c r="AA1188" i="39"/>
  <c r="AA1190" i="39"/>
  <c r="AA1191" i="39"/>
  <c r="AA1192" i="39"/>
  <c r="AA1194" i="39"/>
  <c r="AA1193" i="39"/>
  <c r="AA2638" i="39"/>
  <c r="AA2644" i="39"/>
  <c r="AA2640" i="39"/>
  <c r="AA2639" i="39"/>
  <c r="AA2643" i="39"/>
  <c r="AA2645" i="39"/>
  <c r="AA2062" i="39"/>
  <c r="AA2064" i="39"/>
  <c r="AA2058" i="39"/>
  <c r="AA2067" i="39"/>
  <c r="AA2068" i="39"/>
  <c r="AA2994" i="39"/>
  <c r="AA2995" i="39"/>
  <c r="AA2996" i="39"/>
  <c r="AA1725" i="39"/>
  <c r="AA1736" i="39"/>
  <c r="AA1727" i="39"/>
  <c r="AA1737" i="39"/>
  <c r="AA1730" i="39"/>
  <c r="AA1738" i="39"/>
  <c r="AA1732" i="39"/>
  <c r="AA1267" i="39"/>
  <c r="AA1272" i="39"/>
  <c r="AA1271" i="39"/>
  <c r="AA2139" i="39"/>
  <c r="AA2149" i="39"/>
  <c r="AA3276" i="39"/>
  <c r="AA3277" i="39"/>
  <c r="AA3278" i="39"/>
  <c r="AA2201" i="39"/>
  <c r="AA2202" i="39"/>
  <c r="AA2203" i="39"/>
  <c r="AA2199" i="39"/>
  <c r="AA2204" i="39"/>
  <c r="AA2205" i="39"/>
  <c r="AA2194" i="39"/>
  <c r="AA2198" i="39"/>
  <c r="AA2206" i="39"/>
  <c r="AA3296" i="39"/>
  <c r="AA2209" i="39"/>
  <c r="AA2218" i="39"/>
  <c r="AA2211" i="39"/>
  <c r="AA2210" i="39"/>
  <c r="AA2219" i="39"/>
  <c r="AA2215" i="39"/>
  <c r="AA2214" i="39"/>
  <c r="AA2217" i="39"/>
  <c r="AA2216" i="39"/>
  <c r="AA2220" i="39"/>
  <c r="AA2224" i="39"/>
  <c r="AA2225" i="39"/>
  <c r="AA2226" i="39"/>
  <c r="AA2234" i="39"/>
  <c r="AA2227" i="39"/>
  <c r="AA2228" i="39"/>
  <c r="AA2230" i="39"/>
  <c r="AA2244" i="39"/>
  <c r="AA2243" i="39"/>
  <c r="AA2249" i="39"/>
  <c r="AA2246" i="39"/>
  <c r="AA2245" i="39"/>
  <c r="AA2247" i="39"/>
  <c r="AA2242" i="39"/>
  <c r="AA2248" i="39"/>
  <c r="AA2250" i="39"/>
  <c r="AA2251" i="39"/>
  <c r="AA2496" i="39"/>
  <c r="AA2493" i="39"/>
  <c r="AA2492" i="39"/>
  <c r="AA2283" i="39"/>
  <c r="AA2280" i="39"/>
  <c r="AA2277" i="39"/>
  <c r="AA2281" i="39"/>
  <c r="AA2284" i="39"/>
  <c r="AA2285" i="39"/>
  <c r="AA2300" i="39"/>
  <c r="AA2295" i="39"/>
  <c r="AA2294" i="39"/>
  <c r="AA2296" i="39"/>
  <c r="AA2291" i="39"/>
  <c r="AA1418" i="39"/>
  <c r="AA1421" i="39"/>
  <c r="AA1435" i="39"/>
  <c r="AA1436" i="39"/>
  <c r="AA1437" i="39"/>
  <c r="AA1428" i="39"/>
  <c r="AA1439" i="39"/>
  <c r="AA1432" i="39"/>
  <c r="AA1443" i="39"/>
  <c r="AA1440" i="39"/>
  <c r="AA1246" i="39"/>
  <c r="AA1249" i="39"/>
  <c r="AA1250" i="39"/>
  <c r="AA1253" i="39"/>
  <c r="AA1824" i="39"/>
  <c r="AA1825" i="39"/>
  <c r="AA1821" i="39"/>
  <c r="AA1826" i="39"/>
  <c r="AA1827" i="39"/>
  <c r="AA1543" i="39"/>
  <c r="AA1539" i="39"/>
  <c r="AA1540" i="39"/>
  <c r="AA1531" i="39"/>
  <c r="AA1542" i="39"/>
  <c r="AA2377" i="39"/>
  <c r="AA2376" i="39"/>
  <c r="AA2389" i="39"/>
  <c r="AA2394" i="39"/>
  <c r="AA2395" i="39"/>
  <c r="AA2396" i="39"/>
  <c r="AA1127" i="39"/>
  <c r="AA1130" i="39"/>
  <c r="AA1129" i="39"/>
  <c r="AA1131" i="39"/>
  <c r="AA2406" i="39"/>
  <c r="AA2407" i="39"/>
  <c r="AA2408" i="39"/>
  <c r="AA2591" i="39"/>
  <c r="AA2595" i="39"/>
  <c r="AA1940" i="39"/>
  <c r="AA1941" i="39"/>
  <c r="AA1942" i="39"/>
  <c r="AA1982" i="39"/>
  <c r="AA1980" i="39"/>
  <c r="AA1978" i="39"/>
  <c r="AA1981" i="39"/>
  <c r="AA1983" i="39"/>
  <c r="AA2938" i="39"/>
  <c r="AA2939" i="39"/>
  <c r="AA2940" i="39"/>
  <c r="AA2941" i="39"/>
  <c r="AA2942" i="39"/>
  <c r="AA2943" i="39"/>
  <c r="AA2944" i="39"/>
  <c r="AA1984" i="39"/>
  <c r="AA1985" i="39"/>
  <c r="AA2088" i="39"/>
  <c r="AA2089" i="39"/>
  <c r="AA2085" i="39"/>
  <c r="AA2076" i="39"/>
  <c r="AA2082" i="39"/>
  <c r="AA2077" i="39"/>
  <c r="AA2081" i="39"/>
  <c r="AA2080" i="39"/>
  <c r="AA2056" i="39"/>
  <c r="AA2069" i="39"/>
  <c r="AA2070" i="39"/>
  <c r="AA2072" i="39"/>
  <c r="AA2074" i="39"/>
  <c r="AA2650" i="39"/>
  <c r="AA2651" i="39"/>
  <c r="AA3034" i="39"/>
  <c r="AA3033" i="39"/>
  <c r="AA3035" i="39"/>
  <c r="AA3036" i="39"/>
  <c r="AA2108" i="39"/>
  <c r="AA2109" i="39"/>
  <c r="AA3077" i="39"/>
  <c r="AA3078" i="39"/>
  <c r="AA2162" i="39"/>
  <c r="AA2163" i="39"/>
  <c r="AA2159" i="39"/>
  <c r="AA2161" i="39"/>
  <c r="AA2157" i="39"/>
  <c r="AA3299" i="39"/>
  <c r="AA3301" i="39"/>
  <c r="AA3306" i="39"/>
  <c r="AA3302" i="39"/>
  <c r="AA3307" i="39"/>
  <c r="AA2717" i="39"/>
  <c r="AA2720" i="39"/>
  <c r="AA2718" i="39"/>
  <c r="AA2719" i="39"/>
  <c r="AA2261" i="39"/>
  <c r="AA2257" i="39"/>
  <c r="AA2259" i="39"/>
  <c r="AA2262" i="39"/>
  <c r="AA2258" i="39"/>
  <c r="AA2263" i="39"/>
  <c r="AA2264" i="39"/>
  <c r="AA2273" i="39"/>
  <c r="AA2272" i="39"/>
  <c r="AA2275" i="39"/>
  <c r="AA2274" i="39"/>
  <c r="AA2276" i="39"/>
  <c r="AA2270" i="39"/>
  <c r="AA2271" i="39"/>
  <c r="AA2745" i="39"/>
  <c r="AA2742" i="39"/>
  <c r="AA2743" i="39"/>
  <c r="AA2744" i="39"/>
  <c r="AA2341" i="39"/>
  <c r="AA2340" i="39"/>
  <c r="AA3614" i="39"/>
  <c r="AA3615" i="39"/>
  <c r="AA3616" i="39"/>
  <c r="AA3617" i="39"/>
  <c r="AA3618" i="39"/>
  <c r="AA3619" i="39"/>
  <c r="AA2355" i="39"/>
  <c r="AA2357" i="39"/>
  <c r="AA2369" i="39"/>
  <c r="AA3528" i="39"/>
  <c r="AA2553" i="39"/>
  <c r="AA2556" i="39"/>
  <c r="AA2555" i="39"/>
  <c r="AA2557" i="39"/>
  <c r="AA1855" i="39"/>
  <c r="AA1853" i="39"/>
  <c r="AA1851" i="39"/>
  <c r="AA2798" i="39"/>
  <c r="AA2802" i="39"/>
  <c r="AA2403" i="39"/>
  <c r="AA2404" i="39"/>
  <c r="AA2813" i="39"/>
  <c r="AA2814" i="39"/>
  <c r="AA1875" i="39"/>
  <c r="AA1868" i="39"/>
  <c r="AA1869" i="39"/>
  <c r="AA1870" i="39"/>
  <c r="AA2816" i="39"/>
  <c r="AA2817" i="39"/>
  <c r="AA2876" i="39"/>
  <c r="AA2875" i="39"/>
  <c r="AA2874" i="39"/>
  <c r="AA2879" i="39"/>
  <c r="AA2880" i="39"/>
  <c r="AA2881" i="39"/>
  <c r="AA2883" i="39"/>
  <c r="AA2898" i="39"/>
  <c r="AA2899" i="39"/>
  <c r="AA2606" i="39"/>
  <c r="AA2607" i="39"/>
  <c r="AA1178" i="39"/>
  <c r="AA2966" i="39"/>
  <c r="AA2132" i="39"/>
  <c r="AA2130" i="39"/>
  <c r="AA2171" i="39"/>
  <c r="AA2167" i="39"/>
  <c r="AA2175" i="39"/>
  <c r="AA2169" i="39"/>
  <c r="AA2173" i="39"/>
  <c r="AA2177" i="39"/>
  <c r="AA2174" i="39"/>
  <c r="AA2178" i="39"/>
  <c r="AA2180" i="39"/>
  <c r="AA1351" i="39"/>
  <c r="AA1350" i="39"/>
  <c r="AA1347" i="39"/>
  <c r="AA1348" i="39"/>
  <c r="AA1349" i="39"/>
  <c r="AA2480" i="39"/>
  <c r="AA2490" i="39"/>
  <c r="AA3411" i="39"/>
  <c r="AA3487" i="39"/>
  <c r="AA2309" i="39"/>
  <c r="AA2316" i="39"/>
  <c r="AA2318" i="39"/>
  <c r="AA2314" i="39"/>
  <c r="AA3603" i="39"/>
  <c r="AA3604" i="39"/>
  <c r="AA3726" i="39"/>
  <c r="AA3610" i="39"/>
  <c r="AA2518" i="39"/>
  <c r="AA2520" i="39"/>
  <c r="AA2519" i="39"/>
  <c r="AA1974" i="39"/>
  <c r="AA1972" i="39"/>
  <c r="AA1975" i="39"/>
  <c r="AA1976" i="39"/>
  <c r="AA1977" i="39"/>
  <c r="AA2759" i="39"/>
  <c r="AA2760" i="39"/>
  <c r="AA2400" i="39"/>
  <c r="AA3680" i="39"/>
  <c r="AA3678" i="39"/>
  <c r="AA3679" i="39"/>
  <c r="AA2385" i="39"/>
  <c r="AA2380" i="39"/>
  <c r="AA2384" i="39"/>
  <c r="AA2804" i="39"/>
  <c r="AA3693" i="39"/>
  <c r="AA3723" i="39"/>
  <c r="AA1608" i="39"/>
  <c r="AA1613" i="39"/>
  <c r="AA1614" i="39"/>
  <c r="AA1615" i="39"/>
  <c r="AA1616" i="39"/>
  <c r="AA1617" i="39"/>
  <c r="AA1612" i="39"/>
  <c r="AA2546" i="39"/>
  <c r="AA2541" i="39"/>
  <c r="AA2548" i="39"/>
  <c r="AA2543" i="39"/>
  <c r="AA2549" i="39"/>
  <c r="AA1922" i="39"/>
  <c r="AA2965" i="39"/>
  <c r="AA3024" i="39"/>
  <c r="AA3079" i="39"/>
  <c r="AA3595" i="39"/>
  <c r="AA3594" i="39"/>
  <c r="AA3635" i="39"/>
  <c r="AA1649" i="39"/>
  <c r="AA1650" i="39"/>
  <c r="AA2784" i="39"/>
  <c r="AA2796" i="39"/>
  <c r="AA2797" i="39"/>
  <c r="AA2799" i="39"/>
  <c r="AA1097" i="39"/>
  <c r="AA3640" i="39"/>
  <c r="AA2803" i="39"/>
  <c r="AA3074" i="39"/>
  <c r="AA2808" i="39"/>
  <c r="AA2809" i="39"/>
  <c r="AA2810" i="39"/>
  <c r="AA2811" i="39"/>
  <c r="AA2812" i="39"/>
  <c r="AA2819" i="39"/>
  <c r="AA2820" i="39"/>
  <c r="AA2822" i="39"/>
  <c r="AA2823" i="39"/>
  <c r="AA2415" i="39"/>
  <c r="AA2888" i="39"/>
  <c r="AA2889" i="39"/>
  <c r="AA2925" i="39"/>
  <c r="AA2926" i="39"/>
  <c r="AA2418" i="39"/>
  <c r="AA2417" i="39"/>
  <c r="AA2829" i="39"/>
  <c r="AA2830" i="39"/>
  <c r="AA2831" i="39"/>
  <c r="AA2836" i="39"/>
  <c r="AA2842" i="39"/>
  <c r="AA2845" i="39"/>
  <c r="AA2846" i="39"/>
  <c r="AA2849" i="39"/>
  <c r="AA2850" i="39"/>
  <c r="AA2851" i="39"/>
  <c r="AA2563" i="39"/>
  <c r="AA2562" i="39"/>
  <c r="AA2565" i="39"/>
  <c r="AA2564" i="39"/>
  <c r="AA2852" i="39"/>
  <c r="AA2854" i="39"/>
  <c r="AA2855" i="39"/>
  <c r="AA2853" i="39"/>
  <c r="AA2856" i="39"/>
  <c r="AA2857" i="39"/>
  <c r="AA2865" i="39"/>
  <c r="AA2866" i="39"/>
  <c r="AA2867" i="39"/>
  <c r="AA2567" i="39"/>
  <c r="AA2568" i="39"/>
  <c r="AA2569" i="39"/>
  <c r="AA2873" i="39"/>
  <c r="AA2576" i="39"/>
  <c r="AA2578" i="39"/>
  <c r="AA2579" i="39"/>
  <c r="AA2580" i="39"/>
  <c r="AA2583" i="39"/>
  <c r="AA2586" i="39"/>
  <c r="AA2890" i="39"/>
  <c r="AA2891" i="39"/>
  <c r="AA2596" i="39"/>
  <c r="AA2892" i="39"/>
  <c r="AA2895" i="39"/>
  <c r="AA2897" i="39"/>
  <c r="AA2893" i="39"/>
  <c r="AA2894" i="39"/>
  <c r="AA2601" i="39"/>
  <c r="AA2599" i="39"/>
  <c r="AA2602" i="39"/>
  <c r="AA2901" i="39"/>
  <c r="AA2442" i="39"/>
  <c r="AA2902" i="39"/>
  <c r="AA225" i="39"/>
  <c r="AA226" i="39"/>
  <c r="AA2903" i="39"/>
  <c r="AA2904" i="39"/>
  <c r="AA2453" i="39"/>
  <c r="AA2454" i="39"/>
  <c r="AA2451" i="39"/>
  <c r="AA2455" i="39"/>
  <c r="AA2452" i="39"/>
  <c r="AA2906" i="39"/>
  <c r="AA2905" i="39"/>
  <c r="AA2907" i="39"/>
  <c r="AA2908" i="39"/>
  <c r="AA2910" i="39"/>
  <c r="AA2914" i="39"/>
  <c r="AA2918" i="39"/>
  <c r="AA2919" i="39"/>
  <c r="AA2448" i="39"/>
  <c r="AA2456" i="39"/>
  <c r="AA2457" i="39"/>
  <c r="AA2930" i="39"/>
  <c r="AA2931" i="39"/>
  <c r="AA2933" i="39"/>
  <c r="AA2934" i="39"/>
  <c r="AA1991" i="39"/>
  <c r="AA2935" i="39"/>
  <c r="AA2951" i="39"/>
  <c r="AA2936" i="39"/>
  <c r="AA2937" i="39"/>
  <c r="AA2945" i="39"/>
  <c r="AA2630" i="39"/>
  <c r="AA2631" i="39"/>
  <c r="AA2632" i="39"/>
  <c r="AA2633" i="39"/>
  <c r="AA2949" i="39"/>
  <c r="AA2636" i="39"/>
  <c r="AA1705" i="39"/>
  <c r="AA1706" i="39"/>
  <c r="AA1712" i="39"/>
  <c r="AA1716" i="39"/>
  <c r="AA1713" i="39"/>
  <c r="AA1708" i="39"/>
  <c r="AA1715" i="39"/>
  <c r="AA1714" i="39"/>
  <c r="AA2950" i="39"/>
  <c r="AA2004" i="39"/>
  <c r="AA2003" i="39"/>
  <c r="AA3649" i="39"/>
  <c r="AA3650" i="39"/>
  <c r="AA3651" i="39"/>
  <c r="AA3684" i="39"/>
  <c r="AA3683" i="39"/>
  <c r="AA3685" i="39"/>
  <c r="AA3688" i="39"/>
  <c r="AA3687" i="39"/>
  <c r="AA3686" i="39"/>
  <c r="AA3690" i="39"/>
  <c r="AA3689" i="39"/>
  <c r="AA2952" i="39"/>
  <c r="AA2462" i="39"/>
  <c r="AA2953" i="39"/>
  <c r="AA2955" i="39"/>
  <c r="AA2956" i="39"/>
  <c r="AA2957" i="39"/>
  <c r="AA2959" i="39"/>
  <c r="AA2960" i="39"/>
  <c r="AA2961" i="39"/>
  <c r="AA1719" i="39"/>
  <c r="AA2967" i="39"/>
  <c r="AA2968" i="39"/>
  <c r="AA2969" i="39"/>
  <c r="AA2970" i="39"/>
  <c r="AA2972" i="39"/>
  <c r="AA2971" i="39"/>
  <c r="AA2974" i="39"/>
  <c r="AA2464" i="39"/>
  <c r="AA2975" i="39"/>
  <c r="AA2976" i="39"/>
  <c r="AA2977" i="39"/>
  <c r="AA2979" i="39"/>
  <c r="AA2052" i="39"/>
  <c r="AA2980" i="39"/>
  <c r="AA2983" i="39"/>
  <c r="AA2984" i="39"/>
  <c r="AA2985" i="39"/>
  <c r="AA2066" i="39"/>
  <c r="AA2065" i="39"/>
  <c r="AA2061" i="39"/>
  <c r="AA2986" i="39"/>
  <c r="AA2987" i="39"/>
  <c r="AA2988" i="39"/>
  <c r="AA2989" i="39"/>
  <c r="AA2990" i="39"/>
  <c r="AA2991" i="39"/>
  <c r="AA2992" i="39"/>
  <c r="AA2993" i="39"/>
  <c r="AA712" i="39"/>
  <c r="AA713" i="39"/>
  <c r="AA2646" i="39"/>
  <c r="AA2998" i="39"/>
  <c r="AA3003" i="39"/>
  <c r="AA3004" i="39"/>
  <c r="AA3007" i="39"/>
  <c r="AA3008" i="39"/>
  <c r="AA3009" i="39"/>
  <c r="AA3012" i="39"/>
  <c r="AA3013" i="39"/>
  <c r="AA3014" i="39"/>
  <c r="AA3015" i="39"/>
  <c r="AA2090" i="39"/>
  <c r="AA2099" i="39"/>
  <c r="AA3018" i="39"/>
  <c r="AA3019" i="39"/>
  <c r="AA3025" i="39"/>
  <c r="AA3026" i="39"/>
  <c r="AA3027" i="39"/>
  <c r="AA3028" i="39"/>
  <c r="AA3029" i="39"/>
  <c r="AA3031" i="39"/>
  <c r="AA2663" i="39"/>
  <c r="AA2841" i="39"/>
  <c r="AA3042" i="39"/>
  <c r="AA3016" i="39"/>
  <c r="AA3017" i="39"/>
  <c r="AA1915" i="39"/>
  <c r="AA3044" i="39"/>
  <c r="AA2771" i="39"/>
  <c r="AA2770" i="39"/>
  <c r="AA2773" i="39"/>
  <c r="AA3051" i="39"/>
  <c r="AA3046" i="39"/>
  <c r="AA3053" i="39"/>
  <c r="AA3047" i="39"/>
  <c r="AA3049" i="39"/>
  <c r="AA3048" i="39"/>
  <c r="AA3054" i="39"/>
  <c r="AA3050" i="39"/>
  <c r="AA3056" i="39"/>
  <c r="AA2665" i="39"/>
  <c r="AA2666" i="39"/>
  <c r="AA2668" i="39"/>
  <c r="AA3060" i="39"/>
  <c r="AA3061" i="39"/>
  <c r="AA3059" i="39"/>
  <c r="AA3064" i="39"/>
  <c r="AA3065" i="39"/>
  <c r="AA3063" i="39"/>
  <c r="AA3066" i="39"/>
  <c r="AA3067" i="39"/>
  <c r="AA3068" i="39"/>
  <c r="AA3071" i="39"/>
  <c r="AA3072" i="39"/>
  <c r="AA3722" i="39"/>
  <c r="AA3073" i="39"/>
  <c r="AA3080" i="39"/>
  <c r="AA3081" i="39"/>
  <c r="AA3082" i="39"/>
  <c r="AA3083" i="39"/>
  <c r="AA3085" i="39"/>
  <c r="AA3084" i="39"/>
  <c r="AA3086" i="39"/>
  <c r="AA3087" i="39"/>
  <c r="AA2135" i="39"/>
  <c r="AA3088" i="39"/>
  <c r="AA3089" i="39"/>
  <c r="AA3090" i="39"/>
  <c r="AA3092" i="39"/>
  <c r="AA3093" i="39"/>
  <c r="AA3094" i="39"/>
  <c r="AA3095" i="39"/>
  <c r="AA3097" i="39"/>
  <c r="AA3096" i="39"/>
  <c r="AA3098" i="39"/>
  <c r="AA3100" i="39"/>
  <c r="AA3103" i="39"/>
  <c r="AA3104" i="39"/>
  <c r="AA3105" i="39"/>
  <c r="AA3106" i="39"/>
  <c r="AA3109" i="39"/>
  <c r="AA3108" i="39"/>
  <c r="AA3110" i="39"/>
  <c r="AA3111" i="39"/>
  <c r="AA3341" i="39"/>
  <c r="AA2136" i="39"/>
  <c r="AA2146" i="39"/>
  <c r="AA2142" i="39"/>
  <c r="AA2137" i="39"/>
  <c r="AA2148" i="39"/>
  <c r="AA2143" i="39"/>
  <c r="AA2144" i="39"/>
  <c r="AA2141" i="39"/>
  <c r="AA3114" i="39"/>
  <c r="AA3113" i="39"/>
  <c r="AA3115" i="39"/>
  <c r="AA3119" i="39"/>
  <c r="AA3120" i="39"/>
  <c r="AA3121" i="39"/>
  <c r="AA3123" i="39"/>
  <c r="AA3124" i="39"/>
  <c r="AA2675" i="39"/>
  <c r="AA3126" i="39"/>
  <c r="AA3127" i="39"/>
  <c r="AA3128" i="39"/>
  <c r="AA3129" i="39"/>
  <c r="AA2155" i="39"/>
  <c r="AA2156" i="39"/>
  <c r="AA2431" i="39"/>
  <c r="AA2430" i="39"/>
  <c r="AA1897" i="39"/>
  <c r="AA1903" i="39"/>
  <c r="AA3131" i="39"/>
  <c r="AA3130" i="39"/>
  <c r="AA3132" i="39"/>
  <c r="AA3136" i="39"/>
  <c r="AA3144" i="39"/>
  <c r="AA3142" i="39"/>
  <c r="AA3148" i="39"/>
  <c r="AA3161" i="39"/>
  <c r="AA3162" i="39"/>
  <c r="AA3163" i="39"/>
  <c r="AA3166" i="39"/>
  <c r="AA3167" i="39"/>
  <c r="AA3172" i="39"/>
  <c r="AA3175" i="39"/>
  <c r="AA3179" i="39"/>
  <c r="AA3181" i="39"/>
  <c r="AA3187" i="39"/>
  <c r="AA3192" i="39"/>
  <c r="AA3209" i="39"/>
  <c r="AA2467" i="39"/>
  <c r="AA2470" i="39"/>
  <c r="AA3211" i="39"/>
  <c r="AA3216" i="39"/>
  <c r="AA3217" i="39"/>
  <c r="AA3218" i="39"/>
  <c r="AA3219" i="39"/>
  <c r="AA3220" i="39"/>
  <c r="AA2676" i="39"/>
  <c r="AA2678" i="39"/>
  <c r="AA3224" i="39"/>
  <c r="AA3225" i="39"/>
  <c r="AA2683" i="39"/>
  <c r="AA3228" i="39"/>
  <c r="AA3229" i="39"/>
  <c r="AA3230" i="39"/>
  <c r="AA3231" i="39"/>
  <c r="AA3232" i="39"/>
  <c r="AA2684" i="39"/>
  <c r="AA2685" i="39"/>
  <c r="AA3233" i="39"/>
  <c r="AA3234" i="39"/>
  <c r="AA3235" i="39"/>
  <c r="AA3237" i="39"/>
  <c r="AA3240" i="39"/>
  <c r="AA3241" i="39"/>
  <c r="AA3245" i="39"/>
  <c r="AA3246" i="39"/>
  <c r="AA3247" i="39"/>
  <c r="AA3249" i="39"/>
  <c r="AA3251" i="39"/>
  <c r="AA3253" i="39"/>
  <c r="AA3254" i="39"/>
  <c r="AA3259" i="39"/>
  <c r="AA3260" i="39"/>
  <c r="AA3262" i="39"/>
  <c r="AA3264" i="39"/>
  <c r="AA3265" i="39"/>
  <c r="AA2687" i="39"/>
  <c r="AA2689" i="39"/>
  <c r="AA2688" i="39"/>
  <c r="AA2690" i="39"/>
  <c r="AA635" i="39"/>
  <c r="AA634" i="39"/>
  <c r="AA636" i="39"/>
  <c r="AA2476" i="39"/>
  <c r="AA2477" i="39"/>
  <c r="AA2473" i="39"/>
  <c r="AA2472" i="39"/>
  <c r="AA3267" i="39"/>
  <c r="AA1765" i="39"/>
  <c r="AA1766" i="39"/>
  <c r="AA1767" i="39"/>
  <c r="AA3269" i="39"/>
  <c r="AA3270" i="39"/>
  <c r="AA3271" i="39"/>
  <c r="AA1341" i="39"/>
  <c r="AA1337" i="39"/>
  <c r="AA1338" i="39"/>
  <c r="AA2694" i="39"/>
  <c r="AA2695" i="39"/>
  <c r="AA2698" i="39"/>
  <c r="AA2699" i="39"/>
  <c r="AA2701" i="39"/>
  <c r="AA2700" i="39"/>
  <c r="AA2703" i="39"/>
  <c r="AA2702" i="39"/>
  <c r="AA3282" i="39"/>
  <c r="AA317" i="39"/>
  <c r="AA3284" i="39"/>
  <c r="AA3075" i="39"/>
  <c r="AA3290" i="39"/>
  <c r="AA3291" i="39"/>
  <c r="AA3292" i="39"/>
  <c r="AA3293" i="39"/>
  <c r="AA2188" i="39"/>
  <c r="AA2189" i="39"/>
  <c r="AA2191" i="39"/>
  <c r="AA2190" i="39"/>
  <c r="AA2192" i="39"/>
  <c r="AA2185" i="39"/>
  <c r="AA2186" i="39"/>
  <c r="AA2187" i="39"/>
  <c r="AA3294" i="39"/>
  <c r="AA3295" i="39"/>
  <c r="AA3297" i="39"/>
  <c r="AA3298" i="39"/>
  <c r="AA3309" i="39"/>
  <c r="AA3310" i="39"/>
  <c r="AA2708" i="39"/>
  <c r="AA2705" i="39"/>
  <c r="AA2706" i="39"/>
  <c r="AA2707" i="39"/>
  <c r="AA3311" i="39"/>
  <c r="AA1344" i="39"/>
  <c r="AA2551" i="39"/>
  <c r="AA3313" i="39"/>
  <c r="AA2712" i="39"/>
  <c r="AA2714" i="39"/>
  <c r="AA2713" i="39"/>
  <c r="AA2715" i="39"/>
  <c r="AA3315" i="39"/>
  <c r="AA3316" i="39"/>
  <c r="AA3317" i="39"/>
  <c r="AA3318" i="39"/>
  <c r="AA3320" i="39"/>
  <c r="AA3322" i="39"/>
  <c r="AA3324" i="39"/>
  <c r="AA3325" i="39"/>
  <c r="AA3326" i="39"/>
  <c r="AA3327" i="39"/>
  <c r="AA3328" i="39"/>
  <c r="AA3331" i="39"/>
  <c r="AA2716" i="39"/>
  <c r="AA3332" i="39"/>
  <c r="AA3333" i="39"/>
  <c r="AA3335" i="39"/>
  <c r="AA3336" i="39"/>
  <c r="AA3337" i="39"/>
  <c r="AA3338" i="39"/>
  <c r="AA3339" i="39"/>
  <c r="AA3347" i="39"/>
  <c r="AA3349" i="39"/>
  <c r="AA3355" i="39"/>
  <c r="AA3354" i="39"/>
  <c r="AA3356" i="39"/>
  <c r="AA3357" i="39"/>
  <c r="AA3360" i="39"/>
  <c r="AA3386" i="39"/>
  <c r="AA3367" i="39"/>
  <c r="AA3363" i="39"/>
  <c r="AA3364" i="39"/>
  <c r="AA3365" i="39"/>
  <c r="AA3366" i="39"/>
  <c r="AA3368" i="39"/>
  <c r="AA3381" i="39"/>
  <c r="AA3382" i="39"/>
  <c r="AA3384" i="39"/>
  <c r="AA3385" i="39"/>
  <c r="AA3387" i="39"/>
  <c r="AA3388" i="39"/>
  <c r="AA3361" i="39"/>
  <c r="AA3342" i="39"/>
  <c r="AA3392" i="39"/>
  <c r="AA3399" i="39"/>
  <c r="AA3400" i="39"/>
  <c r="AA3401" i="39"/>
  <c r="AA3402" i="39"/>
  <c r="AA1791" i="39"/>
  <c r="AA3403" i="39"/>
  <c r="AA3404" i="39"/>
  <c r="AA3416" i="39"/>
  <c r="AA3417" i="39"/>
  <c r="AA2260" i="39"/>
  <c r="AA2721" i="39"/>
  <c r="AA2723" i="39"/>
  <c r="AA2724" i="39"/>
  <c r="AA3419" i="39"/>
  <c r="AA3420" i="39"/>
  <c r="AA3422" i="39"/>
  <c r="AA3421" i="39"/>
  <c r="AA3423" i="39"/>
  <c r="AA2536" i="39"/>
  <c r="AA2539" i="39"/>
  <c r="AA3424" i="39"/>
  <c r="AA3425" i="39"/>
  <c r="AA3426" i="39"/>
  <c r="AA2497" i="39"/>
  <c r="AA2499" i="39"/>
  <c r="AA3429" i="39"/>
  <c r="AA2290" i="39"/>
  <c r="AA3435" i="39"/>
  <c r="AA3436" i="39"/>
  <c r="AA3437" i="39"/>
  <c r="AA3458" i="39"/>
  <c r="AA3459" i="39"/>
  <c r="AA3438" i="39"/>
  <c r="AA3441" i="39"/>
  <c r="AA3443" i="39"/>
  <c r="AA3442" i="39"/>
  <c r="AA3444" i="39"/>
  <c r="AA3445" i="39"/>
  <c r="AA3447" i="39"/>
  <c r="AA3453" i="39"/>
  <c r="AA3455" i="39"/>
  <c r="AA3462" i="39"/>
  <c r="AA3468" i="39"/>
  <c r="AA3469" i="39"/>
  <c r="AA3472" i="39"/>
  <c r="AA3475" i="39"/>
  <c r="AA3476" i="39"/>
  <c r="AA3480" i="39"/>
  <c r="AA3481" i="39"/>
  <c r="AA3579" i="39"/>
  <c r="AA3483" i="39"/>
  <c r="AA3482" i="39"/>
  <c r="AA2305" i="39"/>
  <c r="AA2306" i="39"/>
  <c r="AA2307" i="39"/>
  <c r="AA3492" i="39"/>
  <c r="AA3493" i="39"/>
  <c r="AA3494" i="39"/>
  <c r="AA3501" i="39"/>
  <c r="AA3503" i="39"/>
  <c r="AA3495" i="39"/>
  <c r="AA3496" i="39"/>
  <c r="AA3497" i="39"/>
  <c r="AA3500" i="39"/>
  <c r="AA2502" i="39"/>
  <c r="AA2505" i="39"/>
  <c r="AA2503" i="39"/>
  <c r="AA2509" i="39"/>
  <c r="AA2508" i="39"/>
  <c r="AA3505" i="39"/>
  <c r="AA3508" i="39"/>
  <c r="AA3509" i="39"/>
  <c r="AA1414" i="39"/>
  <c r="AA1415" i="39"/>
  <c r="AA1417" i="39"/>
  <c r="AA3510" i="39"/>
  <c r="AA3511" i="39"/>
  <c r="AA3512" i="39"/>
  <c r="AA3513" i="39"/>
  <c r="AA3514" i="39"/>
  <c r="AA3515" i="39"/>
  <c r="AA3517" i="39"/>
  <c r="AA3518" i="39"/>
  <c r="AA3520" i="39"/>
  <c r="AA3521" i="39"/>
  <c r="AA3522" i="39"/>
  <c r="AA3523" i="39"/>
  <c r="AA3524" i="39"/>
  <c r="AA2513" i="39"/>
  <c r="AA2512" i="39"/>
  <c r="AA2734" i="39"/>
  <c r="AA2738" i="39"/>
  <c r="AA2735" i="39"/>
  <c r="AA2736" i="39"/>
  <c r="AA3529" i="39"/>
  <c r="AA3531" i="39"/>
  <c r="AA3532" i="39"/>
  <c r="AA2329" i="39"/>
  <c r="AA3535" i="39"/>
  <c r="AA3536" i="39"/>
  <c r="AA3538" i="39"/>
  <c r="AA3539" i="39"/>
  <c r="AA3540" i="39"/>
  <c r="AA3541" i="39"/>
  <c r="AA3542" i="39"/>
  <c r="AA3543" i="39"/>
  <c r="AA3544" i="39"/>
  <c r="AA3545" i="39"/>
  <c r="AA3546" i="39"/>
  <c r="AA3548" i="39"/>
  <c r="AA3549" i="39"/>
  <c r="AA3555" i="39"/>
  <c r="AA3556" i="39"/>
  <c r="AA3558" i="39"/>
  <c r="AA3566" i="39"/>
  <c r="AA3567" i="39"/>
  <c r="AA2749" i="39"/>
  <c r="AA1463" i="39"/>
  <c r="AA2334" i="39"/>
  <c r="AA2335" i="39"/>
  <c r="AA2337" i="39"/>
  <c r="AA2333" i="39"/>
  <c r="AA3568" i="39"/>
  <c r="AA3569" i="39"/>
  <c r="AA3571" i="39"/>
  <c r="AA3570" i="39"/>
  <c r="AA3575" i="39"/>
  <c r="AA3574" i="39"/>
  <c r="AA3576" i="39"/>
  <c r="AA3577" i="39"/>
  <c r="AA3578" i="39"/>
  <c r="AA3580" i="39"/>
  <c r="AA3581" i="39"/>
  <c r="AA3583" i="39"/>
  <c r="AA3584" i="39"/>
  <c r="AA3585" i="39"/>
  <c r="AA2750" i="39"/>
  <c r="AA3586" i="39"/>
  <c r="AA3587" i="39"/>
  <c r="AA3588" i="39"/>
  <c r="AA3592" i="39"/>
  <c r="AA3593" i="39"/>
  <c r="AA3597" i="39"/>
  <c r="AA3601" i="39"/>
  <c r="AA3602" i="39"/>
  <c r="AA3605" i="39"/>
  <c r="AA3606" i="39"/>
  <c r="AA3608" i="39"/>
  <c r="AA3607" i="39"/>
  <c r="AA3611" i="39"/>
  <c r="AA3613" i="39"/>
  <c r="AA3612" i="39"/>
  <c r="AA3621" i="39"/>
  <c r="AA1832" i="39"/>
  <c r="AA3625" i="39"/>
  <c r="AA3632" i="39"/>
  <c r="AA2754" i="39"/>
  <c r="AA3633" i="39"/>
  <c r="AA2608" i="39"/>
  <c r="AA3634" i="39"/>
  <c r="AA3637" i="39"/>
  <c r="AA3638" i="39"/>
  <c r="AA3639" i="39"/>
  <c r="AA2358" i="39"/>
  <c r="AA2359" i="39"/>
  <c r="AA2366" i="39"/>
  <c r="AA2367" i="39"/>
  <c r="AA1834" i="39"/>
  <c r="AA2524" i="39"/>
  <c r="AA3644" i="39"/>
  <c r="AA2531" i="39"/>
  <c r="AA3646" i="39"/>
  <c r="AA3647" i="39"/>
  <c r="AA3648" i="39"/>
  <c r="AA3652" i="39"/>
  <c r="AA3653" i="39"/>
  <c r="AA3654" i="39"/>
  <c r="AA3655" i="39"/>
  <c r="AA2763" i="39"/>
  <c r="AA3661" i="39"/>
  <c r="AA3660" i="39"/>
  <c r="AA3665" i="39"/>
  <c r="AA3669" i="39"/>
  <c r="AA3670" i="39"/>
  <c r="AA3674" i="39"/>
  <c r="AA3694" i="39"/>
  <c r="AA3697" i="39"/>
  <c r="AA3698" i="39"/>
  <c r="AA3700" i="39"/>
  <c r="AA3703" i="39"/>
  <c r="AA3710" i="39"/>
  <c r="AA3711" i="39"/>
  <c r="AA3712" i="39"/>
  <c r="AA3713" i="39"/>
  <c r="AA3718" i="39"/>
  <c r="AA3719" i="39"/>
  <c r="AA2775" i="39"/>
  <c r="AA2776" i="39"/>
  <c r="AA2777" i="39"/>
  <c r="AA2778" i="39"/>
  <c r="AA3724" i="39"/>
  <c r="AA3725" i="39"/>
  <c r="AA3727" i="39"/>
  <c r="AA3728" i="39"/>
  <c r="AA3734" i="39"/>
  <c r="AA3737" i="39"/>
  <c r="AA3739" i="39"/>
  <c r="AA3742" i="39"/>
  <c r="AA3743" i="39"/>
  <c r="AA3744" i="39"/>
  <c r="AA3748" i="39"/>
  <c r="AA3749" i="39"/>
  <c r="AA3750" i="39"/>
  <c r="AA3752" i="39"/>
  <c r="AA3753" i="39"/>
  <c r="AA3754" i="39"/>
  <c r="AA3755" i="39"/>
  <c r="AA3756" i="39"/>
  <c r="AA3757" i="39"/>
  <c r="AA3758" i="39"/>
  <c r="AA3759" i="39"/>
  <c r="AA3760" i="39"/>
  <c r="AA3761" i="39"/>
  <c r="AA3767" i="39"/>
  <c r="AA3762" i="39"/>
  <c r="AA3764" i="39"/>
  <c r="AA3763" i="39"/>
  <c r="AA3765" i="39"/>
  <c r="AA3766" i="39"/>
  <c r="AA3768" i="39"/>
  <c r="AA3769" i="39"/>
  <c r="AA3770" i="39"/>
  <c r="AA50" i="39"/>
  <c r="A1780" i="39"/>
  <c r="A629" i="39" l="1"/>
  <c r="A2227" i="39"/>
  <c r="A302" i="39"/>
  <c r="A708" i="39"/>
  <c r="A1458" i="39"/>
  <c r="A1459" i="39"/>
  <c r="A1460" i="39"/>
  <c r="A37" i="39"/>
  <c r="A2508" i="39"/>
  <c r="A3679" i="39"/>
  <c r="A3225" i="39"/>
  <c r="A1732" i="39"/>
  <c r="A1779" i="39"/>
  <c r="A3384" i="39" l="1"/>
  <c r="A3385" i="39"/>
  <c r="A3060" i="39"/>
  <c r="A2144" i="39"/>
  <c r="A839" i="39"/>
  <c r="A879" i="39"/>
  <c r="A881" i="39"/>
  <c r="A882" i="39"/>
  <c r="A2155" i="39" l="1"/>
  <c r="A3608" i="39"/>
  <c r="A1212" i="39"/>
  <c r="A2398" i="39" l="1"/>
  <c r="A2914" i="39"/>
  <c r="A1475" i="39" l="1"/>
  <c r="A1727" i="39"/>
  <c r="A1644" i="39"/>
  <c r="A2715" i="39"/>
  <c r="A2080" i="39"/>
  <c r="A877" i="39"/>
  <c r="A865" i="39"/>
  <c r="A869" i="39"/>
  <c r="A861" i="39"/>
  <c r="A870" i="39"/>
  <c r="A1213" i="39"/>
  <c r="A884" i="39"/>
  <c r="A885" i="39"/>
  <c r="A665" i="39"/>
  <c r="A890" i="39"/>
  <c r="A883" i="39"/>
  <c r="A886" i="39"/>
  <c r="A878" i="39"/>
  <c r="A2309" i="39"/>
  <c r="A1592" i="39" l="1"/>
  <c r="A3251" i="39"/>
  <c r="A2316" i="39"/>
  <c r="A1708" i="39"/>
  <c r="A1309" i="39" l="1"/>
  <c r="A2070" i="39" l="1"/>
  <c r="A2069" i="39"/>
  <c r="A3411" i="39" l="1"/>
  <c r="A2004" i="39" l="1"/>
  <c r="A2798" i="39"/>
  <c r="A3548" i="39"/>
  <c r="A2548" i="39" l="1"/>
  <c r="A413" i="39" l="1"/>
  <c r="A2890" i="39"/>
  <c r="A1055" i="39"/>
  <c r="A3392" i="39" l="1"/>
  <c r="A2553" i="39" l="1"/>
  <c r="A2851" i="39" l="1"/>
  <c r="A3556" i="39"/>
  <c r="A3555" i="39"/>
  <c r="A1249" i="39"/>
  <c r="A1178" i="39"/>
  <c r="A1985" i="39"/>
  <c r="A1984" i="39"/>
  <c r="A3347" i="39"/>
  <c r="A2841" i="39" l="1"/>
  <c r="A2998" i="39"/>
  <c r="A2406" i="39"/>
  <c r="A1253" i="39"/>
  <c r="A2156" i="39"/>
  <c r="A3240" i="39"/>
  <c r="A1414" i="39" l="1"/>
  <c r="A3320" i="39" l="1"/>
  <c r="A1651" i="39" l="1"/>
  <c r="A1653" i="39"/>
  <c r="A1347" i="39"/>
  <c r="A3322" i="39"/>
  <c r="A2464" i="39"/>
  <c r="A2519" i="39"/>
  <c r="A3718" i="39"/>
  <c r="A1115" i="39" l="1"/>
  <c r="A3429" i="39" l="1"/>
  <c r="A2754" i="39"/>
  <c r="A681" i="39"/>
  <c r="A140" i="39"/>
  <c r="A165" i="39"/>
  <c r="A145" i="39"/>
  <c r="A709" i="39"/>
  <c r="A1619" i="39"/>
  <c r="A265" i="39"/>
  <c r="A3175" i="39"/>
  <c r="A2966" i="39"/>
  <c r="A3447" i="39"/>
  <c r="A3442" i="39"/>
  <c r="A3604" i="39" l="1"/>
  <c r="A3603" i="39"/>
  <c r="A749" i="39"/>
  <c r="A734" i="39"/>
  <c r="A962" i="39"/>
  <c r="A112" i="39"/>
  <c r="A1860" i="39" l="1"/>
  <c r="A3241" i="39" l="1"/>
  <c r="A3249" i="39" l="1"/>
  <c r="A1978" i="39"/>
  <c r="A293" i="39"/>
  <c r="A1868" i="39"/>
  <c r="A105" i="39"/>
  <c r="A88" i="39"/>
  <c r="A109" i="39"/>
  <c r="A3528" i="39"/>
  <c r="A2369" i="39"/>
  <c r="A2074" i="39"/>
  <c r="A3766" i="39"/>
  <c r="A849" i="39"/>
  <c r="A3328" i="39" l="1"/>
  <c r="A3324" i="39"/>
  <c r="A1366" i="39"/>
  <c r="A1365" i="39"/>
  <c r="A975" i="39" l="1"/>
  <c r="A2959" i="39"/>
  <c r="A3284" i="39" l="1"/>
  <c r="A1705" i="39"/>
  <c r="A1713" i="39"/>
  <c r="A1712" i="39"/>
  <c r="A1706" i="39"/>
  <c r="A3660" i="39"/>
  <c r="A3663" i="39"/>
  <c r="A525" i="39"/>
  <c r="A526" i="39"/>
  <c r="A3059" i="39"/>
  <c r="A3061" i="39"/>
  <c r="A2509" i="39" l="1"/>
  <c r="A3649" i="39"/>
  <c r="A528" i="39" l="1"/>
  <c r="A3419" i="39" l="1"/>
  <c r="A2198" i="39" l="1"/>
  <c r="A852" i="39"/>
  <c r="A341" i="39" l="1"/>
  <c r="A343" i="39" l="1"/>
  <c r="A2062" i="39" l="1"/>
  <c r="A409" i="39" l="1"/>
  <c r="A410" i="39"/>
  <c r="A395" i="39"/>
  <c r="A844" i="39"/>
  <c r="A2043" i="39"/>
  <c r="A3475" i="39"/>
  <c r="A3662" i="39"/>
  <c r="A3651" i="39"/>
  <c r="A3650" i="39"/>
  <c r="A3179" i="39" l="1"/>
  <c r="A3724" i="39"/>
  <c r="A2340" i="39" l="1"/>
  <c r="A1476" i="39"/>
  <c r="A645" i="39"/>
  <c r="A1812" i="39"/>
  <c r="A3472" i="39"/>
  <c r="A3356" i="39"/>
  <c r="A2276" i="39"/>
  <c r="A2274" i="39"/>
  <c r="A646" i="39"/>
  <c r="A3459" i="39" l="1"/>
  <c r="A2114" i="39"/>
  <c r="A3674" i="39" l="1"/>
  <c r="A276" i="39"/>
  <c r="A274" i="39"/>
  <c r="A275" i="39"/>
  <c r="A648" i="39" l="1"/>
  <c r="A447" i="39" l="1"/>
  <c r="A2557" i="39"/>
  <c r="A2496" i="39" l="1"/>
  <c r="A2493" i="39"/>
  <c r="A497" i="39"/>
  <c r="A2531" i="39"/>
  <c r="A3575" i="39"/>
  <c r="A47" i="39" l="1"/>
  <c r="A1488" i="39" l="1"/>
  <c r="A1489" i="39"/>
  <c r="A1518" i="39"/>
  <c r="A634" i="39" l="1"/>
  <c r="A501" i="39" l="1"/>
  <c r="A3558" i="39" l="1"/>
  <c r="A3003" i="39"/>
  <c r="A1542" i="39" l="1"/>
  <c r="A1815" i="39"/>
  <c r="A2099" i="39"/>
  <c r="A2169" i="39"/>
  <c r="A2175" i="39"/>
  <c r="A440" i="39" l="1"/>
  <c r="A463" i="39"/>
  <c r="A439" i="39"/>
  <c r="A3144" i="39"/>
  <c r="A2130" i="39"/>
  <c r="A2039" i="39" l="1"/>
  <c r="A836" i="39"/>
  <c r="A3613" i="39"/>
  <c r="A3612" i="39"/>
  <c r="A833" i="39"/>
  <c r="A832" i="39"/>
  <c r="A831" i="39"/>
  <c r="A1716" i="39" l="1"/>
  <c r="A3259" i="39" l="1"/>
  <c r="A2108" i="39" l="1"/>
  <c r="A2109" i="39"/>
  <c r="A2056" i="39"/>
  <c r="A2072" i="39"/>
  <c r="A124" i="39"/>
  <c r="A3181" i="39"/>
  <c r="A2111" i="39"/>
  <c r="A2122" i="39"/>
  <c r="A1236" i="39"/>
  <c r="A542" i="39"/>
  <c r="A3723" i="39"/>
  <c r="A3318" i="39"/>
  <c r="A2400" i="39"/>
  <c r="A1621" i="39"/>
  <c r="A2874" i="39"/>
  <c r="A600" i="39" l="1"/>
  <c r="A147" i="39"/>
  <c r="A1235" i="39" l="1"/>
  <c r="A192" i="39"/>
  <c r="A177" i="39"/>
  <c r="A185" i="39"/>
  <c r="A178" i="39"/>
  <c r="A549" i="39"/>
  <c r="A537" i="39"/>
  <c r="A3574" i="39"/>
  <c r="A1620" i="39"/>
  <c r="A401" i="39"/>
  <c r="A2457" i="39"/>
  <c r="A656" i="39"/>
  <c r="A200" i="39"/>
  <c r="A2209" i="39"/>
  <c r="A3082" i="39"/>
  <c r="A3084" i="39"/>
  <c r="A3085" i="39"/>
  <c r="A3253" i="39"/>
  <c r="A50" i="39"/>
  <c r="A29" i="39"/>
  <c r="A5" i="39"/>
  <c r="A8" i="39"/>
  <c r="A46" i="39"/>
  <c r="A48" i="39"/>
  <c r="A51" i="39"/>
  <c r="A43" i="39"/>
  <c r="A40" i="39"/>
  <c r="A38" i="39"/>
  <c r="A52" i="39"/>
  <c r="A18" i="39"/>
  <c r="A16" i="39"/>
  <c r="A49" i="39"/>
  <c r="A32" i="39"/>
  <c r="A53" i="39"/>
  <c r="A22" i="39"/>
  <c r="A34" i="39"/>
  <c r="A42" i="39"/>
  <c r="A54" i="39"/>
  <c r="A31" i="39"/>
  <c r="A41" i="39"/>
  <c r="A80" i="39"/>
  <c r="A104" i="39"/>
  <c r="A103" i="39"/>
  <c r="A90" i="39"/>
  <c r="A86" i="39"/>
  <c r="A96" i="39"/>
  <c r="A100" i="39"/>
  <c r="A106" i="39"/>
  <c r="A107" i="39"/>
  <c r="A81" i="39"/>
  <c r="A101" i="39"/>
  <c r="A102" i="39"/>
  <c r="A108" i="39"/>
  <c r="A93" i="39"/>
  <c r="A89" i="39"/>
  <c r="A111" i="39"/>
  <c r="A114" i="39"/>
  <c r="A113" i="39"/>
  <c r="A244" i="39"/>
  <c r="A233" i="39"/>
  <c r="A250" i="39"/>
  <c r="A251" i="39"/>
  <c r="A252" i="39"/>
  <c r="A246" i="39"/>
  <c r="A234" i="39"/>
  <c r="A230" i="39"/>
  <c r="A253" i="39"/>
  <c r="A249" i="39"/>
  <c r="A241" i="39"/>
  <c r="A248" i="39"/>
  <c r="A235" i="39"/>
  <c r="A236" i="39"/>
  <c r="A240" i="39"/>
  <c r="A239" i="39"/>
  <c r="A242" i="39"/>
  <c r="A243" i="39"/>
  <c r="A948" i="39"/>
  <c r="A954" i="39"/>
  <c r="A951" i="39"/>
  <c r="A955" i="39"/>
  <c r="A952" i="39"/>
  <c r="A953" i="39"/>
  <c r="A956" i="39"/>
  <c r="A950" i="39"/>
  <c r="A949" i="39"/>
  <c r="A961" i="39"/>
  <c r="A957" i="39"/>
  <c r="A958" i="39"/>
  <c r="A960" i="39"/>
  <c r="A971" i="39"/>
  <c r="A976" i="39"/>
  <c r="A974" i="39"/>
  <c r="A973" i="39"/>
  <c r="A970" i="39"/>
  <c r="A967" i="39"/>
  <c r="A966" i="39"/>
  <c r="A535" i="39"/>
  <c r="A522" i="39"/>
  <c r="A546" i="39"/>
  <c r="A541" i="39"/>
  <c r="A523" i="39"/>
  <c r="A550" i="39"/>
  <c r="A544" i="39"/>
  <c r="A540" i="39"/>
  <c r="A543" i="39"/>
  <c r="A552" i="39"/>
  <c r="A536" i="39"/>
  <c r="A520" i="39"/>
  <c r="A545" i="39"/>
  <c r="A512" i="39"/>
  <c r="A551" i="39"/>
  <c r="A539" i="39"/>
  <c r="A538" i="39"/>
  <c r="A135" i="39"/>
  <c r="A128" i="39"/>
  <c r="A120" i="39"/>
  <c r="A132" i="39"/>
  <c r="A130" i="39"/>
  <c r="A126" i="39"/>
  <c r="A134" i="39"/>
  <c r="A137" i="39"/>
  <c r="A143" i="39"/>
  <c r="A144" i="39"/>
  <c r="A148" i="39"/>
  <c r="A149" i="39"/>
  <c r="A154" i="39"/>
  <c r="A170" i="39"/>
  <c r="A168" i="39"/>
  <c r="A167" i="39"/>
  <c r="A173" i="39"/>
  <c r="A164" i="39"/>
  <c r="A162" i="39"/>
  <c r="A169" i="39"/>
  <c r="A171" i="39"/>
  <c r="A146" i="39"/>
  <c r="A199" i="39"/>
  <c r="A202" i="39"/>
  <c r="A189" i="39"/>
  <c r="A191" i="39"/>
  <c r="A195" i="39"/>
  <c r="A176" i="39"/>
  <c r="A204" i="39"/>
  <c r="A194" i="39"/>
  <c r="A179" i="39"/>
  <c r="A193" i="39"/>
  <c r="A175" i="39"/>
  <c r="A180" i="39"/>
  <c r="A203" i="39"/>
  <c r="A205" i="39"/>
  <c r="A207" i="39"/>
  <c r="A198" i="39"/>
  <c r="A183" i="39"/>
  <c r="A206" i="39"/>
  <c r="A754" i="39"/>
  <c r="A720" i="39"/>
  <c r="A719" i="39"/>
  <c r="A756" i="39"/>
  <c r="A757" i="39"/>
  <c r="A755" i="39"/>
  <c r="A736" i="39"/>
  <c r="A725" i="39"/>
  <c r="A738" i="39"/>
  <c r="A750" i="39"/>
  <c r="A758" i="39"/>
  <c r="A748" i="39"/>
  <c r="A735" i="39"/>
  <c r="A731" i="39"/>
  <c r="A730" i="39"/>
  <c r="A751" i="39"/>
  <c r="A721" i="39"/>
  <c r="A753" i="39"/>
  <c r="A759" i="39"/>
  <c r="A761" i="39"/>
  <c r="A760" i="39"/>
  <c r="A743" i="39"/>
  <c r="A747" i="39"/>
  <c r="A762" i="39"/>
  <c r="A791" i="39"/>
  <c r="A796" i="39"/>
  <c r="A792" i="39"/>
  <c r="A794" i="39"/>
  <c r="A776" i="39"/>
  <c r="A795" i="39"/>
  <c r="A797" i="39"/>
  <c r="A783" i="39"/>
  <c r="A785" i="39"/>
  <c r="A784" i="39"/>
  <c r="A778" i="39"/>
  <c r="A793" i="39"/>
  <c r="A787" i="39"/>
  <c r="A786" i="39"/>
  <c r="A777" i="39"/>
  <c r="A763" i="39"/>
  <c r="A788" i="39"/>
  <c r="A789" i="39"/>
  <c r="A798" i="39"/>
  <c r="A799" i="39"/>
  <c r="A800" i="39"/>
  <c r="A803" i="39"/>
  <c r="A825" i="39"/>
  <c r="A830" i="39"/>
  <c r="A829" i="39"/>
  <c r="A834" i="39"/>
  <c r="A821" i="39"/>
  <c r="A813" i="39"/>
  <c r="A816" i="39"/>
  <c r="A835" i="39"/>
  <c r="A837" i="39"/>
  <c r="A838" i="39"/>
  <c r="A1312" i="39"/>
  <c r="A1313" i="39"/>
  <c r="A1315" i="39"/>
  <c r="A1310" i="39"/>
  <c r="A1314" i="39"/>
  <c r="A1318" i="39"/>
  <c r="A1306" i="39"/>
  <c r="A1307" i="39"/>
  <c r="A1302" i="39"/>
  <c r="A1317" i="39"/>
  <c r="A337" i="39"/>
  <c r="A338" i="39"/>
  <c r="A321" i="39"/>
  <c r="A340" i="39"/>
  <c r="A335" i="39"/>
  <c r="A345" i="39"/>
  <c r="A342" i="39"/>
  <c r="A344" i="39"/>
  <c r="A346" i="39"/>
  <c r="A336" i="39"/>
  <c r="A334" i="39"/>
  <c r="A573" i="39"/>
  <c r="A557" i="39"/>
  <c r="A574" i="39"/>
  <c r="A553" i="39"/>
  <c r="A554" i="39"/>
  <c r="A555" i="39"/>
  <c r="A575" i="39"/>
  <c r="A571" i="39"/>
  <c r="A577" i="39"/>
  <c r="A578" i="39"/>
  <c r="A579" i="39"/>
  <c r="A576" i="39"/>
  <c r="A572" i="39"/>
  <c r="A36" i="39"/>
  <c r="A28" i="39"/>
  <c r="A35" i="39"/>
  <c r="A1071" i="39"/>
  <c r="A1062" i="39"/>
  <c r="A1038" i="39"/>
  <c r="A1039" i="39"/>
  <c r="A1051" i="39"/>
  <c r="A1050" i="39"/>
  <c r="A1053" i="39"/>
  <c r="A1625" i="39"/>
  <c r="A1626" i="39"/>
  <c r="A1622" i="39"/>
  <c r="A1627" i="39"/>
  <c r="A1628" i="39"/>
  <c r="A1054" i="39"/>
  <c r="A1072" i="39"/>
  <c r="A1049" i="39"/>
  <c r="A1064" i="39"/>
  <c r="A1059" i="39"/>
  <c r="A1056" i="39"/>
  <c r="A1057" i="39"/>
  <c r="A1060" i="39"/>
  <c r="A1061" i="39"/>
  <c r="A71" i="39"/>
  <c r="A68" i="39"/>
  <c r="A66" i="39"/>
  <c r="A63" i="39"/>
  <c r="A70" i="39"/>
  <c r="A72" i="39"/>
  <c r="A64" i="39"/>
  <c r="A67" i="39"/>
  <c r="A62" i="39"/>
  <c r="A1636" i="39"/>
  <c r="A1639" i="39"/>
  <c r="A1630" i="39"/>
  <c r="A1640" i="39"/>
  <c r="A1633" i="39"/>
  <c r="A1632" i="39"/>
  <c r="A605" i="39"/>
  <c r="A604" i="39"/>
  <c r="A594" i="39"/>
  <c r="A595" i="39"/>
  <c r="A603" i="39"/>
  <c r="A602" i="39"/>
  <c r="A1076" i="39"/>
  <c r="A1082" i="39"/>
  <c r="A1078" i="39"/>
  <c r="A1083" i="39"/>
  <c r="A1080" i="39"/>
  <c r="A1085" i="39"/>
  <c r="A1100" i="39"/>
  <c r="A1098" i="39"/>
  <c r="A1101" i="39"/>
  <c r="A1103" i="39"/>
  <c r="A1096" i="39"/>
  <c r="A1092" i="39"/>
  <c r="A1102" i="39"/>
  <c r="A1091" i="39"/>
  <c r="A1105" i="39"/>
  <c r="A1106" i="39"/>
  <c r="A1094" i="39"/>
  <c r="A1087" i="39"/>
  <c r="A623" i="39"/>
  <c r="A624" i="39"/>
  <c r="A617" i="39"/>
  <c r="A622" i="39"/>
  <c r="A620" i="39"/>
  <c r="A618" i="39"/>
  <c r="A616" i="39"/>
  <c r="A621" i="39"/>
  <c r="A627" i="39"/>
  <c r="A628" i="39"/>
  <c r="A625" i="39"/>
  <c r="A613" i="39"/>
  <c r="A655" i="39"/>
  <c r="A659" i="39"/>
  <c r="A663" i="39"/>
  <c r="A662" i="39"/>
  <c r="A667" i="39"/>
  <c r="A647" i="39"/>
  <c r="A660" i="39"/>
  <c r="A664" i="39"/>
  <c r="A653" i="39"/>
  <c r="A668" i="39"/>
  <c r="A1696" i="39"/>
  <c r="A1703" i="39"/>
  <c r="A1701" i="39"/>
  <c r="A1697" i="39"/>
  <c r="A1702" i="39"/>
  <c r="A1704" i="39"/>
  <c r="A1700" i="39"/>
  <c r="A1699" i="39"/>
  <c r="A1781" i="39"/>
  <c r="A1774" i="39"/>
  <c r="A1782" i="39"/>
  <c r="A1783" i="39"/>
  <c r="A1778" i="39"/>
  <c r="A1784" i="39"/>
  <c r="A1777" i="39"/>
  <c r="A1776" i="39"/>
  <c r="A269" i="39"/>
  <c r="A268" i="39"/>
  <c r="A266" i="39"/>
  <c r="A262" i="39"/>
  <c r="A270" i="39"/>
  <c r="A271" i="39"/>
  <c r="A273" i="39"/>
  <c r="A841" i="39"/>
  <c r="A842" i="39"/>
  <c r="A855" i="39"/>
  <c r="A857" i="39"/>
  <c r="A856" i="39"/>
  <c r="A854" i="39"/>
  <c r="A840" i="39"/>
  <c r="A853" i="39"/>
  <c r="A858" i="39"/>
  <c r="A851" i="39"/>
  <c r="A850" i="39"/>
  <c r="A848" i="39"/>
  <c r="A859" i="39"/>
  <c r="A871" i="39"/>
  <c r="A864" i="39"/>
  <c r="A872" i="39"/>
  <c r="A876" i="39"/>
  <c r="A875" i="39"/>
  <c r="A866" i="39"/>
  <c r="A867" i="39"/>
  <c r="A873" i="39"/>
  <c r="A874" i="39"/>
  <c r="A1332" i="39"/>
  <c r="A1320" i="39"/>
  <c r="A1321" i="39"/>
  <c r="A1330" i="39"/>
  <c r="A1333" i="39"/>
  <c r="A1331" i="39"/>
  <c r="A1319" i="39"/>
  <c r="A1326" i="39"/>
  <c r="A1334" i="39"/>
  <c r="A318" i="39"/>
  <c r="A309" i="39"/>
  <c r="A303" i="39"/>
  <c r="A306" i="39"/>
  <c r="A312" i="39"/>
  <c r="A311" i="39"/>
  <c r="A315" i="39"/>
  <c r="A313" i="39"/>
  <c r="A316" i="39"/>
  <c r="A307" i="39"/>
  <c r="A305" i="39"/>
  <c r="A308" i="39"/>
  <c r="A314" i="39"/>
  <c r="A2201" i="39"/>
  <c r="A2202" i="39"/>
  <c r="A2203" i="39"/>
  <c r="A2199" i="39"/>
  <c r="A2204" i="39"/>
  <c r="A2205" i="39"/>
  <c r="A2194" i="39"/>
  <c r="A2206" i="39"/>
  <c r="A3296" i="39"/>
  <c r="A1356" i="39"/>
  <c r="A1352" i="39"/>
  <c r="A1354" i="39"/>
  <c r="A1355" i="39"/>
  <c r="A1353" i="39"/>
  <c r="A932" i="39"/>
  <c r="A934" i="39"/>
  <c r="A912" i="39"/>
  <c r="A911" i="39"/>
  <c r="A910" i="39"/>
  <c r="A935" i="39"/>
  <c r="A929" i="39"/>
  <c r="A930" i="39"/>
  <c r="A914" i="39"/>
  <c r="A913" i="39"/>
  <c r="A936" i="39"/>
  <c r="A937" i="39"/>
  <c r="A918" i="39"/>
  <c r="A919" i="39"/>
  <c r="A938" i="39"/>
  <c r="A931" i="39"/>
  <c r="A923" i="39"/>
  <c r="A925" i="39"/>
  <c r="A924" i="39"/>
  <c r="A3488" i="39"/>
  <c r="A3489" i="39"/>
  <c r="A373" i="39"/>
  <c r="A374" i="39"/>
  <c r="A376" i="39"/>
  <c r="A381" i="39"/>
  <c r="A377" i="39"/>
  <c r="A379" i="39"/>
  <c r="A385" i="39"/>
  <c r="A375" i="39"/>
  <c r="A380" i="39"/>
  <c r="A382" i="39"/>
  <c r="A366" i="39"/>
  <c r="A369" i="39"/>
  <c r="A378" i="39"/>
  <c r="A368" i="39"/>
  <c r="A386" i="39"/>
  <c r="A387" i="39"/>
  <c r="A388" i="39"/>
  <c r="A389" i="39"/>
  <c r="A453" i="39"/>
  <c r="A454" i="39"/>
  <c r="A446" i="39"/>
  <c r="A432" i="39"/>
  <c r="A452" i="39"/>
  <c r="A462" i="39"/>
  <c r="A427" i="39"/>
  <c r="A471" i="39"/>
  <c r="A455" i="39"/>
  <c r="A470" i="39"/>
  <c r="A1450" i="39"/>
  <c r="A1465" i="39"/>
  <c r="A1464" i="39"/>
  <c r="A1462" i="39"/>
  <c r="A1451" i="39"/>
  <c r="A1467" i="39"/>
  <c r="A1466" i="39"/>
  <c r="A1469" i="39"/>
  <c r="A1452" i="39"/>
  <c r="A1455" i="39"/>
  <c r="A1456" i="39"/>
  <c r="A1461" i="39"/>
  <c r="A472" i="39"/>
  <c r="A508" i="39"/>
  <c r="A502" i="39"/>
  <c r="A503" i="39"/>
  <c r="A474" i="39"/>
  <c r="A475" i="39"/>
  <c r="A500" i="39"/>
  <c r="A505" i="39"/>
  <c r="A507" i="39"/>
  <c r="A506" i="39"/>
  <c r="A494" i="39"/>
  <c r="A498" i="39"/>
  <c r="A496" i="39"/>
  <c r="A495" i="39"/>
  <c r="A1502" i="39"/>
  <c r="A1501" i="39"/>
  <c r="A1511" i="39"/>
  <c r="A1516" i="39"/>
  <c r="A1509" i="39"/>
  <c r="A1520" i="39"/>
  <c r="A1505" i="39"/>
  <c r="A1504" i="39"/>
  <c r="A1512" i="39"/>
  <c r="A1519" i="39"/>
  <c r="A1513" i="39"/>
  <c r="A1515" i="39"/>
  <c r="A1514" i="39"/>
  <c r="A1517" i="39"/>
  <c r="A1510" i="39"/>
  <c r="A1503" i="39"/>
  <c r="A1491" i="39"/>
  <c r="A1508" i="39"/>
  <c r="A1498" i="39"/>
  <c r="A1522" i="39"/>
  <c r="A996" i="39"/>
  <c r="A998" i="39"/>
  <c r="A997" i="39"/>
  <c r="A993" i="39"/>
  <c r="A994" i="39"/>
  <c r="A995" i="39"/>
  <c r="A1842" i="39"/>
  <c r="A1836" i="39"/>
  <c r="A1843" i="39"/>
  <c r="A1848" i="39"/>
  <c r="A1846" i="39"/>
  <c r="A1844" i="39"/>
  <c r="A1033" i="39"/>
  <c r="A1020" i="39"/>
  <c r="A1021" i="39"/>
  <c r="A1022" i="39"/>
  <c r="A1027" i="39"/>
  <c r="A1004" i="39"/>
  <c r="A1009" i="39"/>
  <c r="A1029" i="39"/>
  <c r="A1018" i="39"/>
  <c r="A1025" i="39"/>
  <c r="A1019" i="39"/>
  <c r="A1028" i="39"/>
  <c r="A1026" i="39"/>
  <c r="A1031" i="39"/>
  <c r="A1032" i="39"/>
  <c r="A1014" i="39"/>
  <c r="A1030" i="39"/>
  <c r="A1016" i="39"/>
  <c r="A1015" i="39"/>
  <c r="A1010" i="39"/>
  <c r="A1017" i="39"/>
  <c r="A1034" i="39"/>
  <c r="A1584" i="39"/>
  <c r="A1564" i="39"/>
  <c r="A1565" i="39"/>
  <c r="A1567" i="39"/>
  <c r="A1566" i="39"/>
  <c r="A1583" i="39"/>
  <c r="A1576" i="39"/>
  <c r="A1578" i="39"/>
  <c r="A1569" i="39"/>
  <c r="A1568" i="39"/>
  <c r="A1562" i="39"/>
  <c r="A1587" i="39"/>
  <c r="A1577" i="39"/>
  <c r="A1563" i="39"/>
  <c r="A1585" i="39"/>
  <c r="A1570" i="39"/>
  <c r="A2786" i="39"/>
  <c r="A2785" i="39"/>
  <c r="A2783" i="39"/>
  <c r="A2782" i="39"/>
  <c r="A2787" i="39"/>
  <c r="A1107" i="39"/>
  <c r="A1116" i="39"/>
  <c r="A1122" i="39"/>
  <c r="A1118" i="39"/>
  <c r="A1117" i="39"/>
  <c r="A1111" i="39"/>
  <c r="A1109" i="39"/>
  <c r="A1119" i="39"/>
  <c r="A1108" i="39"/>
  <c r="A1112" i="39"/>
  <c r="A1121" i="39"/>
  <c r="A1654" i="39"/>
  <c r="A1656" i="39"/>
  <c r="A1659" i="39"/>
  <c r="A1655" i="39"/>
  <c r="A1660" i="39"/>
  <c r="A1658" i="39"/>
  <c r="A1957" i="39"/>
  <c r="A1955" i="39"/>
  <c r="A1956" i="39"/>
  <c r="A1948" i="39"/>
  <c r="A1945" i="39"/>
  <c r="A1947" i="39"/>
  <c r="A669" i="39"/>
  <c r="A680" i="39"/>
  <c r="A682" i="39"/>
  <c r="A678" i="39"/>
  <c r="A674" i="39"/>
  <c r="A684" i="39"/>
  <c r="A2033" i="39"/>
  <c r="A703" i="39"/>
  <c r="A706" i="39"/>
  <c r="A704" i="39"/>
  <c r="A707" i="39"/>
  <c r="A705" i="39"/>
  <c r="A691" i="39"/>
  <c r="A697" i="39"/>
  <c r="A711" i="39"/>
  <c r="A701" i="39"/>
  <c r="A695" i="39"/>
  <c r="A714" i="39"/>
  <c r="A710" i="39"/>
  <c r="A700" i="39"/>
  <c r="A1742" i="39"/>
  <c r="A1757" i="39"/>
  <c r="A1744" i="39"/>
  <c r="A1750" i="39"/>
  <c r="A1755" i="39"/>
  <c r="A1756" i="39"/>
  <c r="A1754" i="39"/>
  <c r="A1748" i="39"/>
  <c r="A1747" i="39"/>
  <c r="A1751" i="39"/>
  <c r="A1752" i="39"/>
  <c r="A1211" i="39"/>
  <c r="A1195" i="39"/>
  <c r="A1221" i="39"/>
  <c r="A1225" i="39"/>
  <c r="A1214" i="39"/>
  <c r="A1198" i="39"/>
  <c r="A1220" i="39"/>
  <c r="A1210" i="39"/>
  <c r="A1216" i="39"/>
  <c r="A1217" i="39"/>
  <c r="A1215" i="39"/>
  <c r="A1218" i="39"/>
  <c r="A1197" i="39"/>
  <c r="A1207" i="39"/>
  <c r="A1219" i="39"/>
  <c r="A1206" i="39"/>
  <c r="A1274" i="39"/>
  <c r="A1275" i="39"/>
  <c r="A1278" i="39"/>
  <c r="A1279" i="39"/>
  <c r="A1276" i="39"/>
  <c r="A1292" i="39"/>
  <c r="A1291" i="39"/>
  <c r="A1293" i="39"/>
  <c r="A1290" i="39"/>
  <c r="A2234" i="39"/>
  <c r="A2235" i="39"/>
  <c r="A2228" i="39"/>
  <c r="A2230" i="39"/>
  <c r="A352" i="39"/>
  <c r="A351" i="39"/>
  <c r="A350" i="39"/>
  <c r="A349" i="39"/>
  <c r="A353" i="39"/>
  <c r="A2300" i="39"/>
  <c r="A2295" i="39"/>
  <c r="A2296" i="39"/>
  <c r="A2294" i="39"/>
  <c r="A2291" i="39"/>
  <c r="A1402" i="39"/>
  <c r="A1403" i="39"/>
  <c r="A1396" i="39"/>
  <c r="A1404" i="39"/>
  <c r="A1400" i="39"/>
  <c r="A1398" i="39"/>
  <c r="A1393" i="39"/>
  <c r="A1406" i="39"/>
  <c r="A1407" i="39"/>
  <c r="A1405" i="39"/>
  <c r="A1418" i="39"/>
  <c r="A1428" i="39"/>
  <c r="A1436" i="39"/>
  <c r="A1437" i="39"/>
  <c r="A1421" i="39"/>
  <c r="A1435" i="39"/>
  <c r="A1439" i="39"/>
  <c r="A1432" i="39"/>
  <c r="A2344" i="39"/>
  <c r="A2343" i="39"/>
  <c r="A2348" i="39"/>
  <c r="A2346" i="39"/>
  <c r="A2349" i="39"/>
  <c r="A2350" i="39"/>
  <c r="A2351" i="39"/>
  <c r="A2345" i="39"/>
  <c r="A1470" i="39"/>
  <c r="A1477" i="39"/>
  <c r="A1474" i="39"/>
  <c r="A1479" i="39"/>
  <c r="A3629" i="39"/>
  <c r="A3627" i="39"/>
  <c r="A3628" i="39"/>
  <c r="A3626" i="39"/>
  <c r="A1553" i="39"/>
  <c r="A1545" i="39"/>
  <c r="A1547" i="39"/>
  <c r="A1550" i="39"/>
  <c r="A2529" i="39"/>
  <c r="A2528" i="39"/>
  <c r="A1599" i="39"/>
  <c r="A1598" i="39"/>
  <c r="A1595" i="39"/>
  <c r="A1593" i="39"/>
  <c r="A1597" i="39"/>
  <c r="A1601" i="39"/>
  <c r="A1648" i="39"/>
  <c r="A1647" i="39"/>
  <c r="A1646" i="39"/>
  <c r="A1912" i="39"/>
  <c r="A1911" i="39"/>
  <c r="A1941" i="39"/>
  <c r="A1942" i="39"/>
  <c r="A1940" i="39"/>
  <c r="A1189" i="39"/>
  <c r="A1180" i="39"/>
  <c r="A1188" i="39"/>
  <c r="A1192" i="39"/>
  <c r="A1190" i="39"/>
  <c r="A1194" i="39"/>
  <c r="A1191" i="39"/>
  <c r="A1193" i="39"/>
  <c r="A2089" i="39"/>
  <c r="A2088" i="39"/>
  <c r="A2085" i="39"/>
  <c r="A2064" i="39"/>
  <c r="A2058" i="39"/>
  <c r="A2067" i="39"/>
  <c r="A2068" i="39"/>
  <c r="A2994" i="39"/>
  <c r="A2995" i="39"/>
  <c r="A2996" i="39"/>
  <c r="A1725" i="39"/>
  <c r="A1736" i="39"/>
  <c r="A1738" i="39"/>
  <c r="A1737" i="39"/>
  <c r="A1730" i="39"/>
  <c r="A1237" i="39"/>
  <c r="A1230" i="39"/>
  <c r="A1234" i="39"/>
  <c r="A2117" i="39"/>
  <c r="A2121" i="39"/>
  <c r="A2115" i="39"/>
  <c r="A2119" i="39"/>
  <c r="A2120" i="39"/>
  <c r="A2118" i="39"/>
  <c r="A2116" i="39"/>
  <c r="A3216" i="39"/>
  <c r="A3217" i="39"/>
  <c r="A3218" i="39"/>
  <c r="A3220" i="39"/>
  <c r="A3219" i="39"/>
  <c r="A3278" i="39"/>
  <c r="A3277" i="39"/>
  <c r="A3276" i="39"/>
  <c r="A2218" i="39"/>
  <c r="A2211" i="39"/>
  <c r="A2210" i="39"/>
  <c r="A2215" i="39"/>
  <c r="A2214" i="39"/>
  <c r="A2219" i="39"/>
  <c r="A2217" i="39"/>
  <c r="A2216" i="39"/>
  <c r="A2220" i="39"/>
  <c r="A2224" i="39"/>
  <c r="A2225" i="39"/>
  <c r="A2226" i="39"/>
  <c r="A2244" i="39"/>
  <c r="A2243" i="39"/>
  <c r="A2246" i="39"/>
  <c r="A2245" i="39"/>
  <c r="A2249" i="39"/>
  <c r="A2242" i="39"/>
  <c r="A2247" i="39"/>
  <c r="A2248" i="39"/>
  <c r="A2250" i="39"/>
  <c r="A2251" i="39"/>
  <c r="A894" i="39"/>
  <c r="A893" i="39"/>
  <c r="A891" i="39"/>
  <c r="A892" i="39"/>
  <c r="A880" i="39"/>
  <c r="A417" i="39"/>
  <c r="A408" i="39"/>
  <c r="A421" i="39"/>
  <c r="A423" i="39"/>
  <c r="A394" i="39"/>
  <c r="A403" i="39"/>
  <c r="A415" i="39"/>
  <c r="A416" i="39"/>
  <c r="A422" i="39"/>
  <c r="A424" i="39"/>
  <c r="A1443" i="39"/>
  <c r="A1440" i="39"/>
  <c r="A1809" i="39"/>
  <c r="A1814" i="39"/>
  <c r="A1811" i="39"/>
  <c r="A1813" i="39"/>
  <c r="A1810" i="39"/>
  <c r="A1808" i="39"/>
  <c r="A1805" i="39"/>
  <c r="A1826" i="39"/>
  <c r="A1824" i="39"/>
  <c r="A1821" i="39"/>
  <c r="A1825" i="39"/>
  <c r="A1827" i="39"/>
  <c r="A1543" i="39"/>
  <c r="A1539" i="39"/>
  <c r="A1540" i="39"/>
  <c r="A1531" i="39"/>
  <c r="A2377" i="39"/>
  <c r="A2376" i="39"/>
  <c r="A2389" i="39"/>
  <c r="A2395" i="39"/>
  <c r="A2394" i="39"/>
  <c r="A2396" i="39"/>
  <c r="A1853" i="39"/>
  <c r="A1855" i="39"/>
  <c r="A1851" i="39"/>
  <c r="A2424" i="39"/>
  <c r="A2426" i="39"/>
  <c r="A2423" i="39"/>
  <c r="A2419" i="39"/>
  <c r="A2407" i="39"/>
  <c r="A2408" i="39"/>
  <c r="A1906" i="39"/>
  <c r="A1908" i="39"/>
  <c r="A2451" i="39"/>
  <c r="A2452" i="39"/>
  <c r="A2455" i="39"/>
  <c r="A2453" i="39"/>
  <c r="A2454" i="39"/>
  <c r="A1982" i="39"/>
  <c r="A1980" i="39"/>
  <c r="A1981" i="39"/>
  <c r="A1983" i="39"/>
  <c r="A1162" i="39"/>
  <c r="A1166" i="39"/>
  <c r="A1167" i="39"/>
  <c r="A1163" i="39"/>
  <c r="A2638" i="39"/>
  <c r="A2639" i="39"/>
  <c r="A2640" i="39"/>
  <c r="A2643" i="39"/>
  <c r="A2644" i="39"/>
  <c r="A2645" i="39"/>
  <c r="A2651" i="39"/>
  <c r="A2650" i="39"/>
  <c r="A3014" i="39"/>
  <c r="A3015" i="39"/>
  <c r="A1267" i="39"/>
  <c r="A1272" i="39"/>
  <c r="A1271" i="39"/>
  <c r="A3034" i="39"/>
  <c r="A3033" i="39"/>
  <c r="A3035" i="39"/>
  <c r="A3036" i="39"/>
  <c r="A2492" i="39"/>
  <c r="A2283" i="39"/>
  <c r="A2281" i="39"/>
  <c r="A2277" i="39"/>
  <c r="A2280" i="39"/>
  <c r="A2284" i="39"/>
  <c r="A2285" i="39"/>
  <c r="A2743" i="39"/>
  <c r="A2745" i="39"/>
  <c r="A2744" i="39"/>
  <c r="A2742" i="39"/>
  <c r="A1250" i="39"/>
  <c r="A1246" i="39"/>
  <c r="A1616" i="39"/>
  <c r="A1613" i="39"/>
  <c r="A1615" i="39"/>
  <c r="A1617" i="39"/>
  <c r="A1608" i="39"/>
  <c r="A1614" i="39"/>
  <c r="A1612" i="39"/>
  <c r="A2556" i="39"/>
  <c r="A2555" i="39"/>
  <c r="A2802" i="39"/>
  <c r="A2403" i="39"/>
  <c r="A2404" i="39"/>
  <c r="A2813" i="39"/>
  <c r="A2814" i="39"/>
  <c r="A1875" i="39"/>
  <c r="A1869" i="39"/>
  <c r="A1870" i="39"/>
  <c r="A1881" i="39"/>
  <c r="A1883" i="39"/>
  <c r="A1878" i="39"/>
  <c r="A1879" i="39"/>
  <c r="A1880" i="39"/>
  <c r="A1877" i="39"/>
  <c r="A1882" i="39"/>
  <c r="A2849" i="39"/>
  <c r="A1893" i="39"/>
  <c r="A1891" i="39"/>
  <c r="A1892" i="39"/>
  <c r="A2876" i="39"/>
  <c r="A2875" i="39"/>
  <c r="A2881" i="39"/>
  <c r="A2879" i="39"/>
  <c r="A2880" i="39"/>
  <c r="A2883" i="39"/>
  <c r="A1935" i="39"/>
  <c r="A1936" i="39"/>
  <c r="A1930" i="39"/>
  <c r="A1938" i="39"/>
  <c r="A1934" i="39"/>
  <c r="A1931" i="39"/>
  <c r="A1937" i="39"/>
  <c r="A2595" i="39"/>
  <c r="A2591" i="39"/>
  <c r="A2899" i="39"/>
  <c r="A2898" i="39"/>
  <c r="A1695" i="39"/>
  <c r="A1682" i="39"/>
  <c r="A1683" i="39"/>
  <c r="A1684" i="39"/>
  <c r="A1688" i="39"/>
  <c r="A1692" i="39"/>
  <c r="A1694" i="39"/>
  <c r="A1991" i="39"/>
  <c r="A1992" i="39"/>
  <c r="A2623" i="39"/>
  <c r="A2622" i="39"/>
  <c r="A2621" i="39"/>
  <c r="A2620" i="39"/>
  <c r="A2619" i="39"/>
  <c r="A2626" i="39"/>
  <c r="A2081" i="39"/>
  <c r="A2077" i="39"/>
  <c r="A2082" i="39"/>
  <c r="A2076" i="39"/>
  <c r="A3056" i="39"/>
  <c r="A3051" i="39"/>
  <c r="A3054" i="39"/>
  <c r="A3047" i="39"/>
  <c r="A3048" i="39"/>
  <c r="A3049" i="39"/>
  <c r="A3046" i="39"/>
  <c r="A3050" i="39"/>
  <c r="A3053" i="39"/>
  <c r="A2666" i="39"/>
  <c r="A2665" i="39"/>
  <c r="A2668" i="39"/>
  <c r="A2139" i="39"/>
  <c r="A2149" i="39"/>
  <c r="A2171" i="39"/>
  <c r="A2167" i="39"/>
  <c r="A2173" i="39"/>
  <c r="A2178" i="39"/>
  <c r="A2174" i="39"/>
  <c r="A2177" i="39"/>
  <c r="A2180" i="39"/>
  <c r="A1765" i="39"/>
  <c r="A1766" i="39"/>
  <c r="A1767" i="39"/>
  <c r="A1351" i="39"/>
  <c r="A1349" i="39"/>
  <c r="A1348" i="39"/>
  <c r="A2551" i="39"/>
  <c r="A3326" i="39"/>
  <c r="A2263" i="39"/>
  <c r="A2264" i="39"/>
  <c r="A2314" i="39"/>
  <c r="A2318" i="39"/>
  <c r="A2520" i="39"/>
  <c r="A2518" i="39"/>
  <c r="A1974" i="39"/>
  <c r="A1972" i="39"/>
  <c r="A1976" i="39"/>
  <c r="A1977" i="39"/>
  <c r="A1975" i="39"/>
  <c r="A3680" i="39"/>
  <c r="A3678" i="39"/>
  <c r="A2804" i="39"/>
  <c r="A2543" i="39"/>
  <c r="A2546" i="39"/>
  <c r="A2541" i="39"/>
  <c r="A2549" i="39"/>
  <c r="A1922" i="39"/>
  <c r="A3492" i="39"/>
  <c r="A3493" i="39"/>
  <c r="A2965" i="39"/>
  <c r="A3067" i="39"/>
  <c r="A3079" i="39"/>
  <c r="A3292" i="39"/>
  <c r="A3293" i="39"/>
  <c r="A3595" i="39"/>
  <c r="A3594" i="39"/>
  <c r="A3635" i="39"/>
  <c r="A1650" i="39"/>
  <c r="A1649" i="39"/>
  <c r="A2784" i="39"/>
  <c r="A2796" i="39"/>
  <c r="A2797" i="39"/>
  <c r="A2799" i="39"/>
  <c r="A1097" i="39"/>
  <c r="A2397" i="39"/>
  <c r="A2399" i="39"/>
  <c r="A1130" i="39"/>
  <c r="A1131" i="39"/>
  <c r="A1129" i="39"/>
  <c r="A1127" i="39"/>
  <c r="A3640" i="39"/>
  <c r="A2803" i="39"/>
  <c r="A1861" i="39"/>
  <c r="A1866" i="39"/>
  <c r="A1858" i="39"/>
  <c r="A1863" i="39"/>
  <c r="A1867" i="39"/>
  <c r="A3074" i="39"/>
  <c r="A2808" i="39"/>
  <c r="A2809" i="39"/>
  <c r="A2810" i="39"/>
  <c r="A2811" i="39"/>
  <c r="A2812" i="39"/>
  <c r="A2816" i="39"/>
  <c r="A2817" i="39"/>
  <c r="A2819" i="39"/>
  <c r="A2820" i="39"/>
  <c r="A2822" i="39"/>
  <c r="A2823" i="39"/>
  <c r="A2415" i="39"/>
  <c r="A2933" i="39"/>
  <c r="A2888" i="39"/>
  <c r="A2889" i="39"/>
  <c r="A2925" i="39"/>
  <c r="A2926" i="39"/>
  <c r="A2417" i="39"/>
  <c r="A2418" i="39"/>
  <c r="A2829" i="39"/>
  <c r="A2830" i="39"/>
  <c r="A2831" i="39"/>
  <c r="A2836" i="39"/>
  <c r="A2842" i="39"/>
  <c r="A2846" i="39"/>
  <c r="A2845" i="39"/>
  <c r="A2850" i="39"/>
  <c r="A2563" i="39"/>
  <c r="A2562" i="39"/>
  <c r="A2565" i="39"/>
  <c r="A2852" i="39"/>
  <c r="A2857" i="39"/>
  <c r="A2865" i="39"/>
  <c r="A2866" i="39"/>
  <c r="A2867" i="39"/>
  <c r="A2569" i="39"/>
  <c r="A2568" i="39"/>
  <c r="A2567" i="39"/>
  <c r="A2873" i="39"/>
  <c r="A2578" i="39"/>
  <c r="A2579" i="39"/>
  <c r="A2576" i="39"/>
  <c r="A2580" i="39"/>
  <c r="A2583" i="39"/>
  <c r="A2586" i="39"/>
  <c r="A2891" i="39"/>
  <c r="A2596" i="39"/>
  <c r="A2892" i="39"/>
  <c r="A2895" i="39"/>
  <c r="A2897" i="39"/>
  <c r="A2893" i="39"/>
  <c r="A2894" i="39"/>
  <c r="A2602" i="39"/>
  <c r="A2599" i="39"/>
  <c r="A2601" i="39"/>
  <c r="A2901" i="39"/>
  <c r="A2442" i="39"/>
  <c r="A2902" i="39"/>
  <c r="A226" i="39"/>
  <c r="A225" i="39"/>
  <c r="A2903" i="39"/>
  <c r="A2904" i="39"/>
  <c r="A2906" i="39"/>
  <c r="A2905" i="39"/>
  <c r="A2907" i="39"/>
  <c r="A2908" i="39"/>
  <c r="A2910" i="39"/>
  <c r="A2606" i="39"/>
  <c r="A2607" i="39"/>
  <c r="A2918" i="39"/>
  <c r="A2919" i="39"/>
  <c r="A2448" i="39"/>
  <c r="A2456" i="39"/>
  <c r="A2930" i="39"/>
  <c r="A2931" i="39"/>
  <c r="A2934" i="39"/>
  <c r="A2935" i="39"/>
  <c r="A2951" i="39"/>
  <c r="A2936" i="39"/>
  <c r="A2937" i="39"/>
  <c r="A2942" i="39"/>
  <c r="A2938" i="39"/>
  <c r="A2944" i="39"/>
  <c r="A2940" i="39"/>
  <c r="A2941" i="39"/>
  <c r="A2943" i="39"/>
  <c r="A2939" i="39"/>
  <c r="A2945" i="39"/>
  <c r="A2630" i="39"/>
  <c r="A2631" i="39"/>
  <c r="A2633" i="39"/>
  <c r="A2632" i="39"/>
  <c r="A2949" i="39"/>
  <c r="A1715" i="39"/>
  <c r="A1714" i="39"/>
  <c r="A2636" i="39"/>
  <c r="A2950" i="39"/>
  <c r="A2003" i="39"/>
  <c r="A3684" i="39"/>
  <c r="A3683" i="39"/>
  <c r="A3688" i="39"/>
  <c r="A3687" i="39"/>
  <c r="A3685" i="39"/>
  <c r="A3686" i="39"/>
  <c r="A3690" i="39"/>
  <c r="A3689" i="39"/>
  <c r="A2952" i="39"/>
  <c r="A2462" i="39"/>
  <c r="A2953" i="39"/>
  <c r="A2955" i="39"/>
  <c r="A2956" i="39"/>
  <c r="A2957" i="39"/>
  <c r="A1719" i="39"/>
  <c r="A2960" i="39"/>
  <c r="A2961" i="39"/>
  <c r="A2967" i="39"/>
  <c r="A2968" i="39"/>
  <c r="A2970" i="39"/>
  <c r="A2969" i="39"/>
  <c r="A2972" i="39"/>
  <c r="A2971" i="39"/>
  <c r="A2974" i="39"/>
  <c r="A2975" i="39"/>
  <c r="A2976" i="39"/>
  <c r="A2977" i="39"/>
  <c r="A2979" i="39"/>
  <c r="A2052" i="39"/>
  <c r="A2980" i="39"/>
  <c r="A2983" i="39"/>
  <c r="A2984" i="39"/>
  <c r="A2985" i="39"/>
  <c r="A2061" i="39"/>
  <c r="A2066" i="39"/>
  <c r="A2065" i="39"/>
  <c r="A2986" i="39"/>
  <c r="A2987" i="39"/>
  <c r="A2988" i="39"/>
  <c r="A2989" i="39"/>
  <c r="A2990" i="39"/>
  <c r="A2991" i="39"/>
  <c r="A2993" i="39"/>
  <c r="A2992" i="39"/>
  <c r="A712" i="39"/>
  <c r="A713" i="39"/>
  <c r="A2646" i="39"/>
  <c r="A2132" i="39"/>
  <c r="A3004" i="39"/>
  <c r="A3007" i="39"/>
  <c r="A3008" i="39"/>
  <c r="A3009" i="39"/>
  <c r="A3012" i="39"/>
  <c r="A3013" i="39"/>
  <c r="A2090" i="39"/>
  <c r="A3018" i="39"/>
  <c r="A3019" i="39"/>
  <c r="A3024" i="39"/>
  <c r="A3025" i="39"/>
  <c r="A3026" i="39"/>
  <c r="A3027" i="39"/>
  <c r="A3029" i="39"/>
  <c r="A3028" i="39"/>
  <c r="A3031" i="39"/>
  <c r="A2663" i="39"/>
  <c r="A3042" i="39"/>
  <c r="A3016" i="39"/>
  <c r="A3017" i="39"/>
  <c r="A1915" i="39"/>
  <c r="A3044" i="39"/>
  <c r="A2771" i="39"/>
  <c r="A2770" i="39"/>
  <c r="A2773" i="39"/>
  <c r="A3064" i="39"/>
  <c r="A3065" i="39"/>
  <c r="A3063" i="39"/>
  <c r="A3066" i="39"/>
  <c r="A3068" i="39"/>
  <c r="A3071" i="39"/>
  <c r="A3072" i="39"/>
  <c r="A3722" i="39"/>
  <c r="A3073" i="39"/>
  <c r="A3077" i="39"/>
  <c r="A3078" i="39"/>
  <c r="A3080" i="39"/>
  <c r="A3081" i="39"/>
  <c r="A3086" i="39"/>
  <c r="A3087" i="39"/>
  <c r="A2135" i="39"/>
  <c r="A3083" i="39"/>
  <c r="A3088" i="39"/>
  <c r="A3089" i="39"/>
  <c r="A3090" i="39"/>
  <c r="A3092" i="39"/>
  <c r="A3093" i="39"/>
  <c r="A3094" i="39"/>
  <c r="A3095" i="39"/>
  <c r="A3097" i="39"/>
  <c r="A3096" i="39"/>
  <c r="A3098" i="39"/>
  <c r="A3100" i="39"/>
  <c r="A3103" i="39"/>
  <c r="A3104" i="39"/>
  <c r="A3105" i="39"/>
  <c r="A3106" i="39"/>
  <c r="A3109" i="39"/>
  <c r="A3108" i="39"/>
  <c r="A3110" i="39"/>
  <c r="A2777" i="39"/>
  <c r="A3111" i="39"/>
  <c r="A3341" i="39"/>
  <c r="A2136" i="39"/>
  <c r="A2137" i="39"/>
  <c r="A2146" i="39"/>
  <c r="A2142" i="39"/>
  <c r="A2148" i="39"/>
  <c r="A2143" i="39"/>
  <c r="A2141" i="39"/>
  <c r="A3114" i="39"/>
  <c r="A3113" i="39"/>
  <c r="A3115" i="39"/>
  <c r="A3119" i="39"/>
  <c r="A3120" i="39"/>
  <c r="A3121" i="39"/>
  <c r="A3123" i="39"/>
  <c r="A3124" i="39"/>
  <c r="A2675" i="39"/>
  <c r="A3126" i="39"/>
  <c r="A3127" i="39"/>
  <c r="A3128" i="39"/>
  <c r="A3129" i="39"/>
  <c r="A2564" i="39"/>
  <c r="A2855" i="39"/>
  <c r="A2853" i="39"/>
  <c r="A2856" i="39"/>
  <c r="A2854" i="39"/>
  <c r="A3697" i="39"/>
  <c r="A2431" i="39"/>
  <c r="A2430" i="39"/>
  <c r="A1897" i="39"/>
  <c r="A1903" i="39"/>
  <c r="A2162" i="39"/>
  <c r="A2159" i="39"/>
  <c r="A2163" i="39"/>
  <c r="A2157" i="39"/>
  <c r="A2161" i="39"/>
  <c r="A3130" i="39"/>
  <c r="A3131" i="39"/>
  <c r="A3132" i="39"/>
  <c r="A3136" i="39"/>
  <c r="A3142" i="39"/>
  <c r="A3148" i="39"/>
  <c r="A3161" i="39"/>
  <c r="A3162" i="39"/>
  <c r="A3163" i="39"/>
  <c r="A3166" i="39"/>
  <c r="A3167" i="39"/>
  <c r="A3172" i="39"/>
  <c r="A3187" i="39"/>
  <c r="A3192" i="39"/>
  <c r="A3209" i="39"/>
  <c r="A2467" i="39"/>
  <c r="A2470" i="39"/>
  <c r="A3211" i="39"/>
  <c r="A2676" i="39"/>
  <c r="A2678" i="39"/>
  <c r="A3224" i="39"/>
  <c r="A2683" i="39"/>
  <c r="A3228" i="39"/>
  <c r="A3229" i="39"/>
  <c r="A3230" i="39"/>
  <c r="A3231" i="39"/>
  <c r="A3232" i="39"/>
  <c r="A2684" i="39"/>
  <c r="A2685" i="39"/>
  <c r="A3233" i="39"/>
  <c r="A3234" i="39"/>
  <c r="A3235" i="39"/>
  <c r="A3237" i="39"/>
  <c r="A3245" i="39"/>
  <c r="A3246" i="39"/>
  <c r="A3247" i="39"/>
  <c r="A3254" i="39"/>
  <c r="A3260" i="39"/>
  <c r="A3262" i="39"/>
  <c r="A3264" i="39"/>
  <c r="A3265" i="39"/>
  <c r="A2687" i="39"/>
  <c r="A2689" i="39"/>
  <c r="A2688" i="39"/>
  <c r="A2690" i="39"/>
  <c r="A636" i="39"/>
  <c r="A635" i="39"/>
  <c r="A2473" i="39"/>
  <c r="A2472" i="39"/>
  <c r="A2476" i="39"/>
  <c r="A2477" i="39"/>
  <c r="A3267" i="39"/>
  <c r="A3269" i="39"/>
  <c r="A3270" i="39"/>
  <c r="A3271" i="39"/>
  <c r="A1338" i="39"/>
  <c r="A1337" i="39"/>
  <c r="A1341" i="39"/>
  <c r="A2694" i="39"/>
  <c r="A2695" i="39"/>
  <c r="A2698" i="39"/>
  <c r="A2699" i="39"/>
  <c r="A2701" i="39"/>
  <c r="A2700" i="39"/>
  <c r="A2702" i="39"/>
  <c r="A2703" i="39"/>
  <c r="A3282" i="39"/>
  <c r="A317" i="39"/>
  <c r="A3075" i="39"/>
  <c r="A3290" i="39"/>
  <c r="A3291" i="39"/>
  <c r="A2192" i="39"/>
  <c r="A2191" i="39"/>
  <c r="A2190" i="39"/>
  <c r="A2188" i="39"/>
  <c r="A2189" i="39"/>
  <c r="A2187" i="39"/>
  <c r="A2185" i="39"/>
  <c r="A2186" i="39"/>
  <c r="A3294" i="39"/>
  <c r="A3295" i="39"/>
  <c r="A3297" i="39"/>
  <c r="A3298" i="39"/>
  <c r="A3299" i="39"/>
  <c r="A3301" i="39"/>
  <c r="A3306" i="39"/>
  <c r="A3302" i="39"/>
  <c r="A3307" i="39"/>
  <c r="A3309" i="39"/>
  <c r="A3310" i="39"/>
  <c r="A3698" i="39"/>
  <c r="A2708" i="39"/>
  <c r="A2705" i="39"/>
  <c r="A2707" i="39"/>
  <c r="A2706" i="39"/>
  <c r="A3311" i="39"/>
  <c r="A3313" i="39"/>
  <c r="A2713" i="39"/>
  <c r="A2712" i="39"/>
  <c r="A2714" i="39"/>
  <c r="A3315" i="39"/>
  <c r="A3316" i="39"/>
  <c r="A3317" i="39"/>
  <c r="A3325" i="39"/>
  <c r="A3327" i="39"/>
  <c r="A2480" i="39"/>
  <c r="A3331" i="39"/>
  <c r="A2490" i="39"/>
  <c r="A3332" i="39"/>
  <c r="A3333" i="39"/>
  <c r="A2717" i="39"/>
  <c r="A2718" i="39"/>
  <c r="A2720" i="39"/>
  <c r="A2719" i="39"/>
  <c r="A3335" i="39"/>
  <c r="A3336" i="39"/>
  <c r="A3337" i="39"/>
  <c r="A3338" i="39"/>
  <c r="A3339" i="39"/>
  <c r="A3737" i="39"/>
  <c r="A3739" i="39"/>
  <c r="A3349" i="39"/>
  <c r="A3354" i="39"/>
  <c r="A3355" i="39"/>
  <c r="A3357" i="39"/>
  <c r="A3360" i="39"/>
  <c r="A3386" i="39"/>
  <c r="A3367" i="39"/>
  <c r="A3363" i="39"/>
  <c r="A3364" i="39"/>
  <c r="A3365" i="39"/>
  <c r="A3368" i="39"/>
  <c r="A3382" i="39"/>
  <c r="A3381" i="39"/>
  <c r="A3387" i="39"/>
  <c r="A3361" i="39"/>
  <c r="A3388" i="39"/>
  <c r="A3366" i="39"/>
  <c r="A3342" i="39"/>
  <c r="A3401" i="39"/>
  <c r="A3402" i="39"/>
  <c r="A3399" i="39"/>
  <c r="A3400" i="39"/>
  <c r="A1791" i="39"/>
  <c r="A3403" i="39"/>
  <c r="A3404" i="39"/>
  <c r="A3416" i="39"/>
  <c r="A3417" i="39"/>
  <c r="A2260" i="39"/>
  <c r="A2261" i="39"/>
  <c r="A2257" i="39"/>
  <c r="A2259" i="39"/>
  <c r="A2262" i="39"/>
  <c r="A2258" i="39"/>
  <c r="A2721" i="39"/>
  <c r="A2723" i="39"/>
  <c r="A2724" i="39"/>
  <c r="A3420" i="39"/>
  <c r="A3423" i="39"/>
  <c r="A3422" i="39"/>
  <c r="A3421" i="39"/>
  <c r="A2272" i="39"/>
  <c r="A2275" i="39"/>
  <c r="A2270" i="39"/>
  <c r="A2271" i="39"/>
  <c r="A2273" i="39"/>
  <c r="A2536" i="39"/>
  <c r="A2539" i="39"/>
  <c r="A3424" i="39"/>
  <c r="A3425" i="39"/>
  <c r="A3426" i="39"/>
  <c r="A2499" i="39"/>
  <c r="A2497" i="39"/>
  <c r="A2290" i="39"/>
  <c r="A3435" i="39"/>
  <c r="A3436" i="39"/>
  <c r="A3437" i="39"/>
  <c r="A3458" i="39"/>
  <c r="A3438" i="39"/>
  <c r="A3443" i="39"/>
  <c r="A3441" i="39"/>
  <c r="A3444" i="39"/>
  <c r="A3445" i="39"/>
  <c r="A3453" i="39"/>
  <c r="A3455" i="39"/>
  <c r="A3462" i="39"/>
  <c r="A3468" i="39"/>
  <c r="A3469" i="39"/>
  <c r="A3476" i="39"/>
  <c r="A3481" i="39"/>
  <c r="A3480" i="39"/>
  <c r="A3579" i="39"/>
  <c r="A3483" i="39"/>
  <c r="A3482" i="39"/>
  <c r="A3487" i="39"/>
  <c r="A2305" i="39"/>
  <c r="A2307" i="39"/>
  <c r="A2306" i="39"/>
  <c r="A2716" i="39"/>
  <c r="A3494" i="39"/>
  <c r="A3501" i="39"/>
  <c r="A3503" i="39"/>
  <c r="A3497" i="39"/>
  <c r="A3496" i="39"/>
  <c r="A3495" i="39"/>
  <c r="A3500" i="39"/>
  <c r="A2503" i="39"/>
  <c r="A2505" i="39"/>
  <c r="A2502" i="39"/>
  <c r="A3505" i="39"/>
  <c r="A3508" i="39"/>
  <c r="A3509" i="39"/>
  <c r="A1415" i="39"/>
  <c r="A1417" i="39"/>
  <c r="A3510" i="39"/>
  <c r="A3511" i="39"/>
  <c r="A3512" i="39"/>
  <c r="A3513" i="39"/>
  <c r="A3514" i="39"/>
  <c r="A3515" i="39"/>
  <c r="A3517" i="39"/>
  <c r="A3518" i="39"/>
  <c r="A3520" i="39"/>
  <c r="A3522" i="39"/>
  <c r="A3523" i="39"/>
  <c r="A3521" i="39"/>
  <c r="A3524" i="39"/>
  <c r="A2513" i="39"/>
  <c r="A2512" i="39"/>
  <c r="A2736" i="39"/>
  <c r="A2734" i="39"/>
  <c r="A2738" i="39"/>
  <c r="A2735" i="39"/>
  <c r="A3529" i="39"/>
  <c r="A3531" i="39"/>
  <c r="A3532" i="39"/>
  <c r="A2329" i="39"/>
  <c r="A3535" i="39"/>
  <c r="A3536" i="39"/>
  <c r="A3538" i="39"/>
  <c r="A3539" i="39"/>
  <c r="A3541" i="39"/>
  <c r="A3540" i="39"/>
  <c r="A3542" i="39"/>
  <c r="A3543" i="39"/>
  <c r="A3544" i="39"/>
  <c r="A3545" i="39"/>
  <c r="A3546" i="39"/>
  <c r="A3549" i="39"/>
  <c r="A3566" i="39"/>
  <c r="A3567" i="39"/>
  <c r="A2749" i="39"/>
  <c r="A1463" i="39"/>
  <c r="A2335" i="39"/>
  <c r="A2334" i="39"/>
  <c r="A2333" i="39"/>
  <c r="A2337" i="39"/>
  <c r="A2341" i="39"/>
  <c r="A3568" i="39"/>
  <c r="A3569" i="39"/>
  <c r="A3571" i="39"/>
  <c r="A3570" i="39"/>
  <c r="A3576" i="39"/>
  <c r="A3578" i="39"/>
  <c r="A3577" i="39"/>
  <c r="A3580" i="39"/>
  <c r="A3581" i="39"/>
  <c r="A3583" i="39"/>
  <c r="A3584" i="39"/>
  <c r="A3585" i="39"/>
  <c r="A2750" i="39"/>
  <c r="A3587" i="39"/>
  <c r="A3588" i="39"/>
  <c r="A3586" i="39"/>
  <c r="A3592" i="39"/>
  <c r="A3593" i="39"/>
  <c r="A3597" i="39"/>
  <c r="A3602" i="39"/>
  <c r="A3601" i="39"/>
  <c r="A3605" i="39"/>
  <c r="A3606" i="39"/>
  <c r="A3607" i="39"/>
  <c r="A3611" i="39"/>
  <c r="A3614" i="39"/>
  <c r="A3618" i="39"/>
  <c r="A3615" i="39"/>
  <c r="A3616" i="39"/>
  <c r="A3617" i="39"/>
  <c r="A3619" i="39"/>
  <c r="A3621" i="39"/>
  <c r="A1832" i="39"/>
  <c r="A3625" i="39"/>
  <c r="A2355" i="39"/>
  <c r="A2357" i="39"/>
  <c r="A3632" i="39"/>
  <c r="A3633" i="39"/>
  <c r="A2608" i="39"/>
  <c r="A3634" i="39"/>
  <c r="A3637" i="39"/>
  <c r="A3638" i="39"/>
  <c r="A3639" i="39"/>
  <c r="A2359" i="39"/>
  <c r="A2358" i="39"/>
  <c r="A2366" i="39"/>
  <c r="A2367" i="39"/>
  <c r="A1834" i="39"/>
  <c r="A2524" i="39"/>
  <c r="A3644" i="39"/>
  <c r="A2759" i="39"/>
  <c r="A2760" i="39"/>
  <c r="A3646" i="39"/>
  <c r="A3648" i="39"/>
  <c r="A3647" i="39"/>
  <c r="A3652" i="39"/>
  <c r="A3653" i="39"/>
  <c r="A3655" i="39"/>
  <c r="A3654" i="39"/>
  <c r="A2763" i="39"/>
  <c r="A3661" i="39"/>
  <c r="A3665" i="39"/>
  <c r="A1602" i="39"/>
  <c r="A3669" i="39"/>
  <c r="A3670" i="39"/>
  <c r="A2384" i="39"/>
  <c r="A2385" i="39"/>
  <c r="A2380" i="39"/>
  <c r="A3693" i="39"/>
  <c r="A3694" i="39"/>
  <c r="A3700" i="39"/>
  <c r="A3703" i="39"/>
  <c r="A3710" i="39"/>
  <c r="A3711" i="39"/>
  <c r="A3712" i="39"/>
  <c r="A3713" i="39"/>
  <c r="A3719" i="39"/>
  <c r="A2775" i="39"/>
  <c r="A2778" i="39"/>
  <c r="A2776" i="39"/>
  <c r="A3725" i="39"/>
  <c r="A3726" i="39"/>
  <c r="A3610" i="39"/>
  <c r="A3727" i="39"/>
  <c r="A3728" i="39"/>
  <c r="A3734" i="39"/>
  <c r="A3742" i="39"/>
  <c r="A3743" i="39"/>
  <c r="A3744" i="39"/>
  <c r="A3749" i="39"/>
  <c r="A3748" i="39"/>
  <c r="A3750" i="39"/>
  <c r="A3752" i="39"/>
  <c r="A3753" i="39"/>
  <c r="A3754" i="39"/>
  <c r="A3757" i="39"/>
  <c r="A3755" i="39"/>
  <c r="A3756" i="39"/>
  <c r="A3759" i="39"/>
  <c r="A3758" i="39"/>
  <c r="A3760" i="39"/>
  <c r="A3761" i="39"/>
  <c r="A3762" i="39"/>
  <c r="A3763" i="39"/>
  <c r="A3767" i="39"/>
  <c r="A3765" i="39"/>
  <c r="A3764" i="39"/>
  <c r="A3768" i="39"/>
  <c r="A3769" i="39"/>
  <c r="A3770" i="39"/>
</calcChain>
</file>

<file path=xl/comments1.xml><?xml version="1.0" encoding="utf-8"?>
<comments xmlns="http://schemas.openxmlformats.org/spreadsheetml/2006/main">
  <authors>
    <author>潘峰</author>
    <author>作者</author>
    <author>徐佳鑫</author>
  </authors>
  <commentList>
    <comment ref="M34"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34"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Z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Q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84" authorId="0" shapeId="0">
      <text>
        <r>
          <rPr>
            <b/>
            <sz val="9"/>
            <color indexed="81"/>
            <rFont val="宋体"/>
            <family val="3"/>
            <charset val="134"/>
          </rPr>
          <t>潘峰:</t>
        </r>
        <r>
          <rPr>
            <sz val="9"/>
            <color indexed="81"/>
            <rFont val="宋体"/>
            <family val="3"/>
            <charset val="134"/>
          </rPr>
          <t xml:space="preserve">
公司承担3年</t>
        </r>
      </text>
    </comment>
    <comment ref="Q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93" authorId="0" shapeId="0">
      <text>
        <r>
          <rPr>
            <b/>
            <sz val="9"/>
            <color indexed="81"/>
            <rFont val="宋体"/>
            <family val="3"/>
            <charset val="134"/>
          </rPr>
          <t>潘峰:</t>
        </r>
        <r>
          <rPr>
            <sz val="9"/>
            <color indexed="81"/>
            <rFont val="宋体"/>
            <family val="3"/>
            <charset val="134"/>
          </rPr>
          <t xml:space="preserve">
公司承担3年</t>
        </r>
      </text>
    </comment>
    <comment ref="Q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94" authorId="0" shapeId="0">
      <text>
        <r>
          <rPr>
            <b/>
            <sz val="9"/>
            <color indexed="81"/>
            <rFont val="宋体"/>
            <family val="3"/>
            <charset val="134"/>
          </rPr>
          <t>潘峰:</t>
        </r>
        <r>
          <rPr>
            <sz val="9"/>
            <color indexed="81"/>
            <rFont val="宋体"/>
            <family val="3"/>
            <charset val="134"/>
          </rPr>
          <t xml:space="preserve">
公司承担3年</t>
        </r>
      </text>
    </comment>
    <comment ref="Q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95" authorId="0" shapeId="0">
      <text>
        <r>
          <rPr>
            <b/>
            <sz val="9"/>
            <color indexed="81"/>
            <rFont val="宋体"/>
            <family val="3"/>
            <charset val="134"/>
          </rPr>
          <t>潘峰:</t>
        </r>
        <r>
          <rPr>
            <sz val="9"/>
            <color indexed="81"/>
            <rFont val="宋体"/>
            <family val="3"/>
            <charset val="134"/>
          </rPr>
          <t xml:space="preserve">
公司承担3年</t>
        </r>
      </text>
    </comment>
    <comment ref="M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47"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368"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368"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368"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444" authorId="0" shapeId="0">
      <text>
        <r>
          <rPr>
            <b/>
            <sz val="9"/>
            <color indexed="81"/>
            <rFont val="宋体"/>
            <family val="3"/>
            <charset val="134"/>
          </rPr>
          <t>潘峰:</t>
        </r>
        <r>
          <rPr>
            <sz val="9"/>
            <color indexed="81"/>
            <rFont val="宋体"/>
            <family val="3"/>
            <charset val="134"/>
          </rPr>
          <t xml:space="preserve">
公司承担1年</t>
        </r>
      </text>
    </comment>
    <comment ref="Q4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5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5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5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5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5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5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5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5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5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5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5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5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6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Z6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6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6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668" authorId="1" shapeId="0">
      <text>
        <r>
          <rPr>
            <b/>
            <sz val="9"/>
            <color indexed="81"/>
            <rFont val="宋体"/>
            <family val="3"/>
            <charset val="134"/>
          </rPr>
          <t>作者:</t>
        </r>
        <r>
          <rPr>
            <sz val="9"/>
            <color indexed="81"/>
            <rFont val="宋体"/>
            <family val="3"/>
            <charset val="134"/>
          </rPr>
          <t xml:space="preserve">
此机器为借用</t>
        </r>
      </text>
    </comment>
    <comment ref="M6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6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714"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7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830"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1002" authorId="0" shapeId="0">
      <text>
        <r>
          <rPr>
            <b/>
            <sz val="9"/>
            <color indexed="81"/>
            <rFont val="宋体"/>
            <family val="3"/>
            <charset val="134"/>
          </rPr>
          <t>潘峰:</t>
        </r>
        <r>
          <rPr>
            <sz val="9"/>
            <color indexed="81"/>
            <rFont val="宋体"/>
            <family val="3"/>
            <charset val="134"/>
          </rPr>
          <t xml:space="preserve">
公司承担4年</t>
        </r>
      </text>
    </comment>
    <comment ref="Z1003" authorId="0" shapeId="0">
      <text>
        <r>
          <rPr>
            <b/>
            <sz val="9"/>
            <color indexed="81"/>
            <rFont val="宋体"/>
            <family val="3"/>
            <charset val="134"/>
          </rPr>
          <t>潘峰:</t>
        </r>
        <r>
          <rPr>
            <sz val="9"/>
            <color indexed="81"/>
            <rFont val="宋体"/>
            <family val="3"/>
            <charset val="134"/>
          </rPr>
          <t xml:space="preserve">
公司承担4年</t>
        </r>
      </text>
    </comment>
    <comment ref="Z1005" authorId="0" shapeId="0">
      <text>
        <r>
          <rPr>
            <b/>
            <sz val="9"/>
            <color indexed="81"/>
            <rFont val="宋体"/>
            <family val="3"/>
            <charset val="134"/>
          </rPr>
          <t>潘峰:</t>
        </r>
        <r>
          <rPr>
            <sz val="9"/>
            <color indexed="81"/>
            <rFont val="宋体"/>
            <family val="3"/>
            <charset val="134"/>
          </rPr>
          <t xml:space="preserve">
公司承担4年</t>
        </r>
      </text>
    </comment>
    <comment ref="Z1007" authorId="0" shapeId="0">
      <text>
        <r>
          <rPr>
            <b/>
            <sz val="9"/>
            <color indexed="81"/>
            <rFont val="宋体"/>
            <family val="3"/>
            <charset val="134"/>
          </rPr>
          <t>潘峰:</t>
        </r>
        <r>
          <rPr>
            <sz val="9"/>
            <color indexed="81"/>
            <rFont val="宋体"/>
            <family val="3"/>
            <charset val="134"/>
          </rPr>
          <t xml:space="preserve">
公司承担4年</t>
        </r>
      </text>
    </comment>
    <comment ref="Z1008" authorId="0" shapeId="0">
      <text>
        <r>
          <rPr>
            <b/>
            <sz val="9"/>
            <color indexed="81"/>
            <rFont val="宋体"/>
            <family val="3"/>
            <charset val="134"/>
          </rPr>
          <t>潘峰:</t>
        </r>
        <r>
          <rPr>
            <sz val="9"/>
            <color indexed="81"/>
            <rFont val="宋体"/>
            <family val="3"/>
            <charset val="134"/>
          </rPr>
          <t xml:space="preserve">
公司承担4年</t>
        </r>
      </text>
    </comment>
    <comment ref="Z1013" authorId="0" shapeId="0">
      <text>
        <r>
          <rPr>
            <b/>
            <sz val="9"/>
            <color indexed="81"/>
            <rFont val="宋体"/>
            <family val="3"/>
            <charset val="134"/>
          </rPr>
          <t>潘峰:</t>
        </r>
        <r>
          <rPr>
            <sz val="9"/>
            <color indexed="81"/>
            <rFont val="宋体"/>
            <family val="3"/>
            <charset val="134"/>
          </rPr>
          <t xml:space="preserve">
公司承担4年</t>
        </r>
      </text>
    </comment>
    <comment ref="M10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10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10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1061"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10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Q11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1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Z11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2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3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41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3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3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3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50"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460"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5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5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92"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93"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Q1642"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645"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646"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64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648"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64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650"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7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7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767"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7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M18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8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34"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AE18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Q18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871"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872"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873"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10"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Z19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19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19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M20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0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089"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1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12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M21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Y2183"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21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21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1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10" authorId="1" shapeId="0">
      <text>
        <r>
          <rPr>
            <b/>
            <sz val="9"/>
            <color indexed="81"/>
            <rFont val="宋体"/>
            <family val="3"/>
            <charset val="134"/>
          </rPr>
          <t>作者:</t>
        </r>
        <r>
          <rPr>
            <sz val="9"/>
            <color indexed="81"/>
            <rFont val="宋体"/>
            <family val="3"/>
            <charset val="134"/>
          </rPr>
          <t xml:space="preserve">
此机器为借用</t>
        </r>
      </text>
    </comment>
    <comment ref="O22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2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2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2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2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2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2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3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3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3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3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3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3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3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3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U239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23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23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Z24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AE2419" authorId="1" shapeId="0">
      <text>
        <r>
          <rPr>
            <b/>
            <sz val="9"/>
            <color indexed="81"/>
            <rFont val="宋体"/>
            <family val="3"/>
            <charset val="134"/>
          </rPr>
          <t>作者:</t>
        </r>
        <r>
          <rPr>
            <sz val="9"/>
            <color indexed="81"/>
            <rFont val="宋体"/>
            <family val="3"/>
            <charset val="134"/>
          </rPr>
          <t xml:space="preserve">
公司样机</t>
        </r>
      </text>
    </comment>
    <comment ref="Z24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4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5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5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5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5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5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5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6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6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Z27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2734"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735"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73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737"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738"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7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8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8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U29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983"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9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3024"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3027"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3027"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3036"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303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4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3044" authorId="0" shapeId="0">
      <text>
        <r>
          <rPr>
            <b/>
            <sz val="9"/>
            <color indexed="81"/>
            <rFont val="宋体"/>
            <family val="3"/>
            <charset val="134"/>
          </rPr>
          <t>潘峰:</t>
        </r>
        <r>
          <rPr>
            <sz val="9"/>
            <color indexed="81"/>
            <rFont val="宋体"/>
            <family val="3"/>
            <charset val="134"/>
          </rPr>
          <t xml:space="preserve">
主任:林通庞
51115775
13756616174</t>
        </r>
      </text>
    </comment>
    <comment ref="U30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3045" authorId="0" shapeId="0">
      <text>
        <r>
          <rPr>
            <b/>
            <sz val="9"/>
            <color indexed="81"/>
            <rFont val="宋体"/>
            <family val="3"/>
            <charset val="134"/>
          </rPr>
          <t>潘峰:</t>
        </r>
        <r>
          <rPr>
            <sz val="9"/>
            <color indexed="81"/>
            <rFont val="宋体"/>
            <family val="3"/>
            <charset val="134"/>
          </rPr>
          <t xml:space="preserve">
主任:林通庞
51115775
13756616174</t>
        </r>
      </text>
    </comment>
    <comment ref="Q3128"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Z3143"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167"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20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2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2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M32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3318"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3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3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363"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40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4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O34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34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Q3494"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5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5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6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14"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15"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16"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17"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18"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19"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7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754"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List>
</comments>
</file>

<file path=xl/sharedStrings.xml><?xml version="1.0" encoding="utf-8"?>
<sst xmlns="http://schemas.openxmlformats.org/spreadsheetml/2006/main" count="70272" uniqueCount="22295">
  <si>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</si>
  <si>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</si>
  <si>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</si>
  <si>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</si>
  <si>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</si>
  <si>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</si>
  <si>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</si>
  <si>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</si>
  <si>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</si>
  <si>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</si>
  <si>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</si>
  <si>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</si>
  <si>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</si>
  <si>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</si>
  <si>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</si>
  <si>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</si>
  <si>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</si>
  <si>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</si>
  <si>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</si>
  <si>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</si>
  <si>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</si>
  <si>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</si>
  <si>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</si>
  <si>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</si>
  <si>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</si>
  <si>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</si>
  <si>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</si>
  <si>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</si>
  <si>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</si>
  <si>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</si>
  <si>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</si>
  <si>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</si>
  <si>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</si>
  <si>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</si>
  <si>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</si>
  <si>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</si>
  <si>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</si>
  <si>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</si>
  <si>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</si>
  <si>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</si>
  <si>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</si>
  <si>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</si>
  <si>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</si>
  <si>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</si>
  <si>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</si>
  <si>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</si>
  <si>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</si>
  <si>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</si>
  <si>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</si>
  <si>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</si>
  <si>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</si>
  <si>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</si>
  <si>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</si>
  <si>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</si>
  <si>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</si>
  <si>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</si>
  <si>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</si>
  <si>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</si>
  <si>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</si>
  <si>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</si>
  <si>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</si>
  <si>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</si>
  <si>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</si>
  <si>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</si>
  <si>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</si>
  <si>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</si>
  <si>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</si>
  <si>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</si>
  <si>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</si>
  <si>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</si>
  <si>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</si>
  <si>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</si>
  <si>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</si>
  <si>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</si>
  <si>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</si>
  <si>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</si>
  <si>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</si>
  <si>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</si>
  <si>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</si>
  <si>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</si>
  <si>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</si>
  <si>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</si>
  <si>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</si>
  <si>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</si>
  <si>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</si>
  <si>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</si>
  <si>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</si>
  <si>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</si>
  <si>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</si>
  <si>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</si>
  <si>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</si>
  <si>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</si>
  <si>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</si>
  <si>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</si>
  <si>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</si>
  <si>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</si>
  <si>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</si>
  <si>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</si>
  <si>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</si>
  <si>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</si>
  <si>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</si>
  <si>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</si>
  <si>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</si>
  <si>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</si>
  <si>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</si>
  <si>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</si>
  <si>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</si>
  <si>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</si>
  <si>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</si>
  <si>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</si>
  <si>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</si>
  <si>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</si>
  <si>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</si>
  <si>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</si>
  <si>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</si>
  <si>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</si>
  <si>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</si>
  <si>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</si>
  <si>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</si>
  <si>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</si>
  <si>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</si>
  <si>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</si>
  <si>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</si>
  <si>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</si>
  <si>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</si>
  <si>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</si>
  <si>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</si>
  <si>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</si>
  <si>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</si>
  <si>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</si>
  <si>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</si>
  <si>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</si>
  <si>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</si>
  <si>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</si>
  <si>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</si>
  <si>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</si>
  <si>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</si>
  <si>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</si>
  <si>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</si>
  <si>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</si>
  <si>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</si>
  <si>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</si>
  <si>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</si>
  <si>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</si>
  <si>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</si>
  <si>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</si>
  <si>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</si>
  <si>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</si>
  <si>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</si>
  <si>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</si>
  <si>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</si>
  <si>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</si>
  <si>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</si>
  <si>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</si>
  <si>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</si>
  <si>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</si>
  <si>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</si>
  <si>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</si>
  <si>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</si>
  <si>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</si>
  <si>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</si>
  <si>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</si>
  <si>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</si>
  <si>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</si>
  <si>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</si>
  <si>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</si>
  <si>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</si>
  <si>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</si>
  <si>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</si>
  <si>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</si>
  <si>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</si>
  <si>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</si>
  <si>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</si>
  <si>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</si>
  <si>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</si>
  <si>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</si>
  <si>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</si>
  <si>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5" type="noConversion"/>
  </si>
  <si>
    <t>A4725</t>
    <phoneticPr fontId="15" type="noConversion"/>
  </si>
  <si>
    <t>A1281</t>
    <phoneticPr fontId="15" type="noConversion"/>
  </si>
  <si>
    <t>无</t>
    <phoneticPr fontId="15" type="noConversion"/>
  </si>
  <si>
    <t>A1905</t>
    <phoneticPr fontId="15" type="noConversion"/>
  </si>
  <si>
    <t>A7146</t>
    <phoneticPr fontId="15" type="noConversion"/>
  </si>
  <si>
    <t>F5431</t>
    <phoneticPr fontId="15" type="noConversion"/>
  </si>
  <si>
    <t>B4459</t>
    <phoneticPr fontId="15" type="noConversion"/>
  </si>
  <si>
    <t>100054</t>
  </si>
  <si>
    <t>100050</t>
  </si>
  <si>
    <t>厂家</t>
    <phoneticPr fontId="15" type="noConversion"/>
  </si>
  <si>
    <t>A1737</t>
    <phoneticPr fontId="15" type="noConversion"/>
  </si>
  <si>
    <t>301医院(解放军总医院)</t>
  </si>
  <si>
    <t>9163700661</t>
    <phoneticPr fontId="15" type="noConversion"/>
  </si>
  <si>
    <t>8108565</t>
    <phoneticPr fontId="15" type="noConversion"/>
  </si>
  <si>
    <t>8105792</t>
    <phoneticPr fontId="15" type="noConversion"/>
  </si>
  <si>
    <t>11248</t>
    <phoneticPr fontId="15" type="noConversion"/>
  </si>
  <si>
    <t>11249</t>
    <phoneticPr fontId="15" type="noConversion"/>
  </si>
  <si>
    <t>11280</t>
    <phoneticPr fontId="15" type="noConversion"/>
  </si>
  <si>
    <t>11484</t>
    <phoneticPr fontId="15" type="noConversion"/>
  </si>
  <si>
    <t>11604</t>
    <phoneticPr fontId="15" type="noConversion"/>
  </si>
  <si>
    <t>11669</t>
    <phoneticPr fontId="15" type="noConversion"/>
  </si>
  <si>
    <t>12500</t>
    <phoneticPr fontId="15" type="noConversion"/>
  </si>
  <si>
    <t>12880</t>
    <phoneticPr fontId="15" type="noConversion"/>
  </si>
  <si>
    <t>12964</t>
    <phoneticPr fontId="15" type="noConversion"/>
  </si>
  <si>
    <t>13506</t>
    <phoneticPr fontId="15" type="noConversion"/>
  </si>
  <si>
    <t>14517</t>
    <phoneticPr fontId="15" type="noConversion"/>
  </si>
  <si>
    <t>14668</t>
    <phoneticPr fontId="15" type="noConversion"/>
  </si>
  <si>
    <t>14696</t>
    <phoneticPr fontId="15" type="noConversion"/>
  </si>
  <si>
    <t>16304</t>
    <phoneticPr fontId="15" type="noConversion"/>
  </si>
  <si>
    <t>维修级别</t>
    <phoneticPr fontId="15" type="noConversion"/>
  </si>
  <si>
    <t>识别码</t>
    <phoneticPr fontId="15" type="noConversion"/>
  </si>
  <si>
    <t>用户级别顺序</t>
    <phoneticPr fontId="15" type="noConversion"/>
  </si>
  <si>
    <t>仪器序号</t>
    <phoneticPr fontId="15" type="noConversion"/>
  </si>
  <si>
    <r>
      <t>001001</t>
    </r>
    <r>
      <rPr>
        <sz val="12"/>
        <rFont val="宋体"/>
        <family val="3"/>
        <charset val="134"/>
      </rPr>
      <t/>
    </r>
  </si>
  <si>
    <r>
      <t>0008002</t>
    </r>
    <r>
      <rPr>
        <sz val="12"/>
        <rFont val="宋体"/>
        <family val="3"/>
        <charset val="134"/>
      </rPr>
      <t/>
    </r>
  </si>
  <si>
    <t>15801</t>
    <phoneticPr fontId="15" type="noConversion"/>
  </si>
  <si>
    <t>8103319</t>
    <phoneticPr fontId="15" type="noConversion"/>
  </si>
  <si>
    <t>A1262</t>
    <phoneticPr fontId="15" type="noConversion"/>
  </si>
  <si>
    <t>A1708</t>
    <phoneticPr fontId="15" type="noConversion"/>
  </si>
  <si>
    <t>A6194</t>
    <phoneticPr fontId="15" type="noConversion"/>
  </si>
  <si>
    <t>A1181</t>
    <phoneticPr fontId="15" type="noConversion"/>
  </si>
  <si>
    <t>A5642</t>
    <phoneticPr fontId="15" type="noConversion"/>
  </si>
  <si>
    <t>1411-008</t>
    <phoneticPr fontId="15" type="noConversion"/>
  </si>
  <si>
    <t>A1128</t>
    <phoneticPr fontId="15" type="noConversion"/>
  </si>
  <si>
    <t>A1738</t>
    <phoneticPr fontId="15" type="noConversion"/>
  </si>
  <si>
    <t>A4022</t>
    <phoneticPr fontId="15" type="noConversion"/>
  </si>
  <si>
    <t>A1713</t>
    <phoneticPr fontId="15" type="noConversion"/>
  </si>
  <si>
    <t>A7867</t>
    <phoneticPr fontId="15" type="noConversion"/>
  </si>
  <si>
    <t>A1156</t>
    <phoneticPr fontId="15" type="noConversion"/>
  </si>
  <si>
    <t>A5278</t>
    <phoneticPr fontId="15" type="noConversion"/>
  </si>
  <si>
    <t>A3951</t>
    <phoneticPr fontId="15" type="noConversion"/>
  </si>
  <si>
    <t>A1162</t>
    <phoneticPr fontId="15" type="noConversion"/>
  </si>
  <si>
    <t>A3802</t>
    <phoneticPr fontId="15" type="noConversion"/>
  </si>
  <si>
    <t>A4065</t>
    <phoneticPr fontId="15" type="noConversion"/>
  </si>
  <si>
    <t>A5630</t>
    <phoneticPr fontId="15" type="noConversion"/>
  </si>
  <si>
    <t>A7789</t>
    <phoneticPr fontId="15" type="noConversion"/>
  </si>
  <si>
    <t>A2684</t>
    <phoneticPr fontId="15" type="noConversion"/>
  </si>
  <si>
    <t>A6125</t>
    <phoneticPr fontId="15" type="noConversion"/>
  </si>
  <si>
    <t>A1517</t>
    <phoneticPr fontId="15" type="noConversion"/>
  </si>
  <si>
    <t>B0531</t>
    <phoneticPr fontId="15" type="noConversion"/>
  </si>
  <si>
    <t>5830-0157</t>
    <phoneticPr fontId="15" type="noConversion"/>
  </si>
  <si>
    <t>11504</t>
    <phoneticPr fontId="15" type="noConversion"/>
  </si>
  <si>
    <t>B2148</t>
    <phoneticPr fontId="15" type="noConversion"/>
  </si>
  <si>
    <t>A3819</t>
    <phoneticPr fontId="15" type="noConversion"/>
  </si>
  <si>
    <t>A1945</t>
    <phoneticPr fontId="15" type="noConversion"/>
  </si>
  <si>
    <t>A4245</t>
    <phoneticPr fontId="15" type="noConversion"/>
  </si>
  <si>
    <t>A7800</t>
    <phoneticPr fontId="15" type="noConversion"/>
  </si>
  <si>
    <t>A2656</t>
    <phoneticPr fontId="15" type="noConversion"/>
  </si>
  <si>
    <t>5830-0395</t>
    <phoneticPr fontId="15" type="noConversion"/>
  </si>
  <si>
    <t>级别3</t>
  </si>
  <si>
    <t>0414</t>
    <phoneticPr fontId="15" type="noConversion"/>
  </si>
  <si>
    <t>岳保新</t>
    <phoneticPr fontId="15" type="noConversion"/>
  </si>
  <si>
    <t>85231359</t>
  </si>
  <si>
    <t>8103307</t>
    <phoneticPr fontId="15" type="noConversion"/>
  </si>
  <si>
    <t>11342XT</t>
    <phoneticPr fontId="15" type="noConversion"/>
  </si>
  <si>
    <t>医院
等级</t>
    <phoneticPr fontId="15" type="noConversion"/>
  </si>
  <si>
    <t>无</t>
    <phoneticPr fontId="15" type="noConversion"/>
  </si>
  <si>
    <t>移机</t>
    <phoneticPr fontId="15" type="noConversion"/>
  </si>
  <si>
    <t>A1297KX</t>
    <phoneticPr fontId="15" type="noConversion"/>
  </si>
  <si>
    <t>无</t>
    <phoneticPr fontId="15" type="noConversion"/>
  </si>
  <si>
    <t>北京市朝阳区酒仙桥一街坊6号</t>
  </si>
  <si>
    <t>100016</t>
  </si>
  <si>
    <t>0008036</t>
  </si>
  <si>
    <t>001060</t>
  </si>
  <si>
    <t>3428</t>
    <phoneticPr fontId="15" type="noConversion"/>
  </si>
  <si>
    <t>A1430UF</t>
    <phoneticPr fontId="15" type="noConversion"/>
  </si>
  <si>
    <t>0411</t>
    <phoneticPr fontId="15" type="noConversion"/>
  </si>
  <si>
    <t>B4215</t>
    <phoneticPr fontId="15" type="noConversion"/>
  </si>
  <si>
    <t>A1164</t>
    <phoneticPr fontId="15" type="noConversion"/>
  </si>
  <si>
    <t>公司安装单号</t>
    <phoneticPr fontId="15" type="noConversion"/>
  </si>
  <si>
    <t>厂家安装单号</t>
    <phoneticPr fontId="15" type="noConversion"/>
  </si>
  <si>
    <t>14255</t>
    <phoneticPr fontId="15" type="noConversion"/>
  </si>
  <si>
    <t>三级甲等</t>
    <phoneticPr fontId="15" type="noConversion"/>
  </si>
  <si>
    <t>301医院(解放军总医院)</t>
    <phoneticPr fontId="15" type="noConversion"/>
  </si>
  <si>
    <r>
      <t>S</t>
    </r>
    <r>
      <rPr>
        <sz val="8"/>
        <rFont val="宋体"/>
        <family val="3"/>
        <charset val="134"/>
      </rPr>
      <t>ysmex</t>
    </r>
    <phoneticPr fontId="15" type="noConversion"/>
  </si>
  <si>
    <t>级别3</t>
    <phoneticPr fontId="15" type="noConversion"/>
  </si>
  <si>
    <t>国际医学中心</t>
    <phoneticPr fontId="15" type="noConversion"/>
  </si>
  <si>
    <t>68295856</t>
    <phoneticPr fontId="15" type="noConversion"/>
  </si>
  <si>
    <t>北京市海淀区复兴路28号</t>
    <phoneticPr fontId="15" type="noConversion"/>
  </si>
  <si>
    <t>吴艳</t>
    <phoneticPr fontId="15" type="noConversion"/>
  </si>
  <si>
    <t>1月</t>
    <phoneticPr fontId="15" type="noConversion"/>
  </si>
  <si>
    <t>海淀区</t>
    <phoneticPr fontId="15" type="noConversion"/>
  </si>
  <si>
    <t>SP-1000i</t>
    <phoneticPr fontId="15" type="noConversion"/>
  </si>
  <si>
    <t>100853</t>
    <phoneticPr fontId="15" type="noConversion"/>
  </si>
  <si>
    <t>XE-2100</t>
    <phoneticPr fontId="15" type="noConversion"/>
  </si>
  <si>
    <r>
      <t>R</t>
    </r>
    <r>
      <rPr>
        <sz val="8"/>
        <rFont val="宋体"/>
        <family val="3"/>
        <charset val="134"/>
      </rPr>
      <t>oche</t>
    </r>
    <phoneticPr fontId="15" type="noConversion"/>
  </si>
  <si>
    <t>Cobas b221 4</t>
    <phoneticPr fontId="15" type="noConversion"/>
  </si>
  <si>
    <t>宋莉萍</t>
    <phoneticPr fontId="15" type="noConversion"/>
  </si>
  <si>
    <t>级别1</t>
    <phoneticPr fontId="15" type="noConversion"/>
  </si>
  <si>
    <t>U-1800</t>
    <phoneticPr fontId="15" type="noConversion"/>
  </si>
  <si>
    <t>级别2</t>
    <phoneticPr fontId="15" type="noConversion"/>
  </si>
  <si>
    <t>XS-1000i</t>
    <phoneticPr fontId="15" type="noConversion"/>
  </si>
  <si>
    <t>急诊化验室</t>
    <phoneticPr fontId="15" type="noConversion"/>
  </si>
  <si>
    <t>UF-1000i</t>
    <phoneticPr fontId="15" type="noConversion"/>
  </si>
  <si>
    <t>0015346</t>
    <phoneticPr fontId="15" type="noConversion"/>
  </si>
  <si>
    <t>XS-800i</t>
    <phoneticPr fontId="15" type="noConversion"/>
  </si>
  <si>
    <t>Miditron</t>
    <phoneticPr fontId="15" type="noConversion"/>
  </si>
  <si>
    <t>无</t>
    <phoneticPr fontId="15" type="noConversion"/>
  </si>
  <si>
    <t>XE-2100</t>
    <phoneticPr fontId="15" type="noConversion"/>
  </si>
  <si>
    <t>SP-1000i</t>
    <phoneticPr fontId="15" type="noConversion"/>
  </si>
  <si>
    <t>66937371</t>
    <phoneticPr fontId="15" type="noConversion"/>
  </si>
  <si>
    <t>U-2400</t>
    <phoneticPr fontId="15" type="noConversion"/>
  </si>
  <si>
    <t>3月</t>
    <phoneticPr fontId="15" type="noConversion"/>
  </si>
  <si>
    <t>0012419</t>
    <phoneticPr fontId="15" type="noConversion"/>
  </si>
  <si>
    <t>CardiacReader</t>
    <phoneticPr fontId="15" type="noConversion"/>
  </si>
  <si>
    <t>XT-2000i</t>
    <phoneticPr fontId="15" type="noConversion"/>
  </si>
  <si>
    <t>门诊化验室</t>
    <phoneticPr fontId="15" type="noConversion"/>
  </si>
  <si>
    <t>1231</t>
    <phoneticPr fontId="15" type="noConversion"/>
  </si>
  <si>
    <t>1213</t>
    <phoneticPr fontId="15" type="noConversion"/>
  </si>
  <si>
    <t>0400764</t>
    <phoneticPr fontId="15" type="noConversion"/>
  </si>
  <si>
    <t>谷峰</t>
    <phoneticPr fontId="15" type="noConversion"/>
  </si>
  <si>
    <t>Roche</t>
    <phoneticPr fontId="15" type="noConversion"/>
  </si>
  <si>
    <t>生化科</t>
    <phoneticPr fontId="15" type="noConversion"/>
  </si>
  <si>
    <t>Junior II</t>
    <phoneticPr fontId="15" type="noConversion"/>
  </si>
  <si>
    <t>杨明</t>
    <phoneticPr fontId="15" type="noConversion"/>
  </si>
  <si>
    <t>刘红鹰</t>
    <phoneticPr fontId="15" type="noConversion"/>
  </si>
  <si>
    <t>0017416</t>
    <phoneticPr fontId="15" type="noConversion"/>
  </si>
  <si>
    <t>西院发热化验室</t>
    <phoneticPr fontId="15" type="noConversion"/>
  </si>
  <si>
    <t>白洁</t>
    <phoneticPr fontId="15" type="noConversion"/>
  </si>
  <si>
    <t>西院呼吸机室</t>
    <phoneticPr fontId="15" type="noConversion"/>
  </si>
  <si>
    <t>秦小玲</t>
    <phoneticPr fontId="15" type="noConversion"/>
  </si>
  <si>
    <t>Sysmex</t>
    <phoneticPr fontId="15" type="noConversion"/>
  </si>
  <si>
    <t>钻石级</t>
    <phoneticPr fontId="15" type="noConversion"/>
  </si>
  <si>
    <t>北大三院</t>
    <phoneticPr fontId="15" type="noConversion"/>
  </si>
  <si>
    <t>病房化验室</t>
    <phoneticPr fontId="15" type="noConversion"/>
  </si>
  <si>
    <t>北京市海淀区花园北路49号</t>
    <phoneticPr fontId="15" type="noConversion"/>
  </si>
  <si>
    <t>100191</t>
    <phoneticPr fontId="15" type="noConversion"/>
  </si>
  <si>
    <t>UF-100</t>
    <phoneticPr fontId="15" type="noConversion"/>
  </si>
  <si>
    <t>病房体液室</t>
    <phoneticPr fontId="15" type="noConversion"/>
  </si>
  <si>
    <t>停用</t>
    <phoneticPr fontId="15" type="noConversion"/>
  </si>
  <si>
    <t>0015266</t>
    <phoneticPr fontId="15" type="noConversion"/>
  </si>
  <si>
    <t>发热化验室</t>
    <phoneticPr fontId="15" type="noConversion"/>
  </si>
  <si>
    <t>0015040</t>
    <phoneticPr fontId="15" type="noConversion"/>
  </si>
  <si>
    <t>UF-50</t>
    <phoneticPr fontId="15" type="noConversion"/>
  </si>
  <si>
    <t>特需化验室</t>
    <phoneticPr fontId="15" type="noConversion"/>
  </si>
  <si>
    <t>A8563</t>
    <phoneticPr fontId="15" type="noConversion"/>
  </si>
  <si>
    <t>北京市海淀区大有庄100号</t>
    <phoneticPr fontId="15" type="noConversion"/>
  </si>
  <si>
    <t>100091</t>
    <phoneticPr fontId="15" type="noConversion"/>
  </si>
  <si>
    <r>
      <t>A1427</t>
    </r>
    <r>
      <rPr>
        <sz val="8"/>
        <rFont val="宋体"/>
        <family val="3"/>
        <charset val="134"/>
      </rPr>
      <t>XE</t>
    </r>
    <phoneticPr fontId="15" type="noConversion"/>
  </si>
  <si>
    <t>0017548</t>
    <phoneticPr fontId="15" type="noConversion"/>
  </si>
  <si>
    <t>朝阳区</t>
    <phoneticPr fontId="15" type="noConversion"/>
  </si>
  <si>
    <t>朝阳医院</t>
    <phoneticPr fontId="15" type="noConversion"/>
  </si>
  <si>
    <t>85231359</t>
    <phoneticPr fontId="15" type="noConversion"/>
  </si>
  <si>
    <t>高志琪</t>
    <phoneticPr fontId="15" type="noConversion"/>
  </si>
  <si>
    <t>北京市朝阳区白家庄路8号</t>
    <phoneticPr fontId="15" type="noConversion"/>
  </si>
  <si>
    <t>100020</t>
    <phoneticPr fontId="15" type="noConversion"/>
  </si>
  <si>
    <t>F5421</t>
    <phoneticPr fontId="15" type="noConversion"/>
  </si>
  <si>
    <t>0019103</t>
    <phoneticPr fontId="15" type="noConversion"/>
  </si>
  <si>
    <r>
      <t>KX-21</t>
    </r>
    <r>
      <rPr>
        <sz val="8"/>
        <rFont val="宋体"/>
        <family val="3"/>
        <charset val="134"/>
      </rPr>
      <t>N</t>
    </r>
    <phoneticPr fontId="15" type="noConversion"/>
  </si>
  <si>
    <t>85231352</t>
    <phoneticPr fontId="15" type="noConversion"/>
  </si>
  <si>
    <r>
      <t>C</t>
    </r>
    <r>
      <rPr>
        <sz val="8"/>
        <rFont val="宋体"/>
        <family val="3"/>
        <charset val="134"/>
      </rPr>
      <t>obas u</t>
    </r>
    <r>
      <rPr>
        <sz val="8"/>
        <rFont val="宋体"/>
        <family val="3"/>
        <charset val="134"/>
      </rPr>
      <t>411</t>
    </r>
    <phoneticPr fontId="15" type="noConversion"/>
  </si>
  <si>
    <t>5958</t>
    <phoneticPr fontId="15" type="noConversion"/>
  </si>
  <si>
    <t>I0401447</t>
    <phoneticPr fontId="15" type="noConversion"/>
  </si>
  <si>
    <t>0017837</t>
    <phoneticPr fontId="15" type="noConversion"/>
  </si>
  <si>
    <t>A1878</t>
    <phoneticPr fontId="15" type="noConversion"/>
  </si>
  <si>
    <t>0015030</t>
    <phoneticPr fontId="15" type="noConversion"/>
  </si>
  <si>
    <t>F5097</t>
    <phoneticPr fontId="15" type="noConversion"/>
  </si>
  <si>
    <t>0015215</t>
    <phoneticPr fontId="15" type="noConversion"/>
  </si>
  <si>
    <r>
      <t>UF-100</t>
    </r>
    <r>
      <rPr>
        <sz val="8"/>
        <rFont val="宋体"/>
        <family val="3"/>
        <charset val="134"/>
      </rPr>
      <t>0</t>
    </r>
    <r>
      <rPr>
        <sz val="8"/>
        <rFont val="宋体"/>
        <family val="3"/>
        <charset val="134"/>
      </rPr>
      <t>i</t>
    </r>
    <phoneticPr fontId="15" type="noConversion"/>
  </si>
  <si>
    <t>0008014</t>
    <phoneticPr fontId="15" type="noConversion"/>
  </si>
  <si>
    <t>001026</t>
    <phoneticPr fontId="15" type="noConversion"/>
  </si>
  <si>
    <t>1282</t>
    <phoneticPr fontId="15" type="noConversion"/>
  </si>
  <si>
    <t>0400310</t>
    <phoneticPr fontId="15" type="noConversion"/>
  </si>
  <si>
    <t>广安门医院</t>
    <phoneticPr fontId="15" type="noConversion"/>
  </si>
  <si>
    <t>北京市宣武区北线阁5号</t>
    <phoneticPr fontId="15" type="noConversion"/>
  </si>
  <si>
    <t>Junior</t>
    <phoneticPr fontId="15" type="noConversion"/>
  </si>
  <si>
    <t>检验科</t>
    <phoneticPr fontId="15" type="noConversion"/>
  </si>
  <si>
    <t>韩江</t>
    <phoneticPr fontId="15" type="noConversion"/>
  </si>
  <si>
    <t>100054</t>
    <phoneticPr fontId="15" type="noConversion"/>
  </si>
  <si>
    <t>吴继明</t>
    <phoneticPr fontId="15" type="noConversion"/>
  </si>
  <si>
    <r>
      <t>U-2400</t>
    </r>
    <r>
      <rPr>
        <sz val="12"/>
        <rFont val="宋体"/>
        <family val="3"/>
        <charset val="134"/>
      </rPr>
      <t/>
    </r>
  </si>
  <si>
    <t>备用</t>
    <phoneticPr fontId="15" type="noConversion"/>
  </si>
  <si>
    <t>0015214</t>
    <phoneticPr fontId="15" type="noConversion"/>
  </si>
  <si>
    <r>
      <t>B</t>
    </r>
    <r>
      <rPr>
        <sz val="8"/>
        <rFont val="宋体"/>
        <family val="3"/>
        <charset val="134"/>
      </rPr>
      <t>ioRad</t>
    </r>
    <phoneticPr fontId="15" type="noConversion"/>
  </si>
  <si>
    <t>代理公司</t>
    <phoneticPr fontId="15" type="noConversion"/>
  </si>
  <si>
    <t>友谊医院</t>
    <phoneticPr fontId="15" type="noConversion"/>
  </si>
  <si>
    <t>王建成</t>
    <phoneticPr fontId="15" type="noConversion"/>
  </si>
  <si>
    <t>北京市宣武区永安路95号</t>
    <phoneticPr fontId="15" type="noConversion"/>
  </si>
  <si>
    <t>2092-010</t>
    <phoneticPr fontId="15" type="noConversion"/>
  </si>
  <si>
    <t>高干病房</t>
    <phoneticPr fontId="15" type="noConversion"/>
  </si>
  <si>
    <t>马彩霞</t>
    <phoneticPr fontId="15" type="noConversion"/>
  </si>
  <si>
    <t>0801510</t>
    <phoneticPr fontId="15" type="noConversion"/>
  </si>
  <si>
    <t>UF-500i</t>
    <phoneticPr fontId="15" type="noConversion"/>
  </si>
  <si>
    <t>0015208</t>
    <phoneticPr fontId="15" type="noConversion"/>
  </si>
  <si>
    <t>XE-5000</t>
    <phoneticPr fontId="15" type="noConversion"/>
  </si>
  <si>
    <t>A1510</t>
    <phoneticPr fontId="15" type="noConversion"/>
  </si>
  <si>
    <t>0015207</t>
    <phoneticPr fontId="15" type="noConversion"/>
  </si>
  <si>
    <t>A1512</t>
    <phoneticPr fontId="15" type="noConversion"/>
  </si>
  <si>
    <t>阮净</t>
    <phoneticPr fontId="15" type="noConversion"/>
  </si>
  <si>
    <t>100050</t>
    <phoneticPr fontId="15" type="noConversion"/>
  </si>
  <si>
    <t>李大强</t>
    <phoneticPr fontId="15" type="noConversion"/>
  </si>
  <si>
    <t>2005952</t>
    <phoneticPr fontId="15" type="noConversion"/>
  </si>
  <si>
    <t>2013098</t>
    <phoneticPr fontId="15" type="noConversion"/>
  </si>
  <si>
    <t>西城区</t>
    <phoneticPr fontId="15" type="noConversion"/>
  </si>
  <si>
    <t>北大医院</t>
    <phoneticPr fontId="15" type="noConversion"/>
  </si>
  <si>
    <t>北京市西城区西什库大街8号</t>
    <phoneticPr fontId="15" type="noConversion"/>
  </si>
  <si>
    <t>100034</t>
    <phoneticPr fontId="15" type="noConversion"/>
  </si>
  <si>
    <t>李涛</t>
    <phoneticPr fontId="15" type="noConversion"/>
  </si>
  <si>
    <t>XT-1800i</t>
    <phoneticPr fontId="15" type="noConversion"/>
  </si>
  <si>
    <t>北大医院第二住院部</t>
    <phoneticPr fontId="15" type="noConversion"/>
  </si>
  <si>
    <r>
      <t>M</t>
    </r>
    <r>
      <rPr>
        <sz val="8"/>
        <rFont val="宋体"/>
        <family val="3"/>
        <charset val="134"/>
      </rPr>
      <t>iditron</t>
    </r>
    <phoneticPr fontId="15" type="noConversion"/>
  </si>
  <si>
    <t>检验科生化室</t>
    <phoneticPr fontId="15" type="noConversion"/>
  </si>
  <si>
    <t>按需</t>
    <phoneticPr fontId="15" type="noConversion"/>
  </si>
  <si>
    <r>
      <t>F</t>
    </r>
    <r>
      <rPr>
        <sz val="8"/>
        <rFont val="宋体"/>
        <family val="3"/>
        <charset val="134"/>
      </rPr>
      <t>ujifilm</t>
    </r>
    <phoneticPr fontId="15" type="noConversion"/>
  </si>
  <si>
    <t>生化室</t>
    <phoneticPr fontId="15" type="noConversion"/>
  </si>
  <si>
    <t>东城区</t>
    <phoneticPr fontId="15" type="noConversion"/>
  </si>
  <si>
    <t>北大医院第三住院部(交通医院)</t>
    <phoneticPr fontId="15" type="noConversion"/>
  </si>
  <si>
    <t>B0930</t>
    <phoneticPr fontId="15" type="noConversion"/>
  </si>
  <si>
    <t>张伟</t>
    <phoneticPr fontId="15" type="noConversion"/>
  </si>
  <si>
    <t>北京市东城区安定门内大街车辇店胡同15号</t>
    <phoneticPr fontId="15" type="noConversion"/>
  </si>
  <si>
    <t>王巍</t>
    <phoneticPr fontId="15" type="noConversion"/>
  </si>
  <si>
    <t>北大医院妇产儿童医院</t>
    <phoneticPr fontId="15" type="noConversion"/>
  </si>
  <si>
    <t>北京市西城区西安门大街1号</t>
    <phoneticPr fontId="15" type="noConversion"/>
  </si>
  <si>
    <t>A6194</t>
    <phoneticPr fontId="15" type="noConversion"/>
  </si>
  <si>
    <t>A4909</t>
    <phoneticPr fontId="15" type="noConversion"/>
  </si>
  <si>
    <t>R-500</t>
    <phoneticPr fontId="15" type="noConversion"/>
  </si>
  <si>
    <t>儿童医院</t>
    <phoneticPr fontId="15" type="noConversion"/>
  </si>
  <si>
    <t>北京市西城区南礼士路56号</t>
    <phoneticPr fontId="15" type="noConversion"/>
  </si>
  <si>
    <t>100045</t>
    <phoneticPr fontId="15" type="noConversion"/>
  </si>
  <si>
    <t>0017713</t>
    <phoneticPr fontId="15" type="noConversion"/>
  </si>
  <si>
    <t>0015037</t>
    <phoneticPr fontId="15" type="noConversion"/>
  </si>
  <si>
    <t>0015036</t>
    <phoneticPr fontId="15" type="noConversion"/>
  </si>
  <si>
    <t>0015039</t>
    <phoneticPr fontId="15" type="noConversion"/>
  </si>
  <si>
    <t>0015038</t>
    <phoneticPr fontId="15" type="noConversion"/>
  </si>
  <si>
    <t>0015035</t>
    <phoneticPr fontId="15" type="noConversion"/>
  </si>
  <si>
    <t>0015034</t>
    <phoneticPr fontId="15" type="noConversion"/>
  </si>
  <si>
    <t>0015033</t>
    <phoneticPr fontId="15" type="noConversion"/>
  </si>
  <si>
    <t>0015032</t>
    <phoneticPr fontId="15" type="noConversion"/>
  </si>
  <si>
    <t>体检中心</t>
    <phoneticPr fontId="15" type="noConversion"/>
  </si>
  <si>
    <t>同仁医院</t>
    <phoneticPr fontId="15" type="noConversion"/>
  </si>
  <si>
    <t>UF-100i</t>
    <phoneticPr fontId="15" type="noConversion"/>
  </si>
  <si>
    <t>迟林</t>
    <phoneticPr fontId="15" type="noConversion"/>
  </si>
  <si>
    <t>北京市东城区东交民巷1号</t>
    <phoneticPr fontId="15" type="noConversion"/>
  </si>
  <si>
    <t>100730</t>
    <phoneticPr fontId="15" type="noConversion"/>
  </si>
  <si>
    <t>同仁医院东区</t>
    <phoneticPr fontId="15" type="noConversion"/>
  </si>
  <si>
    <t>北京市东城区崇文门内大街8号</t>
    <phoneticPr fontId="15" type="noConversion"/>
  </si>
  <si>
    <t>A4118</t>
    <phoneticPr fontId="15" type="noConversion"/>
  </si>
  <si>
    <t>开发区</t>
    <phoneticPr fontId="15" type="noConversion"/>
  </si>
  <si>
    <t>同仁医院亦庄分院</t>
    <phoneticPr fontId="15" type="noConversion"/>
  </si>
  <si>
    <t>王治海</t>
    <phoneticPr fontId="15" type="noConversion"/>
  </si>
  <si>
    <r>
      <t>北京市经济技术开发区西环南路18号</t>
    </r>
    <r>
      <rPr>
        <sz val="8"/>
        <rFont val="Times New Roman"/>
        <family val="1"/>
      </rPr>
      <t>‎</t>
    </r>
    <r>
      <rPr>
        <sz val="8"/>
        <rFont val="宋体"/>
        <family val="3"/>
        <charset val="134"/>
      </rPr>
      <t xml:space="preserve"> </t>
    </r>
    <phoneticPr fontId="15" type="noConversion"/>
  </si>
  <si>
    <r>
      <t>1</t>
    </r>
    <r>
      <rPr>
        <sz val="8"/>
        <rFont val="宋体"/>
        <family val="3"/>
        <charset val="134"/>
      </rPr>
      <t>00176</t>
    </r>
    <phoneticPr fontId="15" type="noConversion"/>
  </si>
  <si>
    <t>58266048</t>
    <phoneticPr fontId="15" type="noConversion"/>
  </si>
  <si>
    <t>0015047</t>
    <phoneticPr fontId="15" type="noConversion"/>
  </si>
  <si>
    <t>协和医院</t>
    <phoneticPr fontId="15" type="noConversion"/>
  </si>
  <si>
    <t>陈雨</t>
    <phoneticPr fontId="15" type="noConversion"/>
  </si>
  <si>
    <t>北京市东城区美术馆东街18号</t>
    <phoneticPr fontId="15" type="noConversion"/>
  </si>
  <si>
    <t>0007899</t>
    <phoneticPr fontId="15" type="noConversion"/>
  </si>
  <si>
    <t>000994</t>
    <phoneticPr fontId="15" type="noConversion"/>
  </si>
  <si>
    <r>
      <t>U-2400</t>
    </r>
    <r>
      <rPr>
        <sz val="12"/>
        <rFont val="宋体"/>
        <family val="3"/>
        <charset val="134"/>
      </rPr>
      <t/>
    </r>
    <phoneticPr fontId="15" type="noConversion"/>
  </si>
  <si>
    <r>
      <t>66721629-</t>
    </r>
    <r>
      <rPr>
        <sz val="8"/>
        <rFont val="宋体"/>
        <family val="3"/>
        <charset val="134"/>
      </rPr>
      <t>8752</t>
    </r>
    <r>
      <rPr>
        <sz val="12"/>
        <rFont val="宋体"/>
        <family val="3"/>
        <charset val="134"/>
      </rPr>
      <t/>
    </r>
  </si>
  <si>
    <t>石景山区</t>
    <phoneticPr fontId="15" type="noConversion"/>
  </si>
  <si>
    <t>二级甲等</t>
    <phoneticPr fontId="15" type="noConversion"/>
  </si>
  <si>
    <t>石景山医院</t>
    <phoneticPr fontId="15" type="noConversion"/>
  </si>
  <si>
    <t>刘丽</t>
    <phoneticPr fontId="15" type="noConversion"/>
  </si>
  <si>
    <t>北京市石景山区石景山路24号</t>
    <phoneticPr fontId="15" type="noConversion"/>
  </si>
  <si>
    <t>100043</t>
    <phoneticPr fontId="15" type="noConversion"/>
  </si>
  <si>
    <t>张秦</t>
    <phoneticPr fontId="15" type="noConversion"/>
  </si>
  <si>
    <t>88689260</t>
    <phoneticPr fontId="15" type="noConversion"/>
  </si>
  <si>
    <t>2101-005</t>
    <phoneticPr fontId="15" type="noConversion"/>
  </si>
  <si>
    <t>0801529</t>
    <phoneticPr fontId="15" type="noConversion"/>
  </si>
  <si>
    <t>0015241</t>
    <phoneticPr fontId="15" type="noConversion"/>
  </si>
  <si>
    <t>其他</t>
    <phoneticPr fontId="15" type="noConversion"/>
  </si>
  <si>
    <t>化验室</t>
    <phoneticPr fontId="15" type="noConversion"/>
  </si>
  <si>
    <t>首都儿研所</t>
    <phoneticPr fontId="15" type="noConversion"/>
  </si>
  <si>
    <t>肠道化验室</t>
    <phoneticPr fontId="15" type="noConversion"/>
  </si>
  <si>
    <t>孙宝苓</t>
    <phoneticPr fontId="15" type="noConversion"/>
  </si>
  <si>
    <t>北京市朝阳区雅宝路2号</t>
    <phoneticPr fontId="15" type="noConversion"/>
  </si>
  <si>
    <t>8103569</t>
    <phoneticPr fontId="15" type="noConversion"/>
  </si>
  <si>
    <t>85695364</t>
    <phoneticPr fontId="15" type="noConversion"/>
  </si>
  <si>
    <t>0019108</t>
    <phoneticPr fontId="15" type="noConversion"/>
  </si>
  <si>
    <t>首都儿研所</t>
    <phoneticPr fontId="15" type="noConversion"/>
  </si>
  <si>
    <t>0007886</t>
    <phoneticPr fontId="15" type="noConversion"/>
  </si>
  <si>
    <t>000976</t>
    <phoneticPr fontId="15" type="noConversion"/>
  </si>
  <si>
    <t>仉轶飞</t>
    <phoneticPr fontId="15" type="noConversion"/>
  </si>
  <si>
    <t>Compact 3</t>
    <phoneticPr fontId="15" type="noConversion"/>
  </si>
  <si>
    <t>天坛医院</t>
    <phoneticPr fontId="15" type="noConversion"/>
  </si>
  <si>
    <t>北京市崇文区天坛西里6号</t>
    <phoneticPr fontId="15" type="noConversion"/>
  </si>
  <si>
    <t>67098094</t>
    <phoneticPr fontId="15" type="noConversion"/>
  </si>
  <si>
    <t>李虓</t>
    <phoneticPr fontId="15" type="noConversion"/>
  </si>
  <si>
    <t>0008027</t>
    <phoneticPr fontId="15" type="noConversion"/>
  </si>
  <si>
    <t>001042</t>
    <phoneticPr fontId="15" type="noConversion"/>
  </si>
  <si>
    <t>67096882</t>
    <phoneticPr fontId="15" type="noConversion"/>
  </si>
  <si>
    <t>0015234</t>
    <phoneticPr fontId="15" type="noConversion"/>
  </si>
  <si>
    <t>银牌级</t>
    <phoneticPr fontId="15" type="noConversion"/>
  </si>
  <si>
    <t>XE-2100D</t>
    <phoneticPr fontId="15" type="noConversion"/>
  </si>
  <si>
    <t>0017248</t>
    <phoneticPr fontId="15" type="noConversion"/>
  </si>
  <si>
    <t>0015227</t>
    <phoneticPr fontId="15" type="noConversion"/>
  </si>
  <si>
    <t>000347</t>
    <phoneticPr fontId="15" type="noConversion"/>
  </si>
  <si>
    <t>0017022</t>
    <phoneticPr fontId="15" type="noConversion"/>
  </si>
  <si>
    <t>西苑医院</t>
    <phoneticPr fontId="15" type="noConversion"/>
  </si>
  <si>
    <t>北京市海淀区海淀操场甲1号</t>
    <phoneticPr fontId="15" type="noConversion"/>
  </si>
  <si>
    <t>韩雷</t>
    <phoneticPr fontId="15" type="noConversion"/>
  </si>
  <si>
    <t>魏永毅</t>
    <phoneticPr fontId="15" type="noConversion"/>
  </si>
  <si>
    <t>0015239</t>
    <phoneticPr fontId="15" type="noConversion"/>
  </si>
  <si>
    <t>北京市海淀区西苑操场甲1号</t>
    <phoneticPr fontId="15" type="noConversion"/>
  </si>
  <si>
    <t>OMNIS 2</t>
    <phoneticPr fontId="15" type="noConversion"/>
  </si>
  <si>
    <t>2546</t>
    <phoneticPr fontId="15" type="noConversion"/>
  </si>
  <si>
    <t>药理试验室</t>
    <phoneticPr fontId="15" type="noConversion"/>
  </si>
  <si>
    <t>0400767</t>
    <phoneticPr fontId="15" type="noConversion"/>
  </si>
  <si>
    <t>医科院肿瘤医院</t>
    <phoneticPr fontId="15" type="noConversion"/>
  </si>
  <si>
    <t>程焱</t>
    <phoneticPr fontId="15" type="noConversion"/>
  </si>
  <si>
    <t>北京市朝阳区潘家园南里17号</t>
    <phoneticPr fontId="15" type="noConversion"/>
  </si>
  <si>
    <r>
      <t>1</t>
    </r>
    <r>
      <rPr>
        <sz val="8"/>
        <rFont val="宋体"/>
        <family val="3"/>
        <charset val="134"/>
      </rPr>
      <t>00021</t>
    </r>
    <phoneticPr fontId="15" type="noConversion"/>
  </si>
  <si>
    <t>000684</t>
    <phoneticPr fontId="15" type="noConversion"/>
  </si>
  <si>
    <t>2103-004</t>
    <phoneticPr fontId="15" type="noConversion"/>
  </si>
  <si>
    <t>0800625</t>
    <phoneticPr fontId="15" type="noConversion"/>
  </si>
  <si>
    <r>
      <t>0</t>
    </r>
    <r>
      <rPr>
        <sz val="8"/>
        <rFont val="宋体"/>
        <family val="3"/>
        <charset val="134"/>
      </rPr>
      <t>01073</t>
    </r>
    <phoneticPr fontId="15" type="noConversion"/>
  </si>
  <si>
    <t>东院病房化验室</t>
    <phoneticPr fontId="15" type="noConversion"/>
  </si>
  <si>
    <t>车轶群</t>
    <phoneticPr fontId="15" type="noConversion"/>
  </si>
  <si>
    <t>老病房化验室</t>
    <phoneticPr fontId="15" type="noConversion"/>
  </si>
  <si>
    <t>100021</t>
    <phoneticPr fontId="15" type="noConversion"/>
  </si>
  <si>
    <r>
      <t>X</t>
    </r>
    <r>
      <rPr>
        <sz val="8"/>
        <rFont val="宋体"/>
        <family val="3"/>
        <charset val="134"/>
      </rPr>
      <t>S-1000i</t>
    </r>
    <phoneticPr fontId="15" type="noConversion"/>
  </si>
  <si>
    <t>11502</t>
    <phoneticPr fontId="15" type="noConversion"/>
  </si>
  <si>
    <t>内科实验室(科研楼10F)</t>
    <phoneticPr fontId="15" type="noConversion"/>
  </si>
  <si>
    <t>姚嘉瑞</t>
    <phoneticPr fontId="15" type="noConversion"/>
  </si>
  <si>
    <t>中日友好医院</t>
    <phoneticPr fontId="15" type="noConversion"/>
  </si>
  <si>
    <t>韩呈武</t>
    <phoneticPr fontId="15" type="noConversion"/>
  </si>
  <si>
    <t>北京市朝阳区樱花东路2号</t>
    <phoneticPr fontId="15" type="noConversion"/>
  </si>
  <si>
    <t>0015288</t>
    <phoneticPr fontId="15" type="noConversion"/>
  </si>
  <si>
    <t>13513</t>
    <phoneticPr fontId="15" type="noConversion"/>
  </si>
  <si>
    <t>国疗化验室</t>
    <phoneticPr fontId="15" type="noConversion"/>
  </si>
  <si>
    <t>0017558</t>
    <phoneticPr fontId="15" type="noConversion"/>
  </si>
  <si>
    <t>84205169</t>
    <phoneticPr fontId="15" type="noConversion"/>
  </si>
  <si>
    <t>100029</t>
    <phoneticPr fontId="15" type="noConversion"/>
  </si>
  <si>
    <r>
      <t>X</t>
    </r>
    <r>
      <rPr>
        <sz val="8"/>
        <rFont val="宋体"/>
        <family val="3"/>
        <charset val="134"/>
      </rPr>
      <t>S</t>
    </r>
    <r>
      <rPr>
        <sz val="8"/>
        <rFont val="宋体"/>
        <family val="3"/>
        <charset val="134"/>
      </rPr>
      <t>-1000i</t>
    </r>
    <phoneticPr fontId="15" type="noConversion"/>
  </si>
  <si>
    <t>0007897</t>
    <phoneticPr fontId="15" type="noConversion"/>
  </si>
  <si>
    <r>
      <t>000</t>
    </r>
    <r>
      <rPr>
        <sz val="8"/>
        <rFont val="宋体"/>
        <family val="3"/>
        <charset val="134"/>
      </rPr>
      <t>992</t>
    </r>
    <phoneticPr fontId="15" type="noConversion"/>
  </si>
  <si>
    <r>
      <t>100030</t>
    </r>
    <r>
      <rPr>
        <sz val="12"/>
        <rFont val="宋体"/>
        <family val="3"/>
        <charset val="134"/>
      </rPr>
      <t/>
    </r>
    <phoneticPr fontId="15" type="noConversion"/>
  </si>
  <si>
    <t>丰台区</t>
    <phoneticPr fontId="15" type="noConversion"/>
  </si>
  <si>
    <t>普通级</t>
    <phoneticPr fontId="15" type="noConversion"/>
  </si>
  <si>
    <t>302医院</t>
    <phoneticPr fontId="15" type="noConversion"/>
  </si>
  <si>
    <t>邓晓琳</t>
    <phoneticPr fontId="15" type="noConversion"/>
  </si>
  <si>
    <t>北京市丰台区西四环中路100号</t>
    <phoneticPr fontId="15" type="noConversion"/>
  </si>
  <si>
    <t>100039</t>
    <phoneticPr fontId="15" type="noConversion"/>
  </si>
  <si>
    <t>8108822</t>
    <phoneticPr fontId="15" type="noConversion"/>
  </si>
  <si>
    <t>66933249</t>
    <phoneticPr fontId="15" type="noConversion"/>
  </si>
  <si>
    <t>0801549</t>
    <phoneticPr fontId="15" type="noConversion"/>
  </si>
  <si>
    <t>001028</t>
    <phoneticPr fontId="15" type="noConversion"/>
  </si>
  <si>
    <t>1862-003</t>
    <phoneticPr fontId="15" type="noConversion"/>
  </si>
  <si>
    <t>0400796</t>
    <phoneticPr fontId="15" type="noConversion"/>
  </si>
  <si>
    <t>0017707</t>
    <phoneticPr fontId="15" type="noConversion"/>
  </si>
  <si>
    <t>A3952</t>
    <phoneticPr fontId="15" type="noConversion"/>
  </si>
  <si>
    <t>304医院(解放军总医院第一附属医院)</t>
    <phoneticPr fontId="15" type="noConversion"/>
  </si>
  <si>
    <t>A1298</t>
    <phoneticPr fontId="15" type="noConversion"/>
  </si>
  <si>
    <t>北京市海淀区阜城路51号</t>
    <phoneticPr fontId="15" type="noConversion"/>
  </si>
  <si>
    <t>100037</t>
    <phoneticPr fontId="15" type="noConversion"/>
  </si>
  <si>
    <t>66867138</t>
    <phoneticPr fontId="15" type="noConversion"/>
  </si>
  <si>
    <t>张静</t>
    <phoneticPr fontId="15" type="noConversion"/>
  </si>
  <si>
    <t>北京市海淀区阜成路51号</t>
    <phoneticPr fontId="15" type="noConversion"/>
  </si>
  <si>
    <t>0007891</t>
    <phoneticPr fontId="15" type="noConversion"/>
  </si>
  <si>
    <t>0007881</t>
    <phoneticPr fontId="15" type="noConversion"/>
  </si>
  <si>
    <t>000395</t>
    <phoneticPr fontId="15" type="noConversion"/>
  </si>
  <si>
    <t>307医院</t>
    <phoneticPr fontId="15" type="noConversion"/>
  </si>
  <si>
    <t>黄媛</t>
    <phoneticPr fontId="15" type="noConversion"/>
  </si>
  <si>
    <t>北京市丰台区东大街8号</t>
    <phoneticPr fontId="15" type="noConversion"/>
  </si>
  <si>
    <t>0017830</t>
    <phoneticPr fontId="15" type="noConversion"/>
  </si>
  <si>
    <t>2081-003</t>
    <phoneticPr fontId="15" type="noConversion"/>
  </si>
  <si>
    <t>0401407</t>
    <phoneticPr fontId="15" type="noConversion"/>
  </si>
  <si>
    <t>0015272</t>
    <phoneticPr fontId="15" type="noConversion"/>
  </si>
  <si>
    <t>门诊检验科</t>
    <phoneticPr fontId="15" type="noConversion"/>
  </si>
  <si>
    <t>高华英</t>
    <phoneticPr fontId="15" type="noConversion"/>
  </si>
  <si>
    <t>北京市朝阳区安外北苑3号院</t>
    <phoneticPr fontId="15" type="noConversion"/>
  </si>
  <si>
    <t>杨秀丽</t>
    <phoneticPr fontId="15" type="noConversion"/>
  </si>
  <si>
    <t>三级合格</t>
    <phoneticPr fontId="15" type="noConversion"/>
  </si>
  <si>
    <t>711医院(航天总医院)</t>
    <phoneticPr fontId="15" type="noConversion"/>
  </si>
  <si>
    <t>吕超</t>
    <phoneticPr fontId="15" type="noConversion"/>
  </si>
  <si>
    <t>北京市丰台区东高地万源北路7号</t>
    <phoneticPr fontId="15" type="noConversion"/>
  </si>
  <si>
    <t>贺丽</t>
    <phoneticPr fontId="15" type="noConversion"/>
  </si>
  <si>
    <t>0003586</t>
    <phoneticPr fontId="15" type="noConversion"/>
  </si>
  <si>
    <t>病房检验科</t>
    <phoneticPr fontId="15" type="noConversion"/>
  </si>
  <si>
    <t>赵洪涛</t>
    <phoneticPr fontId="15" type="noConversion"/>
  </si>
  <si>
    <t>000607</t>
    <phoneticPr fontId="15" type="noConversion"/>
  </si>
  <si>
    <t>A7817</t>
    <phoneticPr fontId="15" type="noConversion"/>
  </si>
  <si>
    <t>8108849</t>
    <phoneticPr fontId="15" type="noConversion"/>
  </si>
  <si>
    <t>88522761</t>
    <phoneticPr fontId="15" type="noConversion"/>
  </si>
  <si>
    <t>0401474</t>
    <phoneticPr fontId="15" type="noConversion"/>
  </si>
  <si>
    <t>F5217</t>
    <phoneticPr fontId="15" type="noConversion"/>
  </si>
  <si>
    <t>0015014</t>
    <phoneticPr fontId="15" type="noConversion"/>
  </si>
  <si>
    <t>方虹</t>
    <phoneticPr fontId="15" type="noConversion"/>
  </si>
  <si>
    <t>000478</t>
    <phoneticPr fontId="15" type="noConversion"/>
  </si>
  <si>
    <t>王淑英</t>
    <phoneticPr fontId="15" type="noConversion"/>
  </si>
  <si>
    <t>004126</t>
    <phoneticPr fontId="15" type="noConversion"/>
  </si>
  <si>
    <t>8108847</t>
    <phoneticPr fontId="15" type="noConversion"/>
  </si>
  <si>
    <t>0401473</t>
    <phoneticPr fontId="15" type="noConversion"/>
  </si>
  <si>
    <t>8107404</t>
    <phoneticPr fontId="15" type="noConversion"/>
  </si>
  <si>
    <t>0400762</t>
    <phoneticPr fontId="15" type="noConversion"/>
  </si>
  <si>
    <t>北京市体检中心(丰台)</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</si>
  <si>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</si>
  <si>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</si>
  <si>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</si>
  <si>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</si>
  <si>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丑松亮</t>
    <phoneticPr fontId="15" type="noConversion"/>
  </si>
  <si>
    <r>
      <t>1746-0</t>
    </r>
    <r>
      <rPr>
        <sz val="8"/>
        <rFont val="宋体"/>
        <family val="3"/>
        <charset val="134"/>
      </rPr>
      <t>13</t>
    </r>
    <phoneticPr fontId="15" type="noConversion"/>
  </si>
  <si>
    <t>0400753</t>
    <phoneticPr fontId="15" type="noConversion"/>
  </si>
  <si>
    <t>检验室</t>
    <phoneticPr fontId="15" type="noConversion"/>
  </si>
  <si>
    <t>刘富强</t>
    <phoneticPr fontId="15" type="noConversion"/>
  </si>
  <si>
    <r>
      <t>1</t>
    </r>
    <r>
      <rPr>
        <sz val="8"/>
        <rFont val="宋体"/>
        <family val="3"/>
        <charset val="134"/>
      </rPr>
      <t>00029</t>
    </r>
    <phoneticPr fontId="15" type="noConversion"/>
  </si>
  <si>
    <t>张慧琴</t>
    <phoneticPr fontId="15" type="noConversion"/>
  </si>
  <si>
    <t>北京市西城区月坛北街2号月坛大厦北座A楼21层</t>
    <phoneticPr fontId="15" type="noConversion"/>
  </si>
  <si>
    <t>A8471</t>
    <phoneticPr fontId="15" type="noConversion"/>
  </si>
  <si>
    <t>吴红</t>
    <phoneticPr fontId="15" type="noConversion"/>
  </si>
  <si>
    <r>
      <t>1</t>
    </r>
    <r>
      <rPr>
        <sz val="8"/>
        <rFont val="宋体"/>
        <family val="3"/>
        <charset val="134"/>
      </rPr>
      <t>00016</t>
    </r>
    <phoneticPr fontId="15" type="noConversion"/>
  </si>
  <si>
    <t>冯娟</t>
    <phoneticPr fontId="15" type="noConversion"/>
  </si>
  <si>
    <t>100080</t>
    <phoneticPr fontId="15" type="noConversion"/>
  </si>
  <si>
    <t>010382</t>
    <phoneticPr fontId="15" type="noConversion"/>
  </si>
  <si>
    <t>100035</t>
    <phoneticPr fontId="15" type="noConversion"/>
  </si>
  <si>
    <t>B8257</t>
    <phoneticPr fontId="15" type="noConversion"/>
  </si>
  <si>
    <r>
      <t>1</t>
    </r>
    <r>
      <rPr>
        <sz val="8"/>
        <rFont val="宋体"/>
        <family val="3"/>
        <charset val="134"/>
      </rPr>
      <t>00035</t>
    </r>
    <phoneticPr fontId="15" type="noConversion"/>
  </si>
  <si>
    <r>
      <t>0</t>
    </r>
    <r>
      <rPr>
        <sz val="8"/>
        <rFont val="宋体"/>
        <family val="3"/>
        <charset val="134"/>
      </rPr>
      <t>008085</t>
    </r>
    <phoneticPr fontId="15" type="noConversion"/>
  </si>
  <si>
    <t>001097</t>
    <phoneticPr fontId="15" type="noConversion"/>
  </si>
  <si>
    <t>A8887</t>
    <phoneticPr fontId="15" type="noConversion"/>
  </si>
  <si>
    <t>牛永革</t>
    <phoneticPr fontId="15" type="noConversion"/>
  </si>
  <si>
    <r>
      <t>1</t>
    </r>
    <r>
      <rPr>
        <sz val="8"/>
        <rFont val="宋体"/>
        <family val="3"/>
        <charset val="134"/>
      </rPr>
      <t>00089</t>
    </r>
    <phoneticPr fontId="15" type="noConversion"/>
  </si>
  <si>
    <t>010376</t>
    <phoneticPr fontId="15" type="noConversion"/>
  </si>
  <si>
    <t>65818780-215</t>
    <phoneticPr fontId="15" type="noConversion"/>
  </si>
  <si>
    <t>郝兰波</t>
    <phoneticPr fontId="15" type="noConversion"/>
  </si>
  <si>
    <t>87701177-216</t>
    <phoneticPr fontId="15" type="noConversion"/>
  </si>
  <si>
    <t>杨瑞林</t>
    <phoneticPr fontId="15" type="noConversion"/>
  </si>
  <si>
    <t>B6185</t>
    <phoneticPr fontId="15" type="noConversion"/>
  </si>
  <si>
    <t>0007900</t>
    <phoneticPr fontId="15" type="noConversion"/>
  </si>
  <si>
    <r>
      <t>0</t>
    </r>
    <r>
      <rPr>
        <sz val="8"/>
        <rFont val="宋体"/>
        <family val="3"/>
        <charset val="134"/>
      </rPr>
      <t>00</t>
    </r>
    <r>
      <rPr>
        <sz val="8"/>
        <rFont val="宋体"/>
        <family val="3"/>
        <charset val="134"/>
      </rPr>
      <t>998</t>
    </r>
    <phoneticPr fontId="15" type="noConversion"/>
  </si>
  <si>
    <t>东方医院</t>
    <phoneticPr fontId="15" type="noConversion"/>
  </si>
  <si>
    <t>段学光</t>
    <phoneticPr fontId="15" type="noConversion"/>
  </si>
  <si>
    <t>北京市丰台区芳星园1区6号</t>
    <phoneticPr fontId="15" type="noConversion"/>
  </si>
  <si>
    <t>100078</t>
    <phoneticPr fontId="15" type="noConversion"/>
  </si>
  <si>
    <t>病房血液室</t>
    <phoneticPr fontId="15" type="noConversion"/>
  </si>
  <si>
    <t>韩冉</t>
    <phoneticPr fontId="15" type="noConversion"/>
  </si>
  <si>
    <t>刘凤梅</t>
    <phoneticPr fontId="15" type="noConversion"/>
  </si>
  <si>
    <t>8103560</t>
    <phoneticPr fontId="15" type="noConversion"/>
  </si>
  <si>
    <t>杨琦</t>
    <phoneticPr fontId="15" type="noConversion"/>
  </si>
  <si>
    <t>8108575</t>
    <phoneticPr fontId="15" type="noConversion"/>
  </si>
  <si>
    <t>0401452</t>
    <phoneticPr fontId="15" type="noConversion"/>
  </si>
  <si>
    <t>001083</t>
    <phoneticPr fontId="15" type="noConversion"/>
  </si>
  <si>
    <t>收费</t>
    <phoneticPr fontId="15" type="noConversion"/>
  </si>
  <si>
    <t>敬华</t>
    <phoneticPr fontId="15" type="noConversion"/>
  </si>
  <si>
    <t>61517部队医院</t>
    <phoneticPr fontId="15" type="noConversion"/>
  </si>
  <si>
    <t>8106071</t>
    <phoneticPr fontId="15" type="noConversion"/>
  </si>
  <si>
    <t>吴应星</t>
    <phoneticPr fontId="15" type="noConversion"/>
  </si>
  <si>
    <t>北京市海淀区太平路24号</t>
    <phoneticPr fontId="15" type="noConversion"/>
  </si>
  <si>
    <t>0400149</t>
    <phoneticPr fontId="15" type="noConversion"/>
  </si>
  <si>
    <t>61886部队医院</t>
    <phoneticPr fontId="15" type="noConversion"/>
  </si>
  <si>
    <t>A3330</t>
    <phoneticPr fontId="15" type="noConversion"/>
  </si>
  <si>
    <t>贾常富</t>
    <phoneticPr fontId="15" type="noConversion"/>
  </si>
  <si>
    <t>北京市海淀区信息路33号</t>
    <phoneticPr fontId="15" type="noConversion"/>
  </si>
  <si>
    <t>刘鑫功</t>
    <phoneticPr fontId="15" type="noConversion"/>
  </si>
  <si>
    <t>004241</t>
    <phoneticPr fontId="15" type="noConversion"/>
  </si>
  <si>
    <t>A6204</t>
    <phoneticPr fontId="15" type="noConversion"/>
  </si>
  <si>
    <t>刘芳</t>
    <phoneticPr fontId="15" type="noConversion"/>
  </si>
  <si>
    <t>000631</t>
    <phoneticPr fontId="15" type="noConversion"/>
  </si>
  <si>
    <t>二级合格</t>
    <phoneticPr fontId="15" type="noConversion"/>
  </si>
  <si>
    <t>999北京市红十字会急诊抢救中心</t>
    <phoneticPr fontId="15" type="noConversion"/>
  </si>
  <si>
    <t>王改先</t>
    <phoneticPr fontId="15" type="noConversion"/>
  </si>
  <si>
    <r>
      <t>10019</t>
    </r>
    <r>
      <rPr>
        <sz val="8"/>
        <rFont val="宋体"/>
        <family val="3"/>
        <charset val="134"/>
      </rPr>
      <t>2</t>
    </r>
    <phoneticPr fontId="15" type="noConversion"/>
  </si>
  <si>
    <t>0009992</t>
    <phoneticPr fontId="15" type="noConversion"/>
  </si>
  <si>
    <t>8108793</t>
    <phoneticPr fontId="15" type="noConversion"/>
  </si>
  <si>
    <t>0401463</t>
    <phoneticPr fontId="15" type="noConversion"/>
  </si>
  <si>
    <t>16347</t>
    <phoneticPr fontId="15" type="noConversion"/>
  </si>
  <si>
    <t>郭亚玲</t>
    <phoneticPr fontId="15" type="noConversion"/>
  </si>
  <si>
    <t>100192</t>
    <phoneticPr fontId="15" type="noConversion"/>
  </si>
  <si>
    <t>0800615</t>
    <phoneticPr fontId="15" type="noConversion"/>
  </si>
  <si>
    <t>001043</t>
    <phoneticPr fontId="15" type="noConversion"/>
  </si>
  <si>
    <r>
      <t>R</t>
    </r>
    <r>
      <rPr>
        <sz val="8"/>
        <color indexed="8"/>
        <rFont val="宋体"/>
        <family val="3"/>
        <charset val="134"/>
      </rPr>
      <t>eflotron Plus</t>
    </r>
    <phoneticPr fontId="15" type="noConversion"/>
  </si>
  <si>
    <t>5064266</t>
    <phoneticPr fontId="15" type="noConversion"/>
  </si>
  <si>
    <t>化验室</t>
    <phoneticPr fontId="15" type="noConversion"/>
  </si>
  <si>
    <t>64912233-258</t>
    <phoneticPr fontId="15" type="noConversion"/>
  </si>
  <si>
    <t>0400757</t>
    <phoneticPr fontId="15" type="noConversion"/>
  </si>
  <si>
    <r>
      <t>A1275</t>
    </r>
    <r>
      <rPr>
        <sz val="8"/>
        <rFont val="宋体"/>
        <family val="3"/>
        <charset val="134"/>
      </rPr>
      <t>KX</t>
    </r>
    <phoneticPr fontId="15" type="noConversion"/>
  </si>
  <si>
    <t>朱传勇</t>
    <phoneticPr fontId="15" type="noConversion"/>
  </si>
  <si>
    <t>Chemix-180</t>
    <phoneticPr fontId="15" type="noConversion"/>
  </si>
  <si>
    <t>李冉</t>
    <phoneticPr fontId="15" type="noConversion"/>
  </si>
  <si>
    <t>八一电影制片厂门诊部</t>
    <phoneticPr fontId="15" type="noConversion"/>
  </si>
  <si>
    <t>8108841</t>
    <phoneticPr fontId="15" type="noConversion"/>
  </si>
  <si>
    <t>66824011</t>
    <phoneticPr fontId="15" type="noConversion"/>
  </si>
  <si>
    <t>王维珍</t>
    <phoneticPr fontId="15" type="noConversion"/>
  </si>
  <si>
    <t>北京市丰台区六里桥北里甲1号</t>
    <phoneticPr fontId="15" type="noConversion"/>
  </si>
  <si>
    <t>100073</t>
    <phoneticPr fontId="15" type="noConversion"/>
  </si>
  <si>
    <t>德尔顺</t>
    <phoneticPr fontId="15" type="noConversion"/>
  </si>
  <si>
    <t>0800622</t>
    <phoneticPr fontId="15" type="noConversion"/>
  </si>
  <si>
    <t>001057</t>
    <phoneticPr fontId="15" type="noConversion"/>
  </si>
  <si>
    <t>八一体工队卫生科</t>
    <phoneticPr fontId="15" type="noConversion"/>
  </si>
  <si>
    <t>8108792</t>
    <phoneticPr fontId="15" type="noConversion"/>
  </si>
  <si>
    <t>段建民</t>
    <phoneticPr fontId="15" type="noConversion"/>
  </si>
  <si>
    <t>北京市海淀区红山口甲3号</t>
    <phoneticPr fontId="15" type="noConversion"/>
  </si>
  <si>
    <r>
      <t>1</t>
    </r>
    <r>
      <rPr>
        <sz val="8"/>
        <rFont val="宋体"/>
        <family val="3"/>
        <charset val="134"/>
      </rPr>
      <t>00091</t>
    </r>
    <phoneticPr fontId="15" type="noConversion"/>
  </si>
  <si>
    <t>0401401</t>
    <phoneticPr fontId="15" type="noConversion"/>
  </si>
  <si>
    <t>北京市宣武区平原里19号楼</t>
    <phoneticPr fontId="15" type="noConversion"/>
  </si>
  <si>
    <t>8104707</t>
    <phoneticPr fontId="15" type="noConversion"/>
  </si>
  <si>
    <t>A4075</t>
    <phoneticPr fontId="15" type="noConversion"/>
  </si>
  <si>
    <r>
      <t>J</t>
    </r>
    <r>
      <rPr>
        <sz val="8"/>
        <rFont val="宋体"/>
        <family val="3"/>
        <charset val="134"/>
      </rPr>
      <t>unior</t>
    </r>
    <phoneticPr fontId="15" type="noConversion"/>
  </si>
  <si>
    <t>8108598</t>
    <phoneticPr fontId="15" type="noConversion"/>
  </si>
  <si>
    <t>0401116</t>
    <phoneticPr fontId="15" type="noConversion"/>
  </si>
  <si>
    <t>北京爱普益医学检验中心有限公司</t>
    <phoneticPr fontId="15" type="noConversion"/>
  </si>
  <si>
    <t>北京市经济技术开发区地盛路1号</t>
    <phoneticPr fontId="15" type="noConversion"/>
  </si>
  <si>
    <t>100176</t>
    <phoneticPr fontId="15" type="noConversion"/>
  </si>
  <si>
    <t>0801538</t>
    <phoneticPr fontId="15" type="noConversion"/>
  </si>
  <si>
    <t>000996</t>
    <phoneticPr fontId="15" type="noConversion"/>
  </si>
  <si>
    <t>B1954</t>
    <phoneticPr fontId="15" type="noConversion"/>
  </si>
  <si>
    <t>杨丽晨</t>
    <phoneticPr fontId="15" type="noConversion"/>
  </si>
  <si>
    <t>北京市崇文区东花市南里三区一号</t>
    <phoneticPr fontId="15" type="noConversion"/>
  </si>
  <si>
    <t>公司</t>
    <phoneticPr fontId="15" type="noConversion"/>
  </si>
  <si>
    <t>0017631</t>
    <phoneticPr fontId="15" type="noConversion"/>
  </si>
  <si>
    <t>4871</t>
    <phoneticPr fontId="15" type="noConversion"/>
  </si>
  <si>
    <t>北京长城计量测试技术研究院</t>
    <phoneticPr fontId="15" type="noConversion"/>
  </si>
  <si>
    <t>B4890</t>
    <phoneticPr fontId="15" type="noConversion"/>
  </si>
  <si>
    <t>62459083</t>
    <phoneticPr fontId="15" type="noConversion"/>
  </si>
  <si>
    <t>张映昕</t>
    <phoneticPr fontId="15" type="noConversion"/>
  </si>
  <si>
    <t>北京市海淀区温泉镇</t>
    <phoneticPr fontId="15" type="noConversion"/>
  </si>
  <si>
    <t>100095</t>
    <phoneticPr fontId="15" type="noConversion"/>
  </si>
  <si>
    <t>0015235</t>
    <phoneticPr fontId="15" type="noConversion"/>
  </si>
  <si>
    <t>8108826</t>
    <phoneticPr fontId="15" type="noConversion"/>
  </si>
  <si>
    <t>0801526</t>
    <phoneticPr fontId="15" type="noConversion"/>
  </si>
  <si>
    <t>北京第二外国语学院医院</t>
    <phoneticPr fontId="15" type="noConversion"/>
  </si>
  <si>
    <r>
      <t>5830</t>
    </r>
    <r>
      <rPr>
        <sz val="8"/>
        <rFont val="宋体"/>
        <family val="3"/>
        <charset val="134"/>
      </rPr>
      <t>-</t>
    </r>
    <r>
      <rPr>
        <sz val="8"/>
        <rFont val="宋体"/>
        <family val="3"/>
        <charset val="134"/>
      </rPr>
      <t>0409</t>
    </r>
    <phoneticPr fontId="15" type="noConversion"/>
  </si>
  <si>
    <t>曾斌</t>
    <phoneticPr fontId="15" type="noConversion"/>
  </si>
  <si>
    <t>曹辉</t>
    <phoneticPr fontId="15" type="noConversion"/>
  </si>
  <si>
    <t>A9804</t>
    <phoneticPr fontId="15" type="noConversion"/>
  </si>
  <si>
    <t>B2151</t>
    <phoneticPr fontId="15" type="noConversion"/>
  </si>
  <si>
    <t>江溧萍</t>
    <phoneticPr fontId="15" type="noConversion"/>
  </si>
  <si>
    <t>北京市宣武区右内西街甲2号</t>
    <phoneticPr fontId="15" type="noConversion"/>
  </si>
  <si>
    <t>0017639</t>
    <phoneticPr fontId="15" type="noConversion"/>
  </si>
  <si>
    <t>北京对外经贸大学医院</t>
    <phoneticPr fontId="15" type="noConversion"/>
  </si>
  <si>
    <t>A8634</t>
    <phoneticPr fontId="15" type="noConversion"/>
  </si>
  <si>
    <t>A1306</t>
    <phoneticPr fontId="15" type="noConversion"/>
  </si>
  <si>
    <t>李淑英</t>
    <phoneticPr fontId="15" type="noConversion"/>
  </si>
  <si>
    <t>北京市海淀区阜成路33号</t>
    <phoneticPr fontId="15" type="noConversion"/>
  </si>
  <si>
    <t>004115</t>
    <phoneticPr fontId="15" type="noConversion"/>
  </si>
  <si>
    <t>北京工业大学医院</t>
    <phoneticPr fontId="15" type="noConversion"/>
  </si>
  <si>
    <t>A7177</t>
    <phoneticPr fontId="15" type="noConversion"/>
  </si>
  <si>
    <t>张薇</t>
    <phoneticPr fontId="15" type="noConversion"/>
  </si>
  <si>
    <t>北京市朝阳区平乐园100号</t>
    <phoneticPr fontId="15" type="noConversion"/>
  </si>
  <si>
    <t>003958</t>
    <phoneticPr fontId="15" type="noConversion"/>
  </si>
  <si>
    <t>11501</t>
    <phoneticPr fontId="15" type="noConversion"/>
  </si>
  <si>
    <t>姚晓屹</t>
    <phoneticPr fontId="15" type="noConversion"/>
  </si>
  <si>
    <t>北京市朝阳区亮马桥路50号燕莎写字楼S106</t>
    <phoneticPr fontId="15" type="noConversion"/>
  </si>
  <si>
    <t>0009983</t>
    <phoneticPr fontId="15" type="noConversion"/>
  </si>
  <si>
    <t>8108926</t>
    <phoneticPr fontId="15" type="noConversion"/>
  </si>
  <si>
    <t>62497004-8019</t>
    <phoneticPr fontId="15" type="noConversion"/>
  </si>
  <si>
    <t>李菁</t>
    <phoneticPr fontId="15" type="noConversion"/>
  </si>
  <si>
    <t>北京市海淀区温泉镇环山村</t>
    <phoneticPr fontId="15" type="noConversion"/>
  </si>
  <si>
    <t>0401408</t>
    <phoneticPr fontId="15" type="noConversion"/>
  </si>
  <si>
    <t>15322</t>
    <phoneticPr fontId="15" type="noConversion"/>
  </si>
  <si>
    <t>0401421</t>
    <phoneticPr fontId="15" type="noConversion"/>
  </si>
  <si>
    <t>100070</t>
    <phoneticPr fontId="15" type="noConversion"/>
  </si>
  <si>
    <t>昌平区</t>
    <phoneticPr fontId="15" type="noConversion"/>
  </si>
  <si>
    <t>8106936</t>
    <phoneticPr fontId="15" type="noConversion"/>
  </si>
  <si>
    <t>张主任</t>
    <phoneticPr fontId="15" type="noConversion"/>
  </si>
  <si>
    <t>北京市昌平区常平镇元山南路</t>
    <phoneticPr fontId="15" type="noConversion"/>
  </si>
  <si>
    <t>0400778</t>
    <phoneticPr fontId="15" type="noConversion"/>
  </si>
  <si>
    <t>北京化工大学医院</t>
    <phoneticPr fontId="15" type="noConversion"/>
  </si>
  <si>
    <t>CA-50</t>
    <phoneticPr fontId="15" type="noConversion"/>
  </si>
  <si>
    <t>A3841</t>
    <phoneticPr fontId="15" type="noConversion"/>
  </si>
  <si>
    <t>王老师</t>
    <phoneticPr fontId="15" type="noConversion"/>
  </si>
  <si>
    <t>64450580/13601306075</t>
    <phoneticPr fontId="15" type="noConversion"/>
  </si>
  <si>
    <t>8106803</t>
    <phoneticPr fontId="15" type="noConversion"/>
  </si>
  <si>
    <t>北京军区联勤部门诊部</t>
    <phoneticPr fontId="15" type="noConversion"/>
  </si>
  <si>
    <t>B6195</t>
    <phoneticPr fontId="15" type="noConversion"/>
  </si>
  <si>
    <t>66387648</t>
    <phoneticPr fontId="15" type="noConversion"/>
  </si>
  <si>
    <t>尹玉红</t>
    <phoneticPr fontId="15" type="noConversion"/>
  </si>
  <si>
    <t>北京市石景山区高井甲32号院</t>
    <phoneticPr fontId="15" type="noConversion"/>
  </si>
  <si>
    <t>0015019</t>
    <phoneticPr fontId="15" type="noConversion"/>
  </si>
  <si>
    <t>北京市残疾人康复指导中心</t>
    <phoneticPr fontId="15" type="noConversion"/>
  </si>
  <si>
    <t>A5446</t>
    <phoneticPr fontId="15" type="noConversion"/>
  </si>
  <si>
    <t>刘海荣</t>
    <phoneticPr fontId="15" type="noConversion"/>
  </si>
  <si>
    <t>北京市朝阳区左家庄35号楼</t>
    <phoneticPr fontId="15" type="noConversion"/>
  </si>
  <si>
    <t>兴昊成(迪瑞)</t>
    <phoneticPr fontId="15" type="noConversion"/>
  </si>
  <si>
    <t>000495</t>
    <phoneticPr fontId="15" type="noConversion"/>
  </si>
  <si>
    <t>北京市第六医院</t>
    <phoneticPr fontId="15" type="noConversion"/>
  </si>
  <si>
    <t>北京市东城区交道口北二条36号</t>
    <phoneticPr fontId="15" type="noConversion"/>
  </si>
  <si>
    <t>北京市第三社会福利院(民康医院)</t>
    <phoneticPr fontId="15" type="noConversion"/>
  </si>
  <si>
    <t>80722971</t>
    <phoneticPr fontId="15" type="noConversion"/>
  </si>
  <si>
    <t>赵雨生</t>
    <phoneticPr fontId="15" type="noConversion"/>
  </si>
  <si>
    <t>北京市昌平区沙河北大桥</t>
    <phoneticPr fontId="15" type="noConversion"/>
  </si>
  <si>
    <t>0017316</t>
    <phoneticPr fontId="15" type="noConversion"/>
  </si>
  <si>
    <t>北京市公安局民警门诊部</t>
    <phoneticPr fontId="15" type="noConversion"/>
  </si>
  <si>
    <t>白云涛</t>
    <phoneticPr fontId="15" type="noConversion"/>
  </si>
  <si>
    <t>北京市东城区银闸胡同25号</t>
    <phoneticPr fontId="15" type="noConversion"/>
  </si>
  <si>
    <t>100006</t>
    <phoneticPr fontId="15" type="noConversion"/>
  </si>
  <si>
    <t>王博</t>
    <phoneticPr fontId="15" type="noConversion"/>
  </si>
  <si>
    <t>A1524</t>
    <phoneticPr fontId="15" type="noConversion"/>
  </si>
  <si>
    <t>北京市监狱管理局中心医院(博仁医院/滨河医院)</t>
    <phoneticPr fontId="15" type="noConversion"/>
  </si>
  <si>
    <t>卢荣和</t>
    <phoneticPr fontId="15" type="noConversion"/>
  </si>
  <si>
    <t>北京市宣武区右安门东街9号</t>
    <phoneticPr fontId="15" type="noConversion"/>
  </si>
  <si>
    <t>004232</t>
    <phoneticPr fontId="15" type="noConversion"/>
  </si>
  <si>
    <t>8109553</t>
    <phoneticPr fontId="15" type="noConversion"/>
  </si>
  <si>
    <t>0800619</t>
    <phoneticPr fontId="15" type="noConversion"/>
  </si>
  <si>
    <t>001054</t>
    <phoneticPr fontId="15" type="noConversion"/>
  </si>
  <si>
    <t>北京市脑病康复医院</t>
    <phoneticPr fontId="15" type="noConversion"/>
  </si>
  <si>
    <t>A8513</t>
    <phoneticPr fontId="15" type="noConversion"/>
  </si>
  <si>
    <t>李蕊</t>
    <phoneticPr fontId="15" type="noConversion"/>
  </si>
  <si>
    <t>北京市朝阳区西坝河东里16号院</t>
    <phoneticPr fontId="15" type="noConversion"/>
  </si>
  <si>
    <t>A9832</t>
    <phoneticPr fontId="15" type="noConversion"/>
  </si>
  <si>
    <t>北京市海淀区清河三街52号</t>
    <phoneticPr fontId="15" type="noConversion"/>
  </si>
  <si>
    <t>100085</t>
    <phoneticPr fontId="15" type="noConversion"/>
  </si>
  <si>
    <t>北京市体育科学研究所</t>
    <phoneticPr fontId="15" type="noConversion"/>
  </si>
  <si>
    <t>Reflotron Plus</t>
    <phoneticPr fontId="15" type="noConversion"/>
  </si>
  <si>
    <t>5068459</t>
    <phoneticPr fontId="15" type="noConversion"/>
  </si>
  <si>
    <t>芦城科技组</t>
    <phoneticPr fontId="15" type="noConversion"/>
  </si>
  <si>
    <t>王舸</t>
    <phoneticPr fontId="15" type="noConversion"/>
  </si>
  <si>
    <t>北京市丰台区光彩北路2号</t>
    <phoneticPr fontId="15" type="noConversion"/>
  </si>
  <si>
    <t>0401122</t>
    <phoneticPr fontId="15" type="noConversion"/>
  </si>
  <si>
    <r>
      <t>0</t>
    </r>
    <r>
      <rPr>
        <sz val="8"/>
        <rFont val="宋体"/>
        <family val="3"/>
        <charset val="134"/>
      </rPr>
      <t>00506</t>
    </r>
    <phoneticPr fontId="15" type="noConversion"/>
  </si>
  <si>
    <t>A8019</t>
    <phoneticPr fontId="15" type="noConversion"/>
  </si>
  <si>
    <t>51823387/13651080889</t>
    <phoneticPr fontId="15" type="noConversion"/>
  </si>
  <si>
    <t>曹淑媛</t>
    <phoneticPr fontId="15" type="noConversion"/>
  </si>
  <si>
    <t>北京市海淀区会城门东路2号</t>
    <phoneticPr fontId="15" type="noConversion"/>
  </si>
  <si>
    <t>100038</t>
    <phoneticPr fontId="15" type="noConversion"/>
  </si>
  <si>
    <t>0401453</t>
    <phoneticPr fontId="15" type="noConversion"/>
  </si>
  <si>
    <t>大兴区</t>
    <phoneticPr fontId="15" type="noConversion"/>
  </si>
  <si>
    <t>北京市外地罪犯遣返中心医院</t>
    <phoneticPr fontId="15" type="noConversion"/>
  </si>
  <si>
    <t>B4076</t>
    <phoneticPr fontId="15" type="noConversion"/>
  </si>
  <si>
    <t>张冰</t>
    <phoneticPr fontId="15" type="noConversion"/>
  </si>
  <si>
    <t>北京市大兴区庆丰路9号</t>
    <phoneticPr fontId="15" type="noConversion"/>
  </si>
  <si>
    <t>102609</t>
    <phoneticPr fontId="15" type="noConversion"/>
  </si>
  <si>
    <t>北京市医药器械学院</t>
    <phoneticPr fontId="15" type="noConversion"/>
  </si>
  <si>
    <t>B6467</t>
    <phoneticPr fontId="15" type="noConversion"/>
  </si>
  <si>
    <t>实验室</t>
    <phoneticPr fontId="15" type="noConversion"/>
  </si>
  <si>
    <t>51348388-8619</t>
    <phoneticPr fontId="15" type="noConversion"/>
  </si>
  <si>
    <t>陈蓉</t>
    <phoneticPr fontId="15" type="noConversion"/>
  </si>
  <si>
    <t>北京市朝阳区安定门外北苑6号</t>
    <phoneticPr fontId="15" type="noConversion"/>
  </si>
  <si>
    <t>100012</t>
    <phoneticPr fontId="15" type="noConversion"/>
  </si>
  <si>
    <t>0008010</t>
    <phoneticPr fontId="15" type="noConversion"/>
  </si>
  <si>
    <t>001014</t>
    <phoneticPr fontId="15" type="noConversion"/>
  </si>
  <si>
    <t>北京市中西医结合医院</t>
    <phoneticPr fontId="15" type="noConversion"/>
  </si>
  <si>
    <t>A7779</t>
    <phoneticPr fontId="15" type="noConversion"/>
  </si>
  <si>
    <t>吴振安</t>
    <phoneticPr fontId="15" type="noConversion"/>
  </si>
  <si>
    <t>A4217</t>
    <phoneticPr fontId="15" type="noConversion"/>
  </si>
  <si>
    <t>A9903</t>
    <phoneticPr fontId="15" type="noConversion"/>
  </si>
  <si>
    <t>北京体育大学</t>
    <phoneticPr fontId="15" type="noConversion"/>
  </si>
  <si>
    <t>Reflotron Sprint</t>
    <phoneticPr fontId="15" type="noConversion"/>
  </si>
  <si>
    <t>3004067</t>
    <phoneticPr fontId="15" type="noConversion"/>
  </si>
  <si>
    <r>
      <t>6</t>
    </r>
    <r>
      <rPr>
        <sz val="8"/>
        <color indexed="8"/>
        <rFont val="宋体"/>
        <family val="3"/>
        <charset val="134"/>
      </rPr>
      <t>2989467</t>
    </r>
    <phoneticPr fontId="15" type="noConversion"/>
  </si>
  <si>
    <t>贾金榜</t>
    <phoneticPr fontId="15" type="noConversion"/>
  </si>
  <si>
    <t>北京市海淀区</t>
    <phoneticPr fontId="15" type="noConversion"/>
  </si>
  <si>
    <r>
      <t>1</t>
    </r>
    <r>
      <rPr>
        <sz val="8"/>
        <color indexed="8"/>
        <rFont val="宋体"/>
        <family val="3"/>
        <charset val="134"/>
      </rPr>
      <t>00091</t>
    </r>
    <phoneticPr fontId="15" type="noConversion"/>
  </si>
  <si>
    <r>
      <t>0</t>
    </r>
    <r>
      <rPr>
        <sz val="8"/>
        <color indexed="8"/>
        <rFont val="宋体"/>
        <family val="3"/>
        <charset val="134"/>
      </rPr>
      <t>400347</t>
    </r>
    <phoneticPr fontId="15" type="noConversion"/>
  </si>
  <si>
    <t>A9018</t>
    <phoneticPr fontId="15" type="noConversion"/>
  </si>
  <si>
    <t>63538822-153</t>
    <phoneticPr fontId="15" type="noConversion"/>
  </si>
  <si>
    <t>北京消防局医院</t>
    <phoneticPr fontId="15" type="noConversion"/>
  </si>
  <si>
    <t>张继勤</t>
    <phoneticPr fontId="15" type="noConversion"/>
  </si>
  <si>
    <t>北京邮电大学医院</t>
    <phoneticPr fontId="15" type="noConversion"/>
  </si>
  <si>
    <t>Cobas u411</t>
    <phoneticPr fontId="15" type="noConversion"/>
  </si>
  <si>
    <t>5873</t>
    <phoneticPr fontId="15" type="noConversion"/>
  </si>
  <si>
    <t>62283212-231</t>
    <phoneticPr fontId="15" type="noConversion"/>
  </si>
  <si>
    <t>刘丽珍</t>
    <phoneticPr fontId="15" type="noConversion"/>
  </si>
  <si>
    <t>北京市海淀区西土城路10号</t>
    <phoneticPr fontId="15" type="noConversion"/>
  </si>
  <si>
    <t>0801537</t>
    <phoneticPr fontId="15" type="noConversion"/>
  </si>
  <si>
    <t>000995</t>
    <phoneticPr fontId="15" type="noConversion"/>
  </si>
  <si>
    <t>昌平区百善镇卫生院</t>
    <phoneticPr fontId="15" type="noConversion"/>
  </si>
  <si>
    <t>B0917</t>
    <phoneticPr fontId="15" type="noConversion"/>
  </si>
  <si>
    <t>61739134</t>
    <phoneticPr fontId="15" type="noConversion"/>
  </si>
  <si>
    <t>昌平区北郊肿瘤医院</t>
    <phoneticPr fontId="15" type="noConversion"/>
  </si>
  <si>
    <t>5830-0405</t>
    <phoneticPr fontId="15" type="noConversion"/>
  </si>
  <si>
    <t>赵学武</t>
    <phoneticPr fontId="15" type="noConversion"/>
  </si>
  <si>
    <t>北京市昌平区立水桥</t>
    <phoneticPr fontId="15" type="noConversion"/>
  </si>
  <si>
    <t>0017181</t>
    <phoneticPr fontId="15" type="noConversion"/>
  </si>
  <si>
    <t>B0918</t>
    <phoneticPr fontId="15" type="noConversion"/>
  </si>
  <si>
    <t>昌平区长陵镇卫生院</t>
    <phoneticPr fontId="15" type="noConversion"/>
  </si>
  <si>
    <t>B0920</t>
    <phoneticPr fontId="15" type="noConversion"/>
  </si>
  <si>
    <t>60761076</t>
    <phoneticPr fontId="15" type="noConversion"/>
  </si>
  <si>
    <t>昌平区城区社区服务中心</t>
    <phoneticPr fontId="15" type="noConversion"/>
  </si>
  <si>
    <t>Chemix-800</t>
    <phoneticPr fontId="15" type="noConversion"/>
  </si>
  <si>
    <t>80096</t>
    <phoneticPr fontId="15" type="noConversion"/>
  </si>
  <si>
    <t>69728535-1050</t>
    <phoneticPr fontId="15" type="noConversion"/>
  </si>
  <si>
    <t>郝运军</t>
    <phoneticPr fontId="15" type="noConversion"/>
  </si>
  <si>
    <t>北京市昌平区城北南环里53号</t>
    <phoneticPr fontId="15" type="noConversion"/>
  </si>
  <si>
    <t>0015284</t>
    <phoneticPr fontId="15" type="noConversion"/>
  </si>
  <si>
    <t>昌平区崔庄镇卫生院</t>
    <phoneticPr fontId="15" type="noConversion"/>
  </si>
  <si>
    <t>B1077</t>
    <phoneticPr fontId="15" type="noConversion"/>
  </si>
  <si>
    <t>60721380-8807</t>
    <phoneticPr fontId="15" type="noConversion"/>
  </si>
  <si>
    <t>B0924</t>
    <phoneticPr fontId="15" type="noConversion"/>
  </si>
  <si>
    <t>80790047</t>
    <phoneticPr fontId="15" type="noConversion"/>
  </si>
  <si>
    <t>昌平区回龙观镇医院</t>
    <phoneticPr fontId="15" type="noConversion"/>
  </si>
  <si>
    <t>A9831</t>
    <phoneticPr fontId="15" type="noConversion"/>
  </si>
  <si>
    <t>A9834</t>
    <phoneticPr fontId="15" type="noConversion"/>
  </si>
  <si>
    <t>A6302</t>
    <phoneticPr fontId="15" type="noConversion"/>
  </si>
  <si>
    <t>B0533</t>
    <phoneticPr fontId="15" type="noConversion"/>
  </si>
  <si>
    <t>62714811</t>
    <phoneticPr fontId="15" type="noConversion"/>
  </si>
  <si>
    <t>北京市昌平区龙博苑小区2区2号楼5单元</t>
    <phoneticPr fontId="15" type="noConversion"/>
  </si>
  <si>
    <t>B0914</t>
    <phoneticPr fontId="15" type="noConversion"/>
  </si>
  <si>
    <t>昌平区汇晨老年公寓</t>
    <phoneticPr fontId="15" type="noConversion"/>
  </si>
  <si>
    <t>F-820</t>
    <phoneticPr fontId="15" type="noConversion"/>
  </si>
  <si>
    <t>A7273</t>
    <phoneticPr fontId="15" type="noConversion"/>
  </si>
  <si>
    <t>医务部</t>
    <phoneticPr fontId="15" type="noConversion"/>
  </si>
  <si>
    <t>89758116-1006</t>
    <phoneticPr fontId="15" type="noConversion"/>
  </si>
  <si>
    <t>李英</t>
    <phoneticPr fontId="15" type="noConversion"/>
  </si>
  <si>
    <t>北京市昌平区</t>
    <phoneticPr fontId="15" type="noConversion"/>
  </si>
  <si>
    <t>A9961</t>
    <phoneticPr fontId="15" type="noConversion"/>
  </si>
  <si>
    <t>13716389120</t>
    <phoneticPr fontId="15" type="noConversion"/>
  </si>
  <si>
    <t>102211</t>
    <phoneticPr fontId="15" type="noConversion"/>
  </si>
  <si>
    <t>B0910</t>
    <phoneticPr fontId="15" type="noConversion"/>
  </si>
  <si>
    <t>昌平区阳坊镇卫生院</t>
    <phoneticPr fontId="15" type="noConversion"/>
  </si>
  <si>
    <t>B0923</t>
    <phoneticPr fontId="15" type="noConversion"/>
  </si>
  <si>
    <t>69712341</t>
    <phoneticPr fontId="15" type="noConversion"/>
  </si>
  <si>
    <t>长辛店医院</t>
    <phoneticPr fontId="15" type="noConversion"/>
  </si>
  <si>
    <t>A1251</t>
    <phoneticPr fontId="15" type="noConversion"/>
  </si>
  <si>
    <t>A1253</t>
    <phoneticPr fontId="15" type="noConversion"/>
  </si>
  <si>
    <t>8105789</t>
    <phoneticPr fontId="15" type="noConversion"/>
  </si>
  <si>
    <t>长辛店医院长辛店镇卫生院</t>
    <phoneticPr fontId="15" type="noConversion"/>
  </si>
  <si>
    <t>B0763</t>
    <phoneticPr fontId="15" type="noConversion"/>
  </si>
  <si>
    <t>长辛店医院王佐卫生院</t>
    <phoneticPr fontId="15" type="noConversion"/>
  </si>
  <si>
    <t>B0859</t>
    <phoneticPr fontId="15" type="noConversion"/>
  </si>
  <si>
    <t>B0916</t>
    <phoneticPr fontId="15" type="noConversion"/>
  </si>
  <si>
    <t>100026</t>
    <phoneticPr fontId="15" type="noConversion"/>
  </si>
  <si>
    <t>朝阳区疾病预防控制中心</t>
    <phoneticPr fontId="15" type="noConversion"/>
  </si>
  <si>
    <t>8108020</t>
    <phoneticPr fontId="15" type="noConversion"/>
  </si>
  <si>
    <t>北京市朝阳区潘家园</t>
    <phoneticPr fontId="15" type="noConversion"/>
  </si>
  <si>
    <t>朝阳区疾病预防控制中心结防门诊</t>
    <phoneticPr fontId="15" type="noConversion"/>
  </si>
  <si>
    <t>8108722</t>
    <phoneticPr fontId="15" type="noConversion"/>
  </si>
  <si>
    <t>64983908-2101</t>
    <phoneticPr fontId="15" type="noConversion"/>
  </si>
  <si>
    <t>张淑芳</t>
    <phoneticPr fontId="15" type="noConversion"/>
  </si>
  <si>
    <t>北京市朝阳区安定门外小关</t>
    <phoneticPr fontId="15" type="noConversion"/>
  </si>
  <si>
    <t>0401106</t>
    <phoneticPr fontId="15" type="noConversion"/>
  </si>
  <si>
    <t>A5645</t>
    <phoneticPr fontId="15" type="noConversion"/>
  </si>
  <si>
    <t>朝阳区中医医院</t>
    <phoneticPr fontId="15" type="noConversion"/>
  </si>
  <si>
    <t>CA-510</t>
    <phoneticPr fontId="15" type="noConversion"/>
  </si>
  <si>
    <r>
      <t>A1952</t>
    </r>
    <r>
      <rPr>
        <sz val="8"/>
        <rFont val="宋体"/>
        <family val="3"/>
        <charset val="134"/>
      </rPr>
      <t>CA</t>
    </r>
    <phoneticPr fontId="15" type="noConversion"/>
  </si>
  <si>
    <t>65531155-2107</t>
    <phoneticPr fontId="15" type="noConversion"/>
  </si>
  <si>
    <t>钱微明</t>
    <phoneticPr fontId="15" type="noConversion"/>
  </si>
  <si>
    <t>北京市朝阳工体南路6号</t>
    <phoneticPr fontId="15" type="noConversion"/>
  </si>
  <si>
    <t>0015017</t>
    <phoneticPr fontId="15" type="noConversion"/>
  </si>
  <si>
    <t>8106736</t>
    <phoneticPr fontId="15" type="noConversion"/>
  </si>
  <si>
    <t>65859999-3205</t>
    <phoneticPr fontId="15" type="noConversion"/>
  </si>
  <si>
    <t>周峥</t>
    <phoneticPr fontId="15" type="noConversion"/>
  </si>
  <si>
    <t>北京市朝阳区甜水园甲1号</t>
    <phoneticPr fontId="15" type="noConversion"/>
  </si>
  <si>
    <t>100025</t>
    <phoneticPr fontId="15" type="noConversion"/>
  </si>
  <si>
    <t>0400360</t>
    <phoneticPr fontId="15" type="noConversion"/>
  </si>
  <si>
    <t>B4067</t>
    <phoneticPr fontId="15" type="noConversion"/>
  </si>
  <si>
    <t>64030283</t>
    <phoneticPr fontId="15" type="noConversion"/>
  </si>
  <si>
    <t>王珊珊</t>
    <phoneticPr fontId="15" type="noConversion"/>
  </si>
  <si>
    <t>北京市朝阳区芍药居北里315号楼</t>
    <phoneticPr fontId="15" type="noConversion"/>
  </si>
  <si>
    <t>0015211</t>
    <phoneticPr fontId="15" type="noConversion"/>
  </si>
  <si>
    <t>大屯医院　</t>
    <phoneticPr fontId="15" type="noConversion"/>
  </si>
  <si>
    <t>A4011</t>
    <phoneticPr fontId="15" type="noConversion"/>
  </si>
  <si>
    <t>64951751-500</t>
    <phoneticPr fontId="15" type="noConversion"/>
  </si>
  <si>
    <t>郭素琴</t>
    <phoneticPr fontId="15" type="noConversion"/>
  </si>
  <si>
    <t>北京市朝阳区</t>
    <phoneticPr fontId="15" type="noConversion"/>
  </si>
  <si>
    <t>0017851</t>
    <phoneticPr fontId="15" type="noConversion"/>
  </si>
  <si>
    <t>大兴区安定镇中心卫生院</t>
    <phoneticPr fontId="15" type="noConversion"/>
  </si>
  <si>
    <t>5830-0553</t>
    <phoneticPr fontId="15" type="noConversion"/>
  </si>
  <si>
    <t>李泽</t>
    <phoneticPr fontId="15" type="noConversion"/>
  </si>
  <si>
    <t>北京市大兴区安定镇善台子村</t>
    <phoneticPr fontId="15" type="noConversion"/>
  </si>
  <si>
    <t>A3974</t>
    <phoneticPr fontId="15" type="noConversion"/>
  </si>
  <si>
    <t>80232120-8020</t>
    <phoneticPr fontId="15" type="noConversion"/>
  </si>
  <si>
    <t>大兴区采育镇中心卫生院</t>
    <phoneticPr fontId="15" type="noConversion"/>
  </si>
  <si>
    <t>B0767</t>
    <phoneticPr fontId="15" type="noConversion"/>
  </si>
  <si>
    <t>B0772</t>
    <phoneticPr fontId="15" type="noConversion"/>
  </si>
  <si>
    <t>大兴区定福庄卫生院</t>
    <phoneticPr fontId="15" type="noConversion"/>
  </si>
  <si>
    <t>B0766</t>
    <phoneticPr fontId="15" type="noConversion"/>
  </si>
  <si>
    <t>大兴区黄村镇孙村卫生院</t>
    <phoneticPr fontId="15" type="noConversion"/>
  </si>
  <si>
    <t>B0771</t>
    <phoneticPr fontId="15" type="noConversion"/>
  </si>
  <si>
    <t>大兴区黄村镇卫生院</t>
    <phoneticPr fontId="15" type="noConversion"/>
  </si>
  <si>
    <t>大兴区疾病控制中心</t>
    <phoneticPr fontId="15" type="noConversion"/>
  </si>
  <si>
    <t>B3429</t>
    <phoneticPr fontId="15" type="noConversion"/>
  </si>
  <si>
    <t>临检室</t>
    <phoneticPr fontId="15" type="noConversion"/>
  </si>
  <si>
    <t>陈立春</t>
    <phoneticPr fontId="15" type="noConversion"/>
  </si>
  <si>
    <t>61216003-8138</t>
    <phoneticPr fontId="15" type="noConversion"/>
  </si>
  <si>
    <t>冯建红</t>
    <phoneticPr fontId="15" type="noConversion"/>
  </si>
  <si>
    <t>大兴区旧宫医院</t>
    <phoneticPr fontId="15" type="noConversion"/>
  </si>
  <si>
    <t>大兴区礼贤镇中心卫生院</t>
    <phoneticPr fontId="15" type="noConversion"/>
  </si>
  <si>
    <t>5830-0648</t>
    <phoneticPr fontId="15" type="noConversion"/>
  </si>
  <si>
    <t>张宝刚</t>
    <phoneticPr fontId="15" type="noConversion"/>
  </si>
  <si>
    <t>北京市大兴区礼贤镇</t>
    <phoneticPr fontId="15" type="noConversion"/>
  </si>
  <si>
    <t>102604</t>
    <phoneticPr fontId="15" type="noConversion"/>
  </si>
  <si>
    <t>0008083</t>
    <phoneticPr fontId="15" type="noConversion"/>
  </si>
  <si>
    <t>001095</t>
    <phoneticPr fontId="15" type="noConversion"/>
  </si>
  <si>
    <t>大兴区芦城卫生院</t>
    <phoneticPr fontId="15" type="noConversion"/>
  </si>
  <si>
    <t>B0770</t>
    <phoneticPr fontId="15" type="noConversion"/>
  </si>
  <si>
    <t>61239456</t>
    <phoneticPr fontId="15" type="noConversion"/>
  </si>
  <si>
    <t>杨亚芝</t>
    <phoneticPr fontId="15" type="noConversion"/>
  </si>
  <si>
    <t>北京市大兴区芦城西大街53号</t>
    <phoneticPr fontId="15" type="noConversion"/>
  </si>
  <si>
    <t>大兴区庞各庄镇中心卫生院</t>
    <phoneticPr fontId="15" type="noConversion"/>
  </si>
  <si>
    <t>B0768</t>
    <phoneticPr fontId="15" type="noConversion"/>
  </si>
  <si>
    <t>大兴区仁和医院</t>
    <phoneticPr fontId="15" type="noConversion"/>
  </si>
  <si>
    <t>69242469-2082</t>
    <phoneticPr fontId="15" type="noConversion"/>
  </si>
  <si>
    <t>刘博文</t>
    <phoneticPr fontId="15" type="noConversion"/>
  </si>
  <si>
    <t>北京市大兴区兴丰大街1号</t>
    <phoneticPr fontId="15" type="noConversion"/>
  </si>
  <si>
    <t>非原装</t>
    <phoneticPr fontId="15" type="noConversion"/>
  </si>
  <si>
    <t>大兴区天堂河劳教所医院</t>
    <phoneticPr fontId="15" type="noConversion"/>
  </si>
  <si>
    <t>Evolis</t>
    <phoneticPr fontId="15" type="noConversion"/>
  </si>
  <si>
    <t>9163740148</t>
    <phoneticPr fontId="15" type="noConversion"/>
  </si>
  <si>
    <t>60276868-6387</t>
    <phoneticPr fontId="15" type="noConversion"/>
  </si>
  <si>
    <t>姜丽梅</t>
    <phoneticPr fontId="15" type="noConversion"/>
  </si>
  <si>
    <t>000237</t>
    <phoneticPr fontId="15" type="noConversion"/>
  </si>
  <si>
    <t>A5437</t>
    <phoneticPr fontId="15" type="noConversion"/>
  </si>
  <si>
    <r>
      <t>60270700</t>
    </r>
    <r>
      <rPr>
        <sz val="8"/>
        <rFont val="宋体"/>
        <family val="3"/>
        <charset val="134"/>
      </rPr>
      <t>-</t>
    </r>
    <r>
      <rPr>
        <sz val="8"/>
        <rFont val="宋体"/>
        <family val="3"/>
        <charset val="134"/>
      </rPr>
      <t>8015</t>
    </r>
    <phoneticPr fontId="15" type="noConversion"/>
  </si>
  <si>
    <t>大兴区团河未成年人管教所</t>
    <phoneticPr fontId="15" type="noConversion"/>
  </si>
  <si>
    <t>A1255</t>
    <phoneticPr fontId="15" type="noConversion"/>
  </si>
  <si>
    <t>张海陵</t>
    <phoneticPr fontId="15" type="noConversion"/>
  </si>
  <si>
    <t>北京市大兴区团桂路沐育街10号</t>
    <phoneticPr fontId="15" type="noConversion"/>
  </si>
  <si>
    <t>102614</t>
    <phoneticPr fontId="15" type="noConversion"/>
  </si>
  <si>
    <t>大兴区魏善庄卫生院</t>
    <phoneticPr fontId="15" type="noConversion"/>
  </si>
  <si>
    <t>B0764</t>
    <phoneticPr fontId="15" type="noConversion"/>
  </si>
  <si>
    <t>大兴区西红门医院</t>
    <phoneticPr fontId="15" type="noConversion"/>
  </si>
  <si>
    <t>B1641</t>
    <phoneticPr fontId="15" type="noConversion"/>
  </si>
  <si>
    <t>60255344-8104</t>
    <phoneticPr fontId="15" type="noConversion"/>
  </si>
  <si>
    <t>刘菊红</t>
    <phoneticPr fontId="15" type="noConversion"/>
  </si>
  <si>
    <t>北京市大兴区西红门欣荣北大街28号</t>
    <phoneticPr fontId="15" type="noConversion"/>
  </si>
  <si>
    <t>大兴区西红门镇金星卫生院</t>
    <phoneticPr fontId="15" type="noConversion"/>
  </si>
  <si>
    <t>B0762</t>
    <phoneticPr fontId="15" type="noConversion"/>
  </si>
  <si>
    <t>大兴区医院</t>
    <phoneticPr fontId="15" type="noConversion"/>
  </si>
  <si>
    <t>A9041</t>
    <phoneticPr fontId="15" type="noConversion"/>
  </si>
  <si>
    <t>魏江平</t>
    <phoneticPr fontId="15" type="noConversion"/>
  </si>
  <si>
    <t>北京市大兴区黄村西大街26号</t>
    <phoneticPr fontId="15" type="noConversion"/>
  </si>
  <si>
    <t>102600</t>
    <phoneticPr fontId="15" type="noConversion"/>
  </si>
  <si>
    <t>A9039</t>
    <phoneticPr fontId="15" type="noConversion"/>
  </si>
  <si>
    <t>大兴区榆垡镇卫生院</t>
    <phoneticPr fontId="15" type="noConversion"/>
  </si>
  <si>
    <t>B0758</t>
    <phoneticPr fontId="15" type="noConversion"/>
  </si>
  <si>
    <t>东城区疾病预防控制中心</t>
    <phoneticPr fontId="15" type="noConversion"/>
  </si>
  <si>
    <t>8104704</t>
    <phoneticPr fontId="15" type="noConversion"/>
  </si>
  <si>
    <t>9163700815</t>
    <phoneticPr fontId="15" type="noConversion"/>
  </si>
  <si>
    <t>64003906-8118</t>
    <phoneticPr fontId="15" type="noConversion"/>
  </si>
  <si>
    <t>魏威</t>
    <phoneticPr fontId="15" type="noConversion"/>
  </si>
  <si>
    <t>北京市东城区东四九条49号</t>
    <phoneticPr fontId="15" type="noConversion"/>
  </si>
  <si>
    <t>东花市医院</t>
    <phoneticPr fontId="15" type="noConversion"/>
  </si>
  <si>
    <t>北京市崇文区广渠门南大街5号</t>
    <phoneticPr fontId="15" type="noConversion"/>
  </si>
  <si>
    <t>东花市医院铁轱辘把门诊部</t>
    <phoneticPr fontId="15" type="noConversion"/>
  </si>
  <si>
    <t>A9011</t>
    <phoneticPr fontId="15" type="noConversion"/>
  </si>
  <si>
    <t>北京市崇文区东花市大街33号</t>
    <phoneticPr fontId="15" type="noConversion"/>
  </si>
  <si>
    <t>东直门医院</t>
    <phoneticPr fontId="15" type="noConversion"/>
  </si>
  <si>
    <t>北京市东城区海运仓5号</t>
    <phoneticPr fontId="15" type="noConversion"/>
  </si>
  <si>
    <t>100700</t>
    <phoneticPr fontId="15" type="noConversion"/>
  </si>
  <si>
    <t>B0868</t>
    <phoneticPr fontId="15" type="noConversion"/>
  </si>
  <si>
    <t>A1754</t>
    <phoneticPr fontId="15" type="noConversion"/>
  </si>
  <si>
    <t>66014447-3013</t>
    <phoneticPr fontId="15" type="noConversion"/>
  </si>
  <si>
    <t>赵阳</t>
    <phoneticPr fontId="15" type="noConversion"/>
  </si>
  <si>
    <t>北京市西城区下岗胡同1号</t>
    <phoneticPr fontId="15" type="noConversion"/>
  </si>
  <si>
    <t>A3183</t>
    <phoneticPr fontId="15" type="noConversion"/>
  </si>
  <si>
    <t>66014447-3005</t>
    <phoneticPr fontId="15" type="noConversion"/>
  </si>
  <si>
    <t>杨建华</t>
    <phoneticPr fontId="15" type="noConversion"/>
  </si>
  <si>
    <t>房山区</t>
    <phoneticPr fontId="15" type="noConversion"/>
  </si>
  <si>
    <t>房山区第一医院</t>
    <phoneticPr fontId="15" type="noConversion"/>
  </si>
  <si>
    <t>A4010</t>
    <phoneticPr fontId="15" type="noConversion"/>
  </si>
  <si>
    <t>89323440-8041</t>
    <phoneticPr fontId="15" type="noConversion"/>
  </si>
  <si>
    <t>102500</t>
    <phoneticPr fontId="15" type="noConversion"/>
  </si>
  <si>
    <t>房山区佛子庄卫生院</t>
    <phoneticPr fontId="15" type="noConversion"/>
  </si>
  <si>
    <t>B0912</t>
    <phoneticPr fontId="15" type="noConversion"/>
  </si>
  <si>
    <t>房山区良乡监狱医院</t>
    <phoneticPr fontId="15" type="noConversion"/>
  </si>
  <si>
    <t>5830-0413</t>
    <phoneticPr fontId="15" type="noConversion"/>
  </si>
  <si>
    <t>60331188-8370</t>
    <phoneticPr fontId="15" type="noConversion"/>
  </si>
  <si>
    <t>房山区良乡医院</t>
    <phoneticPr fontId="15" type="noConversion"/>
  </si>
  <si>
    <t>房山区良乡镇卫生院</t>
    <phoneticPr fontId="15" type="noConversion"/>
  </si>
  <si>
    <t>B0915</t>
    <phoneticPr fontId="15" type="noConversion"/>
  </si>
  <si>
    <t>杜</t>
    <phoneticPr fontId="15" type="noConversion"/>
  </si>
  <si>
    <t>房山区蒲洼卫生院</t>
    <phoneticPr fontId="15" type="noConversion"/>
  </si>
  <si>
    <t>B0911</t>
    <phoneticPr fontId="15" type="noConversion"/>
  </si>
  <si>
    <t>房山区同济门诊部</t>
    <phoneticPr fontId="15" type="noConversion"/>
  </si>
  <si>
    <t>5830-0625</t>
    <phoneticPr fontId="15" type="noConversion"/>
  </si>
  <si>
    <t>丁秀荣</t>
    <phoneticPr fontId="15" type="noConversion"/>
  </si>
  <si>
    <t>北京区房山区良乡北潞园小区</t>
    <phoneticPr fontId="15" type="noConversion"/>
  </si>
  <si>
    <t>0015021</t>
    <phoneticPr fontId="15" type="noConversion"/>
  </si>
  <si>
    <t>房山区燕山医院</t>
    <phoneticPr fontId="15" type="noConversion"/>
  </si>
  <si>
    <t>15327</t>
    <phoneticPr fontId="15" type="noConversion"/>
  </si>
  <si>
    <t>69344787-8018</t>
    <phoneticPr fontId="15" type="noConversion"/>
  </si>
  <si>
    <t>刘月娟</t>
    <phoneticPr fontId="15" type="noConversion"/>
  </si>
  <si>
    <t>北京市房山区燕山燕房路50号</t>
    <phoneticPr fontId="15" type="noConversion"/>
  </si>
  <si>
    <t>0401426</t>
    <phoneticPr fontId="15" type="noConversion"/>
  </si>
  <si>
    <t>A3334</t>
    <phoneticPr fontId="15" type="noConversion"/>
  </si>
  <si>
    <t>A4158</t>
    <phoneticPr fontId="15" type="noConversion"/>
  </si>
  <si>
    <t>68315523-8019</t>
    <phoneticPr fontId="15" type="noConversion"/>
  </si>
  <si>
    <t>B0856</t>
    <phoneticPr fontId="15" type="noConversion"/>
  </si>
  <si>
    <t>B1848</t>
    <phoneticPr fontId="15" type="noConversion"/>
  </si>
  <si>
    <t>0017479</t>
    <phoneticPr fontId="15" type="noConversion"/>
  </si>
  <si>
    <r>
      <t>0</t>
    </r>
    <r>
      <rPr>
        <sz val="8"/>
        <rFont val="宋体"/>
        <family val="3"/>
        <charset val="134"/>
      </rPr>
      <t>00570</t>
    </r>
    <phoneticPr fontId="15" type="noConversion"/>
  </si>
  <si>
    <t>8107951</t>
    <phoneticPr fontId="15" type="noConversion"/>
  </si>
  <si>
    <t>0401135</t>
    <phoneticPr fontId="15" type="noConversion"/>
  </si>
  <si>
    <t>8106327</t>
    <phoneticPr fontId="15" type="noConversion"/>
  </si>
  <si>
    <t>A6219</t>
    <phoneticPr fontId="15" type="noConversion"/>
  </si>
  <si>
    <t>A7868</t>
    <phoneticPr fontId="15" type="noConversion"/>
  </si>
  <si>
    <t>5830-0156</t>
    <phoneticPr fontId="15" type="noConversion"/>
  </si>
  <si>
    <t>李玉奇</t>
    <phoneticPr fontId="15" type="noConversion"/>
  </si>
  <si>
    <t>0011695</t>
    <phoneticPr fontId="15" type="noConversion"/>
  </si>
  <si>
    <t>广安门医院第二门诊部</t>
    <phoneticPr fontId="15" type="noConversion"/>
  </si>
  <si>
    <t>83516779</t>
    <phoneticPr fontId="15" type="noConversion"/>
  </si>
  <si>
    <t>刘博</t>
    <phoneticPr fontId="15" type="noConversion"/>
  </si>
  <si>
    <t>北京市宣武区白纸坊东街27号</t>
    <phoneticPr fontId="15" type="noConversion"/>
  </si>
  <si>
    <t>B4779</t>
    <phoneticPr fontId="15" type="noConversion"/>
  </si>
  <si>
    <t>0015243</t>
    <phoneticPr fontId="15" type="noConversion"/>
  </si>
  <si>
    <t>广安中医门诊部</t>
    <phoneticPr fontId="15" type="noConversion"/>
  </si>
  <si>
    <t>8109366</t>
    <phoneticPr fontId="15" type="noConversion"/>
  </si>
  <si>
    <t>海荣臣</t>
    <phoneticPr fontId="15" type="noConversion"/>
  </si>
  <si>
    <t>北京市西城区横二条2号</t>
    <phoneticPr fontId="15" type="noConversion"/>
  </si>
  <si>
    <t>0401469</t>
    <phoneticPr fontId="15" type="noConversion"/>
  </si>
  <si>
    <t>1006347</t>
    <phoneticPr fontId="15" type="noConversion"/>
  </si>
  <si>
    <t>北京市西城区北滨河路2号</t>
    <phoneticPr fontId="15" type="noConversion"/>
  </si>
  <si>
    <t>100866</t>
    <phoneticPr fontId="15" type="noConversion"/>
  </si>
  <si>
    <t>0003562</t>
    <phoneticPr fontId="15" type="noConversion"/>
  </si>
  <si>
    <t>8106329</t>
    <phoneticPr fontId="15" type="noConversion"/>
  </si>
  <si>
    <t>A1312</t>
    <phoneticPr fontId="15" type="noConversion"/>
  </si>
  <si>
    <t>B1559</t>
    <phoneticPr fontId="15" type="noConversion"/>
  </si>
  <si>
    <t>姜岩</t>
    <phoneticPr fontId="15" type="noConversion"/>
  </si>
  <si>
    <t>国家人口与计划生育研究所门诊部</t>
    <phoneticPr fontId="15" type="noConversion"/>
  </si>
  <si>
    <t>8108858</t>
    <phoneticPr fontId="15" type="noConversion"/>
  </si>
  <si>
    <t>朱晓红</t>
    <phoneticPr fontId="15" type="noConversion"/>
  </si>
  <si>
    <r>
      <t>北京市海淀区大慧寺路1</t>
    </r>
    <r>
      <rPr>
        <sz val="8"/>
        <rFont val="宋体"/>
        <family val="3"/>
        <charset val="134"/>
      </rPr>
      <t>2号院</t>
    </r>
    <phoneticPr fontId="15" type="noConversion"/>
  </si>
  <si>
    <t>100081</t>
    <phoneticPr fontId="15" type="noConversion"/>
  </si>
  <si>
    <t>0401425</t>
    <phoneticPr fontId="15" type="noConversion"/>
  </si>
  <si>
    <t>A5649</t>
    <phoneticPr fontId="15" type="noConversion"/>
  </si>
  <si>
    <t>杨主任</t>
    <phoneticPr fontId="15" type="noConversion"/>
  </si>
  <si>
    <t>Reflotron</t>
    <phoneticPr fontId="15" type="noConversion"/>
  </si>
  <si>
    <t>海淀区</t>
    <phoneticPr fontId="15" type="noConversion"/>
  </si>
  <si>
    <t>国家体育总局冬季运动管理中心</t>
    <phoneticPr fontId="15" type="noConversion"/>
  </si>
  <si>
    <t>5063281</t>
    <phoneticPr fontId="15" type="noConversion"/>
  </si>
  <si>
    <t>滑雪一部</t>
    <phoneticPr fontId="15" type="noConversion"/>
  </si>
  <si>
    <r>
      <t>6</t>
    </r>
    <r>
      <rPr>
        <sz val="8"/>
        <color indexed="8"/>
        <rFont val="宋体"/>
        <family val="3"/>
        <charset val="134"/>
      </rPr>
      <t>8347573</t>
    </r>
    <phoneticPr fontId="15" type="noConversion"/>
  </si>
  <si>
    <t>高学东</t>
    <phoneticPr fontId="15" type="noConversion"/>
  </si>
  <si>
    <t>北京市海淀区中关村南大街56号</t>
    <phoneticPr fontId="15" type="noConversion"/>
  </si>
  <si>
    <r>
      <t>1</t>
    </r>
    <r>
      <rPr>
        <sz val="8"/>
        <color indexed="8"/>
        <rFont val="宋体"/>
        <family val="3"/>
        <charset val="134"/>
      </rPr>
      <t>00044</t>
    </r>
    <phoneticPr fontId="15" type="noConversion"/>
  </si>
  <si>
    <t>0400350</t>
    <phoneticPr fontId="15" type="noConversion"/>
  </si>
  <si>
    <t>5055360</t>
    <phoneticPr fontId="15" type="noConversion"/>
  </si>
  <si>
    <t>张云</t>
    <phoneticPr fontId="15" type="noConversion"/>
  </si>
  <si>
    <r>
      <t>0</t>
    </r>
    <r>
      <rPr>
        <sz val="8"/>
        <color indexed="8"/>
        <rFont val="宋体"/>
        <family val="3"/>
        <charset val="134"/>
      </rPr>
      <t>400339</t>
    </r>
    <phoneticPr fontId="15" type="noConversion"/>
  </si>
  <si>
    <t>8108825</t>
    <phoneticPr fontId="15" type="noConversion"/>
  </si>
  <si>
    <t>88318611</t>
    <phoneticPr fontId="15" type="noConversion"/>
  </si>
  <si>
    <t>何蔚</t>
    <phoneticPr fontId="15" type="noConversion"/>
  </si>
  <si>
    <t>北京市海淀区中关村南大街54号首都体育馆</t>
    <phoneticPr fontId="15" type="noConversion"/>
  </si>
  <si>
    <t>100044</t>
    <phoneticPr fontId="15" type="noConversion"/>
  </si>
  <si>
    <t>0801548</t>
    <phoneticPr fontId="15" type="noConversion"/>
  </si>
  <si>
    <t>001022</t>
    <phoneticPr fontId="15" type="noConversion"/>
  </si>
  <si>
    <t>国家体育总局举重摔跤柔道运动管理中心</t>
    <phoneticPr fontId="15" type="noConversion"/>
  </si>
  <si>
    <t>5068489</t>
    <phoneticPr fontId="15" type="noConversion"/>
  </si>
  <si>
    <t>女子摔跤队</t>
    <phoneticPr fontId="15" type="noConversion"/>
  </si>
  <si>
    <t>何子红</t>
    <phoneticPr fontId="15" type="noConversion"/>
  </si>
  <si>
    <t>北京市崇文区天坛东里中区甲14号313室</t>
    <phoneticPr fontId="15" type="noConversion"/>
  </si>
  <si>
    <t>100061</t>
    <phoneticPr fontId="15" type="noConversion"/>
  </si>
  <si>
    <t>0401126</t>
    <phoneticPr fontId="15" type="noConversion"/>
  </si>
  <si>
    <r>
      <t>0</t>
    </r>
    <r>
      <rPr>
        <sz val="8"/>
        <rFont val="宋体"/>
        <family val="3"/>
        <charset val="134"/>
      </rPr>
      <t>00529</t>
    </r>
    <phoneticPr fontId="15" type="noConversion"/>
  </si>
  <si>
    <t>5061606</t>
    <phoneticPr fontId="15" type="noConversion"/>
  </si>
  <si>
    <t>13501219864</t>
    <phoneticPr fontId="15" type="noConversion"/>
  </si>
  <si>
    <t>洪平</t>
    <phoneticPr fontId="15" type="noConversion"/>
  </si>
  <si>
    <t>北京市崇文区天坛东路50号天坛南公寓</t>
    <phoneticPr fontId="15" type="noConversion"/>
  </si>
  <si>
    <t>100061</t>
    <phoneticPr fontId="15" type="noConversion"/>
  </si>
  <si>
    <r>
      <t>0400334</t>
    </r>
    <r>
      <rPr>
        <sz val="11"/>
        <color indexed="8"/>
        <rFont val="宋体"/>
        <family val="3"/>
        <charset val="134"/>
      </rPr>
      <t/>
    </r>
    <phoneticPr fontId="15" type="noConversion"/>
  </si>
  <si>
    <t>国家体育总局拳跆中心</t>
    <phoneticPr fontId="15" type="noConversion"/>
  </si>
  <si>
    <t>5066706</t>
    <phoneticPr fontId="15" type="noConversion"/>
  </si>
  <si>
    <t>检验科</t>
    <phoneticPr fontId="15" type="noConversion"/>
  </si>
  <si>
    <t>王强</t>
    <phoneticPr fontId="15" type="noConversion"/>
  </si>
  <si>
    <t>北京市崇文区光明路13号亿兴大厦</t>
    <phoneticPr fontId="15" type="noConversion"/>
  </si>
  <si>
    <t>0400760</t>
    <phoneticPr fontId="15" type="noConversion"/>
  </si>
  <si>
    <t>国家体育总局手曲棒垒球运动管理中心</t>
    <phoneticPr fontId="15" type="noConversion"/>
  </si>
  <si>
    <t>5069651</t>
    <phoneticPr fontId="15" type="noConversion"/>
  </si>
  <si>
    <t>谢斌</t>
    <phoneticPr fontId="15" type="noConversion"/>
  </si>
  <si>
    <t>北京市崇文区体育馆路2号手曲棒垒中心208</t>
    <phoneticPr fontId="15" type="noConversion"/>
  </si>
  <si>
    <t>100763</t>
    <phoneticPr fontId="15" type="noConversion"/>
  </si>
  <si>
    <t>0401128</t>
    <phoneticPr fontId="15" type="noConversion"/>
  </si>
  <si>
    <r>
      <t>0</t>
    </r>
    <r>
      <rPr>
        <sz val="8"/>
        <rFont val="宋体"/>
        <family val="3"/>
        <charset val="134"/>
      </rPr>
      <t>00537</t>
    </r>
    <phoneticPr fontId="15" type="noConversion"/>
  </si>
  <si>
    <t>5060899</t>
    <phoneticPr fontId="15" type="noConversion"/>
  </si>
  <si>
    <r>
      <t>6</t>
    </r>
    <r>
      <rPr>
        <sz val="8"/>
        <color indexed="8"/>
        <rFont val="宋体"/>
        <family val="3"/>
        <charset val="134"/>
      </rPr>
      <t>7188839</t>
    </r>
    <phoneticPr fontId="15" type="noConversion"/>
  </si>
  <si>
    <t>赵利</t>
    <phoneticPr fontId="15" type="noConversion"/>
  </si>
  <si>
    <t>北京市崇文区天坛南公寓</t>
    <phoneticPr fontId="15" type="noConversion"/>
  </si>
  <si>
    <r>
      <t>0</t>
    </r>
    <r>
      <rPr>
        <sz val="8"/>
        <color indexed="8"/>
        <rFont val="宋体"/>
        <family val="3"/>
        <charset val="134"/>
      </rPr>
      <t>400332</t>
    </r>
    <phoneticPr fontId="15" type="noConversion"/>
  </si>
  <si>
    <t>国家体育总局体操运动管理中心</t>
    <phoneticPr fontId="15" type="noConversion"/>
  </si>
  <si>
    <t>5068499</t>
    <phoneticPr fontId="15" type="noConversion"/>
  </si>
  <si>
    <t>体操队</t>
    <phoneticPr fontId="15" type="noConversion"/>
  </si>
  <si>
    <t>刘静</t>
    <phoneticPr fontId="15" type="noConversion"/>
  </si>
  <si>
    <t>北京市崇文区体育馆路5号223室</t>
    <phoneticPr fontId="15" type="noConversion"/>
  </si>
  <si>
    <t>0401121</t>
    <phoneticPr fontId="15" type="noConversion"/>
  </si>
  <si>
    <r>
      <t>0</t>
    </r>
    <r>
      <rPr>
        <sz val="8"/>
        <rFont val="宋体"/>
        <family val="3"/>
        <charset val="134"/>
      </rPr>
      <t>00505</t>
    </r>
    <phoneticPr fontId="15" type="noConversion"/>
  </si>
  <si>
    <t>国家体育总局体育科学研究所</t>
    <phoneticPr fontId="15" type="noConversion"/>
  </si>
  <si>
    <t>3004066</t>
    <phoneticPr fontId="15" type="noConversion"/>
  </si>
  <si>
    <t>测试中心</t>
    <phoneticPr fontId="15" type="noConversion"/>
  </si>
  <si>
    <r>
      <t>8</t>
    </r>
    <r>
      <rPr>
        <sz val="8"/>
        <color indexed="8"/>
        <rFont val="宋体"/>
        <family val="3"/>
        <charset val="134"/>
      </rPr>
      <t>7182514</t>
    </r>
    <phoneticPr fontId="15" type="noConversion"/>
  </si>
  <si>
    <t>孙文京</t>
    <phoneticPr fontId="15" type="noConversion"/>
  </si>
  <si>
    <r>
      <t>北京市崇文区体育馆路1</t>
    </r>
    <r>
      <rPr>
        <sz val="8"/>
        <color indexed="8"/>
        <rFont val="宋体"/>
        <family val="3"/>
        <charset val="134"/>
      </rPr>
      <t>1号</t>
    </r>
    <phoneticPr fontId="15" type="noConversion"/>
  </si>
  <si>
    <r>
      <t>1</t>
    </r>
    <r>
      <rPr>
        <sz val="8"/>
        <color indexed="8"/>
        <rFont val="宋体"/>
        <family val="3"/>
        <charset val="134"/>
      </rPr>
      <t>00061</t>
    </r>
    <phoneticPr fontId="15" type="noConversion"/>
  </si>
  <si>
    <r>
      <t>0</t>
    </r>
    <r>
      <rPr>
        <sz val="8"/>
        <color indexed="8"/>
        <rFont val="宋体"/>
        <family val="3"/>
        <charset val="134"/>
      </rPr>
      <t>400345</t>
    </r>
    <phoneticPr fontId="15" type="noConversion"/>
  </si>
  <si>
    <t>2010914</t>
    <phoneticPr fontId="15" type="noConversion"/>
  </si>
  <si>
    <t>实验中心</t>
    <phoneticPr fontId="15" type="noConversion"/>
  </si>
  <si>
    <t>李鹏飞</t>
    <phoneticPr fontId="15" type="noConversion"/>
  </si>
  <si>
    <t>北京市崇文区体育馆路11号221室</t>
    <phoneticPr fontId="15" type="noConversion"/>
  </si>
  <si>
    <t>2013104</t>
    <phoneticPr fontId="15" type="noConversion"/>
  </si>
  <si>
    <t>0401150</t>
    <phoneticPr fontId="15" type="noConversion"/>
  </si>
  <si>
    <t>5068349</t>
    <phoneticPr fontId="15" type="noConversion"/>
  </si>
  <si>
    <t>杨继敏</t>
    <phoneticPr fontId="15" type="noConversion"/>
  </si>
  <si>
    <t>北京市崇文区体育馆路2号</t>
    <phoneticPr fontId="15" type="noConversion"/>
  </si>
  <si>
    <t>0400800</t>
    <phoneticPr fontId="15" type="noConversion"/>
  </si>
  <si>
    <t>5070811</t>
    <phoneticPr fontId="15" type="noConversion"/>
  </si>
  <si>
    <t>田管中心</t>
    <phoneticPr fontId="15" type="noConversion"/>
  </si>
  <si>
    <t>石春健</t>
    <phoneticPr fontId="15" type="noConversion"/>
  </si>
  <si>
    <t>北京市崇文区体育馆路2号田径中心</t>
    <phoneticPr fontId="15" type="noConversion"/>
  </si>
  <si>
    <t>0401454</t>
    <phoneticPr fontId="15" type="noConversion"/>
  </si>
  <si>
    <t>A6373</t>
    <phoneticPr fontId="15" type="noConversion"/>
  </si>
  <si>
    <t>5064779</t>
    <phoneticPr fontId="15" type="noConversion"/>
  </si>
  <si>
    <t>杨旭</t>
    <phoneticPr fontId="15" type="noConversion"/>
  </si>
  <si>
    <t>奥体中心</t>
    <phoneticPr fontId="15" type="noConversion"/>
  </si>
  <si>
    <t>0400464</t>
    <phoneticPr fontId="15" type="noConversion"/>
  </si>
  <si>
    <t>海淀区妇幼保健院</t>
    <phoneticPr fontId="15" type="noConversion"/>
  </si>
  <si>
    <t>A1791</t>
    <phoneticPr fontId="15" type="noConversion"/>
  </si>
  <si>
    <t>卢新</t>
    <phoneticPr fontId="15" type="noConversion"/>
  </si>
  <si>
    <t>B4099</t>
    <phoneticPr fontId="15" type="noConversion"/>
  </si>
  <si>
    <t>A3781</t>
    <phoneticPr fontId="15" type="noConversion"/>
  </si>
  <si>
    <t>A6197</t>
    <phoneticPr fontId="15" type="noConversion"/>
  </si>
  <si>
    <t>K-4500</t>
    <phoneticPr fontId="15" type="noConversion"/>
  </si>
  <si>
    <t>北京市海淀区海淀南路33号</t>
    <phoneticPr fontId="15" type="noConversion"/>
  </si>
  <si>
    <t>海淀区疾病预防控制中心(海淀区卫生防疫站)</t>
    <phoneticPr fontId="15" type="noConversion"/>
  </si>
  <si>
    <t>8105878</t>
    <phoneticPr fontId="15" type="noConversion"/>
  </si>
  <si>
    <t>0002271</t>
    <phoneticPr fontId="15" type="noConversion"/>
  </si>
  <si>
    <t>8105953</t>
    <phoneticPr fontId="15" type="noConversion"/>
  </si>
  <si>
    <r>
      <t>0</t>
    </r>
    <r>
      <rPr>
        <sz val="8"/>
        <rFont val="宋体"/>
        <family val="3"/>
        <charset val="134"/>
      </rPr>
      <t>002273</t>
    </r>
    <phoneticPr fontId="15" type="noConversion"/>
  </si>
  <si>
    <t>A1602</t>
    <phoneticPr fontId="15" type="noConversion"/>
  </si>
  <si>
    <t>海淀区中小学保健所</t>
    <phoneticPr fontId="15" type="noConversion"/>
  </si>
  <si>
    <t>9163700848</t>
    <phoneticPr fontId="15" type="noConversion"/>
  </si>
  <si>
    <t>徐彦娟</t>
    <phoneticPr fontId="15" type="noConversion"/>
  </si>
  <si>
    <t>0000372/0002121</t>
    <phoneticPr fontId="15" type="noConversion"/>
  </si>
  <si>
    <t>B0760</t>
    <phoneticPr fontId="15" type="noConversion"/>
  </si>
  <si>
    <t>A2107/A8089</t>
    <phoneticPr fontId="15" type="noConversion"/>
  </si>
  <si>
    <t>62553342-8102</t>
    <phoneticPr fontId="15" type="noConversion"/>
  </si>
  <si>
    <t>李娜</t>
    <phoneticPr fontId="15" type="noConversion"/>
  </si>
  <si>
    <t>海航局门诊部海军招飞办</t>
    <phoneticPr fontId="15" type="noConversion"/>
  </si>
  <si>
    <t>8105806</t>
    <phoneticPr fontId="15" type="noConversion"/>
  </si>
  <si>
    <t>化验室　</t>
    <phoneticPr fontId="15" type="noConversion"/>
  </si>
  <si>
    <t>66959264/15201211983</t>
    <phoneticPr fontId="15" type="noConversion"/>
  </si>
  <si>
    <t>王凯泽</t>
    <phoneticPr fontId="15" type="noConversion"/>
  </si>
  <si>
    <t>100071</t>
    <phoneticPr fontId="15" type="noConversion"/>
  </si>
  <si>
    <t>0003564</t>
    <phoneticPr fontId="15" type="noConversion"/>
  </si>
  <si>
    <t>A9902</t>
    <phoneticPr fontId="15" type="noConversion"/>
  </si>
  <si>
    <r>
      <t>8</t>
    </r>
    <r>
      <rPr>
        <sz val="8"/>
        <rFont val="宋体"/>
        <family val="3"/>
        <charset val="134"/>
      </rPr>
      <t>103454</t>
    </r>
    <phoneticPr fontId="15" type="noConversion"/>
  </si>
  <si>
    <t>83796311转</t>
    <phoneticPr fontId="15" type="noConversion"/>
  </si>
  <si>
    <t>李忠安</t>
    <phoneticPr fontId="15" type="noConversion"/>
  </si>
  <si>
    <t>北京市丰台区白盆窑188号</t>
    <phoneticPr fontId="15" type="noConversion"/>
  </si>
  <si>
    <t>100060</t>
    <phoneticPr fontId="15" type="noConversion"/>
  </si>
  <si>
    <t>A7188</t>
    <phoneticPr fontId="15" type="noConversion"/>
  </si>
  <si>
    <t>A8319</t>
    <phoneticPr fontId="15" type="noConversion"/>
  </si>
  <si>
    <t>5830-0393</t>
    <phoneticPr fontId="15" type="noConversion"/>
  </si>
  <si>
    <t>唐艳华</t>
    <phoneticPr fontId="15" type="noConversion"/>
  </si>
  <si>
    <t>北京市朝阳区八里桥北东军庄1号</t>
    <phoneticPr fontId="15" type="noConversion"/>
  </si>
  <si>
    <t>100024</t>
    <phoneticPr fontId="15" type="noConversion"/>
  </si>
  <si>
    <t>010372</t>
    <phoneticPr fontId="15" type="noConversion"/>
  </si>
  <si>
    <t>B4074</t>
    <phoneticPr fontId="15" type="noConversion"/>
  </si>
  <si>
    <t>85701038</t>
    <phoneticPr fontId="15" type="noConversion"/>
  </si>
  <si>
    <t>0015050</t>
    <phoneticPr fontId="15" type="noConversion"/>
  </si>
  <si>
    <t>5959</t>
    <phoneticPr fontId="15" type="noConversion"/>
  </si>
  <si>
    <t>0801506</t>
    <phoneticPr fontId="15" type="noConversion"/>
  </si>
  <si>
    <t>3003724</t>
    <phoneticPr fontId="15" type="noConversion"/>
  </si>
  <si>
    <t>张美和</t>
    <phoneticPr fontId="15" type="noConversion"/>
  </si>
  <si>
    <t>0400134</t>
    <phoneticPr fontId="15" type="noConversion"/>
  </si>
  <si>
    <t>王玫</t>
    <phoneticPr fontId="15" type="noConversion"/>
  </si>
  <si>
    <t>A1586</t>
    <phoneticPr fontId="15" type="noConversion"/>
  </si>
  <si>
    <t>0017019</t>
    <phoneticPr fontId="15" type="noConversion"/>
  </si>
  <si>
    <t>协和医院西院(邮电总医院)</t>
    <phoneticPr fontId="15" type="noConversion"/>
  </si>
  <si>
    <t>59971293</t>
    <phoneticPr fontId="15" type="noConversion"/>
  </si>
  <si>
    <t>张茹</t>
    <phoneticPr fontId="15" type="noConversion"/>
  </si>
  <si>
    <t>北京市海淀区玉泉路15号</t>
    <phoneticPr fontId="15" type="noConversion"/>
  </si>
  <si>
    <t>冯京全</t>
    <phoneticPr fontId="15" type="noConversion"/>
  </si>
  <si>
    <r>
      <t>X</t>
    </r>
    <r>
      <rPr>
        <sz val="8"/>
        <rFont val="宋体"/>
        <family val="3"/>
        <charset val="134"/>
      </rPr>
      <t>S</t>
    </r>
    <r>
      <rPr>
        <sz val="8"/>
        <rFont val="宋体"/>
        <family val="3"/>
        <charset val="134"/>
      </rPr>
      <t>-800i</t>
    </r>
    <phoneticPr fontId="15" type="noConversion"/>
  </si>
  <si>
    <t>100049</t>
    <phoneticPr fontId="15" type="noConversion"/>
  </si>
  <si>
    <t>0007876</t>
    <phoneticPr fontId="15" type="noConversion"/>
  </si>
  <si>
    <t>000390</t>
    <phoneticPr fontId="15" type="noConversion"/>
  </si>
  <si>
    <r>
      <t>U</t>
    </r>
    <r>
      <rPr>
        <sz val="8"/>
        <rFont val="宋体"/>
        <family val="3"/>
        <charset val="134"/>
      </rPr>
      <t>F-500i</t>
    </r>
    <phoneticPr fontId="15" type="noConversion"/>
  </si>
  <si>
    <t>0008012</t>
    <phoneticPr fontId="15" type="noConversion"/>
  </si>
  <si>
    <r>
      <t>0</t>
    </r>
    <r>
      <rPr>
        <sz val="8"/>
        <rFont val="宋体"/>
        <family val="3"/>
        <charset val="134"/>
      </rPr>
      <t>01024</t>
    </r>
    <phoneticPr fontId="15" type="noConversion"/>
  </si>
  <si>
    <t>CODA</t>
    <phoneticPr fontId="15" type="noConversion"/>
  </si>
  <si>
    <t>0017922</t>
    <phoneticPr fontId="15" type="noConversion"/>
  </si>
  <si>
    <t>0008013</t>
    <phoneticPr fontId="15" type="noConversion"/>
  </si>
  <si>
    <t>001023</t>
    <phoneticPr fontId="15" type="noConversion"/>
  </si>
  <si>
    <t>徐旭</t>
    <phoneticPr fontId="15" type="noConversion"/>
  </si>
  <si>
    <t>安贞医院</t>
    <phoneticPr fontId="15" type="noConversion"/>
  </si>
  <si>
    <t>北京市朝阳区安贞里4区</t>
    <phoneticPr fontId="15" type="noConversion"/>
  </si>
  <si>
    <t>8109368</t>
    <phoneticPr fontId="15" type="noConversion"/>
  </si>
  <si>
    <t>赵彤</t>
    <phoneticPr fontId="15" type="noConversion"/>
  </si>
  <si>
    <t>0401475</t>
    <phoneticPr fontId="15" type="noConversion"/>
  </si>
  <si>
    <t>13691</t>
    <phoneticPr fontId="15" type="noConversion"/>
  </si>
  <si>
    <t>A4162</t>
    <phoneticPr fontId="15" type="noConversion"/>
  </si>
  <si>
    <t>A1788</t>
    <phoneticPr fontId="15" type="noConversion"/>
  </si>
  <si>
    <t>北京军区总医院</t>
    <phoneticPr fontId="15" type="noConversion"/>
  </si>
  <si>
    <t>8000525</t>
    <phoneticPr fontId="15" type="noConversion"/>
  </si>
  <si>
    <t>王北宁</t>
    <phoneticPr fontId="15" type="noConversion"/>
  </si>
  <si>
    <t>北京市东城区南门仓5号</t>
    <phoneticPr fontId="15" type="noConversion"/>
  </si>
  <si>
    <t>100007</t>
    <phoneticPr fontId="15" type="noConversion"/>
  </si>
  <si>
    <t>8109147</t>
    <phoneticPr fontId="15" type="noConversion"/>
  </si>
  <si>
    <t>北京市东城区东四南门仓5号</t>
    <phoneticPr fontId="15" type="noConversion"/>
  </si>
  <si>
    <t>0801547</t>
    <phoneticPr fontId="15" type="noConversion"/>
  </si>
  <si>
    <t>001018</t>
    <phoneticPr fontId="15" type="noConversion"/>
  </si>
  <si>
    <t>1415-023</t>
    <phoneticPr fontId="15" type="noConversion"/>
  </si>
  <si>
    <t>66721629-8444</t>
    <phoneticPr fontId="15" type="noConversion"/>
  </si>
  <si>
    <t>0400295</t>
    <phoneticPr fontId="15" type="noConversion"/>
  </si>
  <si>
    <t>A3244</t>
    <phoneticPr fontId="15" type="noConversion"/>
  </si>
  <si>
    <t>A1553</t>
    <phoneticPr fontId="15" type="noConversion"/>
  </si>
  <si>
    <t>0015002</t>
    <phoneticPr fontId="15" type="noConversion"/>
  </si>
  <si>
    <t>F5098</t>
    <phoneticPr fontId="15" type="noConversion"/>
  </si>
  <si>
    <t>0015003</t>
    <phoneticPr fontId="15" type="noConversion"/>
  </si>
  <si>
    <t>北京市东城区南门仓北小街</t>
    <phoneticPr fontId="15" type="noConversion"/>
  </si>
  <si>
    <t>0008016</t>
    <phoneticPr fontId="15" type="noConversion"/>
  </si>
  <si>
    <t>001029</t>
    <phoneticPr fontId="15" type="noConversion"/>
  </si>
  <si>
    <t>8106801</t>
    <phoneticPr fontId="15" type="noConversion"/>
  </si>
  <si>
    <t>北京医院</t>
    <phoneticPr fontId="15" type="noConversion"/>
  </si>
  <si>
    <t>2008980</t>
    <phoneticPr fontId="15" type="noConversion"/>
  </si>
  <si>
    <t>高干门诊</t>
    <phoneticPr fontId="15" type="noConversion"/>
  </si>
  <si>
    <t>85132255</t>
    <phoneticPr fontId="15" type="noConversion"/>
  </si>
  <si>
    <t>王大光</t>
    <phoneticPr fontId="15" type="noConversion"/>
  </si>
  <si>
    <t>北京市东城区东单大华路1号</t>
    <phoneticPr fontId="15" type="noConversion"/>
  </si>
  <si>
    <r>
      <t>1</t>
    </r>
    <r>
      <rPr>
        <sz val="8"/>
        <rFont val="宋体"/>
        <family val="3"/>
        <charset val="134"/>
      </rPr>
      <t>00005</t>
    </r>
    <phoneticPr fontId="15" type="noConversion"/>
  </si>
  <si>
    <t>A2950</t>
    <phoneticPr fontId="15" type="noConversion"/>
  </si>
  <si>
    <t>5830-0627</t>
    <phoneticPr fontId="15" type="noConversion"/>
  </si>
  <si>
    <t>0015024</t>
    <phoneticPr fontId="15" type="noConversion"/>
  </si>
  <si>
    <t>陆学军</t>
    <phoneticPr fontId="15" type="noConversion"/>
  </si>
  <si>
    <t>北京医院第二住院部</t>
    <phoneticPr fontId="15" type="noConversion"/>
  </si>
  <si>
    <t>谭爱国</t>
    <phoneticPr fontId="15" type="noConversion"/>
  </si>
  <si>
    <t>0015042</t>
    <phoneticPr fontId="15" type="noConversion"/>
  </si>
  <si>
    <t>北京中医医院</t>
    <phoneticPr fontId="15" type="noConversion"/>
  </si>
  <si>
    <t>刘蔚</t>
    <phoneticPr fontId="15" type="noConversion"/>
  </si>
  <si>
    <t>北京市东城区美术馆后街23号</t>
    <phoneticPr fontId="15" type="noConversion"/>
  </si>
  <si>
    <t>100010</t>
    <phoneticPr fontId="15" type="noConversion"/>
  </si>
  <si>
    <t>0017904</t>
    <phoneticPr fontId="15" type="noConversion"/>
  </si>
  <si>
    <t>王岩</t>
    <phoneticPr fontId="15" type="noConversion"/>
  </si>
  <si>
    <t>林凌云</t>
    <phoneticPr fontId="15" type="noConversion"/>
  </si>
  <si>
    <t>韩晓禹</t>
    <phoneticPr fontId="15" type="noConversion"/>
  </si>
  <si>
    <t>0015291</t>
    <phoneticPr fontId="15" type="noConversion"/>
  </si>
  <si>
    <t>0015293</t>
    <phoneticPr fontId="15" type="noConversion"/>
  </si>
  <si>
    <t>阜外医院</t>
    <phoneticPr fontId="15" type="noConversion"/>
  </si>
  <si>
    <t>袁新民</t>
    <phoneticPr fontId="15" type="noConversion"/>
  </si>
  <si>
    <t>北京市西城区北礼士路167号</t>
    <phoneticPr fontId="15" type="noConversion"/>
  </si>
  <si>
    <t>009876</t>
    <phoneticPr fontId="15" type="noConversion"/>
  </si>
  <si>
    <t>1007076</t>
    <phoneticPr fontId="15" type="noConversion"/>
  </si>
  <si>
    <t>临床药理</t>
    <phoneticPr fontId="15" type="noConversion"/>
  </si>
  <si>
    <t>黄一玲</t>
    <phoneticPr fontId="15" type="noConversion"/>
  </si>
  <si>
    <t>0400132</t>
    <phoneticPr fontId="15" type="noConversion"/>
  </si>
  <si>
    <t>阜外医院第二住院部</t>
    <phoneticPr fontId="15" type="noConversion"/>
  </si>
  <si>
    <t>北京市西城区三里河北街甲1号</t>
    <phoneticPr fontId="15" type="noConversion"/>
  </si>
  <si>
    <t>海淀医院</t>
    <phoneticPr fontId="15" type="noConversion"/>
  </si>
  <si>
    <t>北京市海淀区中关村大街29号</t>
    <phoneticPr fontId="15" type="noConversion"/>
  </si>
  <si>
    <t>0015006</t>
    <phoneticPr fontId="15" type="noConversion"/>
  </si>
  <si>
    <t>82619999-0145</t>
    <phoneticPr fontId="15" type="noConversion"/>
  </si>
  <si>
    <t>A1552</t>
    <phoneticPr fontId="15" type="noConversion"/>
  </si>
  <si>
    <t>A4315</t>
    <phoneticPr fontId="15" type="noConversion"/>
  </si>
  <si>
    <t>16302</t>
    <phoneticPr fontId="15" type="noConversion"/>
  </si>
  <si>
    <t>0015007</t>
    <phoneticPr fontId="15" type="noConversion"/>
  </si>
  <si>
    <t>12458</t>
    <phoneticPr fontId="15" type="noConversion"/>
  </si>
  <si>
    <t>张家口</t>
    <phoneticPr fontId="15" type="noConversion"/>
  </si>
  <si>
    <t>0313-8785610</t>
    <phoneticPr fontId="15" type="noConversion"/>
  </si>
  <si>
    <t>侯小平</t>
    <phoneticPr fontId="15" type="noConversion"/>
  </si>
  <si>
    <t>河北省张家口市建国路13号</t>
    <phoneticPr fontId="15" type="noConversion"/>
  </si>
  <si>
    <t>075000</t>
    <phoneticPr fontId="15" type="noConversion"/>
  </si>
  <si>
    <t>A2301</t>
    <phoneticPr fontId="15" type="noConversion"/>
  </si>
  <si>
    <t>0313-8785614</t>
    <phoneticPr fontId="15" type="noConversion"/>
  </si>
  <si>
    <t>2085-001</t>
    <phoneticPr fontId="15" type="noConversion"/>
  </si>
  <si>
    <t>0401422</t>
    <phoneticPr fontId="15" type="noConversion"/>
  </si>
  <si>
    <t>0401428</t>
    <phoneticPr fontId="15" type="noConversion"/>
  </si>
  <si>
    <t>A1781</t>
    <phoneticPr fontId="15" type="noConversion"/>
  </si>
  <si>
    <t>华信医院(酒仙桥医院)</t>
    <phoneticPr fontId="15" type="noConversion"/>
  </si>
  <si>
    <t>二层化验室</t>
    <phoneticPr fontId="15" type="noConversion"/>
  </si>
  <si>
    <t>曹亚坡</t>
    <phoneticPr fontId="15" type="noConversion"/>
  </si>
  <si>
    <t>北京市朝阳区酒仙桥一街坊6号</t>
    <phoneticPr fontId="15" type="noConversion"/>
  </si>
  <si>
    <t>100016</t>
    <phoneticPr fontId="15" type="noConversion"/>
  </si>
  <si>
    <t>A1584</t>
    <phoneticPr fontId="15" type="noConversion"/>
  </si>
  <si>
    <t>0008035</t>
    <phoneticPr fontId="15" type="noConversion"/>
  </si>
  <si>
    <t>001059</t>
    <phoneticPr fontId="15" type="noConversion"/>
  </si>
  <si>
    <r>
      <t>S</t>
    </r>
    <r>
      <rPr>
        <sz val="8"/>
        <rFont val="宋体"/>
        <family val="3"/>
        <charset val="134"/>
      </rPr>
      <t>P-1000i</t>
    </r>
    <phoneticPr fontId="15" type="noConversion"/>
  </si>
  <si>
    <t>A2159</t>
    <phoneticPr fontId="15" type="noConversion"/>
  </si>
  <si>
    <t>0401409</t>
    <phoneticPr fontId="15" type="noConversion"/>
  </si>
  <si>
    <t>0008043</t>
    <phoneticPr fontId="15" type="noConversion"/>
  </si>
  <si>
    <r>
      <t>0</t>
    </r>
    <r>
      <rPr>
        <sz val="8"/>
        <rFont val="宋体"/>
        <family val="3"/>
        <charset val="134"/>
      </rPr>
      <t>01071</t>
    </r>
    <phoneticPr fontId="15" type="noConversion"/>
  </si>
  <si>
    <t>58516044</t>
    <phoneticPr fontId="15" type="noConversion"/>
  </si>
  <si>
    <t>北京市西城区新街口东街31号</t>
    <phoneticPr fontId="15" type="noConversion"/>
  </si>
  <si>
    <t>2085-002</t>
    <phoneticPr fontId="15" type="noConversion"/>
  </si>
  <si>
    <t>0801507</t>
    <phoneticPr fontId="15" type="noConversion"/>
  </si>
  <si>
    <t>8107412</t>
    <phoneticPr fontId="15" type="noConversion"/>
  </si>
  <si>
    <t>58516427</t>
    <phoneticPr fontId="15" type="noConversion"/>
  </si>
  <si>
    <t>8107410</t>
    <phoneticPr fontId="15" type="noConversion"/>
  </si>
  <si>
    <t>2088-014</t>
    <phoneticPr fontId="15" type="noConversion"/>
  </si>
  <si>
    <t>0801508</t>
    <phoneticPr fontId="15" type="noConversion"/>
  </si>
  <si>
    <r>
      <t>1</t>
    </r>
    <r>
      <rPr>
        <sz val="8"/>
        <rFont val="宋体"/>
        <family val="3"/>
        <charset val="134"/>
      </rPr>
      <t>110</t>
    </r>
    <phoneticPr fontId="15" type="noConversion"/>
  </si>
  <si>
    <t>孟瑞芳</t>
    <phoneticPr fontId="15" type="noConversion"/>
  </si>
  <si>
    <t>人民医院</t>
    <phoneticPr fontId="15" type="noConversion"/>
  </si>
  <si>
    <t>刘宁</t>
    <phoneticPr fontId="15" type="noConversion"/>
  </si>
  <si>
    <t>北京市西城区西直门南大街11号</t>
    <phoneticPr fontId="15" type="noConversion"/>
  </si>
  <si>
    <r>
      <t>10004</t>
    </r>
    <r>
      <rPr>
        <sz val="8"/>
        <rFont val="宋体"/>
        <family val="3"/>
        <charset val="134"/>
      </rPr>
      <t>4</t>
    </r>
    <phoneticPr fontId="15" type="noConversion"/>
  </si>
  <si>
    <t>宋英</t>
    <phoneticPr fontId="15" type="noConversion"/>
  </si>
  <si>
    <t>vitalas</t>
    <phoneticPr fontId="15" type="noConversion"/>
  </si>
  <si>
    <r>
      <t>M</t>
    </r>
    <r>
      <rPr>
        <sz val="8"/>
        <rFont val="宋体"/>
        <family val="3"/>
        <charset val="134"/>
      </rPr>
      <t>icro 95</t>
    </r>
    <phoneticPr fontId="15" type="noConversion"/>
  </si>
  <si>
    <t>0-0972</t>
    <phoneticPr fontId="15" type="noConversion"/>
  </si>
  <si>
    <t>贾梅/李红霞</t>
    <phoneticPr fontId="15" type="noConversion"/>
  </si>
  <si>
    <t>李梅</t>
    <phoneticPr fontId="15" type="noConversion"/>
  </si>
  <si>
    <t>12143</t>
    <phoneticPr fontId="15" type="noConversion"/>
  </si>
  <si>
    <t>孙艳艳</t>
    <phoneticPr fontId="15" type="noConversion"/>
  </si>
  <si>
    <t>2884</t>
    <phoneticPr fontId="15" type="noConversion"/>
  </si>
  <si>
    <t>0401148</t>
    <phoneticPr fontId="15" type="noConversion"/>
  </si>
  <si>
    <t>3425</t>
    <phoneticPr fontId="15" type="noConversion"/>
  </si>
  <si>
    <t>0401403</t>
    <phoneticPr fontId="15" type="noConversion"/>
  </si>
  <si>
    <t>0401138</t>
    <phoneticPr fontId="15" type="noConversion"/>
  </si>
  <si>
    <t>0008079</t>
    <phoneticPr fontId="15" type="noConversion"/>
  </si>
  <si>
    <t>三级乙等</t>
    <phoneticPr fontId="15" type="noConversion"/>
  </si>
  <si>
    <t>王欣茹</t>
    <phoneticPr fontId="15" type="noConversion"/>
  </si>
  <si>
    <t>北京市西城区新外大街16号</t>
    <phoneticPr fontId="15" type="noConversion"/>
  </si>
  <si>
    <t>100088</t>
    <phoneticPr fontId="15" type="noConversion"/>
  </si>
  <si>
    <t>66343295</t>
    <phoneticPr fontId="15" type="noConversion"/>
  </si>
  <si>
    <t>0007892</t>
    <phoneticPr fontId="15" type="noConversion"/>
  </si>
  <si>
    <r>
      <t>0</t>
    </r>
    <r>
      <rPr>
        <sz val="8"/>
        <rFont val="宋体"/>
        <family val="3"/>
        <charset val="134"/>
      </rPr>
      <t>00</t>
    </r>
    <r>
      <rPr>
        <sz val="8"/>
        <rFont val="宋体"/>
        <family val="3"/>
        <charset val="134"/>
      </rPr>
      <t>982</t>
    </r>
    <phoneticPr fontId="15" type="noConversion"/>
  </si>
  <si>
    <r>
      <t>XE-2100</t>
    </r>
    <r>
      <rPr>
        <sz val="8"/>
        <rFont val="宋体"/>
        <family val="3"/>
        <charset val="134"/>
      </rPr>
      <t>D</t>
    </r>
    <phoneticPr fontId="15" type="noConversion"/>
  </si>
  <si>
    <t>F1818</t>
    <phoneticPr fontId="15" type="noConversion"/>
  </si>
  <si>
    <t>妇产医院</t>
    <phoneticPr fontId="15" type="noConversion"/>
  </si>
  <si>
    <t xml:space="preserve">北京市东城区北池子骑河楼大街17号 </t>
    <phoneticPr fontId="15" type="noConversion"/>
  </si>
  <si>
    <t>0007882</t>
    <phoneticPr fontId="15" type="noConversion"/>
  </si>
  <si>
    <t>000396</t>
    <phoneticPr fontId="15" type="noConversion"/>
  </si>
  <si>
    <t>0007884</t>
    <phoneticPr fontId="15" type="noConversion"/>
  </si>
  <si>
    <t>000398</t>
    <phoneticPr fontId="15" type="noConversion"/>
  </si>
  <si>
    <t>陈志刚</t>
    <phoneticPr fontId="15" type="noConversion"/>
  </si>
  <si>
    <t>0007885</t>
    <phoneticPr fontId="15" type="noConversion"/>
  </si>
  <si>
    <t>000399</t>
    <phoneticPr fontId="15" type="noConversion"/>
  </si>
  <si>
    <t>妇产医院东院</t>
    <phoneticPr fontId="15" type="noConversion"/>
  </si>
  <si>
    <t>北京市朝阳区姚家园路251号</t>
    <phoneticPr fontId="15" type="noConversion"/>
  </si>
  <si>
    <t>海军总医院</t>
    <phoneticPr fontId="15" type="noConversion"/>
  </si>
  <si>
    <t>1628-009</t>
    <phoneticPr fontId="15" type="noConversion"/>
  </si>
  <si>
    <t>北京市海淀区阜成路6号</t>
    <phoneticPr fontId="15" type="noConversion"/>
  </si>
  <si>
    <t>0400317</t>
    <phoneticPr fontId="15" type="noConversion"/>
  </si>
  <si>
    <t>0015218</t>
    <phoneticPr fontId="15" type="noConversion"/>
  </si>
  <si>
    <t>F5628</t>
    <phoneticPr fontId="15" type="noConversion"/>
  </si>
  <si>
    <t>0008077</t>
    <phoneticPr fontId="15" type="noConversion"/>
  </si>
  <si>
    <t>001081</t>
    <phoneticPr fontId="15" type="noConversion"/>
  </si>
  <si>
    <t>6367</t>
    <phoneticPr fontId="15" type="noConversion"/>
  </si>
  <si>
    <t>0800626</t>
    <phoneticPr fontId="15" type="noConversion"/>
  </si>
  <si>
    <t>001088</t>
    <phoneticPr fontId="15" type="noConversion"/>
  </si>
  <si>
    <t>0017920</t>
    <phoneticPr fontId="15" type="noConversion"/>
  </si>
  <si>
    <t>000553</t>
    <phoneticPr fontId="15" type="noConversion"/>
  </si>
  <si>
    <t>望京医院</t>
    <phoneticPr fontId="15" type="noConversion"/>
  </si>
  <si>
    <t>8003781</t>
    <phoneticPr fontId="15" type="noConversion"/>
  </si>
  <si>
    <t>孙卫红</t>
    <phoneticPr fontId="15" type="noConversion"/>
  </si>
  <si>
    <t>北京市朝阳区望京中环南路甲6号</t>
    <phoneticPr fontId="15" type="noConversion"/>
  </si>
  <si>
    <t>100102</t>
    <phoneticPr fontId="15" type="noConversion"/>
  </si>
  <si>
    <t>004113</t>
    <phoneticPr fontId="15" type="noConversion"/>
  </si>
  <si>
    <t>8105606</t>
    <phoneticPr fontId="15" type="noConversion"/>
  </si>
  <si>
    <t>0003559</t>
    <phoneticPr fontId="15" type="noConversion"/>
  </si>
  <si>
    <t>0015285</t>
    <phoneticPr fontId="15" type="noConversion"/>
  </si>
  <si>
    <t>Compact 3G</t>
    <phoneticPr fontId="15" type="noConversion"/>
  </si>
  <si>
    <t>李延伟</t>
    <phoneticPr fontId="15" type="noConversion"/>
  </si>
  <si>
    <t>8109716</t>
    <phoneticPr fontId="15" type="noConversion"/>
  </si>
  <si>
    <t>0401462</t>
    <phoneticPr fontId="15" type="noConversion"/>
  </si>
  <si>
    <r>
      <t>U</t>
    </r>
    <r>
      <rPr>
        <sz val="8"/>
        <rFont val="宋体"/>
        <family val="3"/>
        <charset val="134"/>
      </rPr>
      <t>-2400</t>
    </r>
    <phoneticPr fontId="15" type="noConversion"/>
  </si>
  <si>
    <t>2104-011</t>
    <phoneticPr fontId="15" type="noConversion"/>
  </si>
  <si>
    <t>0800627</t>
    <phoneticPr fontId="15" type="noConversion"/>
  </si>
  <si>
    <t>001086</t>
    <phoneticPr fontId="15" type="noConversion"/>
  </si>
  <si>
    <t>0015286</t>
    <phoneticPr fontId="15" type="noConversion"/>
  </si>
  <si>
    <t>0015306</t>
    <phoneticPr fontId="15" type="noConversion"/>
  </si>
  <si>
    <t>北京市西城区月坛北街丁3号</t>
    <phoneticPr fontId="15" type="noConversion"/>
  </si>
  <si>
    <t>CA-530</t>
    <phoneticPr fontId="15" type="noConversion"/>
  </si>
  <si>
    <t>A1463</t>
    <phoneticPr fontId="15" type="noConversion"/>
  </si>
  <si>
    <t>武警总医院</t>
    <phoneticPr fontId="15" type="noConversion"/>
  </si>
  <si>
    <t>B4838</t>
    <phoneticPr fontId="15" type="noConversion"/>
  </si>
  <si>
    <t>儿科发热门诊</t>
    <phoneticPr fontId="15" type="noConversion"/>
  </si>
  <si>
    <t>马伏英</t>
    <phoneticPr fontId="15" type="noConversion"/>
  </si>
  <si>
    <t>北京市海淀区永定路69号</t>
    <phoneticPr fontId="15" type="noConversion"/>
  </si>
  <si>
    <t>0015242</t>
    <phoneticPr fontId="15" type="noConversion"/>
  </si>
  <si>
    <t>A4729</t>
    <phoneticPr fontId="15" type="noConversion"/>
  </si>
  <si>
    <t>17008</t>
    <phoneticPr fontId="15" type="noConversion"/>
  </si>
  <si>
    <t>0008019</t>
    <phoneticPr fontId="15" type="noConversion"/>
  </si>
  <si>
    <t>001032</t>
    <phoneticPr fontId="15" type="noConversion"/>
  </si>
  <si>
    <t>8109148</t>
    <phoneticPr fontId="15" type="noConversion"/>
  </si>
  <si>
    <t>北京市海淀区永定路24号</t>
    <phoneticPr fontId="15" type="noConversion"/>
  </si>
  <si>
    <t>燕化医院</t>
    <phoneticPr fontId="15" type="noConversion"/>
  </si>
  <si>
    <t>北京市房山区燕山迎风街15号</t>
    <phoneticPr fontId="15" type="noConversion"/>
  </si>
  <si>
    <t>14776</t>
    <phoneticPr fontId="15" type="noConversion"/>
  </si>
  <si>
    <r>
      <t>80345566-</t>
    </r>
    <r>
      <rPr>
        <sz val="8"/>
        <rFont val="宋体"/>
        <family val="3"/>
        <charset val="134"/>
      </rPr>
      <t>2210</t>
    </r>
    <phoneticPr fontId="15" type="noConversion"/>
  </si>
  <si>
    <t>燕化医院星城分院</t>
    <phoneticPr fontId="15" type="noConversion"/>
  </si>
  <si>
    <t>80345567-6885</t>
    <phoneticPr fontId="15" type="noConversion"/>
  </si>
  <si>
    <t>王晓娴</t>
    <phoneticPr fontId="15" type="noConversion"/>
  </si>
  <si>
    <t>北京市房山区燕化星城健德二里42号</t>
    <phoneticPr fontId="15" type="noConversion"/>
  </si>
  <si>
    <t>0400477</t>
    <phoneticPr fontId="15" type="noConversion"/>
  </si>
  <si>
    <t>309医院(解放军总医院第二附属医院)</t>
    <phoneticPr fontId="15" type="noConversion"/>
  </si>
  <si>
    <t>北京市海淀区黑山扈路甲1号</t>
    <phoneticPr fontId="15" type="noConversion"/>
  </si>
  <si>
    <t>0008084</t>
    <phoneticPr fontId="15" type="noConversion"/>
  </si>
  <si>
    <t>001096</t>
    <phoneticPr fontId="15" type="noConversion"/>
  </si>
  <si>
    <t>0008078</t>
    <phoneticPr fontId="15" type="noConversion"/>
  </si>
  <si>
    <t>001082</t>
    <phoneticPr fontId="15" type="noConversion"/>
  </si>
  <si>
    <t>466医院(空军航空医学研究所附属医院)</t>
    <phoneticPr fontId="15" type="noConversion"/>
  </si>
  <si>
    <t>A5659</t>
    <phoneticPr fontId="15" type="noConversion"/>
  </si>
  <si>
    <t>68412225-6232</t>
    <phoneticPr fontId="15" type="noConversion"/>
  </si>
  <si>
    <t>李卫东</t>
    <phoneticPr fontId="15" type="noConversion"/>
  </si>
  <si>
    <t>北京市海淀区昌运宫15号</t>
    <phoneticPr fontId="15" type="noConversion"/>
  </si>
  <si>
    <t>13996</t>
    <phoneticPr fontId="15" type="noConversion"/>
  </si>
  <si>
    <t>0017301</t>
    <phoneticPr fontId="15" type="noConversion"/>
  </si>
  <si>
    <t>北大口腔医院</t>
    <phoneticPr fontId="15" type="noConversion"/>
  </si>
  <si>
    <t>林琴</t>
    <phoneticPr fontId="15" type="noConversion"/>
  </si>
  <si>
    <t>0015256</t>
    <phoneticPr fontId="15" type="noConversion"/>
  </si>
  <si>
    <t>14796</t>
    <phoneticPr fontId="15" type="noConversion"/>
  </si>
  <si>
    <t>李晓新</t>
    <phoneticPr fontId="15" type="noConversion"/>
  </si>
  <si>
    <t>0401483</t>
    <phoneticPr fontId="15" type="noConversion"/>
  </si>
  <si>
    <t>北大肿瘤医院</t>
    <phoneticPr fontId="15" type="noConversion"/>
  </si>
  <si>
    <t>刘秀巧</t>
    <phoneticPr fontId="15" type="noConversion"/>
  </si>
  <si>
    <t>北京市海淀区阜成路52号</t>
    <phoneticPr fontId="15" type="noConversion"/>
  </si>
  <si>
    <t>100142</t>
    <phoneticPr fontId="15" type="noConversion"/>
  </si>
  <si>
    <t>北京市海淀区阜城路52号</t>
    <phoneticPr fontId="15" type="noConversion"/>
  </si>
  <si>
    <t>北京大学医院</t>
    <phoneticPr fontId="15" type="noConversion"/>
  </si>
  <si>
    <t>丛衍芬</t>
    <phoneticPr fontId="15" type="noConversion"/>
  </si>
  <si>
    <t>北京市海淀区颐和园路5号</t>
    <phoneticPr fontId="15" type="noConversion"/>
  </si>
  <si>
    <t>100871</t>
    <phoneticPr fontId="15" type="noConversion"/>
  </si>
  <si>
    <t>0008005</t>
    <phoneticPr fontId="15" type="noConversion"/>
  </si>
  <si>
    <t>001007</t>
    <phoneticPr fontId="15" type="noConversion"/>
  </si>
  <si>
    <t>F5438</t>
    <phoneticPr fontId="15" type="noConversion"/>
  </si>
  <si>
    <t>0008006</t>
    <phoneticPr fontId="15" type="noConversion"/>
  </si>
  <si>
    <r>
      <t>00100</t>
    </r>
    <r>
      <rPr>
        <sz val="8"/>
        <rFont val="宋体"/>
        <family val="3"/>
        <charset val="134"/>
      </rPr>
      <t>9</t>
    </r>
    <phoneticPr fontId="15" type="noConversion"/>
  </si>
  <si>
    <t>0008007</t>
    <phoneticPr fontId="15" type="noConversion"/>
  </si>
  <si>
    <r>
      <t>00100</t>
    </r>
    <r>
      <rPr>
        <sz val="8"/>
        <rFont val="宋体"/>
        <family val="3"/>
        <charset val="134"/>
      </rPr>
      <t>8</t>
    </r>
    <phoneticPr fontId="15" type="noConversion"/>
  </si>
  <si>
    <t>2101-008</t>
    <phoneticPr fontId="15" type="noConversion"/>
  </si>
  <si>
    <t>0801544</t>
    <phoneticPr fontId="15" type="noConversion"/>
  </si>
  <si>
    <t>001010</t>
    <phoneticPr fontId="15" type="noConversion"/>
  </si>
  <si>
    <t>北京国际旅行卫生保健中心</t>
    <phoneticPr fontId="15" type="noConversion"/>
  </si>
  <si>
    <t>A1333</t>
    <phoneticPr fontId="15" type="noConversion"/>
  </si>
  <si>
    <t>100013</t>
    <phoneticPr fontId="15" type="noConversion"/>
  </si>
  <si>
    <t>2092-011</t>
    <phoneticPr fontId="15" type="noConversion"/>
  </si>
  <si>
    <t>尿检室</t>
    <phoneticPr fontId="15" type="noConversion"/>
  </si>
  <si>
    <t>0401442</t>
    <phoneticPr fontId="15" type="noConversion"/>
  </si>
  <si>
    <t>北京军区总医院东区(292医院)</t>
    <phoneticPr fontId="15" type="noConversion"/>
  </si>
  <si>
    <t>李婧</t>
    <phoneticPr fontId="15" type="noConversion"/>
  </si>
  <si>
    <t>北京市朝阳区农展馆北路甲8号</t>
    <phoneticPr fontId="15" type="noConversion"/>
  </si>
  <si>
    <t>003954</t>
    <phoneticPr fontId="15" type="noConversion"/>
  </si>
  <si>
    <t>北京口腔医院</t>
    <phoneticPr fontId="15" type="noConversion"/>
  </si>
  <si>
    <t>张京玲</t>
    <phoneticPr fontId="15" type="noConversion"/>
  </si>
  <si>
    <t>北京市崇文区天坛西里4号</t>
    <phoneticPr fontId="15" type="noConversion"/>
  </si>
  <si>
    <t>0017882</t>
    <phoneticPr fontId="15" type="noConversion"/>
  </si>
  <si>
    <t>8109076</t>
    <phoneticPr fontId="15" type="noConversion"/>
  </si>
  <si>
    <t>刘晓勇</t>
    <phoneticPr fontId="15" type="noConversion"/>
  </si>
  <si>
    <t>0401420</t>
    <phoneticPr fontId="15" type="noConversion"/>
  </si>
  <si>
    <t>B3419</t>
    <phoneticPr fontId="15" type="noConversion"/>
  </si>
  <si>
    <t>北京口腔医院(王府井)</t>
    <phoneticPr fontId="15" type="noConversion"/>
  </si>
  <si>
    <t>B3510</t>
    <phoneticPr fontId="15" type="noConversion"/>
  </si>
  <si>
    <t>王泽黎</t>
    <phoneticPr fontId="15" type="noConversion"/>
  </si>
  <si>
    <t>北京市东城区锡拉胡同11号</t>
    <phoneticPr fontId="15" type="noConversion"/>
  </si>
  <si>
    <t>A2055</t>
    <phoneticPr fontId="15" type="noConversion"/>
  </si>
  <si>
    <r>
      <t>0</t>
    </r>
    <r>
      <rPr>
        <sz val="8"/>
        <rFont val="宋体"/>
        <family val="3"/>
        <charset val="134"/>
      </rPr>
      <t>015261</t>
    </r>
    <phoneticPr fontId="15" type="noConversion"/>
  </si>
  <si>
    <t>北京市朝阳区豆各庄村甲505号</t>
    <phoneticPr fontId="15" type="noConversion"/>
  </si>
  <si>
    <t>100121</t>
    <phoneticPr fontId="15" type="noConversion"/>
  </si>
  <si>
    <t>北京市急救中心</t>
    <phoneticPr fontId="15" type="noConversion"/>
  </si>
  <si>
    <r>
      <t>11343</t>
    </r>
    <r>
      <rPr>
        <sz val="8"/>
        <rFont val="宋体"/>
        <family val="3"/>
        <charset val="134"/>
      </rPr>
      <t>XT</t>
    </r>
    <phoneticPr fontId="15" type="noConversion"/>
  </si>
  <si>
    <t>王玉良</t>
    <phoneticPr fontId="15" type="noConversion"/>
  </si>
  <si>
    <t>北京市西城区前门西大街103号</t>
    <phoneticPr fontId="15" type="noConversion"/>
  </si>
  <si>
    <t>100031</t>
    <phoneticPr fontId="15" type="noConversion"/>
  </si>
  <si>
    <r>
      <t>J</t>
    </r>
    <r>
      <rPr>
        <sz val="8"/>
        <rFont val="宋体"/>
        <family val="3"/>
        <charset val="134"/>
      </rPr>
      <t>unior II</t>
    </r>
    <phoneticPr fontId="15" type="noConversion"/>
  </si>
  <si>
    <r>
      <t>8</t>
    </r>
    <r>
      <rPr>
        <sz val="8"/>
        <rFont val="宋体"/>
        <family val="3"/>
        <charset val="134"/>
      </rPr>
      <t>105992</t>
    </r>
    <phoneticPr fontId="15" type="noConversion"/>
  </si>
  <si>
    <t>0003598</t>
    <phoneticPr fontId="15" type="noConversion"/>
  </si>
  <si>
    <t>北京中医药大学第三医院(冶金医院)</t>
    <phoneticPr fontId="15" type="noConversion"/>
  </si>
  <si>
    <t>陶庆春</t>
    <phoneticPr fontId="15" type="noConversion"/>
  </si>
  <si>
    <t>北京市朝阳区安定门外小关街51号</t>
    <phoneticPr fontId="15" type="noConversion"/>
  </si>
  <si>
    <t>2103-005</t>
    <phoneticPr fontId="15" type="noConversion"/>
  </si>
  <si>
    <t>0800620</t>
    <phoneticPr fontId="15" type="noConversion"/>
  </si>
  <si>
    <t>001055</t>
    <phoneticPr fontId="15" type="noConversion"/>
  </si>
  <si>
    <t>F5436</t>
    <phoneticPr fontId="15" type="noConversion"/>
  </si>
  <si>
    <t>0008029</t>
    <phoneticPr fontId="15" type="noConversion"/>
  </si>
  <si>
    <t>001047</t>
    <phoneticPr fontId="15" type="noConversion"/>
  </si>
  <si>
    <t>0008032</t>
    <phoneticPr fontId="15" type="noConversion"/>
  </si>
  <si>
    <t>001048</t>
    <phoneticPr fontId="15" type="noConversion"/>
  </si>
  <si>
    <t>0008018</t>
    <phoneticPr fontId="15" type="noConversion"/>
  </si>
  <si>
    <t>001031</t>
    <phoneticPr fontId="15" type="noConversion"/>
  </si>
  <si>
    <t>A1023</t>
    <phoneticPr fontId="15" type="noConversion"/>
  </si>
  <si>
    <t>廖艳晨</t>
    <phoneticPr fontId="15" type="noConversion"/>
  </si>
  <si>
    <t>69791535-0823</t>
    <phoneticPr fontId="15" type="noConversion"/>
  </si>
  <si>
    <t>刘小梅</t>
    <phoneticPr fontId="15" type="noConversion"/>
  </si>
  <si>
    <t>0017496</t>
    <phoneticPr fontId="15" type="noConversion"/>
  </si>
  <si>
    <t>昌平区医院</t>
    <phoneticPr fontId="15" type="noConversion"/>
  </si>
  <si>
    <t>69742328-2365</t>
    <phoneticPr fontId="15" type="noConversion"/>
  </si>
  <si>
    <t>北京市昌平区鼓楼北街9号</t>
    <phoneticPr fontId="15" type="noConversion"/>
  </si>
  <si>
    <t>102200</t>
    <phoneticPr fontId="15" type="noConversion"/>
  </si>
  <si>
    <t>0017575</t>
    <phoneticPr fontId="15" type="noConversion"/>
  </si>
  <si>
    <t>69742328-2308</t>
    <phoneticPr fontId="15" type="noConversion"/>
  </si>
  <si>
    <t>李全亭</t>
    <phoneticPr fontId="15" type="noConversion"/>
  </si>
  <si>
    <t>0015045</t>
    <phoneticPr fontId="15" type="noConversion"/>
  </si>
  <si>
    <t>15212</t>
    <phoneticPr fontId="15" type="noConversion"/>
  </si>
  <si>
    <t>69742328-2266</t>
    <phoneticPr fontId="15" type="noConversion"/>
  </si>
  <si>
    <t>刘春秀</t>
    <phoneticPr fontId="15" type="noConversion"/>
  </si>
  <si>
    <t>0015044</t>
    <phoneticPr fontId="15" type="noConversion"/>
  </si>
  <si>
    <t>0015046</t>
    <phoneticPr fontId="15" type="noConversion"/>
  </si>
  <si>
    <t>朝阳医院京西院区(中铁建医院)</t>
    <phoneticPr fontId="15" type="noConversion"/>
  </si>
  <si>
    <t>李晓阳</t>
    <phoneticPr fontId="15" type="noConversion"/>
  </si>
  <si>
    <t>北京市石景山区京原路5号</t>
    <phoneticPr fontId="15" type="noConversion"/>
  </si>
  <si>
    <r>
      <t>810689</t>
    </r>
    <r>
      <rPr>
        <sz val="8"/>
        <rFont val="宋体"/>
        <family val="3"/>
        <charset val="134"/>
      </rPr>
      <t>3</t>
    </r>
    <phoneticPr fontId="15" type="noConversion"/>
  </si>
  <si>
    <t>0400294</t>
    <phoneticPr fontId="15" type="noConversion"/>
  </si>
  <si>
    <t>0008015</t>
    <phoneticPr fontId="15" type="noConversion"/>
  </si>
  <si>
    <t>001027</t>
    <phoneticPr fontId="15" type="noConversion"/>
  </si>
  <si>
    <t>0017380</t>
    <phoneticPr fontId="15" type="noConversion"/>
  </si>
  <si>
    <t>0008011</t>
    <phoneticPr fontId="15" type="noConversion"/>
  </si>
  <si>
    <t>001025</t>
    <phoneticPr fontId="15" type="noConversion"/>
  </si>
  <si>
    <t>BioRad</t>
    <phoneticPr fontId="15" type="noConversion"/>
  </si>
  <si>
    <t>9163740294</t>
    <phoneticPr fontId="15" type="noConversion"/>
  </si>
  <si>
    <t>0201065</t>
    <phoneticPr fontId="15" type="noConversion"/>
  </si>
  <si>
    <t>001050</t>
    <phoneticPr fontId="15" type="noConversion"/>
  </si>
  <si>
    <r>
      <t>UF-50</t>
    </r>
    <r>
      <rPr>
        <sz val="8"/>
        <rFont val="宋体"/>
        <family val="3"/>
        <charset val="134"/>
      </rPr>
      <t>0i</t>
    </r>
    <phoneticPr fontId="15" type="noConversion"/>
  </si>
  <si>
    <r>
      <t>0</t>
    </r>
    <r>
      <rPr>
        <sz val="8"/>
        <rFont val="宋体"/>
        <family val="3"/>
        <charset val="134"/>
      </rPr>
      <t>008042</t>
    </r>
    <phoneticPr fontId="15" type="noConversion"/>
  </si>
  <si>
    <r>
      <t>0</t>
    </r>
    <r>
      <rPr>
        <sz val="8"/>
        <rFont val="宋体"/>
        <family val="3"/>
        <charset val="134"/>
      </rPr>
      <t>01070</t>
    </r>
    <phoneticPr fontId="15" type="noConversion"/>
  </si>
  <si>
    <t>60283007</t>
    <phoneticPr fontId="15" type="noConversion"/>
  </si>
  <si>
    <t>2007965</t>
    <phoneticPr fontId="15" type="noConversion"/>
  </si>
  <si>
    <t>0801520</t>
    <phoneticPr fontId="15" type="noConversion"/>
  </si>
  <si>
    <t>0008004</t>
    <phoneticPr fontId="15" type="noConversion"/>
  </si>
  <si>
    <t>001006</t>
    <phoneticPr fontId="15" type="noConversion"/>
  </si>
  <si>
    <t>84013348</t>
    <phoneticPr fontId="15" type="noConversion"/>
  </si>
  <si>
    <t>鲁令昭</t>
    <phoneticPr fontId="15" type="noConversion"/>
  </si>
  <si>
    <t>0015202</t>
    <phoneticPr fontId="15" type="noConversion"/>
  </si>
  <si>
    <t>丰台医院南区(丰台铁路中心医院)</t>
    <phoneticPr fontId="15" type="noConversion"/>
  </si>
  <si>
    <t>63811115-3943</t>
    <phoneticPr fontId="15" type="noConversion"/>
  </si>
  <si>
    <t>崔桂华</t>
    <phoneticPr fontId="15" type="noConversion"/>
  </si>
  <si>
    <t>北京市丰台区丰台南路99号</t>
    <phoneticPr fontId="15" type="noConversion"/>
  </si>
  <si>
    <t>0008160</t>
    <phoneticPr fontId="15" type="noConversion"/>
  </si>
  <si>
    <t>14511</t>
    <phoneticPr fontId="15" type="noConversion"/>
  </si>
  <si>
    <t>0015340</t>
    <phoneticPr fontId="15" type="noConversion"/>
  </si>
  <si>
    <t>63811115-2107</t>
    <phoneticPr fontId="15" type="noConversion"/>
  </si>
  <si>
    <t>刘君庭</t>
    <phoneticPr fontId="15" type="noConversion"/>
  </si>
  <si>
    <t>63811115-3861</t>
    <phoneticPr fontId="15" type="noConversion"/>
  </si>
  <si>
    <t>鼓楼中医院</t>
    <phoneticPr fontId="15" type="noConversion"/>
  </si>
  <si>
    <t>A1943</t>
    <phoneticPr fontId="15" type="noConversion"/>
  </si>
  <si>
    <t>吴英华</t>
    <phoneticPr fontId="15" type="noConversion"/>
  </si>
  <si>
    <t>北京市东城区豆腐池胡同13号</t>
    <phoneticPr fontId="15" type="noConversion"/>
  </si>
  <si>
    <r>
      <t>0</t>
    </r>
    <r>
      <rPr>
        <sz val="8"/>
        <rFont val="宋体"/>
        <family val="3"/>
        <charset val="134"/>
      </rPr>
      <t>015262</t>
    </r>
    <phoneticPr fontId="15" type="noConversion"/>
  </si>
  <si>
    <t>8109419</t>
    <phoneticPr fontId="15" type="noConversion"/>
  </si>
  <si>
    <t>0401438</t>
    <phoneticPr fontId="15" type="noConversion"/>
  </si>
  <si>
    <t>北京市西城区棉花胡同83号</t>
    <phoneticPr fontId="15" type="noConversion"/>
  </si>
  <si>
    <t>王凤阁</t>
    <phoneticPr fontId="15" type="noConversion"/>
  </si>
  <si>
    <t>北京市西城区太平仓胡同14号</t>
    <phoneticPr fontId="15" type="noConversion"/>
  </si>
  <si>
    <t>2013846</t>
    <phoneticPr fontId="15" type="noConversion"/>
  </si>
  <si>
    <t>0401404</t>
    <phoneticPr fontId="15" type="noConversion"/>
  </si>
  <si>
    <t>B1846</t>
    <phoneticPr fontId="15" type="noConversion"/>
  </si>
  <si>
    <t>商金贵</t>
    <phoneticPr fontId="15" type="noConversion"/>
  </si>
  <si>
    <t>怀柔区</t>
    <phoneticPr fontId="15" type="noConversion"/>
  </si>
  <si>
    <t>3109</t>
    <phoneticPr fontId="15" type="noConversion"/>
  </si>
  <si>
    <t>6919</t>
    <phoneticPr fontId="15" type="noConversion"/>
  </si>
  <si>
    <t>69622761-508</t>
    <phoneticPr fontId="15" type="noConversion"/>
  </si>
  <si>
    <t>0002267</t>
    <phoneticPr fontId="15" type="noConversion"/>
  </si>
  <si>
    <t>空军总医院</t>
    <phoneticPr fontId="15" type="noConversion"/>
  </si>
  <si>
    <t>魏利召</t>
    <phoneticPr fontId="15" type="noConversion"/>
  </si>
  <si>
    <t>北京市海淀区阜成路30号</t>
    <phoneticPr fontId="15" type="noConversion"/>
  </si>
  <si>
    <r>
      <t>X</t>
    </r>
    <r>
      <rPr>
        <sz val="8"/>
        <rFont val="宋体"/>
        <family val="3"/>
        <charset val="134"/>
      </rPr>
      <t>T-1800i</t>
    </r>
    <phoneticPr fontId="15" type="noConversion"/>
  </si>
  <si>
    <t>17230</t>
    <phoneticPr fontId="15" type="noConversion"/>
  </si>
  <si>
    <t>王玉兰</t>
    <phoneticPr fontId="15" type="noConversion"/>
  </si>
  <si>
    <t>0008046</t>
    <phoneticPr fontId="15" type="noConversion"/>
  </si>
  <si>
    <r>
      <t>0</t>
    </r>
    <r>
      <rPr>
        <sz val="8"/>
        <rFont val="宋体"/>
        <family val="3"/>
        <charset val="134"/>
      </rPr>
      <t>01075</t>
    </r>
    <phoneticPr fontId="15" type="noConversion"/>
  </si>
  <si>
    <t>老年医院(胸科医院)</t>
    <phoneticPr fontId="15" type="noConversion"/>
  </si>
  <si>
    <t>北京市海淀区温泉路118号</t>
    <phoneticPr fontId="15" type="noConversion"/>
  </si>
  <si>
    <r>
      <t>1</t>
    </r>
    <r>
      <rPr>
        <sz val="8"/>
        <rFont val="宋体"/>
        <family val="3"/>
        <charset val="134"/>
      </rPr>
      <t>00095</t>
    </r>
    <phoneticPr fontId="15" type="noConversion"/>
  </si>
  <si>
    <t>16295</t>
    <phoneticPr fontId="15" type="noConversion"/>
  </si>
  <si>
    <t>62402949</t>
    <phoneticPr fontId="15" type="noConversion"/>
  </si>
  <si>
    <t>0015029</t>
    <phoneticPr fontId="15" type="noConversion"/>
  </si>
  <si>
    <t>14667</t>
    <phoneticPr fontId="15" type="noConversion"/>
  </si>
  <si>
    <t>王家杰</t>
    <phoneticPr fontId="15" type="noConversion"/>
  </si>
  <si>
    <t>0401129</t>
    <phoneticPr fontId="15" type="noConversion"/>
  </si>
  <si>
    <t>15324</t>
    <phoneticPr fontId="15" type="noConversion"/>
  </si>
  <si>
    <t>0401436</t>
    <phoneticPr fontId="15" type="noConversion"/>
  </si>
  <si>
    <t>A8017</t>
    <phoneticPr fontId="15" type="noConversion"/>
  </si>
  <si>
    <t>隆福医院</t>
    <phoneticPr fontId="15" type="noConversion"/>
  </si>
  <si>
    <t>2013839</t>
    <phoneticPr fontId="15" type="noConversion"/>
  </si>
  <si>
    <t>64011133-285</t>
    <phoneticPr fontId="15" type="noConversion"/>
  </si>
  <si>
    <t>王燕</t>
    <phoneticPr fontId="15" type="noConversion"/>
  </si>
  <si>
    <t>0401406</t>
    <phoneticPr fontId="15" type="noConversion"/>
  </si>
  <si>
    <t>8108194</t>
    <phoneticPr fontId="15" type="noConversion"/>
  </si>
  <si>
    <t>李学</t>
    <phoneticPr fontId="15" type="noConversion"/>
  </si>
  <si>
    <t>0401451</t>
    <phoneticPr fontId="15" type="noConversion"/>
  </si>
  <si>
    <t>煤炭总医院</t>
    <phoneticPr fontId="15" type="noConversion"/>
  </si>
  <si>
    <t>岳志刚</t>
    <phoneticPr fontId="15" type="noConversion"/>
  </si>
  <si>
    <t>13334</t>
    <phoneticPr fontId="15" type="noConversion"/>
  </si>
  <si>
    <t>平谷区</t>
    <phoneticPr fontId="15" type="noConversion"/>
  </si>
  <si>
    <t>平谷区医院</t>
    <phoneticPr fontId="15" type="noConversion"/>
  </si>
  <si>
    <t>赵明泽</t>
    <phoneticPr fontId="15" type="noConversion"/>
  </si>
  <si>
    <t>北京市平谷区新平北路59号</t>
    <phoneticPr fontId="15" type="noConversion"/>
  </si>
  <si>
    <t>0015043</t>
    <phoneticPr fontId="15" type="noConversion"/>
  </si>
  <si>
    <t>普仁医院(北京市第四医院)</t>
    <phoneticPr fontId="15" type="noConversion"/>
  </si>
  <si>
    <t>67117711-2502</t>
    <phoneticPr fontId="15" type="noConversion"/>
  </si>
  <si>
    <t>杨会娟</t>
    <phoneticPr fontId="15" type="noConversion"/>
  </si>
  <si>
    <t>北京市崇文区崇文门外大街100号</t>
    <phoneticPr fontId="15" type="noConversion"/>
  </si>
  <si>
    <t>人民医院老院</t>
    <phoneticPr fontId="15" type="noConversion"/>
  </si>
  <si>
    <t>北京市西城区阜内大街133号</t>
    <phoneticPr fontId="15" type="noConversion"/>
  </si>
  <si>
    <t>66583523</t>
    <phoneticPr fontId="15" type="noConversion"/>
  </si>
  <si>
    <t>上地医院</t>
    <phoneticPr fontId="15" type="noConversion"/>
  </si>
  <si>
    <t>13517</t>
    <phoneticPr fontId="15" type="noConversion"/>
  </si>
  <si>
    <t>宋岩</t>
    <phoneticPr fontId="15" type="noConversion"/>
  </si>
  <si>
    <t>北京市海淀区农大南路树村西街甲6号</t>
    <phoneticPr fontId="15" type="noConversion"/>
  </si>
  <si>
    <t>100084</t>
    <phoneticPr fontId="15" type="noConversion"/>
  </si>
  <si>
    <t>0017723</t>
    <phoneticPr fontId="15" type="noConversion"/>
  </si>
  <si>
    <t>2011234</t>
    <phoneticPr fontId="15" type="noConversion"/>
  </si>
  <si>
    <t>0400758</t>
    <phoneticPr fontId="15" type="noConversion"/>
  </si>
  <si>
    <t>A1755</t>
    <phoneticPr fontId="15" type="noConversion"/>
  </si>
  <si>
    <t>0015225</t>
    <phoneticPr fontId="15" type="noConversion"/>
  </si>
  <si>
    <t>0015224</t>
    <phoneticPr fontId="15" type="noConversion"/>
  </si>
  <si>
    <t>世纪坛医院</t>
    <phoneticPr fontId="15" type="noConversion"/>
  </si>
  <si>
    <t>刘红</t>
    <phoneticPr fontId="15" type="noConversion"/>
  </si>
  <si>
    <t>北京市海淀区羊坊店铁医路10号</t>
    <phoneticPr fontId="15" type="noConversion"/>
  </si>
  <si>
    <t>0015220</t>
    <phoneticPr fontId="15" type="noConversion"/>
  </si>
  <si>
    <t>徐莉</t>
    <phoneticPr fontId="15" type="noConversion"/>
  </si>
  <si>
    <t>0017702</t>
    <phoneticPr fontId="15" type="noConversion"/>
  </si>
  <si>
    <t>F5324</t>
    <phoneticPr fontId="15" type="noConversion"/>
  </si>
  <si>
    <t>0015219</t>
    <phoneticPr fontId="15" type="noConversion"/>
  </si>
  <si>
    <t>0015221</t>
    <phoneticPr fontId="15" type="noConversion"/>
  </si>
  <si>
    <t>水利医院</t>
    <phoneticPr fontId="15" type="noConversion"/>
  </si>
  <si>
    <t>88614818-3490</t>
    <phoneticPr fontId="15" type="noConversion"/>
  </si>
  <si>
    <t>闫智涛</t>
    <phoneticPr fontId="15" type="noConversion"/>
  </si>
  <si>
    <t>北京市海淀区玉渊潭南路19号</t>
    <phoneticPr fontId="15" type="noConversion"/>
  </si>
  <si>
    <t>顺义区</t>
    <phoneticPr fontId="15" type="noConversion"/>
  </si>
  <si>
    <t>二级乙等</t>
    <phoneticPr fontId="15" type="noConversion"/>
  </si>
  <si>
    <t>顺义区妇幼保健院</t>
    <phoneticPr fontId="15" type="noConversion"/>
  </si>
  <si>
    <t>89449200-6124</t>
    <phoneticPr fontId="15" type="noConversion"/>
  </si>
  <si>
    <t>北京市顺义区顺康路1号</t>
    <phoneticPr fontId="15" type="noConversion"/>
  </si>
  <si>
    <t>101300</t>
    <phoneticPr fontId="15" type="noConversion"/>
  </si>
  <si>
    <t>0017856</t>
    <phoneticPr fontId="15" type="noConversion"/>
  </si>
  <si>
    <t>0017028</t>
    <phoneticPr fontId="15" type="noConversion"/>
  </si>
  <si>
    <t>15328</t>
    <phoneticPr fontId="15" type="noConversion"/>
  </si>
  <si>
    <t>89449200-6326</t>
    <phoneticPr fontId="15" type="noConversion"/>
  </si>
  <si>
    <t>0401479</t>
    <phoneticPr fontId="15" type="noConversion"/>
  </si>
  <si>
    <t>89409200-6247</t>
    <phoneticPr fontId="15" type="noConversion"/>
  </si>
  <si>
    <t>0015010</t>
    <phoneticPr fontId="15" type="noConversion"/>
  </si>
  <si>
    <t>顺义区医院</t>
    <phoneticPr fontId="15" type="noConversion"/>
  </si>
  <si>
    <t>李福存</t>
    <phoneticPr fontId="15" type="noConversion"/>
  </si>
  <si>
    <t>北京市顺义区光明南街3号</t>
    <phoneticPr fontId="15" type="noConversion"/>
  </si>
  <si>
    <r>
      <t>1</t>
    </r>
    <r>
      <rPr>
        <sz val="8"/>
        <rFont val="宋体"/>
        <family val="3"/>
        <charset val="134"/>
      </rPr>
      <t>01300</t>
    </r>
    <phoneticPr fontId="15" type="noConversion"/>
  </si>
  <si>
    <r>
      <t>69423220-3</t>
    </r>
    <r>
      <rPr>
        <sz val="8"/>
        <rFont val="宋体"/>
        <family val="3"/>
        <charset val="134"/>
      </rPr>
      <t>044</t>
    </r>
    <phoneticPr fontId="15" type="noConversion"/>
  </si>
  <si>
    <r>
      <t>69423220</t>
    </r>
    <r>
      <rPr>
        <sz val="8"/>
        <rFont val="宋体"/>
        <family val="3"/>
        <charset val="134"/>
      </rPr>
      <t>-3197</t>
    </r>
    <phoneticPr fontId="15" type="noConversion"/>
  </si>
  <si>
    <t>顺义区医院北院</t>
    <phoneticPr fontId="15" type="noConversion"/>
  </si>
  <si>
    <t>69423220-7033</t>
    <phoneticPr fontId="15" type="noConversion"/>
  </si>
  <si>
    <t>于波</t>
    <phoneticPr fontId="15" type="noConversion"/>
  </si>
  <si>
    <t>北京市顺义区中山南街6号</t>
    <phoneticPr fontId="15" type="noConversion"/>
  </si>
  <si>
    <t>顺义区中医医院</t>
    <phoneticPr fontId="15" type="noConversion"/>
  </si>
  <si>
    <r>
      <t>12997</t>
    </r>
    <r>
      <rPr>
        <sz val="8"/>
        <rFont val="宋体"/>
        <family val="3"/>
        <charset val="134"/>
      </rPr>
      <t>XT</t>
    </r>
    <phoneticPr fontId="15" type="noConversion"/>
  </si>
  <si>
    <t>林宏</t>
    <phoneticPr fontId="15" type="noConversion"/>
  </si>
  <si>
    <t>A1119</t>
    <phoneticPr fontId="15" type="noConversion"/>
  </si>
  <si>
    <t>0017186</t>
    <phoneticPr fontId="15" type="noConversion"/>
  </si>
  <si>
    <t>8107363</t>
    <phoneticPr fontId="15" type="noConversion"/>
  </si>
  <si>
    <t>B4065</t>
    <phoneticPr fontId="15" type="noConversion"/>
  </si>
  <si>
    <t>0015223</t>
    <phoneticPr fontId="15" type="noConversion"/>
  </si>
  <si>
    <t>宣武医院</t>
    <phoneticPr fontId="15" type="noConversion"/>
  </si>
  <si>
    <t>83198360</t>
    <phoneticPr fontId="15" type="noConversion"/>
  </si>
  <si>
    <t>黄花</t>
    <phoneticPr fontId="15" type="noConversion"/>
  </si>
  <si>
    <t>北京市宣武区长椿街45号</t>
    <phoneticPr fontId="15" type="noConversion"/>
  </si>
  <si>
    <t>100053</t>
    <phoneticPr fontId="15" type="noConversion"/>
  </si>
  <si>
    <t>0015229</t>
    <phoneticPr fontId="15" type="noConversion"/>
  </si>
  <si>
    <t>83198363</t>
    <phoneticPr fontId="15" type="noConversion"/>
  </si>
  <si>
    <t>张弛</t>
    <phoneticPr fontId="15" type="noConversion"/>
  </si>
  <si>
    <t>0015226</t>
    <phoneticPr fontId="15" type="noConversion"/>
  </si>
  <si>
    <t>A2189</t>
    <phoneticPr fontId="15" type="noConversion"/>
  </si>
  <si>
    <t>83198596</t>
    <phoneticPr fontId="15" type="noConversion"/>
  </si>
  <si>
    <t>0007877</t>
    <phoneticPr fontId="15" type="noConversion"/>
  </si>
  <si>
    <t>000393</t>
    <phoneticPr fontId="15" type="noConversion"/>
  </si>
  <si>
    <t>F5440</t>
    <phoneticPr fontId="15" type="noConversion"/>
  </si>
  <si>
    <t>0007879</t>
    <phoneticPr fontId="15" type="noConversion"/>
  </si>
  <si>
    <t>000391</t>
    <phoneticPr fontId="15" type="noConversion"/>
  </si>
  <si>
    <t>F5439</t>
    <phoneticPr fontId="15" type="noConversion"/>
  </si>
  <si>
    <t>0007878</t>
    <phoneticPr fontId="15" type="noConversion"/>
  </si>
  <si>
    <t>000392</t>
    <phoneticPr fontId="15" type="noConversion"/>
  </si>
  <si>
    <t>银建体检中心</t>
    <phoneticPr fontId="15" type="noConversion"/>
  </si>
  <si>
    <t>北京市宣武区西便门内大街56号</t>
    <phoneticPr fontId="15" type="noConversion"/>
  </si>
  <si>
    <t>佑安医院</t>
    <phoneticPr fontId="15" type="noConversion"/>
  </si>
  <si>
    <t>0008026</t>
    <phoneticPr fontId="15" type="noConversion"/>
  </si>
  <si>
    <t>001041</t>
    <phoneticPr fontId="15" type="noConversion"/>
  </si>
  <si>
    <t>展览路医院</t>
    <phoneticPr fontId="15" type="noConversion"/>
  </si>
  <si>
    <t>68347628-8208</t>
    <phoneticPr fontId="15" type="noConversion"/>
  </si>
  <si>
    <t>梁秋玲</t>
    <phoneticPr fontId="15" type="noConversion"/>
  </si>
  <si>
    <t>北京市西城区西直门外大街桃柳园西巷16号</t>
    <phoneticPr fontId="15" type="noConversion"/>
  </si>
  <si>
    <t>68347628-8209</t>
    <phoneticPr fontId="15" type="noConversion"/>
  </si>
  <si>
    <t>306医院</t>
    <phoneticPr fontId="15" type="noConversion"/>
  </si>
  <si>
    <r>
      <t>3</t>
    </r>
    <r>
      <rPr>
        <sz val="8"/>
        <color indexed="8"/>
        <rFont val="宋体"/>
        <family val="3"/>
        <charset val="134"/>
      </rPr>
      <t>06医院</t>
    </r>
    <phoneticPr fontId="15" type="noConversion"/>
  </si>
  <si>
    <r>
      <t>X</t>
    </r>
    <r>
      <rPr>
        <sz val="8"/>
        <color indexed="8"/>
        <rFont val="宋体"/>
        <family val="3"/>
        <charset val="134"/>
      </rPr>
      <t>S-800i</t>
    </r>
    <phoneticPr fontId="15" type="noConversion"/>
  </si>
  <si>
    <r>
      <t>6</t>
    </r>
    <r>
      <rPr>
        <sz val="8"/>
        <color indexed="8"/>
        <rFont val="宋体"/>
        <family val="3"/>
        <charset val="134"/>
      </rPr>
      <t>6356729-2033</t>
    </r>
    <phoneticPr fontId="15" type="noConversion"/>
  </si>
  <si>
    <r>
      <t>0</t>
    </r>
    <r>
      <rPr>
        <sz val="8"/>
        <color indexed="8"/>
        <rFont val="宋体"/>
        <family val="3"/>
        <charset val="134"/>
      </rPr>
      <t>015009</t>
    </r>
    <phoneticPr fontId="15" type="noConversion"/>
  </si>
  <si>
    <t>F2813</t>
    <phoneticPr fontId="15" type="noConversion"/>
  </si>
  <si>
    <t>郝</t>
    <phoneticPr fontId="15" type="noConversion"/>
  </si>
  <si>
    <r>
      <t>北京市宣武区宣武门外大街甲1号环球财讯中心</t>
    </r>
    <r>
      <rPr>
        <sz val="8"/>
        <rFont val="宋体"/>
        <family val="3"/>
        <charset val="134"/>
      </rPr>
      <t>E座2层(搜购路口西南角)</t>
    </r>
    <phoneticPr fontId="15" type="noConversion"/>
  </si>
  <si>
    <t>0015230</t>
    <phoneticPr fontId="15" type="noConversion"/>
  </si>
  <si>
    <t>爱康国宾正清源体检中心东区</t>
    <phoneticPr fontId="15" type="noConversion"/>
  </si>
  <si>
    <t>5830-0323</t>
    <phoneticPr fontId="15" type="noConversion"/>
  </si>
  <si>
    <t>庞新华</t>
    <phoneticPr fontId="15" type="noConversion"/>
  </si>
  <si>
    <t>北京市朝阳区南十里居28号</t>
    <phoneticPr fontId="15" type="noConversion"/>
  </si>
  <si>
    <t>北大三院西三旗门诊部</t>
    <phoneticPr fontId="15" type="noConversion"/>
  </si>
  <si>
    <t>82951077-2008</t>
    <phoneticPr fontId="15" type="noConversion"/>
  </si>
  <si>
    <t>8106693</t>
    <phoneticPr fontId="15" type="noConversion"/>
  </si>
  <si>
    <r>
      <t>82951077</t>
    </r>
    <r>
      <rPr>
        <sz val="8"/>
        <rFont val="宋体"/>
        <family val="3"/>
        <charset val="134"/>
      </rPr>
      <t>-</t>
    </r>
    <r>
      <rPr>
        <sz val="8"/>
        <rFont val="宋体"/>
        <family val="3"/>
        <charset val="134"/>
      </rPr>
      <t>2008</t>
    </r>
    <phoneticPr fontId="15" type="noConversion"/>
  </si>
  <si>
    <t>0400330</t>
    <phoneticPr fontId="15" type="noConversion"/>
  </si>
  <si>
    <t>通州区</t>
    <phoneticPr fontId="15" type="noConversion"/>
  </si>
  <si>
    <t>北京军区总医院263临床部(263医院)</t>
    <phoneticPr fontId="15" type="noConversion"/>
  </si>
  <si>
    <t>郭学青</t>
    <phoneticPr fontId="15" type="noConversion"/>
  </si>
  <si>
    <t>北京市通州区永顺西街87号</t>
    <phoneticPr fontId="15" type="noConversion"/>
  </si>
  <si>
    <t>14800</t>
    <phoneticPr fontId="15" type="noConversion"/>
  </si>
  <si>
    <t>0017871</t>
    <phoneticPr fontId="15" type="noConversion"/>
  </si>
  <si>
    <t>北京市第二医院</t>
    <phoneticPr fontId="15" type="noConversion"/>
  </si>
  <si>
    <t>潘燕</t>
    <phoneticPr fontId="15" type="noConversion"/>
  </si>
  <si>
    <t>北京市西城区油坊胡同36号</t>
    <phoneticPr fontId="15" type="noConversion"/>
  </si>
  <si>
    <t>14789</t>
    <phoneticPr fontId="15" type="noConversion"/>
  </si>
  <si>
    <t>66061122-8435</t>
    <phoneticPr fontId="15" type="noConversion"/>
  </si>
  <si>
    <t>张悦华</t>
    <phoneticPr fontId="15" type="noConversion"/>
  </si>
  <si>
    <t>R0401430</t>
    <phoneticPr fontId="15" type="noConversion"/>
  </si>
  <si>
    <t>8107971</t>
    <phoneticPr fontId="15" type="noConversion"/>
  </si>
  <si>
    <t>0401112</t>
    <phoneticPr fontId="15" type="noConversion"/>
  </si>
  <si>
    <t>15131</t>
    <phoneticPr fontId="15" type="noConversion"/>
  </si>
  <si>
    <t>S0017545</t>
    <phoneticPr fontId="15" type="noConversion"/>
  </si>
  <si>
    <t>8107248</t>
    <phoneticPr fontId="15" type="noConversion"/>
  </si>
  <si>
    <t>R0401464</t>
    <phoneticPr fontId="15" type="noConversion"/>
  </si>
  <si>
    <t>博爱医院</t>
    <phoneticPr fontId="15" type="noConversion"/>
  </si>
  <si>
    <t>A1270</t>
    <phoneticPr fontId="15" type="noConversion"/>
  </si>
  <si>
    <t>陈蕾</t>
    <phoneticPr fontId="15" type="noConversion"/>
  </si>
  <si>
    <t xml:space="preserve">北京市丰台区角门北路10号 </t>
    <phoneticPr fontId="15" type="noConversion"/>
  </si>
  <si>
    <t>A3803</t>
    <phoneticPr fontId="15" type="noConversion"/>
  </si>
  <si>
    <t>昌平区妇幼保健院</t>
    <phoneticPr fontId="15" type="noConversion"/>
  </si>
  <si>
    <t>69742706-8230</t>
    <phoneticPr fontId="15" type="noConversion"/>
  </si>
  <si>
    <t>北京市昌平区北环路1号</t>
    <phoneticPr fontId="15" type="noConversion"/>
  </si>
  <si>
    <t>100048</t>
    <phoneticPr fontId="15" type="noConversion"/>
  </si>
  <si>
    <t>B4180</t>
    <phoneticPr fontId="15" type="noConversion"/>
  </si>
  <si>
    <t>B4218</t>
    <phoneticPr fontId="15" type="noConversion"/>
  </si>
  <si>
    <t>A7801</t>
    <phoneticPr fontId="15" type="noConversion"/>
  </si>
  <si>
    <t>B5307</t>
    <phoneticPr fontId="15" type="noConversion"/>
  </si>
  <si>
    <t>0008050</t>
    <phoneticPr fontId="15" type="noConversion"/>
  </si>
  <si>
    <t>001079</t>
    <phoneticPr fontId="15" type="noConversion"/>
  </si>
  <si>
    <t>昌平区回龙观医院</t>
    <phoneticPr fontId="15" type="noConversion"/>
  </si>
  <si>
    <r>
      <t>62715511</t>
    </r>
    <r>
      <rPr>
        <sz val="8"/>
        <rFont val="宋体"/>
        <family val="3"/>
        <charset val="134"/>
      </rPr>
      <t>-</t>
    </r>
    <r>
      <rPr>
        <sz val="8"/>
        <rFont val="宋体"/>
        <family val="3"/>
        <charset val="134"/>
      </rPr>
      <t>6233</t>
    </r>
    <phoneticPr fontId="15" type="noConversion"/>
  </si>
  <si>
    <t>张亚丽</t>
    <phoneticPr fontId="15" type="noConversion"/>
  </si>
  <si>
    <t>9163740328</t>
    <phoneticPr fontId="15" type="noConversion"/>
  </si>
  <si>
    <t>免疫室</t>
    <phoneticPr fontId="15" type="noConversion"/>
  </si>
  <si>
    <t>62715511-6271</t>
    <phoneticPr fontId="15" type="noConversion"/>
  </si>
  <si>
    <t>姚尚武</t>
    <phoneticPr fontId="15" type="noConversion"/>
  </si>
  <si>
    <t>0201062/0002135</t>
    <phoneticPr fontId="15" type="noConversion"/>
  </si>
  <si>
    <t>000332</t>
    <phoneticPr fontId="15" type="noConversion"/>
  </si>
  <si>
    <t>昌平区王府中西医结合医院</t>
    <phoneticPr fontId="15" type="noConversion"/>
  </si>
  <si>
    <t>北京市昌平区北七家镇王府街1号</t>
    <phoneticPr fontId="15" type="noConversion"/>
  </si>
  <si>
    <t>102209</t>
    <phoneticPr fontId="15" type="noConversion"/>
  </si>
  <si>
    <t>8108345</t>
    <phoneticPr fontId="15" type="noConversion"/>
  </si>
  <si>
    <t>0401481</t>
    <phoneticPr fontId="15" type="noConversion"/>
  </si>
  <si>
    <t>毛蕊</t>
    <phoneticPr fontId="15" type="noConversion"/>
  </si>
  <si>
    <t>北京市崇文区永外大街130号</t>
    <phoneticPr fontId="15" type="noConversion"/>
  </si>
  <si>
    <t>100075</t>
    <phoneticPr fontId="15" type="noConversion"/>
  </si>
  <si>
    <t>0007890</t>
    <phoneticPr fontId="15" type="noConversion"/>
  </si>
  <si>
    <r>
      <t>0</t>
    </r>
    <r>
      <rPr>
        <sz val="8"/>
        <rFont val="宋体"/>
        <family val="3"/>
        <charset val="134"/>
      </rPr>
      <t>00</t>
    </r>
    <r>
      <rPr>
        <sz val="8"/>
        <rFont val="宋体"/>
        <family val="3"/>
        <charset val="134"/>
      </rPr>
      <t>980</t>
    </r>
    <phoneticPr fontId="15" type="noConversion"/>
  </si>
  <si>
    <t>大兴区妇幼保健院</t>
    <phoneticPr fontId="15" type="noConversion"/>
  </si>
  <si>
    <t>A1433</t>
    <phoneticPr fontId="15" type="noConversion"/>
  </si>
  <si>
    <t>69252081-8023</t>
    <phoneticPr fontId="15" type="noConversion"/>
  </si>
  <si>
    <t>高晓霞</t>
    <phoneticPr fontId="15" type="noConversion"/>
  </si>
  <si>
    <r>
      <t>0</t>
    </r>
    <r>
      <rPr>
        <sz val="8"/>
        <rFont val="宋体"/>
        <family val="3"/>
        <charset val="134"/>
      </rPr>
      <t>015334</t>
    </r>
    <phoneticPr fontId="15" type="noConversion"/>
  </si>
  <si>
    <t>地坛医院</t>
    <phoneticPr fontId="15" type="noConversion"/>
  </si>
  <si>
    <t>7169</t>
    <phoneticPr fontId="15" type="noConversion"/>
  </si>
  <si>
    <t>84322268/80</t>
    <phoneticPr fontId="15" type="noConversion"/>
  </si>
  <si>
    <t>北京市朝阳区京顺东街8号</t>
    <phoneticPr fontId="15" type="noConversion"/>
  </si>
  <si>
    <r>
      <t>1</t>
    </r>
    <r>
      <rPr>
        <sz val="8"/>
        <rFont val="宋体"/>
        <family val="3"/>
        <charset val="134"/>
      </rPr>
      <t>00015</t>
    </r>
    <phoneticPr fontId="15" type="noConversion"/>
  </si>
  <si>
    <r>
      <t>040148</t>
    </r>
    <r>
      <rPr>
        <sz val="8"/>
        <rFont val="宋体"/>
        <family val="3"/>
        <charset val="134"/>
      </rPr>
      <t>7</t>
    </r>
    <phoneticPr fontId="15" type="noConversion"/>
  </si>
  <si>
    <r>
      <t>11535</t>
    </r>
    <r>
      <rPr>
        <sz val="8"/>
        <rFont val="宋体"/>
        <family val="3"/>
        <charset val="134"/>
      </rPr>
      <t>UF</t>
    </r>
    <phoneticPr fontId="15" type="noConversion"/>
  </si>
  <si>
    <t>0017645</t>
    <phoneticPr fontId="15" type="noConversion"/>
  </si>
  <si>
    <t>64161188-31588</t>
    <phoneticPr fontId="15" type="noConversion"/>
  </si>
  <si>
    <t>北京市朝阳区东三里屯1号院</t>
    <phoneticPr fontId="15" type="noConversion"/>
  </si>
  <si>
    <t>100027</t>
    <phoneticPr fontId="15" type="noConversion"/>
  </si>
  <si>
    <t>0017563</t>
    <phoneticPr fontId="15" type="noConversion"/>
  </si>
  <si>
    <t>赵力波</t>
    <phoneticPr fontId="15" type="noConversion"/>
  </si>
  <si>
    <t>北京市宣武区万明路甲8号</t>
    <phoneticPr fontId="15" type="noConversion"/>
  </si>
  <si>
    <t>8108589</t>
    <phoneticPr fontId="15" type="noConversion"/>
  </si>
  <si>
    <t>0401115</t>
    <phoneticPr fontId="15" type="noConversion"/>
  </si>
  <si>
    <t>10686</t>
    <phoneticPr fontId="15" type="noConversion"/>
  </si>
  <si>
    <t>8108344</t>
    <phoneticPr fontId="15" type="noConversion"/>
  </si>
  <si>
    <t>闻志亮</t>
    <phoneticPr fontId="15" type="noConversion"/>
  </si>
  <si>
    <t>北京市宣武区寿长街甲51号</t>
    <phoneticPr fontId="15" type="noConversion"/>
  </si>
  <si>
    <t>0401114</t>
    <phoneticPr fontId="15" type="noConversion"/>
  </si>
  <si>
    <t>88441282-119</t>
    <phoneticPr fontId="15" type="noConversion"/>
  </si>
  <si>
    <t>李老师</t>
    <phoneticPr fontId="15" type="noConversion"/>
  </si>
  <si>
    <t>北京市海淀区昆明湖南路9号</t>
    <phoneticPr fontId="15" type="noConversion"/>
  </si>
  <si>
    <t>100089</t>
    <phoneticPr fontId="15" type="noConversion"/>
  </si>
  <si>
    <t>0009951</t>
    <phoneticPr fontId="15" type="noConversion"/>
  </si>
  <si>
    <t>中关村医院</t>
    <phoneticPr fontId="15" type="noConversion"/>
  </si>
  <si>
    <t>A9989</t>
    <phoneticPr fontId="15" type="noConversion"/>
  </si>
  <si>
    <t>阿孜亚</t>
    <phoneticPr fontId="15" type="noConversion"/>
  </si>
  <si>
    <t>北京市海淀区中关村南路12号</t>
    <phoneticPr fontId="15" type="noConversion"/>
  </si>
  <si>
    <t>100190</t>
    <phoneticPr fontId="15" type="noConversion"/>
  </si>
  <si>
    <t>010356</t>
    <phoneticPr fontId="15" type="noConversion"/>
  </si>
  <si>
    <r>
      <t>100190</t>
    </r>
    <r>
      <rPr>
        <sz val="8"/>
        <rFont val="宋体"/>
        <family val="3"/>
        <charset val="134"/>
      </rPr>
      <t/>
    </r>
    <phoneticPr fontId="15" type="noConversion"/>
  </si>
  <si>
    <t>731医院</t>
    <phoneticPr fontId="15" type="noConversion"/>
  </si>
  <si>
    <t>A5641</t>
    <phoneticPr fontId="15" type="noConversion"/>
  </si>
  <si>
    <t>黄成河</t>
    <phoneticPr fontId="15" type="noConversion"/>
  </si>
  <si>
    <t>北京市丰台区云岗镇云岗南里3号院</t>
    <phoneticPr fontId="15" type="noConversion"/>
  </si>
  <si>
    <t>009912</t>
    <phoneticPr fontId="15" type="noConversion"/>
  </si>
  <si>
    <t>杨立军</t>
    <phoneticPr fontId="15" type="noConversion"/>
  </si>
  <si>
    <t>北京市朝阳区新源里16号琨莎中心1座105室</t>
    <phoneticPr fontId="15" type="noConversion"/>
  </si>
  <si>
    <t>0017918</t>
    <phoneticPr fontId="15" type="noConversion"/>
  </si>
  <si>
    <t>000551</t>
    <phoneticPr fontId="15" type="noConversion"/>
  </si>
  <si>
    <t>北京市朝阳区新源里16号105</t>
    <phoneticPr fontId="15" type="noConversion"/>
  </si>
  <si>
    <t>001013</t>
    <phoneticPr fontId="15" type="noConversion"/>
  </si>
  <si>
    <t>安定医院</t>
    <phoneticPr fontId="15" type="noConversion"/>
  </si>
  <si>
    <t>16515</t>
    <phoneticPr fontId="15" type="noConversion"/>
  </si>
  <si>
    <t>荣璋</t>
    <phoneticPr fontId="15" type="noConversion"/>
  </si>
  <si>
    <t>北京市西城区德外安康胡同5号</t>
    <phoneticPr fontId="15" type="noConversion"/>
  </si>
  <si>
    <t>0015212</t>
    <phoneticPr fontId="15" type="noConversion"/>
  </si>
  <si>
    <t>8107320</t>
    <phoneticPr fontId="15" type="noConversion"/>
  </si>
  <si>
    <t>0015213</t>
    <phoneticPr fontId="15" type="noConversion"/>
  </si>
  <si>
    <t>9163740066</t>
    <phoneticPr fontId="15" type="noConversion"/>
  </si>
  <si>
    <t>免疫学试验室</t>
    <phoneticPr fontId="15" type="noConversion"/>
  </si>
  <si>
    <t>凌四海</t>
    <phoneticPr fontId="15" type="noConversion"/>
  </si>
  <si>
    <t>0000375</t>
    <phoneticPr fontId="15" type="noConversion"/>
  </si>
  <si>
    <t>北大三院上地门诊部</t>
    <phoneticPr fontId="15" type="noConversion"/>
  </si>
  <si>
    <r>
      <t>11940</t>
    </r>
    <r>
      <rPr>
        <sz val="8"/>
        <rFont val="宋体"/>
        <family val="3"/>
        <charset val="134"/>
      </rPr>
      <t>XT</t>
    </r>
    <phoneticPr fontId="15" type="noConversion"/>
  </si>
  <si>
    <t>82890040-6272</t>
    <phoneticPr fontId="15" type="noConversion"/>
  </si>
  <si>
    <t>张连凤</t>
    <phoneticPr fontId="15" type="noConversion"/>
  </si>
  <si>
    <t>北京市海淀区上地信息路38号</t>
    <phoneticPr fontId="15" type="noConversion"/>
  </si>
  <si>
    <t>8106638</t>
    <phoneticPr fontId="15" type="noConversion"/>
  </si>
  <si>
    <t>82890060-6272</t>
    <phoneticPr fontId="15" type="noConversion"/>
  </si>
  <si>
    <t>0400352</t>
    <phoneticPr fontId="15" type="noConversion"/>
  </si>
  <si>
    <t>北方工业大学医院</t>
    <phoneticPr fontId="15" type="noConversion"/>
  </si>
  <si>
    <t>8109363</t>
    <phoneticPr fontId="15" type="noConversion"/>
  </si>
  <si>
    <t>黑顺果</t>
    <phoneticPr fontId="15" type="noConversion"/>
  </si>
  <si>
    <t>北京市石景山区晋元庄5号</t>
    <phoneticPr fontId="15" type="noConversion"/>
  </si>
  <si>
    <t>0401482</t>
    <phoneticPr fontId="15" type="noConversion"/>
  </si>
  <si>
    <t>88803257</t>
    <phoneticPr fontId="15" type="noConversion"/>
  </si>
  <si>
    <t>0015203</t>
    <phoneticPr fontId="15" type="noConversion"/>
  </si>
  <si>
    <t>北京观赏动物医院</t>
    <phoneticPr fontId="15" type="noConversion"/>
  </si>
  <si>
    <t>XT-1800iv</t>
    <phoneticPr fontId="15" type="noConversion"/>
  </si>
  <si>
    <r>
      <t>62051944-</t>
    </r>
    <r>
      <rPr>
        <sz val="8"/>
        <rFont val="宋体"/>
        <family val="3"/>
        <charset val="134"/>
      </rPr>
      <t>8105</t>
    </r>
    <phoneticPr fontId="15" type="noConversion"/>
  </si>
  <si>
    <t>郑晓玉</t>
    <phoneticPr fontId="15" type="noConversion"/>
  </si>
  <si>
    <t>北京市西城区北三环中路7号</t>
    <phoneticPr fontId="15" type="noConversion"/>
  </si>
  <si>
    <t>0017712</t>
    <phoneticPr fontId="15" type="noConversion"/>
  </si>
  <si>
    <t>北京佳宸弘生物技术有限公司</t>
    <phoneticPr fontId="15" type="noConversion"/>
  </si>
  <si>
    <t>A9036</t>
    <phoneticPr fontId="15" type="noConversion"/>
  </si>
  <si>
    <t>009861</t>
    <phoneticPr fontId="15" type="noConversion"/>
  </si>
  <si>
    <t>北京结核病控制研究所</t>
    <phoneticPr fontId="15" type="noConversion"/>
  </si>
  <si>
    <t>14522</t>
    <phoneticPr fontId="15" type="noConversion"/>
  </si>
  <si>
    <t>王甦民</t>
    <phoneticPr fontId="15" type="noConversion"/>
  </si>
  <si>
    <t>北京市西城区新街口东光胡同5号</t>
    <phoneticPr fontId="15" type="noConversion"/>
  </si>
  <si>
    <t>10722</t>
    <phoneticPr fontId="15" type="noConversion"/>
  </si>
  <si>
    <t>0201051</t>
    <phoneticPr fontId="15" type="noConversion"/>
  </si>
  <si>
    <t>8108640</t>
    <phoneticPr fontId="15" type="noConversion"/>
  </si>
  <si>
    <t>0401417</t>
    <phoneticPr fontId="15" type="noConversion"/>
  </si>
  <si>
    <t>北京林业大学医院</t>
    <phoneticPr fontId="15" type="noConversion"/>
  </si>
  <si>
    <t>8109575</t>
    <phoneticPr fontId="15" type="noConversion"/>
  </si>
  <si>
    <t>龚学平</t>
    <phoneticPr fontId="15" type="noConversion"/>
  </si>
  <si>
    <t>北京市海淀区清华东路35号</t>
    <phoneticPr fontId="15" type="noConversion"/>
  </si>
  <si>
    <t>100083</t>
    <phoneticPr fontId="15" type="noConversion"/>
  </si>
  <si>
    <t>0800616</t>
    <phoneticPr fontId="15" type="noConversion"/>
  </si>
  <si>
    <t>001045</t>
    <phoneticPr fontId="15" type="noConversion"/>
  </si>
  <si>
    <t>17020</t>
    <phoneticPr fontId="15" type="noConversion"/>
  </si>
  <si>
    <t>0008028</t>
    <phoneticPr fontId="15" type="noConversion"/>
  </si>
  <si>
    <t>001044</t>
    <phoneticPr fontId="15" type="noConversion"/>
  </si>
  <si>
    <t>10735</t>
    <phoneticPr fontId="15" type="noConversion"/>
  </si>
  <si>
    <t>001046</t>
    <phoneticPr fontId="15" type="noConversion"/>
  </si>
  <si>
    <t>A1336</t>
    <phoneticPr fontId="15" type="noConversion"/>
  </si>
  <si>
    <t>北京农学院医院</t>
    <phoneticPr fontId="15" type="noConversion"/>
  </si>
  <si>
    <t>申永臣</t>
    <phoneticPr fontId="15" type="noConversion"/>
  </si>
  <si>
    <t>北京市昌平区朱辛庄</t>
    <phoneticPr fontId="15" type="noConversion"/>
  </si>
  <si>
    <t>102206</t>
    <phoneticPr fontId="15" type="noConversion"/>
  </si>
  <si>
    <t>8108641</t>
    <phoneticPr fontId="15" type="noConversion"/>
  </si>
  <si>
    <t>0401429</t>
    <phoneticPr fontId="15" type="noConversion"/>
  </si>
  <si>
    <t>北京市公安局强制治疗管理处(安康医院)</t>
    <phoneticPr fontId="15" type="noConversion"/>
  </si>
  <si>
    <t>A1743</t>
    <phoneticPr fontId="15" type="noConversion"/>
  </si>
  <si>
    <t>徐宗阔</t>
    <phoneticPr fontId="15" type="noConversion"/>
  </si>
  <si>
    <t>北京市顺义区滨河路俸伯段4号</t>
    <phoneticPr fontId="15" type="noConversion"/>
  </si>
  <si>
    <t>102406</t>
    <phoneticPr fontId="15" type="noConversion"/>
  </si>
  <si>
    <r>
      <t>0</t>
    </r>
    <r>
      <rPr>
        <sz val="8"/>
        <rFont val="宋体"/>
        <family val="3"/>
        <charset val="134"/>
      </rPr>
      <t>017317</t>
    </r>
    <phoneticPr fontId="15" type="noConversion"/>
  </si>
  <si>
    <t>8106937</t>
    <phoneticPr fontId="15" type="noConversion"/>
  </si>
  <si>
    <t>14678</t>
    <phoneticPr fontId="15" type="noConversion"/>
  </si>
  <si>
    <t>0401124</t>
    <phoneticPr fontId="15" type="noConversion"/>
  </si>
  <si>
    <t>000511</t>
    <phoneticPr fontId="15" type="noConversion"/>
  </si>
  <si>
    <t>北京市预防医学研究中心</t>
    <phoneticPr fontId="15" type="noConversion"/>
  </si>
  <si>
    <t>1858-019</t>
    <phoneticPr fontId="15" type="noConversion"/>
  </si>
  <si>
    <t>65069396-8016</t>
    <phoneticPr fontId="15" type="noConversion"/>
  </si>
  <si>
    <t>王萍</t>
    <phoneticPr fontId="15" type="noConversion"/>
  </si>
  <si>
    <t>0400790</t>
    <phoneticPr fontId="15" type="noConversion"/>
  </si>
  <si>
    <t>13340</t>
    <phoneticPr fontId="15" type="noConversion"/>
  </si>
  <si>
    <t>A5200</t>
    <phoneticPr fontId="15" type="noConversion"/>
  </si>
  <si>
    <t>北京维特奥医院</t>
    <phoneticPr fontId="15" type="noConversion"/>
  </si>
  <si>
    <t>8108559</t>
    <phoneticPr fontId="15" type="noConversion"/>
  </si>
  <si>
    <t>67727789-8302</t>
    <phoneticPr fontId="15" type="noConversion"/>
  </si>
  <si>
    <t>周慧琴</t>
    <phoneticPr fontId="15" type="noConversion"/>
  </si>
  <si>
    <t>北京市朝阳区东三环南路乙52号</t>
    <phoneticPr fontId="15" type="noConversion"/>
  </si>
  <si>
    <t>100022</t>
    <phoneticPr fontId="15" type="noConversion"/>
  </si>
  <si>
    <r>
      <t>0</t>
    </r>
    <r>
      <rPr>
        <sz val="8"/>
        <rFont val="宋体"/>
        <family val="3"/>
        <charset val="134"/>
      </rPr>
      <t>401456</t>
    </r>
    <phoneticPr fontId="15" type="noConversion"/>
  </si>
  <si>
    <t>14798</t>
    <phoneticPr fontId="15" type="noConversion"/>
  </si>
  <si>
    <t>XT-2000iv</t>
    <phoneticPr fontId="15" type="noConversion"/>
  </si>
  <si>
    <t>生物室</t>
    <phoneticPr fontId="15" type="noConversion"/>
  </si>
  <si>
    <t>贺学英</t>
    <phoneticPr fontId="15" type="noConversion"/>
  </si>
  <si>
    <t>0015329</t>
    <phoneticPr fontId="15" type="noConversion"/>
  </si>
  <si>
    <t>昌平区疾病预防控制中心</t>
    <phoneticPr fontId="15" type="noConversion"/>
  </si>
  <si>
    <t>69742488</t>
    <phoneticPr fontId="15" type="noConversion"/>
  </si>
  <si>
    <t>赵炳岩</t>
    <phoneticPr fontId="15" type="noConversion"/>
  </si>
  <si>
    <t>昌平区结核病防治所</t>
    <phoneticPr fontId="15" type="noConversion"/>
  </si>
  <si>
    <t>张志国</t>
    <phoneticPr fontId="15" type="noConversion"/>
  </si>
  <si>
    <t>北京市昌平区和平街4号</t>
    <phoneticPr fontId="15" type="noConversion"/>
  </si>
  <si>
    <r>
      <t>0</t>
    </r>
    <r>
      <rPr>
        <sz val="8"/>
        <rFont val="宋体"/>
        <family val="3"/>
        <charset val="134"/>
      </rPr>
      <t>401461</t>
    </r>
    <phoneticPr fontId="15" type="noConversion"/>
  </si>
  <si>
    <t>朝阳区第三医院</t>
    <phoneticPr fontId="15" type="noConversion"/>
  </si>
  <si>
    <t>梁毅宁</t>
    <phoneticPr fontId="15" type="noConversion"/>
  </si>
  <si>
    <t>北京市朝阳区金盏乡</t>
    <phoneticPr fontId="15" type="noConversion"/>
  </si>
  <si>
    <t>0017018</t>
    <phoneticPr fontId="15" type="noConversion"/>
  </si>
  <si>
    <t>袁玉亮</t>
    <phoneticPr fontId="15" type="noConversion"/>
  </si>
  <si>
    <t>北京市大兴区兴丰北大街138号</t>
    <phoneticPr fontId="15" type="noConversion"/>
  </si>
  <si>
    <t>电力医院</t>
    <phoneticPr fontId="15" type="noConversion"/>
  </si>
  <si>
    <t>8103577</t>
    <phoneticPr fontId="15" type="noConversion"/>
  </si>
  <si>
    <t>严琼</t>
    <phoneticPr fontId="15" type="noConversion"/>
  </si>
  <si>
    <t>北京市丰台区太平桥西里甲1号</t>
    <phoneticPr fontId="15" type="noConversion"/>
  </si>
  <si>
    <t>0008017</t>
    <phoneticPr fontId="15" type="noConversion"/>
  </si>
  <si>
    <t>001030</t>
    <phoneticPr fontId="15" type="noConversion"/>
  </si>
  <si>
    <t>齐宏</t>
    <phoneticPr fontId="15" type="noConversion"/>
  </si>
  <si>
    <t>0003563</t>
    <phoneticPr fontId="15" type="noConversion"/>
  </si>
  <si>
    <t>东坝医院</t>
    <phoneticPr fontId="15" type="noConversion"/>
  </si>
  <si>
    <t>闫学平</t>
    <phoneticPr fontId="15" type="noConversion"/>
  </si>
  <si>
    <t>北京市朝阳区东坝乡东风大队2条</t>
    <phoneticPr fontId="15" type="noConversion"/>
  </si>
  <si>
    <t>B0769</t>
    <phoneticPr fontId="15" type="noConversion"/>
  </si>
  <si>
    <t>房山区疾病预防控制中心</t>
    <phoneticPr fontId="15" type="noConversion"/>
  </si>
  <si>
    <t>14258</t>
    <phoneticPr fontId="15" type="noConversion"/>
  </si>
  <si>
    <t>北京市房山区燕房路24号</t>
    <phoneticPr fontId="15" type="noConversion"/>
  </si>
  <si>
    <t>A1962</t>
    <phoneticPr fontId="15" type="noConversion"/>
  </si>
  <si>
    <r>
      <t>0</t>
    </r>
    <r>
      <rPr>
        <sz val="8"/>
        <rFont val="宋体"/>
        <family val="3"/>
        <charset val="134"/>
      </rPr>
      <t>015269</t>
    </r>
    <phoneticPr fontId="15" type="noConversion"/>
  </si>
  <si>
    <t>丰台区妇幼保健院</t>
    <phoneticPr fontId="15" type="noConversion"/>
  </si>
  <si>
    <t>10699</t>
    <phoneticPr fontId="15" type="noConversion"/>
  </si>
  <si>
    <t>67532430-8018</t>
    <phoneticPr fontId="15" type="noConversion"/>
  </si>
  <si>
    <t>刘富国</t>
    <phoneticPr fontId="15" type="noConversion"/>
  </si>
  <si>
    <r>
      <t>A1430</t>
    </r>
    <r>
      <rPr>
        <sz val="8"/>
        <rFont val="宋体"/>
        <family val="3"/>
        <charset val="134"/>
      </rPr>
      <t>CA</t>
    </r>
    <phoneticPr fontId="15" type="noConversion"/>
  </si>
  <si>
    <t>67532430-8033</t>
    <phoneticPr fontId="15" type="noConversion"/>
  </si>
  <si>
    <t>国家体育总局反兴奋剂中心</t>
    <phoneticPr fontId="15" type="noConversion"/>
  </si>
  <si>
    <t>A4408</t>
    <phoneticPr fontId="15" type="noConversion"/>
  </si>
  <si>
    <t>64946938/13701181614</t>
    <phoneticPr fontId="15" type="noConversion"/>
  </si>
  <si>
    <t>杨声</t>
    <phoneticPr fontId="15" type="noConversion"/>
  </si>
  <si>
    <t>北京市朝阳区安定路1号</t>
    <phoneticPr fontId="15" type="noConversion"/>
  </si>
  <si>
    <t>海军机关门诊部</t>
    <phoneticPr fontId="15" type="noConversion"/>
  </si>
  <si>
    <t>詹红泉</t>
    <phoneticPr fontId="15" type="noConversion"/>
  </si>
  <si>
    <t>100841</t>
    <phoneticPr fontId="15" type="noConversion"/>
  </si>
  <si>
    <t>海军万寿路干休所门诊部</t>
    <phoneticPr fontId="15" type="noConversion"/>
  </si>
  <si>
    <t>张雪静</t>
    <phoneticPr fontId="15" type="noConversion"/>
  </si>
  <si>
    <t>北京市海淀区万寿路4号</t>
    <phoneticPr fontId="15" type="noConversion"/>
  </si>
  <si>
    <t>100036</t>
    <phoneticPr fontId="15" type="noConversion"/>
  </si>
  <si>
    <t>韩美药品有限公司</t>
    <phoneticPr fontId="15" type="noConversion"/>
  </si>
  <si>
    <t>XT-2000iV</t>
    <phoneticPr fontId="15" type="noConversion"/>
  </si>
  <si>
    <t>80429898-255</t>
    <phoneticPr fontId="15" type="noConversion"/>
  </si>
  <si>
    <t>张炜</t>
    <phoneticPr fontId="15" type="noConversion"/>
  </si>
  <si>
    <t>北京市顺义区空港工业A区天柱西路10号</t>
    <phoneticPr fontId="15" type="noConversion"/>
  </si>
  <si>
    <t>0015008</t>
    <phoneticPr fontId="15" type="noConversion"/>
  </si>
  <si>
    <t>A1620</t>
    <phoneticPr fontId="15" type="noConversion"/>
  </si>
  <si>
    <t>王悦</t>
    <phoneticPr fontId="15" type="noConversion"/>
  </si>
  <si>
    <t>北京市朝阳区将台路2号</t>
    <phoneticPr fontId="15" type="noConversion"/>
  </si>
  <si>
    <t>0400303</t>
    <phoneticPr fontId="15" type="noConversion"/>
  </si>
  <si>
    <t>85321716-128</t>
    <phoneticPr fontId="15" type="noConversion"/>
  </si>
  <si>
    <r>
      <t>8</t>
    </r>
    <r>
      <rPr>
        <sz val="8"/>
        <rFont val="宋体"/>
        <family val="3"/>
        <charset val="134"/>
      </rPr>
      <t>109552</t>
    </r>
    <phoneticPr fontId="15" type="noConversion"/>
  </si>
  <si>
    <r>
      <t>北京市顺义区天竺日祥广场8</t>
    </r>
    <r>
      <rPr>
        <sz val="8"/>
        <rFont val="宋体"/>
        <family val="3"/>
        <charset val="134"/>
      </rPr>
      <t>18号</t>
    </r>
    <phoneticPr fontId="15" type="noConversion"/>
  </si>
  <si>
    <r>
      <t>0</t>
    </r>
    <r>
      <rPr>
        <sz val="8"/>
        <rFont val="宋体"/>
        <family val="3"/>
        <charset val="134"/>
      </rPr>
      <t>800624</t>
    </r>
    <phoneticPr fontId="15" type="noConversion"/>
  </si>
  <si>
    <t>和平里医院</t>
    <phoneticPr fontId="15" type="noConversion"/>
  </si>
  <si>
    <t>佴静</t>
    <phoneticPr fontId="15" type="noConversion"/>
  </si>
  <si>
    <t>北京市东城区和平里北街18号</t>
    <phoneticPr fontId="15" type="noConversion"/>
  </si>
  <si>
    <t>15792</t>
    <phoneticPr fontId="15" type="noConversion"/>
  </si>
  <si>
    <r>
      <t>5</t>
    </r>
    <r>
      <rPr>
        <sz val="8"/>
        <rFont val="宋体"/>
        <family val="3"/>
        <charset val="134"/>
      </rPr>
      <t>8043213/4</t>
    </r>
    <phoneticPr fontId="15" type="noConversion"/>
  </si>
  <si>
    <t>河北北方学院附属第一医院</t>
    <phoneticPr fontId="15" type="noConversion"/>
  </si>
  <si>
    <t>李宝亮</t>
    <phoneticPr fontId="15" type="noConversion"/>
  </si>
  <si>
    <t>河北省张家口市桥西区长青路12号</t>
    <phoneticPr fontId="15" type="noConversion"/>
  </si>
  <si>
    <t>0017869</t>
    <phoneticPr fontId="15" type="noConversion"/>
  </si>
  <si>
    <t>003194</t>
    <phoneticPr fontId="15" type="noConversion"/>
  </si>
  <si>
    <t>0015228</t>
    <phoneticPr fontId="15" type="noConversion"/>
  </si>
  <si>
    <t>0019110</t>
    <phoneticPr fontId="15" type="noConversion"/>
  </si>
  <si>
    <t>河北省张家口市第一医院</t>
    <phoneticPr fontId="15" type="noConversion"/>
  </si>
  <si>
    <t>A9662</t>
    <phoneticPr fontId="15" type="noConversion"/>
  </si>
  <si>
    <t>0313-8045076</t>
    <phoneticPr fontId="15" type="noConversion"/>
  </si>
  <si>
    <t>1862</t>
    <phoneticPr fontId="15" type="noConversion"/>
  </si>
  <si>
    <t>0400780</t>
    <phoneticPr fontId="15" type="noConversion"/>
  </si>
  <si>
    <t>A1011</t>
    <phoneticPr fontId="15" type="noConversion"/>
  </si>
  <si>
    <r>
      <t>0</t>
    </r>
    <r>
      <rPr>
        <sz val="8"/>
        <rFont val="宋体"/>
        <family val="3"/>
        <charset val="134"/>
      </rPr>
      <t>10387</t>
    </r>
    <phoneticPr fontId="15" type="noConversion"/>
  </si>
  <si>
    <t>9163700602</t>
    <phoneticPr fontId="15" type="noConversion"/>
  </si>
  <si>
    <r>
      <t>1858-00</t>
    </r>
    <r>
      <rPr>
        <sz val="8"/>
        <rFont val="宋体"/>
        <family val="3"/>
        <charset val="134"/>
      </rPr>
      <t>2</t>
    </r>
    <phoneticPr fontId="15" type="noConversion"/>
  </si>
  <si>
    <t>0400787</t>
    <phoneticPr fontId="15" type="noConversion"/>
  </si>
  <si>
    <t>河北省张家口市妇幼保健院</t>
    <phoneticPr fontId="15" type="noConversion"/>
  </si>
  <si>
    <t>孙锦宏</t>
    <phoneticPr fontId="15" type="noConversion"/>
  </si>
  <si>
    <t>河北省张家口市桥东区花园街4号</t>
    <phoneticPr fontId="15" type="noConversion"/>
  </si>
  <si>
    <t>0313-2089040</t>
    <phoneticPr fontId="15" type="noConversion"/>
  </si>
  <si>
    <t>S0015013</t>
    <phoneticPr fontId="15" type="noConversion"/>
  </si>
  <si>
    <t>河北省张家口市下花园煤矿医院</t>
    <phoneticPr fontId="15" type="noConversion"/>
  </si>
  <si>
    <t>5830-0158</t>
    <phoneticPr fontId="15" type="noConversion"/>
  </si>
  <si>
    <t>0313-5189262</t>
    <phoneticPr fontId="15" type="noConversion"/>
  </si>
  <si>
    <t>戚志强</t>
    <phoneticPr fontId="15" type="noConversion"/>
  </si>
  <si>
    <t>河北省张家口市下花园区</t>
    <phoneticPr fontId="15" type="noConversion"/>
  </si>
  <si>
    <r>
      <t>075</t>
    </r>
    <r>
      <rPr>
        <sz val="8"/>
        <rFont val="宋体"/>
        <family val="3"/>
        <charset val="134"/>
      </rPr>
      <t>3</t>
    </r>
    <r>
      <rPr>
        <sz val="8"/>
        <rFont val="宋体"/>
        <family val="3"/>
        <charset val="134"/>
      </rPr>
      <t>00</t>
    </r>
    <phoneticPr fontId="15" type="noConversion"/>
  </si>
  <si>
    <t>0009997</t>
    <phoneticPr fontId="15" type="noConversion"/>
  </si>
  <si>
    <r>
      <t>X</t>
    </r>
    <r>
      <rPr>
        <sz val="8"/>
        <rFont val="宋体"/>
        <family val="3"/>
        <charset val="134"/>
      </rPr>
      <t>S-800i</t>
    </r>
    <phoneticPr fontId="15" type="noConversion"/>
  </si>
  <si>
    <t>0008030</t>
    <phoneticPr fontId="15" type="noConversion"/>
  </si>
  <si>
    <r>
      <t>0</t>
    </r>
    <r>
      <rPr>
        <sz val="8"/>
        <rFont val="宋体"/>
        <family val="3"/>
        <charset val="134"/>
      </rPr>
      <t>01049</t>
    </r>
    <phoneticPr fontId="15" type="noConversion"/>
  </si>
  <si>
    <t>化工医院(化工职业病防治院)</t>
    <phoneticPr fontId="15" type="noConversion"/>
  </si>
  <si>
    <t>A7636</t>
    <phoneticPr fontId="15" type="noConversion"/>
  </si>
  <si>
    <t>62591115-2914</t>
    <phoneticPr fontId="15" type="noConversion"/>
  </si>
  <si>
    <t>夏秀珍</t>
    <phoneticPr fontId="15" type="noConversion"/>
  </si>
  <si>
    <t>北京市海淀区香山一棵松50号</t>
    <phoneticPr fontId="15" type="noConversion"/>
  </si>
  <si>
    <t>怀柔区中医院</t>
    <phoneticPr fontId="15" type="noConversion"/>
  </si>
  <si>
    <t>69642302-8059</t>
    <phoneticPr fontId="15" type="noConversion"/>
  </si>
  <si>
    <t>吕春兰</t>
    <phoneticPr fontId="15" type="noConversion"/>
  </si>
  <si>
    <t>北京市怀柔区后横街1号</t>
    <phoneticPr fontId="15" type="noConversion"/>
  </si>
  <si>
    <t>9163740067</t>
    <phoneticPr fontId="15" type="noConversion"/>
  </si>
  <si>
    <t>0201001</t>
    <phoneticPr fontId="15" type="noConversion"/>
  </si>
  <si>
    <t>0019104</t>
    <phoneticPr fontId="15" type="noConversion"/>
  </si>
  <si>
    <t>A1292</t>
    <phoneticPr fontId="15" type="noConversion"/>
  </si>
  <si>
    <t>87698688-8820</t>
    <phoneticPr fontId="15" type="noConversion"/>
  </si>
  <si>
    <t>谢仕军</t>
    <phoneticPr fontId="15" type="noConversion"/>
  </si>
  <si>
    <t>北京市朝阳区十八里店吕家营村237号</t>
    <phoneticPr fontId="15" type="noConversion"/>
  </si>
  <si>
    <t>8105788</t>
    <phoneticPr fontId="15" type="noConversion"/>
  </si>
  <si>
    <t>0003571</t>
    <phoneticPr fontId="15" type="noConversion"/>
  </si>
  <si>
    <t>桓兴医院(南阳肿瘤医院)</t>
    <phoneticPr fontId="15" type="noConversion"/>
  </si>
  <si>
    <r>
      <t>C</t>
    </r>
    <r>
      <rPr>
        <sz val="8"/>
        <color indexed="8"/>
        <rFont val="宋体"/>
        <family val="3"/>
        <charset val="134"/>
      </rPr>
      <t>A-510</t>
    </r>
    <phoneticPr fontId="15" type="noConversion"/>
  </si>
  <si>
    <t>0015004</t>
    <phoneticPr fontId="15" type="noConversion"/>
  </si>
  <si>
    <t>孙淑芳</t>
    <phoneticPr fontId="15" type="noConversion"/>
  </si>
  <si>
    <t>北京市宣武区右安门大街11号</t>
    <phoneticPr fontId="15" type="noConversion"/>
  </si>
  <si>
    <t>惠兰医院</t>
    <phoneticPr fontId="15" type="noConversion"/>
  </si>
  <si>
    <t>8104647</t>
    <phoneticPr fontId="15" type="noConversion"/>
  </si>
  <si>
    <t>周君同</t>
    <phoneticPr fontId="15" type="noConversion"/>
  </si>
  <si>
    <t>北京市朝阳区望京北路18号</t>
    <phoneticPr fontId="15" type="noConversion"/>
  </si>
  <si>
    <t>8109391</t>
    <phoneticPr fontId="15" type="noConversion"/>
  </si>
  <si>
    <t>64390448</t>
    <phoneticPr fontId="15" type="noConversion"/>
  </si>
  <si>
    <t>I0401450</t>
    <phoneticPr fontId="15" type="noConversion"/>
  </si>
  <si>
    <t>0015005</t>
    <phoneticPr fontId="15" type="noConversion"/>
  </si>
  <si>
    <r>
      <t>佳亿家(金源</t>
    </r>
    <r>
      <rPr>
        <sz val="8"/>
        <rFont val="宋体"/>
        <family val="3"/>
        <charset val="134"/>
      </rPr>
      <t>)</t>
    </r>
    <r>
      <rPr>
        <sz val="8"/>
        <rFont val="宋体"/>
        <family val="3"/>
        <charset val="134"/>
      </rPr>
      <t>甄别中心</t>
    </r>
    <phoneticPr fontId="15" type="noConversion"/>
  </si>
  <si>
    <t>张女士</t>
    <phoneticPr fontId="15" type="noConversion"/>
  </si>
  <si>
    <t>健宫医院</t>
    <phoneticPr fontId="15" type="noConversion"/>
  </si>
  <si>
    <t>83521777-2888</t>
    <phoneticPr fontId="15" type="noConversion"/>
  </si>
  <si>
    <t>邱俊红</t>
    <phoneticPr fontId="15" type="noConversion"/>
  </si>
  <si>
    <t>北京市宣武区儒福里6号</t>
    <phoneticPr fontId="15" type="noConversion"/>
  </si>
  <si>
    <t>门头沟区</t>
    <phoneticPr fontId="15" type="noConversion"/>
  </si>
  <si>
    <t>北京市门头沟区黑山大街18号</t>
    <phoneticPr fontId="15" type="noConversion"/>
  </si>
  <si>
    <t>102300</t>
    <phoneticPr fontId="15" type="noConversion"/>
  </si>
  <si>
    <t>京煤集团总医院</t>
    <phoneticPr fontId="15" type="noConversion"/>
  </si>
  <si>
    <t>69842525-36410</t>
    <phoneticPr fontId="15" type="noConversion"/>
  </si>
  <si>
    <t>李爱民</t>
    <phoneticPr fontId="15" type="noConversion"/>
  </si>
  <si>
    <t>感染化验室</t>
    <phoneticPr fontId="15" type="noConversion"/>
  </si>
  <si>
    <t>8108840</t>
    <phoneticPr fontId="15" type="noConversion"/>
  </si>
  <si>
    <t>100023</t>
    <phoneticPr fontId="15" type="noConversion"/>
  </si>
  <si>
    <t>0801536</t>
    <phoneticPr fontId="15" type="noConversion"/>
  </si>
  <si>
    <t>刘连义</t>
    <phoneticPr fontId="15" type="noConversion"/>
  </si>
  <si>
    <t>69842525-36281</t>
    <phoneticPr fontId="15" type="noConversion"/>
  </si>
  <si>
    <t>李艳荣</t>
    <phoneticPr fontId="15" type="noConversion"/>
  </si>
  <si>
    <t>京煤集团总医院上岸疗养院</t>
    <phoneticPr fontId="15" type="noConversion"/>
  </si>
  <si>
    <t>69842525-22964-8900</t>
    <phoneticPr fontId="15" type="noConversion"/>
  </si>
  <si>
    <t>军事医学科学院(62036部队)</t>
    <phoneticPr fontId="15" type="noConversion"/>
  </si>
  <si>
    <t>A2957</t>
    <phoneticPr fontId="15" type="noConversion"/>
  </si>
  <si>
    <t>罗庆良</t>
    <phoneticPr fontId="15" type="noConversion"/>
  </si>
  <si>
    <t>北京市海淀区太平路27号</t>
    <phoneticPr fontId="15" type="noConversion"/>
  </si>
  <si>
    <t>100850</t>
    <phoneticPr fontId="15" type="noConversion"/>
  </si>
  <si>
    <t>009878</t>
    <phoneticPr fontId="15" type="noConversion"/>
  </si>
  <si>
    <t>2270</t>
    <phoneticPr fontId="15" type="noConversion"/>
  </si>
  <si>
    <t>8106894</t>
    <phoneticPr fontId="15" type="noConversion"/>
  </si>
  <si>
    <t>0400289</t>
    <phoneticPr fontId="15" type="noConversion"/>
  </si>
  <si>
    <t>六所GLP中心</t>
    <phoneticPr fontId="15" type="noConversion"/>
  </si>
  <si>
    <t>丁日高</t>
    <phoneticPr fontId="15" type="noConversion"/>
  </si>
  <si>
    <t>0017725</t>
    <phoneticPr fontId="15" type="noConversion"/>
  </si>
  <si>
    <t>空军司令部门诊部</t>
    <phoneticPr fontId="15" type="noConversion"/>
  </si>
  <si>
    <t>陈启华</t>
    <phoneticPr fontId="15" type="noConversion"/>
  </si>
  <si>
    <t>北京市海淀区复兴路14号</t>
    <phoneticPr fontId="15" type="noConversion"/>
  </si>
  <si>
    <t>100843</t>
    <phoneticPr fontId="15" type="noConversion"/>
  </si>
  <si>
    <t>8108730</t>
    <phoneticPr fontId="15" type="noConversion"/>
  </si>
  <si>
    <t>66986749</t>
    <phoneticPr fontId="15" type="noConversion"/>
  </si>
  <si>
    <t>0801550</t>
    <phoneticPr fontId="15" type="noConversion"/>
  </si>
  <si>
    <t>001035</t>
    <phoneticPr fontId="15" type="noConversion"/>
  </si>
  <si>
    <t>0008021</t>
    <phoneticPr fontId="15" type="noConversion"/>
  </si>
  <si>
    <t>001034</t>
    <phoneticPr fontId="15" type="noConversion"/>
  </si>
  <si>
    <t>A2676</t>
    <phoneticPr fontId="15" type="noConversion"/>
  </si>
  <si>
    <t>莲花池康复医院</t>
    <phoneticPr fontId="15" type="noConversion"/>
  </si>
  <si>
    <r>
      <t>A</t>
    </r>
    <r>
      <rPr>
        <sz val="8"/>
        <color indexed="8"/>
        <rFont val="宋体"/>
        <family val="3"/>
        <charset val="134"/>
      </rPr>
      <t>1618</t>
    </r>
    <phoneticPr fontId="15" type="noConversion"/>
  </si>
  <si>
    <t>13261991608</t>
    <phoneticPr fontId="15" type="noConversion"/>
  </si>
  <si>
    <t>张彦东</t>
    <phoneticPr fontId="15" type="noConversion"/>
  </si>
  <si>
    <t>北京市丰台区莲宝路2号院</t>
    <phoneticPr fontId="15" type="noConversion"/>
  </si>
  <si>
    <r>
      <t>1</t>
    </r>
    <r>
      <rPr>
        <sz val="8"/>
        <rFont val="宋体"/>
        <family val="3"/>
        <charset val="134"/>
      </rPr>
      <t>00161</t>
    </r>
    <phoneticPr fontId="15" type="noConversion"/>
  </si>
  <si>
    <t>0015294</t>
    <phoneticPr fontId="15" type="noConversion"/>
  </si>
  <si>
    <t xml:space="preserve">100161 </t>
    <phoneticPr fontId="15" type="noConversion"/>
  </si>
  <si>
    <t>0015295</t>
    <phoneticPr fontId="15" type="noConversion"/>
  </si>
  <si>
    <t>8109417</t>
    <phoneticPr fontId="15" type="noConversion"/>
  </si>
  <si>
    <t>I0401435</t>
    <phoneticPr fontId="15" type="noConversion"/>
  </si>
  <si>
    <t>苏宏</t>
    <phoneticPr fontId="15" type="noConversion"/>
  </si>
  <si>
    <t>A4240</t>
    <phoneticPr fontId="15" type="noConversion"/>
  </si>
  <si>
    <t>000459</t>
    <phoneticPr fontId="15" type="noConversion"/>
  </si>
  <si>
    <t>门头沟区妇幼保健院</t>
    <phoneticPr fontId="15" type="noConversion"/>
  </si>
  <si>
    <t>孙老师</t>
    <phoneticPr fontId="15" type="noConversion"/>
  </si>
  <si>
    <t>北京市门头沟区新桥南大街5号</t>
    <phoneticPr fontId="15" type="noConversion"/>
  </si>
  <si>
    <t>门头沟区医院</t>
    <phoneticPr fontId="15" type="noConversion"/>
  </si>
  <si>
    <t>69843251-409</t>
    <phoneticPr fontId="15" type="noConversion"/>
  </si>
  <si>
    <t>北京市门头沟区桥东街10号</t>
    <phoneticPr fontId="15" type="noConversion"/>
  </si>
  <si>
    <t>门头沟区中医医院</t>
    <phoneticPr fontId="15" type="noConversion"/>
  </si>
  <si>
    <t>69867341-8048</t>
    <phoneticPr fontId="15" type="noConversion"/>
  </si>
  <si>
    <t>王鸿燕</t>
    <phoneticPr fontId="15" type="noConversion"/>
  </si>
  <si>
    <t>密云县</t>
    <phoneticPr fontId="15" type="noConversion"/>
  </si>
  <si>
    <t>密云县妇幼保健院</t>
    <phoneticPr fontId="15" type="noConversion"/>
  </si>
  <si>
    <t>11602</t>
    <phoneticPr fontId="15" type="noConversion"/>
  </si>
  <si>
    <t>69044506-8043</t>
    <phoneticPr fontId="15" type="noConversion"/>
  </si>
  <si>
    <t>北京市密云县新南路56号</t>
    <phoneticPr fontId="15" type="noConversion"/>
  </si>
  <si>
    <t>101500</t>
    <phoneticPr fontId="15" type="noConversion"/>
  </si>
  <si>
    <t>9163700737</t>
    <phoneticPr fontId="15" type="noConversion"/>
  </si>
  <si>
    <t>陈院长</t>
    <phoneticPr fontId="15" type="noConversion"/>
  </si>
  <si>
    <r>
      <t>XT-</t>
    </r>
    <r>
      <rPr>
        <sz val="8"/>
        <rFont val="宋体"/>
        <family val="3"/>
        <charset val="134"/>
      </rPr>
      <t>20</t>
    </r>
    <r>
      <rPr>
        <sz val="8"/>
        <rFont val="宋体"/>
        <family val="3"/>
        <charset val="134"/>
      </rPr>
      <t>00i</t>
    </r>
    <phoneticPr fontId="15" type="noConversion"/>
  </si>
  <si>
    <t>14838</t>
    <phoneticPr fontId="15" type="noConversion"/>
  </si>
  <si>
    <t>0008040</t>
    <phoneticPr fontId="15" type="noConversion"/>
  </si>
  <si>
    <t>001067</t>
    <phoneticPr fontId="15" type="noConversion"/>
  </si>
  <si>
    <t>密云县疾病预防控制中心(密云县卫生防疫站)</t>
    <phoneticPr fontId="15" type="noConversion"/>
  </si>
  <si>
    <t>张颖</t>
    <phoneticPr fontId="15" type="noConversion"/>
  </si>
  <si>
    <t>北京市密云县密云镇新西路50号</t>
    <phoneticPr fontId="15" type="noConversion"/>
  </si>
  <si>
    <t>0017845</t>
    <phoneticPr fontId="15" type="noConversion"/>
  </si>
  <si>
    <t>贾瑞玲</t>
    <phoneticPr fontId="15" type="noConversion"/>
  </si>
  <si>
    <t>北京市密云县鼓楼北大街3号</t>
    <phoneticPr fontId="15" type="noConversion"/>
  </si>
  <si>
    <t>0017559</t>
    <phoneticPr fontId="15" type="noConversion"/>
  </si>
  <si>
    <t>密云县医院</t>
    <phoneticPr fontId="15" type="noConversion"/>
  </si>
  <si>
    <t>69056679</t>
    <phoneticPr fontId="15" type="noConversion"/>
  </si>
  <si>
    <t>0007888</t>
    <phoneticPr fontId="15" type="noConversion"/>
  </si>
  <si>
    <t>0007889</t>
    <phoneticPr fontId="15" type="noConversion"/>
  </si>
  <si>
    <t>民航总医院</t>
    <phoneticPr fontId="15" type="noConversion"/>
  </si>
  <si>
    <t>85762244-2233</t>
    <phoneticPr fontId="15" type="noConversion"/>
  </si>
  <si>
    <t>陈剑</t>
    <phoneticPr fontId="15" type="noConversion"/>
  </si>
  <si>
    <t>北京市朝阳区朝外高井甲1号</t>
    <phoneticPr fontId="15" type="noConversion"/>
  </si>
  <si>
    <t>100123</t>
    <phoneticPr fontId="15" type="noConversion"/>
  </si>
  <si>
    <t>0015246</t>
    <phoneticPr fontId="15" type="noConversion"/>
  </si>
  <si>
    <t>气象局门诊部</t>
    <phoneticPr fontId="15" type="noConversion"/>
  </si>
  <si>
    <t>9163700739</t>
    <phoneticPr fontId="15" type="noConversion"/>
  </si>
  <si>
    <t>周计平</t>
    <phoneticPr fontId="15" type="noConversion"/>
  </si>
  <si>
    <t>北京市海淀区中关村南大街46号</t>
    <phoneticPr fontId="15" type="noConversion"/>
  </si>
  <si>
    <t>14797</t>
    <phoneticPr fontId="15" type="noConversion"/>
  </si>
  <si>
    <t>清华大学医院</t>
    <phoneticPr fontId="15" type="noConversion"/>
  </si>
  <si>
    <t>张秀梅</t>
    <phoneticPr fontId="15" type="noConversion"/>
  </si>
  <si>
    <t>北京市海淀区清华园</t>
    <phoneticPr fontId="15" type="noConversion"/>
  </si>
  <si>
    <t>62782649</t>
    <phoneticPr fontId="15" type="noConversion"/>
  </si>
  <si>
    <t>0008024</t>
    <phoneticPr fontId="15" type="noConversion"/>
  </si>
  <si>
    <t>001040</t>
    <phoneticPr fontId="15" type="noConversion"/>
  </si>
  <si>
    <t>17022</t>
    <phoneticPr fontId="15" type="noConversion"/>
  </si>
  <si>
    <t>0008025</t>
    <phoneticPr fontId="15" type="noConversion"/>
  </si>
  <si>
    <t>001039</t>
    <phoneticPr fontId="15" type="noConversion"/>
  </si>
  <si>
    <t>清华大学玉泉医院(402医院)</t>
    <phoneticPr fontId="15" type="noConversion"/>
  </si>
  <si>
    <t>88257755-6182</t>
    <phoneticPr fontId="15" type="noConversion"/>
  </si>
  <si>
    <t>赵献云</t>
    <phoneticPr fontId="15" type="noConversion"/>
  </si>
  <si>
    <t>北京市石景山区石景山路5号</t>
    <phoneticPr fontId="15" type="noConversion"/>
  </si>
  <si>
    <t>0015031</t>
    <phoneticPr fontId="15" type="noConversion"/>
  </si>
  <si>
    <t>仁泰门诊部</t>
    <phoneticPr fontId="15" type="noConversion"/>
  </si>
  <si>
    <t>65981887-203</t>
    <phoneticPr fontId="15" type="noConversion"/>
  </si>
  <si>
    <t>王明成</t>
    <phoneticPr fontId="15" type="noConversion"/>
  </si>
  <si>
    <t>北京市朝阳区华贸公寓16号楼102</t>
    <phoneticPr fontId="15" type="noConversion"/>
  </si>
  <si>
    <t>8107821</t>
    <phoneticPr fontId="15" type="noConversion"/>
  </si>
  <si>
    <t>0401485</t>
    <phoneticPr fontId="15" type="noConversion"/>
  </si>
  <si>
    <r>
      <t>石景山中医院(八角中医院</t>
    </r>
    <r>
      <rPr>
        <sz val="8"/>
        <rFont val="宋体"/>
        <family val="3"/>
        <charset val="134"/>
      </rPr>
      <t>)</t>
    </r>
    <phoneticPr fontId="15" type="noConversion"/>
  </si>
  <si>
    <t>8107409</t>
    <phoneticPr fontId="15" type="noConversion"/>
  </si>
  <si>
    <t>宋毅勇</t>
    <phoneticPr fontId="15" type="noConversion"/>
  </si>
  <si>
    <t>北京市石景山区八角北路</t>
    <phoneticPr fontId="15" type="noConversion"/>
  </si>
  <si>
    <t>0400447</t>
    <phoneticPr fontId="15" type="noConversion"/>
  </si>
  <si>
    <t>0015216</t>
    <phoneticPr fontId="15" type="noConversion"/>
  </si>
  <si>
    <t>17009</t>
    <phoneticPr fontId="15" type="noConversion"/>
  </si>
  <si>
    <t>60802962</t>
    <phoneticPr fontId="15" type="noConversion"/>
  </si>
  <si>
    <t>王轶杰</t>
    <phoneticPr fontId="15" type="noConversion"/>
  </si>
  <si>
    <t>北京市门头沟区石龙北路27号</t>
    <phoneticPr fontId="15" type="noConversion"/>
  </si>
  <si>
    <t>0007896</t>
    <phoneticPr fontId="15" type="noConversion"/>
  </si>
  <si>
    <r>
      <t>0</t>
    </r>
    <r>
      <rPr>
        <sz val="8"/>
        <rFont val="宋体"/>
        <family val="3"/>
        <charset val="134"/>
      </rPr>
      <t>00</t>
    </r>
    <r>
      <rPr>
        <sz val="8"/>
        <rFont val="宋体"/>
        <family val="3"/>
        <charset val="134"/>
      </rPr>
      <t>990</t>
    </r>
    <phoneticPr fontId="15" type="noConversion"/>
  </si>
  <si>
    <t>8106712</t>
    <phoneticPr fontId="15" type="noConversion"/>
  </si>
  <si>
    <t>北京市丰台区花乡张家路口121号</t>
    <phoneticPr fontId="15" type="noConversion"/>
  </si>
  <si>
    <t>0400353</t>
    <phoneticPr fontId="15" type="noConversion"/>
  </si>
  <si>
    <t>A1662</t>
    <phoneticPr fontId="15" type="noConversion"/>
  </si>
  <si>
    <t>A9019</t>
    <phoneticPr fontId="15" type="noConversion"/>
  </si>
  <si>
    <t>刘爱平</t>
    <phoneticPr fontId="15" type="noConversion"/>
  </si>
  <si>
    <t>北京市朝阳区金台里2号</t>
    <phoneticPr fontId="15" type="noConversion"/>
  </si>
  <si>
    <t>000693</t>
    <phoneticPr fontId="15" type="noConversion"/>
  </si>
  <si>
    <t>8106691</t>
    <phoneticPr fontId="15" type="noConversion"/>
  </si>
  <si>
    <t>0400282</t>
    <phoneticPr fontId="15" type="noConversion"/>
  </si>
  <si>
    <t>2009546</t>
    <phoneticPr fontId="15" type="noConversion"/>
  </si>
  <si>
    <t>0400318</t>
    <phoneticPr fontId="15" type="noConversion"/>
  </si>
  <si>
    <r>
      <t>5830</t>
    </r>
    <r>
      <rPr>
        <sz val="8"/>
        <rFont val="宋体"/>
        <family val="3"/>
        <charset val="134"/>
      </rPr>
      <t>-</t>
    </r>
    <r>
      <rPr>
        <sz val="8"/>
        <rFont val="宋体"/>
        <family val="3"/>
        <charset val="134"/>
      </rPr>
      <t>0215</t>
    </r>
    <phoneticPr fontId="15" type="noConversion"/>
  </si>
  <si>
    <t>003198</t>
    <phoneticPr fontId="15" type="noConversion"/>
  </si>
  <si>
    <t>首钢医院</t>
    <phoneticPr fontId="15" type="noConversion"/>
  </si>
  <si>
    <t>肺功能室</t>
    <phoneticPr fontId="15" type="noConversion"/>
  </si>
  <si>
    <t>张二明</t>
    <phoneticPr fontId="15" type="noConversion"/>
  </si>
  <si>
    <t>北京市石景山区西黄村晋元庄9号</t>
    <phoneticPr fontId="15" type="noConversion"/>
  </si>
  <si>
    <t>0015204</t>
    <phoneticPr fontId="15" type="noConversion"/>
  </si>
  <si>
    <t>9163740201</t>
    <phoneticPr fontId="15" type="noConversion"/>
  </si>
  <si>
    <t>000228</t>
    <phoneticPr fontId="15" type="noConversion"/>
  </si>
  <si>
    <t>李莉</t>
    <phoneticPr fontId="15" type="noConversion"/>
  </si>
  <si>
    <t>顺义区传染病医院</t>
    <phoneticPr fontId="15" type="noConversion"/>
  </si>
  <si>
    <t>A7850</t>
    <phoneticPr fontId="15" type="noConversion"/>
  </si>
  <si>
    <t>86963906</t>
    <phoneticPr fontId="15" type="noConversion"/>
  </si>
  <si>
    <t>王书明</t>
    <phoneticPr fontId="15" type="noConversion"/>
  </si>
  <si>
    <t>北京市顺义区张镇侯庄队赵四路</t>
    <phoneticPr fontId="15" type="noConversion"/>
  </si>
  <si>
    <t>0015217</t>
    <phoneticPr fontId="15" type="noConversion"/>
  </si>
  <si>
    <t>13731</t>
    <phoneticPr fontId="15" type="noConversion"/>
  </si>
  <si>
    <t>孙卫荣</t>
    <phoneticPr fontId="15" type="noConversion"/>
  </si>
  <si>
    <t>0017249</t>
    <phoneticPr fontId="15" type="noConversion"/>
  </si>
  <si>
    <t>顺义区精神病医院</t>
    <phoneticPr fontId="15" type="noConversion"/>
  </si>
  <si>
    <t>8002968</t>
    <phoneticPr fontId="15" type="noConversion"/>
  </si>
  <si>
    <t>宋彦菊</t>
    <phoneticPr fontId="15" type="noConversion"/>
  </si>
  <si>
    <t>北京市顺义区杨镇二街</t>
    <phoneticPr fontId="15" type="noConversion"/>
  </si>
  <si>
    <t>101309</t>
    <phoneticPr fontId="15" type="noConversion"/>
  </si>
  <si>
    <t>000977</t>
    <phoneticPr fontId="15" type="noConversion"/>
  </si>
  <si>
    <t>0007887</t>
    <phoneticPr fontId="15" type="noConversion"/>
  </si>
  <si>
    <t>顺义区空港医院</t>
    <phoneticPr fontId="15" type="noConversion"/>
  </si>
  <si>
    <t>80496772-826</t>
    <phoneticPr fontId="15" type="noConversion"/>
  </si>
  <si>
    <t>杨莹</t>
    <phoneticPr fontId="15" type="noConversion"/>
  </si>
  <si>
    <t>北京市顺义区后沙峪双玉西街49号</t>
    <phoneticPr fontId="15" type="noConversion"/>
  </si>
  <si>
    <t>101318</t>
    <phoneticPr fontId="15" type="noConversion"/>
  </si>
  <si>
    <t>0015310</t>
    <phoneticPr fontId="15" type="noConversion"/>
  </si>
  <si>
    <t>8104574</t>
    <phoneticPr fontId="15" type="noConversion"/>
  </si>
  <si>
    <t>B0905</t>
    <phoneticPr fontId="15" type="noConversion"/>
  </si>
  <si>
    <t>顺义区南法信医院</t>
    <phoneticPr fontId="15" type="noConversion"/>
  </si>
  <si>
    <t>A1630</t>
    <phoneticPr fontId="15" type="noConversion"/>
  </si>
  <si>
    <t>69478595-805</t>
    <phoneticPr fontId="15" type="noConversion"/>
  </si>
  <si>
    <t>朱从敬</t>
    <phoneticPr fontId="15" type="noConversion"/>
  </si>
  <si>
    <r>
      <t>0</t>
    </r>
    <r>
      <rPr>
        <sz val="8"/>
        <rFont val="宋体"/>
        <family val="3"/>
        <charset val="134"/>
      </rPr>
      <t>017048</t>
    </r>
    <phoneticPr fontId="15" type="noConversion"/>
  </si>
  <si>
    <t>8109364</t>
    <phoneticPr fontId="15" type="noConversion"/>
  </si>
  <si>
    <t>0401488</t>
    <phoneticPr fontId="15" type="noConversion"/>
  </si>
  <si>
    <t>顺义区首儿李桥儿童医院</t>
    <phoneticPr fontId="15" type="noConversion"/>
  </si>
  <si>
    <t>北京市顺义区李天路5号</t>
    <phoneticPr fontId="15" type="noConversion"/>
  </si>
  <si>
    <t>101304</t>
    <phoneticPr fontId="15" type="noConversion"/>
  </si>
  <si>
    <t>0007898</t>
    <phoneticPr fontId="15" type="noConversion"/>
  </si>
  <si>
    <r>
      <t>0</t>
    </r>
    <r>
      <rPr>
        <sz val="8"/>
        <rFont val="宋体"/>
        <family val="3"/>
        <charset val="134"/>
      </rPr>
      <t>00</t>
    </r>
    <r>
      <rPr>
        <sz val="8"/>
        <rFont val="宋体"/>
        <family val="3"/>
        <charset val="134"/>
      </rPr>
      <t>993</t>
    </r>
    <phoneticPr fontId="15" type="noConversion"/>
  </si>
  <si>
    <t>铁营医院</t>
    <phoneticPr fontId="15" type="noConversion"/>
  </si>
  <si>
    <t>A8288</t>
    <phoneticPr fontId="15" type="noConversion"/>
  </si>
  <si>
    <t>67631919-8586</t>
    <phoneticPr fontId="15" type="noConversion"/>
  </si>
  <si>
    <t>5830-0403</t>
    <phoneticPr fontId="15" type="noConversion"/>
  </si>
  <si>
    <t>B2310</t>
    <phoneticPr fontId="15" type="noConversion"/>
  </si>
  <si>
    <t>通州区妇幼保健院</t>
    <phoneticPr fontId="15" type="noConversion"/>
  </si>
  <si>
    <t>81517740</t>
    <phoneticPr fontId="15" type="noConversion"/>
  </si>
  <si>
    <t>焦明远</t>
    <phoneticPr fontId="15" type="noConversion"/>
  </si>
  <si>
    <t>101100</t>
    <phoneticPr fontId="15" type="noConversion"/>
  </si>
  <si>
    <t>0015018</t>
    <phoneticPr fontId="15" type="noConversion"/>
  </si>
  <si>
    <t>0017706</t>
    <phoneticPr fontId="15" type="noConversion"/>
  </si>
  <si>
    <t>15311</t>
    <phoneticPr fontId="15" type="noConversion"/>
  </si>
  <si>
    <t>0401427</t>
    <phoneticPr fontId="15" type="noConversion"/>
  </si>
  <si>
    <t>通州区潞河医院</t>
    <phoneticPr fontId="15" type="noConversion"/>
  </si>
  <si>
    <t>13536</t>
    <phoneticPr fontId="15" type="noConversion"/>
  </si>
  <si>
    <t>北京市通州区新华南路54号</t>
    <phoneticPr fontId="15" type="noConversion"/>
  </si>
  <si>
    <t>101149</t>
    <phoneticPr fontId="15" type="noConversion"/>
  </si>
  <si>
    <t>0017192</t>
    <phoneticPr fontId="15" type="noConversion"/>
  </si>
  <si>
    <r>
      <t>A1427</t>
    </r>
    <r>
      <rPr>
        <sz val="8"/>
        <rFont val="宋体"/>
        <family val="3"/>
        <charset val="134"/>
      </rPr>
      <t>UF</t>
    </r>
    <phoneticPr fontId="15" type="noConversion"/>
  </si>
  <si>
    <t>010396</t>
    <phoneticPr fontId="15" type="noConversion"/>
  </si>
  <si>
    <t>体检化验室</t>
    <phoneticPr fontId="15" type="noConversion"/>
  </si>
  <si>
    <t>通州区中西医结合骨伤医院</t>
    <phoneticPr fontId="15" type="noConversion"/>
  </si>
  <si>
    <t>69545228-8021</t>
    <phoneticPr fontId="15" type="noConversion"/>
  </si>
  <si>
    <t>张士跃</t>
    <phoneticPr fontId="15" type="noConversion"/>
  </si>
  <si>
    <t>北京市通州区新华大街21号</t>
    <phoneticPr fontId="15" type="noConversion"/>
  </si>
  <si>
    <t>王靖良</t>
    <phoneticPr fontId="15" type="noConversion"/>
  </si>
  <si>
    <t>9163740108</t>
    <phoneticPr fontId="15" type="noConversion"/>
  </si>
  <si>
    <t>A1515</t>
    <phoneticPr fontId="15" type="noConversion"/>
  </si>
  <si>
    <r>
      <t>0</t>
    </r>
    <r>
      <rPr>
        <sz val="8"/>
        <rFont val="宋体"/>
        <family val="3"/>
        <charset val="134"/>
      </rPr>
      <t>09936</t>
    </r>
    <phoneticPr fontId="15" type="noConversion"/>
  </si>
  <si>
    <t>A5625</t>
    <phoneticPr fontId="15" type="noConversion"/>
  </si>
  <si>
    <t>五里坨医院</t>
    <phoneticPr fontId="15" type="noConversion"/>
  </si>
  <si>
    <t>张国强</t>
    <phoneticPr fontId="15" type="noConversion"/>
  </si>
  <si>
    <t>北京市石景山区石门路322号</t>
    <phoneticPr fontId="15" type="noConversion"/>
  </si>
  <si>
    <t>100042</t>
    <phoneticPr fontId="15" type="noConversion"/>
  </si>
  <si>
    <t>0015348</t>
    <phoneticPr fontId="15" type="noConversion"/>
  </si>
  <si>
    <t>0401443</t>
    <phoneticPr fontId="15" type="noConversion"/>
  </si>
  <si>
    <t>A1911</t>
    <phoneticPr fontId="15" type="noConversion"/>
  </si>
  <si>
    <t>0015350</t>
    <phoneticPr fontId="15" type="noConversion"/>
  </si>
  <si>
    <t>0015349</t>
    <phoneticPr fontId="15" type="noConversion"/>
  </si>
  <si>
    <t>8109420</t>
    <phoneticPr fontId="15" type="noConversion"/>
  </si>
  <si>
    <t>0401444</t>
    <phoneticPr fontId="15" type="noConversion"/>
  </si>
  <si>
    <t>西城区结核病防治所</t>
    <phoneticPr fontId="15" type="noConversion"/>
  </si>
  <si>
    <t>金秀琴</t>
    <phoneticPr fontId="15" type="noConversion"/>
  </si>
  <si>
    <t>北京市西城区油坊胡同52号</t>
    <phoneticPr fontId="15" type="noConversion"/>
  </si>
  <si>
    <t>胸科医院(通州区胸部结核病研究所)</t>
    <phoneticPr fontId="15" type="noConversion"/>
  </si>
  <si>
    <t>北京市通州区北马厂97号</t>
    <phoneticPr fontId="15" type="noConversion"/>
  </si>
  <si>
    <t>张宝秋</t>
    <phoneticPr fontId="15" type="noConversion"/>
  </si>
  <si>
    <t>宣武区精神卫生所</t>
    <phoneticPr fontId="15" type="noConversion"/>
  </si>
  <si>
    <t>A2058</t>
    <phoneticPr fontId="15" type="noConversion"/>
  </si>
  <si>
    <t>13681109774</t>
    <phoneticPr fontId="15" type="noConversion"/>
  </si>
  <si>
    <t>王都生</t>
    <phoneticPr fontId="15" type="noConversion"/>
  </si>
  <si>
    <t>北京市宣武区平渊里小区19号楼</t>
    <phoneticPr fontId="15" type="noConversion"/>
  </si>
  <si>
    <t>0019105</t>
    <phoneticPr fontId="15" type="noConversion"/>
  </si>
  <si>
    <t>延庆县</t>
    <phoneticPr fontId="15" type="noConversion"/>
  </si>
  <si>
    <t>延庆县医院</t>
    <phoneticPr fontId="15" type="noConversion"/>
  </si>
  <si>
    <t>69103020-2012</t>
    <phoneticPr fontId="15" type="noConversion"/>
  </si>
  <si>
    <t>李君义</t>
    <phoneticPr fontId="15" type="noConversion"/>
  </si>
  <si>
    <t>北京市延庆县东顺城街28号</t>
    <phoneticPr fontId="15" type="noConversion"/>
  </si>
  <si>
    <t>102100</t>
    <phoneticPr fontId="15" type="noConversion"/>
  </si>
  <si>
    <t>69103020-2126</t>
    <phoneticPr fontId="15" type="noConversion"/>
  </si>
  <si>
    <t>延庆县中医医院</t>
    <phoneticPr fontId="15" type="noConversion"/>
  </si>
  <si>
    <t>69147152-8034</t>
    <phoneticPr fontId="15" type="noConversion"/>
  </si>
  <si>
    <t>彭艳萍</t>
    <phoneticPr fontId="15" type="noConversion"/>
  </si>
  <si>
    <t>北京市延庆县新城街11号</t>
    <phoneticPr fontId="15" type="noConversion"/>
  </si>
  <si>
    <r>
      <t>102</t>
    </r>
    <r>
      <rPr>
        <sz val="8"/>
        <rFont val="宋体"/>
        <family val="3"/>
        <charset val="134"/>
      </rPr>
      <t>1</t>
    </r>
    <r>
      <rPr>
        <sz val="8"/>
        <rFont val="宋体"/>
        <family val="3"/>
        <charset val="134"/>
      </rPr>
      <t>00</t>
    </r>
    <phoneticPr fontId="15" type="noConversion"/>
  </si>
  <si>
    <t>0015296</t>
    <phoneticPr fontId="15" type="noConversion"/>
  </si>
  <si>
    <t>9163740146</t>
    <phoneticPr fontId="15" type="noConversion"/>
  </si>
  <si>
    <r>
      <t>1021</t>
    </r>
    <r>
      <rPr>
        <sz val="8"/>
        <rFont val="宋体"/>
        <family val="3"/>
        <charset val="134"/>
      </rPr>
      <t>00</t>
    </r>
    <phoneticPr fontId="15" type="noConversion"/>
  </si>
  <si>
    <t>000201</t>
    <phoneticPr fontId="15" type="noConversion"/>
  </si>
  <si>
    <t>羊坊店医院</t>
    <phoneticPr fontId="15" type="noConversion"/>
  </si>
  <si>
    <t>A1951</t>
    <phoneticPr fontId="15" type="noConversion"/>
  </si>
  <si>
    <t>于晓鸿</t>
    <phoneticPr fontId="15" type="noConversion"/>
  </si>
  <si>
    <t>北京市海淀区羊坊店双贝子坟路１号</t>
    <phoneticPr fontId="15" type="noConversion"/>
  </si>
  <si>
    <r>
      <t>0</t>
    </r>
    <r>
      <rPr>
        <sz val="8"/>
        <rFont val="宋体"/>
        <family val="3"/>
        <charset val="134"/>
      </rPr>
      <t>017527</t>
    </r>
    <phoneticPr fontId="15" type="noConversion"/>
  </si>
  <si>
    <r>
      <t>1</t>
    </r>
    <r>
      <rPr>
        <sz val="8"/>
        <rFont val="宋体"/>
        <family val="3"/>
        <charset val="134"/>
      </rPr>
      <t>0721</t>
    </r>
    <phoneticPr fontId="15" type="noConversion"/>
  </si>
  <si>
    <t>0000363/0002112</t>
    <phoneticPr fontId="15" type="noConversion"/>
  </si>
  <si>
    <t>A3830</t>
    <phoneticPr fontId="15" type="noConversion"/>
  </si>
  <si>
    <t>印钞厂医院(541医院)</t>
    <phoneticPr fontId="15" type="noConversion"/>
  </si>
  <si>
    <t>北京市宣武区白广路街26号</t>
    <phoneticPr fontId="15" type="noConversion"/>
  </si>
  <si>
    <t>0017493</t>
    <phoneticPr fontId="15" type="noConversion"/>
  </si>
  <si>
    <t>乌丽</t>
    <phoneticPr fontId="15" type="noConversion"/>
  </si>
  <si>
    <t>整形外科医院</t>
    <phoneticPr fontId="15" type="noConversion"/>
  </si>
  <si>
    <t>A5668</t>
    <phoneticPr fontId="15" type="noConversion"/>
  </si>
  <si>
    <t>中国药品生物制品检定所</t>
    <phoneticPr fontId="15" type="noConversion"/>
  </si>
  <si>
    <t>15211</t>
    <phoneticPr fontId="15" type="noConversion"/>
  </si>
  <si>
    <t>高分子室</t>
    <phoneticPr fontId="15" type="noConversion"/>
  </si>
  <si>
    <t>许建霞</t>
    <phoneticPr fontId="15" type="noConversion"/>
  </si>
  <si>
    <t>北京市崇文区天坛西里2号</t>
    <phoneticPr fontId="15" type="noConversion"/>
  </si>
  <si>
    <t>2103-013</t>
    <phoneticPr fontId="15" type="noConversion"/>
  </si>
  <si>
    <t>国家药物安全评价检测中心</t>
    <phoneticPr fontId="15" type="noConversion"/>
  </si>
  <si>
    <t>67872233-8224</t>
    <phoneticPr fontId="15" type="noConversion"/>
  </si>
  <si>
    <t>北京市经济技术开发区宏达中路甲8号</t>
    <phoneticPr fontId="15" type="noConversion"/>
  </si>
  <si>
    <t>0800628</t>
    <phoneticPr fontId="15" type="noConversion"/>
  </si>
  <si>
    <t>001087</t>
    <phoneticPr fontId="15" type="noConversion"/>
  </si>
  <si>
    <t>A1169</t>
    <phoneticPr fontId="15" type="noConversion"/>
  </si>
  <si>
    <t>血液制品室</t>
    <phoneticPr fontId="15" type="noConversion"/>
  </si>
  <si>
    <t>中国中医科学院眼科医院</t>
    <phoneticPr fontId="15" type="noConversion"/>
  </si>
  <si>
    <t>68688877-6626</t>
    <phoneticPr fontId="15" type="noConversion"/>
  </si>
  <si>
    <t>陈刚</t>
    <phoneticPr fontId="15" type="noConversion"/>
  </si>
  <si>
    <t>100040</t>
    <phoneticPr fontId="15" type="noConversion"/>
  </si>
  <si>
    <t>A1432</t>
    <phoneticPr fontId="15" type="noConversion"/>
  </si>
  <si>
    <t>8108343</t>
    <phoneticPr fontId="15" type="noConversion"/>
  </si>
  <si>
    <t>0401101</t>
    <phoneticPr fontId="15" type="noConversion"/>
  </si>
  <si>
    <t>14793</t>
    <phoneticPr fontId="15" type="noConversion"/>
  </si>
  <si>
    <t>0401467</t>
    <phoneticPr fontId="15" type="noConversion"/>
  </si>
  <si>
    <t>总参管理保障部旃坛寺门诊部(第一门诊部)</t>
    <phoneticPr fontId="15" type="noConversion"/>
  </si>
  <si>
    <t>8106558</t>
    <phoneticPr fontId="15" type="noConversion"/>
  </si>
  <si>
    <t>王国平</t>
    <phoneticPr fontId="15" type="noConversion"/>
  </si>
  <si>
    <t>北京市西城区厂桥爱民街2号</t>
    <phoneticPr fontId="15" type="noConversion"/>
  </si>
  <si>
    <t>0400142</t>
    <phoneticPr fontId="15" type="noConversion"/>
  </si>
  <si>
    <t>010395</t>
    <phoneticPr fontId="15" type="noConversion"/>
  </si>
  <si>
    <t>总参管理保障部中心门诊部</t>
    <phoneticPr fontId="15" type="noConversion"/>
  </si>
  <si>
    <t>王金奎</t>
    <phoneticPr fontId="15" type="noConversion"/>
  </si>
  <si>
    <t>北京市海淀区小西天新外大街23号</t>
    <phoneticPr fontId="15" type="noConversion"/>
  </si>
  <si>
    <t>0008249</t>
    <phoneticPr fontId="15" type="noConversion"/>
  </si>
  <si>
    <t>8106113</t>
    <phoneticPr fontId="15" type="noConversion"/>
  </si>
  <si>
    <t>0400141</t>
    <phoneticPr fontId="15" type="noConversion"/>
  </si>
  <si>
    <t>0017542</t>
    <phoneticPr fontId="15" type="noConversion"/>
  </si>
  <si>
    <t>总政机关门诊部</t>
    <phoneticPr fontId="15" type="noConversion"/>
  </si>
  <si>
    <t>何红飞</t>
    <phoneticPr fontId="15" type="noConversion"/>
  </si>
  <si>
    <t>北京市西城区安德里北街21号</t>
    <phoneticPr fontId="15" type="noConversion"/>
  </si>
  <si>
    <t>100120</t>
    <phoneticPr fontId="15" type="noConversion"/>
  </si>
  <si>
    <t>004242</t>
    <phoneticPr fontId="15" type="noConversion"/>
  </si>
  <si>
    <t>Cobas h232</t>
    <phoneticPr fontId="15" type="noConversion"/>
  </si>
  <si>
    <t>0202241</t>
    <phoneticPr fontId="15" type="noConversion"/>
  </si>
  <si>
    <t>0801545</t>
    <phoneticPr fontId="15" type="noConversion"/>
  </si>
  <si>
    <t>001011</t>
    <phoneticPr fontId="15" type="noConversion"/>
  </si>
  <si>
    <t>0008038</t>
    <phoneticPr fontId="15" type="noConversion"/>
  </si>
  <si>
    <t>001064</t>
    <phoneticPr fontId="15" type="noConversion"/>
  </si>
  <si>
    <t>8105782</t>
    <phoneticPr fontId="15" type="noConversion"/>
  </si>
  <si>
    <t>北京美兆健康体检中心</t>
    <phoneticPr fontId="15" type="noConversion"/>
  </si>
  <si>
    <t>潘蔚如</t>
    <phoneticPr fontId="15" type="noConversion"/>
  </si>
  <si>
    <t>北京市东城区东长安街1号东方广场东二办公楼5层</t>
    <phoneticPr fontId="15" type="noConversion"/>
  </si>
  <si>
    <t>昌平区疾病预防控制中心回龙观分中心</t>
    <phoneticPr fontId="15" type="noConversion"/>
  </si>
  <si>
    <t>17251</t>
    <phoneticPr fontId="15" type="noConversion"/>
  </si>
  <si>
    <t>赵维勇</t>
    <phoneticPr fontId="15" type="noConversion"/>
  </si>
  <si>
    <t>0008082</t>
    <phoneticPr fontId="15" type="noConversion"/>
  </si>
  <si>
    <t>001094</t>
    <phoneticPr fontId="15" type="noConversion"/>
  </si>
  <si>
    <t>大屯社区卫生服务中心</t>
    <phoneticPr fontId="15" type="noConversion"/>
  </si>
  <si>
    <t>64959100-6111</t>
    <phoneticPr fontId="15" type="noConversion"/>
  </si>
  <si>
    <t>林运</t>
    <phoneticPr fontId="15" type="noConversion"/>
  </si>
  <si>
    <t>北京市朝阳区安慧北里逸园甲10号</t>
    <phoneticPr fontId="15" type="noConversion"/>
  </si>
  <si>
    <t>0015206</t>
    <phoneticPr fontId="15" type="noConversion"/>
  </si>
  <si>
    <t>首都国际机场检验检疫局T2航站楼</t>
    <phoneticPr fontId="15" type="noConversion"/>
  </si>
  <si>
    <t>陈建雄</t>
    <phoneticPr fontId="15" type="noConversion"/>
  </si>
  <si>
    <t>北京市朝阳区首都国际机场T2航站楼</t>
    <phoneticPr fontId="15" type="noConversion"/>
  </si>
  <si>
    <t>100621</t>
    <phoneticPr fontId="15" type="noConversion"/>
  </si>
  <si>
    <t>0017716</t>
    <phoneticPr fontId="15" type="noConversion"/>
  </si>
  <si>
    <t>首都国际机场检验检疫局T3航站楼</t>
    <phoneticPr fontId="15" type="noConversion"/>
  </si>
  <si>
    <t>刘艳华</t>
    <phoneticPr fontId="15" type="noConversion"/>
  </si>
  <si>
    <r>
      <t>北京市朝阳区首都国际机场T3</t>
    </r>
    <r>
      <rPr>
        <sz val="8"/>
        <rFont val="宋体"/>
        <family val="3"/>
        <charset val="134"/>
      </rPr>
      <t>航站楼</t>
    </r>
    <phoneticPr fontId="15" type="noConversion"/>
  </si>
  <si>
    <t>010392</t>
    <phoneticPr fontId="15" type="noConversion"/>
  </si>
  <si>
    <t>首都国际机场医院</t>
    <phoneticPr fontId="15" type="noConversion"/>
  </si>
  <si>
    <t>崔谢普</t>
    <phoneticPr fontId="15" type="noConversion"/>
  </si>
  <si>
    <t>北京市朝阳区机场南路东里17号</t>
    <phoneticPr fontId="15" type="noConversion"/>
  </si>
  <si>
    <r>
      <t>0</t>
    </r>
    <r>
      <rPr>
        <sz val="8"/>
        <rFont val="宋体"/>
        <family val="3"/>
        <charset val="134"/>
      </rPr>
      <t>017571</t>
    </r>
    <phoneticPr fontId="15" type="noConversion"/>
  </si>
  <si>
    <t>首都医科大学医院</t>
    <phoneticPr fontId="15" type="noConversion"/>
  </si>
  <si>
    <t>周军</t>
    <phoneticPr fontId="15" type="noConversion"/>
  </si>
  <si>
    <t>北京市丰台区右安门外西头桥10号</t>
    <phoneticPr fontId="15" type="noConversion"/>
  </si>
  <si>
    <t>0015275</t>
    <phoneticPr fontId="15" type="noConversion"/>
  </si>
  <si>
    <t>机能室</t>
    <phoneticPr fontId="15" type="noConversion"/>
  </si>
  <si>
    <t>64014411-3328</t>
    <phoneticPr fontId="15" type="noConversion"/>
  </si>
  <si>
    <t>孙明杰</t>
    <phoneticPr fontId="15" type="noConversion"/>
  </si>
  <si>
    <t>北京市东城区东直门内南小街甲16号</t>
    <phoneticPr fontId="15" type="noConversion"/>
  </si>
  <si>
    <t>010394</t>
    <phoneticPr fontId="15" type="noConversion"/>
  </si>
  <si>
    <t>总后卫生部药品仪器检验所</t>
    <phoneticPr fontId="15" type="noConversion"/>
  </si>
  <si>
    <t>药理科</t>
    <phoneticPr fontId="15" type="noConversion"/>
  </si>
  <si>
    <t>刘俊</t>
    <phoneticPr fontId="15" type="noConversion"/>
  </si>
  <si>
    <t>北京市丰台区丰台西路17号</t>
    <phoneticPr fontId="15" type="noConversion"/>
  </si>
  <si>
    <t>100166</t>
    <phoneticPr fontId="15" type="noConversion"/>
  </si>
  <si>
    <t>0008049</t>
    <phoneticPr fontId="15" type="noConversion"/>
  </si>
  <si>
    <t>001078</t>
    <phoneticPr fontId="15" type="noConversion"/>
  </si>
  <si>
    <t>椿树医院</t>
    <phoneticPr fontId="15" type="noConversion"/>
  </si>
  <si>
    <t>5830-0394</t>
    <phoneticPr fontId="15" type="noConversion"/>
  </si>
  <si>
    <t>程勇</t>
    <phoneticPr fontId="15" type="noConversion"/>
  </si>
  <si>
    <t>北京市宣武区西琉璃厂63号</t>
    <phoneticPr fontId="15" type="noConversion"/>
  </si>
  <si>
    <t>017056</t>
    <phoneticPr fontId="15" type="noConversion"/>
  </si>
  <si>
    <t>A7253</t>
    <phoneticPr fontId="15" type="noConversion"/>
  </si>
  <si>
    <t>史瑞燕</t>
    <phoneticPr fontId="15" type="noConversion"/>
  </si>
  <si>
    <t>5830-0404</t>
    <phoneticPr fontId="15" type="noConversion"/>
  </si>
  <si>
    <t>医疗中心</t>
    <phoneticPr fontId="15" type="noConversion"/>
  </si>
  <si>
    <t>017053</t>
    <phoneticPr fontId="15" type="noConversion"/>
  </si>
  <si>
    <t>建设部机关门诊部</t>
    <phoneticPr fontId="15" type="noConversion"/>
  </si>
  <si>
    <t>A5451</t>
    <phoneticPr fontId="15" type="noConversion"/>
  </si>
  <si>
    <t>吴迎娣</t>
    <phoneticPr fontId="15" type="noConversion"/>
  </si>
  <si>
    <t>北京市海淀区三里河路九号</t>
    <phoneticPr fontId="15" type="noConversion"/>
  </si>
  <si>
    <t>100835</t>
    <phoneticPr fontId="15" type="noConversion"/>
  </si>
  <si>
    <t>000474</t>
    <phoneticPr fontId="15" type="noConversion"/>
  </si>
  <si>
    <t>A1303</t>
    <phoneticPr fontId="15" type="noConversion"/>
  </si>
  <si>
    <t>杨霞</t>
    <phoneticPr fontId="15" type="noConversion"/>
  </si>
  <si>
    <t>A5628</t>
    <phoneticPr fontId="15" type="noConversion"/>
  </si>
  <si>
    <t>机采初检室</t>
    <phoneticPr fontId="15" type="noConversion"/>
  </si>
  <si>
    <t>同仁堂中医门诊部</t>
    <phoneticPr fontId="15" type="noConversion"/>
  </si>
  <si>
    <t>张军</t>
    <phoneticPr fontId="15" type="noConversion"/>
  </si>
  <si>
    <t>北京市丰台区南三环中路20号</t>
    <phoneticPr fontId="15" type="noConversion"/>
  </si>
  <si>
    <t>B4173</t>
    <phoneticPr fontId="15" type="noConversion"/>
  </si>
  <si>
    <t>王立仁</t>
    <phoneticPr fontId="15" type="noConversion"/>
  </si>
  <si>
    <t>0008039</t>
    <phoneticPr fontId="15" type="noConversion"/>
  </si>
  <si>
    <t>001066</t>
    <phoneticPr fontId="15" type="noConversion"/>
  </si>
  <si>
    <t>新华社机关事务管理局门诊部</t>
    <phoneticPr fontId="15" type="noConversion"/>
  </si>
  <si>
    <t>A6208</t>
    <phoneticPr fontId="15" type="noConversion"/>
  </si>
  <si>
    <t xml:space="preserve">北京市西城区佟麟阁路附近  </t>
    <phoneticPr fontId="15" type="noConversion"/>
  </si>
  <si>
    <t>国家体育总局网球运动管理中心</t>
    <phoneticPr fontId="15" type="noConversion"/>
  </si>
  <si>
    <t>5068467</t>
    <phoneticPr fontId="15" type="noConversion"/>
  </si>
  <si>
    <t>国家队</t>
    <phoneticPr fontId="15" type="noConversion"/>
  </si>
  <si>
    <t>李际海</t>
    <phoneticPr fontId="15" type="noConversion"/>
  </si>
  <si>
    <t>北京市崇文区体育馆路9号326室</t>
    <phoneticPr fontId="15" type="noConversion"/>
  </si>
  <si>
    <t>0401120</t>
    <phoneticPr fontId="15" type="noConversion"/>
  </si>
  <si>
    <r>
      <t>0</t>
    </r>
    <r>
      <rPr>
        <sz val="8"/>
        <rFont val="宋体"/>
        <family val="3"/>
        <charset val="134"/>
      </rPr>
      <t>00504</t>
    </r>
    <phoneticPr fontId="15" type="noConversion"/>
  </si>
  <si>
    <t>5060399</t>
    <phoneticPr fontId="15" type="noConversion"/>
  </si>
  <si>
    <t>67140309</t>
    <phoneticPr fontId="15" type="noConversion"/>
  </si>
  <si>
    <t>王河山</t>
    <phoneticPr fontId="15" type="noConversion"/>
  </si>
  <si>
    <t>北京市崇文区体育馆路</t>
    <phoneticPr fontId="15" type="noConversion"/>
  </si>
  <si>
    <r>
      <t>1</t>
    </r>
    <r>
      <rPr>
        <sz val="8"/>
        <color indexed="8"/>
        <rFont val="宋体"/>
        <family val="3"/>
        <charset val="134"/>
      </rPr>
      <t>00061</t>
    </r>
    <phoneticPr fontId="15" type="noConversion"/>
  </si>
  <si>
    <t>0400341</t>
    <phoneticPr fontId="15" type="noConversion"/>
  </si>
  <si>
    <t>国家体育总局游泳运动管理中心</t>
    <phoneticPr fontId="15" type="noConversion"/>
  </si>
  <si>
    <t>5060714</t>
    <phoneticPr fontId="15" type="noConversion"/>
  </si>
  <si>
    <t>医务室</t>
    <phoneticPr fontId="15" type="noConversion"/>
  </si>
  <si>
    <t>67159023</t>
    <phoneticPr fontId="15" type="noConversion"/>
  </si>
  <si>
    <t>陆一帆</t>
    <phoneticPr fontId="15" type="noConversion"/>
  </si>
  <si>
    <t>0400333</t>
    <phoneticPr fontId="15" type="noConversion"/>
  </si>
  <si>
    <t>石景山区</t>
    <phoneticPr fontId="15" type="noConversion"/>
  </si>
  <si>
    <t xml:space="preserve">国家体育总局自行车击剑运动管理中心 </t>
    <phoneticPr fontId="15" type="noConversion"/>
  </si>
  <si>
    <t>5060415</t>
    <phoneticPr fontId="15" type="noConversion"/>
  </si>
  <si>
    <t>科技信息部</t>
    <phoneticPr fontId="15" type="noConversion"/>
  </si>
  <si>
    <r>
      <t>6</t>
    </r>
    <r>
      <rPr>
        <sz val="8"/>
        <color indexed="8"/>
        <rFont val="宋体"/>
        <family val="3"/>
        <charset val="134"/>
      </rPr>
      <t>8863377-2084</t>
    </r>
    <phoneticPr fontId="15" type="noConversion"/>
  </si>
  <si>
    <t>张志伟</t>
    <phoneticPr fontId="15" type="noConversion"/>
  </si>
  <si>
    <r>
      <t>北京市石景山区老山西街1</t>
    </r>
    <r>
      <rPr>
        <sz val="8"/>
        <color indexed="8"/>
        <rFont val="宋体"/>
        <family val="3"/>
        <charset val="134"/>
      </rPr>
      <t>5号</t>
    </r>
    <phoneticPr fontId="15" type="noConversion"/>
  </si>
  <si>
    <r>
      <t>1</t>
    </r>
    <r>
      <rPr>
        <sz val="8"/>
        <color indexed="8"/>
        <rFont val="宋体"/>
        <family val="3"/>
        <charset val="134"/>
      </rPr>
      <t>00043</t>
    </r>
    <phoneticPr fontId="15" type="noConversion"/>
  </si>
  <si>
    <r>
      <t>0400338</t>
    </r>
    <r>
      <rPr>
        <sz val="11"/>
        <color indexed="8"/>
        <rFont val="宋体"/>
        <family val="3"/>
        <charset val="134"/>
      </rPr>
      <t/>
    </r>
    <phoneticPr fontId="15" type="noConversion"/>
  </si>
  <si>
    <t>5060892</t>
    <phoneticPr fontId="15" type="noConversion"/>
  </si>
  <si>
    <r>
      <t>0</t>
    </r>
    <r>
      <rPr>
        <sz val="8"/>
        <color indexed="8"/>
        <rFont val="宋体"/>
        <family val="3"/>
        <charset val="134"/>
      </rPr>
      <t>400337</t>
    </r>
    <phoneticPr fontId="15" type="noConversion"/>
  </si>
  <si>
    <t>河北北方学院附属第二医院(宣化)</t>
    <phoneticPr fontId="15" type="noConversion"/>
  </si>
  <si>
    <t>0313-3042209</t>
    <phoneticPr fontId="15" type="noConversion"/>
  </si>
  <si>
    <t>杨敬芳</t>
    <phoneticPr fontId="15" type="noConversion"/>
  </si>
  <si>
    <t>河北省张家口市宣化区钟楼北街6号</t>
    <phoneticPr fontId="15" type="noConversion"/>
  </si>
  <si>
    <t>075100</t>
    <phoneticPr fontId="15" type="noConversion"/>
  </si>
  <si>
    <t>2006009</t>
    <phoneticPr fontId="15" type="noConversion"/>
  </si>
  <si>
    <t>凯捷伟业</t>
    <phoneticPr fontId="15" type="noConversion"/>
  </si>
  <si>
    <t>石家庄东方伟业</t>
    <phoneticPr fontId="15" type="noConversion"/>
  </si>
  <si>
    <t>R0801502</t>
    <phoneticPr fontId="15" type="noConversion"/>
  </si>
  <si>
    <t>外地</t>
    <phoneticPr fontId="15" type="noConversion"/>
  </si>
  <si>
    <t>13703368821</t>
    <phoneticPr fontId="15" type="noConversion"/>
  </si>
  <si>
    <t>穆胜利</t>
    <phoneticPr fontId="15" type="noConversion"/>
  </si>
  <si>
    <t>河北省保定市高碑店市和平路</t>
    <phoneticPr fontId="15" type="noConversion"/>
  </si>
  <si>
    <t>0015016</t>
    <phoneticPr fontId="15" type="noConversion"/>
  </si>
  <si>
    <t>河北省沧州市人民医院</t>
    <phoneticPr fontId="15" type="noConversion"/>
  </si>
  <si>
    <t>门急诊化验室</t>
    <phoneticPr fontId="15" type="noConversion"/>
  </si>
  <si>
    <t>0317-3521109</t>
    <phoneticPr fontId="15" type="noConversion"/>
  </si>
  <si>
    <t>左瑞菊</t>
    <phoneticPr fontId="15" type="noConversion"/>
  </si>
  <si>
    <t>河北省沧州市中西医结合医院</t>
    <phoneticPr fontId="15" type="noConversion"/>
  </si>
  <si>
    <t>实验诊断科</t>
    <phoneticPr fontId="15" type="noConversion"/>
  </si>
  <si>
    <t>0317-2078005</t>
    <phoneticPr fontId="15" type="noConversion"/>
  </si>
  <si>
    <t>张金彪</t>
    <phoneticPr fontId="15" type="noConversion"/>
  </si>
  <si>
    <t>河北省沧州市黄河西路31号</t>
    <phoneticPr fontId="15" type="noConversion"/>
  </si>
  <si>
    <t>061001</t>
    <phoneticPr fontId="15" type="noConversion"/>
  </si>
  <si>
    <t>河北省邯郸市成安县人民医院</t>
    <phoneticPr fontId="15" type="noConversion"/>
  </si>
  <si>
    <t>80063</t>
    <phoneticPr fontId="15" type="noConversion"/>
  </si>
  <si>
    <t>陈文军</t>
    <phoneticPr fontId="15" type="noConversion"/>
  </si>
  <si>
    <t>河北省邯郸市成安县</t>
    <phoneticPr fontId="15" type="noConversion"/>
  </si>
  <si>
    <t>056700</t>
    <phoneticPr fontId="15" type="noConversion"/>
  </si>
  <si>
    <r>
      <t>河北省邯郸市解放军2</t>
    </r>
    <r>
      <rPr>
        <sz val="8"/>
        <color indexed="8"/>
        <rFont val="宋体"/>
        <family val="3"/>
        <charset val="134"/>
      </rPr>
      <t>85医院</t>
    </r>
    <phoneticPr fontId="15" type="noConversion"/>
  </si>
  <si>
    <r>
      <t>R</t>
    </r>
    <r>
      <rPr>
        <sz val="8"/>
        <color indexed="8"/>
        <rFont val="宋体"/>
        <family val="3"/>
        <charset val="134"/>
      </rPr>
      <t>oche</t>
    </r>
    <phoneticPr fontId="15" type="noConversion"/>
  </si>
  <si>
    <r>
      <t>C</t>
    </r>
    <r>
      <rPr>
        <sz val="8"/>
        <color indexed="8"/>
        <rFont val="宋体"/>
        <family val="3"/>
        <charset val="134"/>
      </rPr>
      <t>ardiacReader</t>
    </r>
    <phoneticPr fontId="15" type="noConversion"/>
  </si>
  <si>
    <t>2013842</t>
    <phoneticPr fontId="15" type="noConversion"/>
  </si>
  <si>
    <t>内科</t>
    <phoneticPr fontId="15" type="noConversion"/>
  </si>
  <si>
    <t>13930015938</t>
    <phoneticPr fontId="15" type="noConversion"/>
  </si>
  <si>
    <t>王书箱</t>
    <phoneticPr fontId="15" type="noConversion"/>
  </si>
  <si>
    <t>河北省邯郸市外环路6号</t>
    <phoneticPr fontId="15" type="noConversion"/>
  </si>
  <si>
    <t>056001</t>
    <phoneticPr fontId="15" type="noConversion"/>
  </si>
  <si>
    <t>无</t>
    <phoneticPr fontId="15" type="noConversion"/>
  </si>
  <si>
    <r>
      <t>I</t>
    </r>
    <r>
      <rPr>
        <sz val="8"/>
        <color indexed="8"/>
        <rFont val="宋体"/>
        <family val="3"/>
        <charset val="134"/>
      </rPr>
      <t>0401446</t>
    </r>
    <phoneticPr fontId="15" type="noConversion"/>
  </si>
  <si>
    <t>河北省邯郸市中心医院</t>
    <phoneticPr fontId="15" type="noConversion"/>
  </si>
  <si>
    <t>2013117</t>
    <phoneticPr fontId="15" type="noConversion"/>
  </si>
  <si>
    <t>核医学科</t>
    <phoneticPr fontId="15" type="noConversion"/>
  </si>
  <si>
    <t>0310-2118182</t>
    <phoneticPr fontId="15" type="noConversion"/>
  </si>
  <si>
    <t>霍红旗</t>
    <phoneticPr fontId="15" type="noConversion"/>
  </si>
  <si>
    <t>河北省邯郸市</t>
    <phoneticPr fontId="15" type="noConversion"/>
  </si>
  <si>
    <t>001021</t>
    <phoneticPr fontId="15" type="noConversion"/>
  </si>
  <si>
    <t>河北省三河市京东中美医院</t>
    <phoneticPr fontId="15" type="noConversion"/>
  </si>
  <si>
    <t>9163740065</t>
    <phoneticPr fontId="15" type="noConversion"/>
  </si>
  <si>
    <t>010-61596288-8828</t>
    <phoneticPr fontId="15" type="noConversion"/>
  </si>
  <si>
    <t>杜慧清</t>
    <phoneticPr fontId="15" type="noConversion"/>
  </si>
  <si>
    <t>河北省三河市燕郊开发区迎宾路</t>
    <phoneticPr fontId="15" type="noConversion"/>
  </si>
  <si>
    <t>065201</t>
    <phoneticPr fontId="15" type="noConversion"/>
  </si>
  <si>
    <t>0201052/0600302</t>
    <phoneticPr fontId="15" type="noConversion"/>
  </si>
  <si>
    <t>河北省唐山市唐钢医院</t>
    <phoneticPr fontId="15" type="noConversion"/>
  </si>
  <si>
    <t>9163740295</t>
    <phoneticPr fontId="15" type="noConversion"/>
  </si>
  <si>
    <t>河北省唐山市河北区荣华道1号</t>
    <phoneticPr fontId="15" type="noConversion"/>
  </si>
  <si>
    <t>063000</t>
    <phoneticPr fontId="15" type="noConversion"/>
  </si>
  <si>
    <t>000254</t>
    <phoneticPr fontId="15" type="noConversion"/>
  </si>
  <si>
    <t>河北省张家口市传染病医院</t>
    <phoneticPr fontId="15" type="noConversion"/>
  </si>
  <si>
    <t>河北省张家口市桥西区串夭街1号</t>
    <phoneticPr fontId="15" type="noConversion"/>
  </si>
  <si>
    <t>河北省张家口市第四医院</t>
    <phoneticPr fontId="15" type="noConversion"/>
  </si>
  <si>
    <t>Micro</t>
    <phoneticPr fontId="15" type="noConversion"/>
  </si>
  <si>
    <t>河北省张家口市第五医院</t>
    <phoneticPr fontId="15" type="noConversion"/>
  </si>
  <si>
    <t>河北省张家口市高后路5号</t>
    <phoneticPr fontId="15" type="noConversion"/>
  </si>
  <si>
    <t>5830-0410</t>
    <phoneticPr fontId="15" type="noConversion"/>
  </si>
  <si>
    <t>0313-59855658</t>
    <phoneticPr fontId="15" type="noConversion"/>
  </si>
  <si>
    <t>金之堃</t>
    <phoneticPr fontId="15" type="noConversion"/>
  </si>
  <si>
    <t>河北省张家口市西坝岗538号</t>
    <phoneticPr fontId="15" type="noConversion"/>
  </si>
  <si>
    <t>010391</t>
    <phoneticPr fontId="15" type="noConversion"/>
  </si>
  <si>
    <t>河北省张家口市沙岭子电厂医院</t>
    <phoneticPr fontId="15" type="noConversion"/>
  </si>
  <si>
    <t>A8007</t>
    <phoneticPr fontId="15" type="noConversion"/>
  </si>
  <si>
    <t>0313-8602385</t>
    <phoneticPr fontId="15" type="noConversion"/>
  </si>
  <si>
    <t>刘晓玲</t>
    <phoneticPr fontId="15" type="noConversion"/>
  </si>
  <si>
    <t>河北省张家口市蔚县医院</t>
    <phoneticPr fontId="15" type="noConversion"/>
  </si>
  <si>
    <t>B0053</t>
    <phoneticPr fontId="15" type="noConversion"/>
  </si>
  <si>
    <t>0313-7212440-9032</t>
    <phoneticPr fontId="15" type="noConversion"/>
  </si>
  <si>
    <t>河北省张家口市蔚县南场牌楼东路3号</t>
    <phoneticPr fontId="15" type="noConversion"/>
  </si>
  <si>
    <t>河北省张家口市下花园区民胜路1号</t>
    <phoneticPr fontId="15" type="noConversion"/>
  </si>
  <si>
    <r>
      <t>0</t>
    </r>
    <r>
      <rPr>
        <sz val="8"/>
        <rFont val="宋体"/>
        <family val="3"/>
        <charset val="134"/>
      </rPr>
      <t>75300</t>
    </r>
    <phoneticPr fontId="15" type="noConversion"/>
  </si>
  <si>
    <t>河北省张家口市下花园区医院</t>
    <phoneticPr fontId="15" type="noConversion"/>
  </si>
  <si>
    <t>B6519</t>
    <phoneticPr fontId="15" type="noConversion"/>
  </si>
  <si>
    <t>0313-5054826</t>
    <phoneticPr fontId="15" type="noConversion"/>
  </si>
  <si>
    <t>河北省张家口市下花园区前堡新村1号</t>
    <phoneticPr fontId="15" type="noConversion"/>
  </si>
  <si>
    <t>0008037</t>
    <phoneticPr fontId="15" type="noConversion"/>
  </si>
  <si>
    <t>001061</t>
    <phoneticPr fontId="15" type="noConversion"/>
  </si>
  <si>
    <t>河北省张家口市下花园盛新医院</t>
    <phoneticPr fontId="15" type="noConversion"/>
  </si>
  <si>
    <t>河北省张家口市阳原县人民医院</t>
    <phoneticPr fontId="15" type="noConversion"/>
  </si>
  <si>
    <t>河北省张家口市阳原县兴建路</t>
    <phoneticPr fontId="15" type="noConversion"/>
  </si>
  <si>
    <t>河北省张家口市中医院</t>
    <phoneticPr fontId="15" type="noConversion"/>
  </si>
  <si>
    <t>河北省张家口市桥东区东河沿路56号</t>
    <phoneticPr fontId="15" type="noConversion"/>
  </si>
  <si>
    <t>河北省张家口市万全县孔家庄镇铁路北民主街南6号</t>
    <phoneticPr fontId="15" type="noConversion"/>
  </si>
  <si>
    <t>河南省上蔡县邵店卫生院</t>
    <phoneticPr fontId="15" type="noConversion"/>
  </si>
  <si>
    <t>8109580</t>
    <phoneticPr fontId="15" type="noConversion"/>
  </si>
  <si>
    <t>13513965267</t>
    <phoneticPr fontId="15" type="noConversion"/>
  </si>
  <si>
    <t>申瑞美</t>
    <phoneticPr fontId="15" type="noConversion"/>
  </si>
  <si>
    <t>河南省驻马店市上蔡县邵庄乡</t>
    <phoneticPr fontId="15" type="noConversion"/>
  </si>
  <si>
    <t>463804</t>
    <phoneticPr fontId="15" type="noConversion"/>
  </si>
  <si>
    <t>I0801503</t>
    <phoneticPr fontId="15" type="noConversion"/>
  </si>
  <si>
    <t>000273</t>
    <phoneticPr fontId="15" type="noConversion"/>
  </si>
  <si>
    <t>河南省许昌市中心医院</t>
    <phoneticPr fontId="15" type="noConversion"/>
  </si>
  <si>
    <t>16380</t>
    <phoneticPr fontId="15" type="noConversion"/>
  </si>
  <si>
    <t>0374-3353067</t>
    <phoneticPr fontId="15" type="noConversion"/>
  </si>
  <si>
    <t>郑文亮</t>
    <phoneticPr fontId="15" type="noConversion"/>
  </si>
  <si>
    <t>河南省许昌市华佗路30号</t>
    <phoneticPr fontId="15" type="noConversion"/>
  </si>
  <si>
    <t>461000</t>
    <phoneticPr fontId="15" type="noConversion"/>
  </si>
  <si>
    <t>0801534</t>
    <phoneticPr fontId="15" type="noConversion"/>
  </si>
  <si>
    <t>黑龙江省哈尔滨市红十字中心血站</t>
    <phoneticPr fontId="15" type="noConversion"/>
  </si>
  <si>
    <t>Cobas c111</t>
    <phoneticPr fontId="15" type="noConversion"/>
  </si>
  <si>
    <t>2235</t>
    <phoneticPr fontId="15" type="noConversion"/>
  </si>
  <si>
    <t>质管科</t>
    <phoneticPr fontId="15" type="noConversion"/>
  </si>
  <si>
    <t>0451-82437132</t>
    <phoneticPr fontId="15" type="noConversion"/>
  </si>
  <si>
    <t>卢长春</t>
    <phoneticPr fontId="15" type="noConversion"/>
  </si>
  <si>
    <t>黑龙江省哈尔滨市道外区卫星路28号</t>
    <phoneticPr fontId="15" type="noConversion"/>
  </si>
  <si>
    <t>黑龙江省佳木斯市中医院</t>
    <phoneticPr fontId="15" type="noConversion"/>
  </si>
  <si>
    <t>8108823</t>
    <phoneticPr fontId="15" type="noConversion"/>
  </si>
  <si>
    <t>黑龙江省佳木斯市解放路新址</t>
    <phoneticPr fontId="15" type="noConversion"/>
  </si>
  <si>
    <t>154002</t>
    <phoneticPr fontId="15" type="noConversion"/>
  </si>
  <si>
    <t>0801515</t>
    <phoneticPr fontId="15" type="noConversion"/>
  </si>
  <si>
    <t>外地</t>
    <phoneticPr fontId="15" type="noConversion"/>
  </si>
  <si>
    <t>黑龙江省竞技球类训练中心</t>
    <phoneticPr fontId="15" type="noConversion"/>
  </si>
  <si>
    <t>5072798</t>
    <phoneticPr fontId="15" type="noConversion"/>
  </si>
  <si>
    <t>科研科</t>
    <phoneticPr fontId="15" type="noConversion"/>
  </si>
  <si>
    <t>0451-86495101</t>
    <phoneticPr fontId="15" type="noConversion"/>
  </si>
  <si>
    <t>于天舒</t>
    <phoneticPr fontId="15" type="noConversion"/>
  </si>
  <si>
    <t>黑龙江省哈尔滨市香坊区和平路73号</t>
    <phoneticPr fontId="15" type="noConversion"/>
  </si>
  <si>
    <t>0401434</t>
    <phoneticPr fontId="15" type="noConversion"/>
  </si>
  <si>
    <t>B0864</t>
    <phoneticPr fontId="15" type="noConversion"/>
  </si>
  <si>
    <t>8001728</t>
    <phoneticPr fontId="15" type="noConversion"/>
  </si>
  <si>
    <t>北京京丰台区四合庄192号</t>
    <phoneticPr fontId="15" type="noConversion"/>
  </si>
  <si>
    <t>华北电力大学医院</t>
    <phoneticPr fontId="15" type="noConversion"/>
  </si>
  <si>
    <t>16346</t>
    <phoneticPr fontId="15" type="noConversion"/>
  </si>
  <si>
    <t>51963229</t>
    <phoneticPr fontId="15" type="noConversion"/>
  </si>
  <si>
    <t>赵冰</t>
    <phoneticPr fontId="15" type="noConversion"/>
  </si>
  <si>
    <t>0801532</t>
    <phoneticPr fontId="15" type="noConversion"/>
  </si>
  <si>
    <t>A6198</t>
    <phoneticPr fontId="15" type="noConversion"/>
  </si>
  <si>
    <r>
      <t>8</t>
    </r>
    <r>
      <rPr>
        <sz val="8"/>
        <rFont val="宋体"/>
        <family val="3"/>
        <charset val="134"/>
      </rPr>
      <t>104789</t>
    </r>
    <phoneticPr fontId="15" type="noConversion"/>
  </si>
  <si>
    <t>A5575</t>
    <phoneticPr fontId="15" type="noConversion"/>
  </si>
  <si>
    <t>7099</t>
    <phoneticPr fontId="15" type="noConversion"/>
  </si>
  <si>
    <t>1868</t>
    <phoneticPr fontId="15" type="noConversion"/>
  </si>
  <si>
    <t>怀柔区安佳医院</t>
    <phoneticPr fontId="15" type="noConversion"/>
  </si>
  <si>
    <t>A7225</t>
    <phoneticPr fontId="15" type="noConversion"/>
  </si>
  <si>
    <t>B0862</t>
    <phoneticPr fontId="15" type="noConversion"/>
  </si>
  <si>
    <t>B0780/B0870</t>
    <phoneticPr fontId="15" type="noConversion"/>
  </si>
  <si>
    <t>怀柔区杨宋镇卫生院</t>
    <phoneticPr fontId="15" type="noConversion"/>
  </si>
  <si>
    <t>B0906</t>
    <phoneticPr fontId="15" type="noConversion"/>
  </si>
  <si>
    <t>张新春</t>
    <phoneticPr fontId="15" type="noConversion"/>
  </si>
  <si>
    <t>北京市怀柔区杨宋镇仙台村</t>
    <phoneticPr fontId="15" type="noConversion"/>
  </si>
  <si>
    <t>101400</t>
    <phoneticPr fontId="15" type="noConversion"/>
  </si>
  <si>
    <t>0015287</t>
    <phoneticPr fontId="15" type="noConversion"/>
  </si>
  <si>
    <t>8103559</t>
    <phoneticPr fontId="15" type="noConversion"/>
  </si>
  <si>
    <t>A1509</t>
    <phoneticPr fontId="15" type="noConversion"/>
  </si>
  <si>
    <t>8106690</t>
    <phoneticPr fontId="15" type="noConversion"/>
  </si>
  <si>
    <t>A6104</t>
    <phoneticPr fontId="15" type="noConversion"/>
  </si>
  <si>
    <t>A6846</t>
    <phoneticPr fontId="15" type="noConversion"/>
  </si>
  <si>
    <t>江苏省南京政治学院门诊部</t>
    <phoneticPr fontId="15" type="noConversion"/>
  </si>
  <si>
    <t>8109388</t>
    <phoneticPr fontId="15" type="noConversion"/>
  </si>
  <si>
    <t>025-80815576</t>
    <phoneticPr fontId="15" type="noConversion"/>
  </si>
  <si>
    <t>罗艳</t>
    <phoneticPr fontId="15" type="noConversion"/>
  </si>
  <si>
    <t>江苏省南京市中山北路305号</t>
    <phoneticPr fontId="15" type="noConversion"/>
  </si>
  <si>
    <t>0800618</t>
    <phoneticPr fontId="15" type="noConversion"/>
  </si>
  <si>
    <t>8108006</t>
    <phoneticPr fontId="15" type="noConversion"/>
  </si>
  <si>
    <t>张书华</t>
    <phoneticPr fontId="15" type="noConversion"/>
  </si>
  <si>
    <t>北京市西城区阜外大街34号</t>
    <phoneticPr fontId="15" type="noConversion"/>
  </si>
  <si>
    <t>100832</t>
    <phoneticPr fontId="15" type="noConversion"/>
  </si>
  <si>
    <t>0401141</t>
    <phoneticPr fontId="15" type="noConversion"/>
  </si>
  <si>
    <t>京润医院</t>
    <phoneticPr fontId="15" type="noConversion"/>
  </si>
  <si>
    <t>谷米米</t>
    <phoneticPr fontId="15" type="noConversion"/>
  </si>
  <si>
    <t>贾女士</t>
    <phoneticPr fontId="15" type="noConversion"/>
  </si>
  <si>
    <t>军事医学科学院门诊部</t>
    <phoneticPr fontId="15" type="noConversion"/>
  </si>
  <si>
    <t>8107424</t>
    <phoneticPr fontId="15" type="noConversion"/>
  </si>
  <si>
    <t>63513333-1041</t>
    <phoneticPr fontId="15" type="noConversion"/>
  </si>
  <si>
    <t>A7196</t>
    <phoneticPr fontId="15" type="noConversion"/>
  </si>
  <si>
    <t>B0919</t>
    <phoneticPr fontId="15" type="noConversion"/>
  </si>
  <si>
    <t>84912452-8003</t>
    <phoneticPr fontId="15" type="noConversion"/>
  </si>
  <si>
    <t>老年病医院(北京市第一社会福利院)</t>
    <phoneticPr fontId="15" type="noConversion"/>
  </si>
  <si>
    <t>8106796</t>
    <phoneticPr fontId="15" type="noConversion"/>
  </si>
  <si>
    <t>林红军</t>
    <phoneticPr fontId="15" type="noConversion"/>
  </si>
  <si>
    <t>北京市朝阳区华严北里甲2号</t>
    <phoneticPr fontId="15" type="noConversion"/>
  </si>
  <si>
    <t>A5700</t>
    <phoneticPr fontId="15" type="noConversion"/>
  </si>
  <si>
    <t>B6525</t>
    <phoneticPr fontId="15" type="noConversion"/>
  </si>
  <si>
    <t>0008048</t>
    <phoneticPr fontId="15" type="noConversion"/>
  </si>
  <si>
    <t>001077</t>
    <phoneticPr fontId="15" type="noConversion"/>
  </si>
  <si>
    <t>辽宁省沈阳市动物疾病预防控制中心</t>
    <phoneticPr fontId="15" type="noConversion"/>
  </si>
  <si>
    <t>10730</t>
    <phoneticPr fontId="15" type="noConversion"/>
  </si>
  <si>
    <t>病毒室</t>
    <phoneticPr fontId="15" type="noConversion"/>
  </si>
  <si>
    <t>024-86431474</t>
    <phoneticPr fontId="15" type="noConversion"/>
  </si>
  <si>
    <t>齐景文</t>
    <phoneticPr fontId="15" type="noConversion"/>
  </si>
  <si>
    <t>辽宁省沈阳市</t>
    <phoneticPr fontId="15" type="noConversion"/>
  </si>
  <si>
    <t>000184</t>
    <phoneticPr fontId="15" type="noConversion"/>
  </si>
  <si>
    <t>龙潭医院</t>
    <phoneticPr fontId="15" type="noConversion"/>
  </si>
  <si>
    <t>A1263</t>
    <phoneticPr fontId="15" type="noConversion"/>
  </si>
  <si>
    <t>韩建</t>
    <phoneticPr fontId="15" type="noConversion"/>
  </si>
  <si>
    <t>A0929</t>
    <phoneticPr fontId="15" type="noConversion"/>
  </si>
  <si>
    <t>64216666-检</t>
    <phoneticPr fontId="15" type="noConversion"/>
  </si>
  <si>
    <t>A8560</t>
    <phoneticPr fontId="15" type="noConversion"/>
  </si>
  <si>
    <t>69044606-8007</t>
    <phoneticPr fontId="15" type="noConversion"/>
  </si>
  <si>
    <t>A8559</t>
    <phoneticPr fontId="15" type="noConversion"/>
  </si>
  <si>
    <t>密云县精神卫生保健院</t>
    <phoneticPr fontId="15" type="noConversion"/>
  </si>
  <si>
    <t>B4538</t>
    <phoneticPr fontId="15" type="noConversion"/>
  </si>
  <si>
    <t>61086580</t>
    <phoneticPr fontId="15" type="noConversion"/>
  </si>
  <si>
    <t>郑春</t>
    <phoneticPr fontId="15" type="noConversion"/>
  </si>
  <si>
    <t>北京市密云县河南寨村</t>
    <phoneticPr fontId="15" type="noConversion"/>
  </si>
  <si>
    <t>0019101</t>
    <phoneticPr fontId="15" type="noConversion"/>
  </si>
  <si>
    <t>80039</t>
    <phoneticPr fontId="15" type="noConversion"/>
  </si>
  <si>
    <t>肖书侠</t>
    <phoneticPr fontId="15" type="noConversion"/>
  </si>
  <si>
    <t>13787</t>
    <phoneticPr fontId="15" type="noConversion"/>
  </si>
  <si>
    <t>张平</t>
    <phoneticPr fontId="15" type="noConversion"/>
  </si>
  <si>
    <t>北京市海淀区中关村南大街27号</t>
    <phoneticPr fontId="15" type="noConversion"/>
  </si>
  <si>
    <t>B5052</t>
    <phoneticPr fontId="15" type="noConversion"/>
  </si>
  <si>
    <t>0008047</t>
    <phoneticPr fontId="15" type="noConversion"/>
  </si>
  <si>
    <t>001076</t>
    <phoneticPr fontId="15" type="noConversion"/>
  </si>
  <si>
    <t>内蒙古包头市第四医院</t>
    <phoneticPr fontId="15" type="noConversion"/>
  </si>
  <si>
    <t>16354</t>
    <phoneticPr fontId="15" type="noConversion"/>
  </si>
  <si>
    <t>0472-3103223</t>
    <phoneticPr fontId="15" type="noConversion"/>
  </si>
  <si>
    <t>王巧莲</t>
    <phoneticPr fontId="15" type="noConversion"/>
  </si>
  <si>
    <t>014030</t>
    <phoneticPr fontId="15" type="noConversion"/>
  </si>
  <si>
    <t>0801511</t>
    <phoneticPr fontId="15" type="noConversion"/>
  </si>
  <si>
    <t>000330</t>
    <phoneticPr fontId="15" type="noConversion"/>
  </si>
  <si>
    <t>内蒙古包头医学院</t>
    <phoneticPr fontId="15" type="noConversion"/>
  </si>
  <si>
    <t>Cobas b121</t>
    <phoneticPr fontId="15" type="noConversion"/>
  </si>
  <si>
    <t>医学技术系</t>
    <phoneticPr fontId="15" type="noConversion"/>
  </si>
  <si>
    <t>0472-7167816/7</t>
    <phoneticPr fontId="15" type="noConversion"/>
  </si>
  <si>
    <t>韩丽红</t>
    <phoneticPr fontId="15" type="noConversion"/>
  </si>
  <si>
    <t>内蒙古包头市东河区建设路31号2号实验楼438室</t>
    <phoneticPr fontId="15" type="noConversion"/>
  </si>
  <si>
    <t>014010</t>
    <phoneticPr fontId="15" type="noConversion"/>
  </si>
  <si>
    <t>0800617</t>
    <phoneticPr fontId="15" type="noConversion"/>
  </si>
  <si>
    <t>内蒙古鄂尔多斯市第二人民医院</t>
    <phoneticPr fontId="15" type="noConversion"/>
  </si>
  <si>
    <t>0477</t>
    <phoneticPr fontId="15" type="noConversion"/>
  </si>
  <si>
    <t>0477-8377513</t>
    <phoneticPr fontId="15" type="noConversion"/>
  </si>
  <si>
    <t>薛宝莲</t>
    <phoneticPr fontId="15" type="noConversion"/>
  </si>
  <si>
    <t>内蒙古鄂尔多斯市</t>
    <phoneticPr fontId="15" type="noConversion"/>
  </si>
  <si>
    <t>017000</t>
    <phoneticPr fontId="15" type="noConversion"/>
  </si>
  <si>
    <t>0801535</t>
    <phoneticPr fontId="15" type="noConversion"/>
  </si>
  <si>
    <t>内蒙古鄂尔多斯市中心医院</t>
    <phoneticPr fontId="15" type="noConversion"/>
  </si>
  <si>
    <t>0480</t>
    <phoneticPr fontId="15" type="noConversion"/>
  </si>
  <si>
    <t>0477-8119022</t>
    <phoneticPr fontId="15" type="noConversion"/>
  </si>
  <si>
    <t>段宝生</t>
    <phoneticPr fontId="15" type="noConversion"/>
  </si>
  <si>
    <t>内蒙古鄂尔多斯市东胜区伊金霍洛西街23号</t>
    <phoneticPr fontId="15" type="noConversion"/>
  </si>
  <si>
    <t>0801546</t>
    <phoneticPr fontId="15" type="noConversion"/>
  </si>
  <si>
    <t>5060822</t>
    <phoneticPr fontId="15" type="noConversion"/>
  </si>
  <si>
    <t>0471-6396224</t>
    <phoneticPr fontId="15" type="noConversion"/>
  </si>
  <si>
    <t>魏兵</t>
    <phoneticPr fontId="15" type="noConversion"/>
  </si>
  <si>
    <t>内蒙古呼和浩特市</t>
    <phoneticPr fontId="15" type="noConversion"/>
  </si>
  <si>
    <t>无</t>
    <phoneticPr fontId="15" type="noConversion"/>
  </si>
  <si>
    <t>0002291</t>
    <phoneticPr fontId="15" type="noConversion"/>
  </si>
  <si>
    <t>5061252</t>
    <phoneticPr fontId="15" type="noConversion"/>
  </si>
  <si>
    <t>0471-63962241</t>
    <phoneticPr fontId="15" type="noConversion"/>
  </si>
  <si>
    <t>吕红</t>
    <phoneticPr fontId="15" type="noConversion"/>
  </si>
  <si>
    <t>0002292</t>
    <phoneticPr fontId="15" type="noConversion"/>
  </si>
  <si>
    <t>内蒙古宁城县医院</t>
    <phoneticPr fontId="15" type="noConversion"/>
  </si>
  <si>
    <t>0479</t>
    <phoneticPr fontId="15" type="noConversion"/>
  </si>
  <si>
    <t>呼吸消化科</t>
    <phoneticPr fontId="15" type="noConversion"/>
  </si>
  <si>
    <t>0476-4234668</t>
    <phoneticPr fontId="15" type="noConversion"/>
  </si>
  <si>
    <t>傅玉红</t>
    <phoneticPr fontId="15" type="noConversion"/>
  </si>
  <si>
    <t>内蒙古赤峰市宁城县天义镇</t>
    <phoneticPr fontId="15" type="noConversion"/>
  </si>
  <si>
    <t>024200</t>
    <phoneticPr fontId="15" type="noConversion"/>
  </si>
  <si>
    <t>0801540</t>
    <phoneticPr fontId="15" type="noConversion"/>
  </si>
  <si>
    <t>000999</t>
    <phoneticPr fontId="15" type="noConversion"/>
  </si>
  <si>
    <t>0445</t>
    <phoneticPr fontId="15" type="noConversion"/>
  </si>
  <si>
    <t>兽医外科</t>
    <phoneticPr fontId="15" type="noConversion"/>
  </si>
  <si>
    <t>0471-4309175</t>
    <phoneticPr fontId="15" type="noConversion"/>
  </si>
  <si>
    <t>杜山</t>
    <phoneticPr fontId="15" type="noConversion"/>
  </si>
  <si>
    <t>010018</t>
    <phoneticPr fontId="15" type="noConversion"/>
  </si>
  <si>
    <t>I0801504</t>
    <phoneticPr fontId="15" type="noConversion"/>
  </si>
  <si>
    <t>000274</t>
    <phoneticPr fontId="15" type="noConversion"/>
  </si>
  <si>
    <t>5868</t>
    <phoneticPr fontId="15" type="noConversion"/>
  </si>
  <si>
    <t>13654816912</t>
    <phoneticPr fontId="15" type="noConversion"/>
  </si>
  <si>
    <t>李孟智</t>
    <phoneticPr fontId="15" type="noConversion"/>
  </si>
  <si>
    <t>内蒙古呼和浩特市赛罕区巴彦镇高职园区</t>
    <phoneticPr fontId="15" type="noConversion"/>
  </si>
  <si>
    <t>010000</t>
    <phoneticPr fontId="15" type="noConversion"/>
  </si>
  <si>
    <t>0801525</t>
    <phoneticPr fontId="15" type="noConversion"/>
  </si>
  <si>
    <t>内蒙古通辽市铁路医院</t>
    <phoneticPr fontId="15" type="noConversion"/>
  </si>
  <si>
    <t>2013106</t>
    <phoneticPr fontId="15" type="noConversion"/>
  </si>
  <si>
    <t>心内科</t>
    <phoneticPr fontId="15" type="noConversion"/>
  </si>
  <si>
    <t>0475-2229017</t>
    <phoneticPr fontId="15" type="noConversion"/>
  </si>
  <si>
    <t>孙慧敏</t>
    <phoneticPr fontId="15" type="noConversion"/>
  </si>
  <si>
    <t>内蒙古自治区通辽市昆都伦大街</t>
    <phoneticPr fontId="15" type="noConversion"/>
  </si>
  <si>
    <t>028000</t>
    <phoneticPr fontId="15" type="noConversion"/>
  </si>
  <si>
    <t>0801519</t>
    <phoneticPr fontId="15" type="noConversion"/>
  </si>
  <si>
    <t>000335</t>
    <phoneticPr fontId="15" type="noConversion"/>
  </si>
  <si>
    <t>内蒙古医学院第一附属医院</t>
    <phoneticPr fontId="15" type="noConversion"/>
  </si>
  <si>
    <t>4032852</t>
    <phoneticPr fontId="15" type="noConversion"/>
  </si>
  <si>
    <t>0471-6636953</t>
    <phoneticPr fontId="15" type="noConversion"/>
  </si>
  <si>
    <t>010050</t>
    <phoneticPr fontId="15" type="noConversion"/>
  </si>
  <si>
    <t>0003590</t>
    <phoneticPr fontId="15" type="noConversion"/>
  </si>
  <si>
    <t>内蒙古中蒙医院</t>
    <phoneticPr fontId="15" type="noConversion"/>
  </si>
  <si>
    <t>0358</t>
    <phoneticPr fontId="15" type="noConversion"/>
  </si>
  <si>
    <t>0471-6921252</t>
    <phoneticPr fontId="15" type="noConversion"/>
  </si>
  <si>
    <t>董石成</t>
    <phoneticPr fontId="15" type="noConversion"/>
  </si>
  <si>
    <t>内蒙古呼和浩特市健康街15号</t>
    <phoneticPr fontId="15" type="noConversion"/>
  </si>
  <si>
    <t>0400309</t>
    <phoneticPr fontId="15" type="noConversion"/>
  </si>
  <si>
    <t>2265</t>
    <phoneticPr fontId="15" type="noConversion"/>
  </si>
  <si>
    <t>姚东平</t>
    <phoneticPr fontId="15" type="noConversion"/>
  </si>
  <si>
    <t>0401103</t>
    <phoneticPr fontId="15" type="noConversion"/>
  </si>
  <si>
    <t>8103456</t>
    <phoneticPr fontId="15" type="noConversion"/>
  </si>
  <si>
    <t>5060901</t>
    <phoneticPr fontId="15" type="noConversion"/>
  </si>
  <si>
    <t>0471-6397726</t>
    <phoneticPr fontId="15" type="noConversion"/>
  </si>
  <si>
    <t>杨洁</t>
    <phoneticPr fontId="15" type="noConversion"/>
  </si>
  <si>
    <t>0002290</t>
    <phoneticPr fontId="15" type="noConversion"/>
  </si>
  <si>
    <t>0392</t>
    <phoneticPr fontId="15" type="noConversion"/>
  </si>
  <si>
    <t>黄平健</t>
    <phoneticPr fontId="15" type="noConversion"/>
  </si>
  <si>
    <t>A3938</t>
    <phoneticPr fontId="15" type="noConversion"/>
  </si>
  <si>
    <t>于女士</t>
    <phoneticPr fontId="15" type="noConversion"/>
  </si>
  <si>
    <t>农业部门诊部</t>
    <phoneticPr fontId="15" type="noConversion"/>
  </si>
  <si>
    <t>2139</t>
    <phoneticPr fontId="15" type="noConversion"/>
  </si>
  <si>
    <t>王璐</t>
    <phoneticPr fontId="15" type="noConversion"/>
  </si>
  <si>
    <t>长虹桥东</t>
    <phoneticPr fontId="15" type="noConversion"/>
  </si>
  <si>
    <t>0400795</t>
    <phoneticPr fontId="15" type="noConversion"/>
  </si>
  <si>
    <t>B2152</t>
    <phoneticPr fontId="15" type="noConversion"/>
  </si>
  <si>
    <t>B1637</t>
    <phoneticPr fontId="15" type="noConversion"/>
  </si>
  <si>
    <t>北京市西城区赵登禹路169号</t>
    <phoneticPr fontId="15" type="noConversion"/>
  </si>
  <si>
    <t>B0857</t>
    <phoneticPr fontId="15" type="noConversion"/>
  </si>
  <si>
    <t>平谷区妇幼保健院</t>
    <phoneticPr fontId="15" type="noConversion"/>
  </si>
  <si>
    <t>9163700660</t>
    <phoneticPr fontId="15" type="noConversion"/>
  </si>
  <si>
    <t>张立刚</t>
    <phoneticPr fontId="15" type="noConversion"/>
  </si>
  <si>
    <t>北京市平谷区南岔子街49号</t>
    <phoneticPr fontId="15" type="noConversion"/>
  </si>
  <si>
    <t>蒲黄榆医院</t>
    <phoneticPr fontId="15" type="noConversion"/>
  </si>
  <si>
    <t>A8917</t>
    <phoneticPr fontId="15" type="noConversion"/>
  </si>
  <si>
    <t>A7244</t>
    <phoneticPr fontId="15" type="noConversion"/>
  </si>
  <si>
    <t>青海省红十字医院</t>
    <phoneticPr fontId="15" type="noConversion"/>
  </si>
  <si>
    <t>1853</t>
    <phoneticPr fontId="15" type="noConversion"/>
  </si>
  <si>
    <t>0971-8267270</t>
    <phoneticPr fontId="15" type="noConversion"/>
  </si>
  <si>
    <t>吴海花</t>
    <phoneticPr fontId="15" type="noConversion"/>
  </si>
  <si>
    <t>青海省西宁市南大街55号</t>
    <phoneticPr fontId="15" type="noConversion"/>
  </si>
  <si>
    <t>810000</t>
    <phoneticPr fontId="15" type="noConversion"/>
  </si>
  <si>
    <t>岛昌</t>
    <phoneticPr fontId="15" type="noConversion"/>
  </si>
  <si>
    <t>青海省心脑血管病专科医院</t>
    <phoneticPr fontId="15" type="noConversion"/>
  </si>
  <si>
    <t>9163740202</t>
    <phoneticPr fontId="15" type="noConversion"/>
  </si>
  <si>
    <t>0971-6252116</t>
    <phoneticPr fontId="15" type="noConversion"/>
  </si>
  <si>
    <t>唐永平</t>
    <phoneticPr fontId="15" type="noConversion"/>
  </si>
  <si>
    <t>青海省西宁市砖厂路7号</t>
    <phoneticPr fontId="15" type="noConversion"/>
  </si>
  <si>
    <t>810012</t>
    <phoneticPr fontId="15" type="noConversion"/>
  </si>
  <si>
    <t>000265</t>
    <phoneticPr fontId="15" type="noConversion"/>
  </si>
  <si>
    <t>清华大学玉泉医院(万寿路门诊部)</t>
    <phoneticPr fontId="15" type="noConversion"/>
  </si>
  <si>
    <t>8003798</t>
    <phoneticPr fontId="15" type="noConversion"/>
  </si>
  <si>
    <t>蔡宝文</t>
    <phoneticPr fontId="15" type="noConversion"/>
  </si>
  <si>
    <t>北京市海淀区万寿路27号</t>
    <phoneticPr fontId="15" type="noConversion"/>
  </si>
  <si>
    <t>A1195</t>
    <phoneticPr fontId="15" type="noConversion"/>
  </si>
  <si>
    <t>B3028</t>
    <phoneticPr fontId="15" type="noConversion"/>
  </si>
  <si>
    <t>王秀珍</t>
    <phoneticPr fontId="15" type="noConversion"/>
  </si>
  <si>
    <t>北京市海淀区中关村大街137号</t>
    <phoneticPr fontId="15" type="noConversion"/>
  </si>
  <si>
    <t>100872</t>
    <phoneticPr fontId="15" type="noConversion"/>
  </si>
  <si>
    <t>8108790</t>
    <phoneticPr fontId="15" type="noConversion"/>
  </si>
  <si>
    <t>0401484</t>
    <phoneticPr fontId="15" type="noConversion"/>
  </si>
  <si>
    <t>A1619</t>
    <phoneticPr fontId="15" type="noConversion"/>
  </si>
  <si>
    <t>韩纯学</t>
    <phoneticPr fontId="15" type="noConversion"/>
  </si>
  <si>
    <t>100093</t>
    <phoneticPr fontId="15" type="noConversion"/>
  </si>
  <si>
    <t>16362</t>
    <phoneticPr fontId="15" type="noConversion"/>
  </si>
  <si>
    <t>徐晓媛</t>
    <phoneticPr fontId="15" type="noConversion"/>
  </si>
  <si>
    <t>I0801501</t>
    <phoneticPr fontId="15" type="noConversion"/>
  </si>
  <si>
    <t>三环肿瘤医院</t>
    <phoneticPr fontId="15" type="noConversion"/>
  </si>
  <si>
    <t>12312</t>
    <phoneticPr fontId="15" type="noConversion"/>
  </si>
  <si>
    <t>山东省威海市疾病控制中心</t>
    <phoneticPr fontId="15" type="noConversion"/>
  </si>
  <si>
    <t>10727</t>
    <phoneticPr fontId="15" type="noConversion"/>
  </si>
  <si>
    <t>山东省威海市</t>
    <phoneticPr fontId="15" type="noConversion"/>
  </si>
  <si>
    <t>山西省长治市潞安集团总医院</t>
    <phoneticPr fontId="15" type="noConversion"/>
  </si>
  <si>
    <t>9163740395</t>
    <phoneticPr fontId="15" type="noConversion"/>
  </si>
  <si>
    <t>郭建利</t>
    <phoneticPr fontId="15" type="noConversion"/>
  </si>
  <si>
    <t>山西省长治市襄垣县</t>
    <phoneticPr fontId="15" type="noConversion"/>
  </si>
  <si>
    <t>046204</t>
    <phoneticPr fontId="15" type="noConversion"/>
  </si>
  <si>
    <t>山西执信</t>
    <phoneticPr fontId="15" type="noConversion"/>
  </si>
  <si>
    <r>
      <t>0201067</t>
    </r>
    <r>
      <rPr>
        <sz val="8"/>
        <rFont val="宋体"/>
        <family val="3"/>
        <charset val="134"/>
      </rPr>
      <t>/</t>
    </r>
    <r>
      <rPr>
        <sz val="8"/>
        <rFont val="宋体"/>
        <family val="3"/>
        <charset val="134"/>
      </rPr>
      <t>0002141</t>
    </r>
    <phoneticPr fontId="15" type="noConversion"/>
  </si>
  <si>
    <t>001084</t>
    <phoneticPr fontId="15" type="noConversion"/>
  </si>
  <si>
    <t>山西省大同市第五人民医院</t>
    <phoneticPr fontId="15" type="noConversion"/>
  </si>
  <si>
    <r>
      <t>9</t>
    </r>
    <r>
      <rPr>
        <sz val="8"/>
        <rFont val="宋体"/>
        <family val="3"/>
        <charset val="134"/>
      </rPr>
      <t>1</t>
    </r>
    <r>
      <rPr>
        <sz val="8"/>
        <rFont val="宋体"/>
        <family val="3"/>
        <charset val="134"/>
      </rPr>
      <t>63740015</t>
    </r>
    <phoneticPr fontId="15" type="noConversion"/>
  </si>
  <si>
    <t>陶老师</t>
    <phoneticPr fontId="15" type="noConversion"/>
  </si>
  <si>
    <r>
      <t>C</t>
    </r>
    <r>
      <rPr>
        <sz val="8"/>
        <rFont val="宋体"/>
        <family val="3"/>
        <charset val="134"/>
      </rPr>
      <t>ardiacReader</t>
    </r>
    <phoneticPr fontId="15" type="noConversion"/>
  </si>
  <si>
    <r>
      <t>2</t>
    </r>
    <r>
      <rPr>
        <sz val="8"/>
        <rFont val="宋体"/>
        <family val="3"/>
        <charset val="134"/>
      </rPr>
      <t>009371</t>
    </r>
    <phoneticPr fontId="15" type="noConversion"/>
  </si>
  <si>
    <t>心内科</t>
    <phoneticPr fontId="15" type="noConversion"/>
  </si>
  <si>
    <t>李庆林</t>
    <phoneticPr fontId="15" type="noConversion"/>
  </si>
  <si>
    <t>山西省晋城市新市西街</t>
    <phoneticPr fontId="15" type="noConversion"/>
  </si>
  <si>
    <t>康乾同盛</t>
    <phoneticPr fontId="15" type="noConversion"/>
  </si>
  <si>
    <t>5055359</t>
    <phoneticPr fontId="15" type="noConversion"/>
  </si>
  <si>
    <t>张玲</t>
    <phoneticPr fontId="15" type="noConversion"/>
  </si>
  <si>
    <t>0003595</t>
    <phoneticPr fontId="15" type="noConversion"/>
  </si>
  <si>
    <t>山西省晋城市泽州县人民医院</t>
    <phoneticPr fontId="15" type="noConversion"/>
  </si>
  <si>
    <t>10728</t>
    <phoneticPr fontId="15" type="noConversion"/>
  </si>
  <si>
    <t>韩光平</t>
    <phoneticPr fontId="15" type="noConversion"/>
  </si>
  <si>
    <t>山西省晋城市</t>
    <phoneticPr fontId="15" type="noConversion"/>
  </si>
  <si>
    <t>山西省太原市109医院</t>
    <phoneticPr fontId="15" type="noConversion"/>
  </si>
  <si>
    <t>10734</t>
    <phoneticPr fontId="15" type="noConversion"/>
  </si>
  <si>
    <t>戴建忠</t>
    <phoneticPr fontId="15" type="noConversion"/>
  </si>
  <si>
    <t>山西省太原市迎泽区西太堡路头号</t>
    <phoneticPr fontId="15" type="noConversion"/>
  </si>
  <si>
    <t>030006</t>
    <phoneticPr fontId="15" type="noConversion"/>
  </si>
  <si>
    <t>0201063</t>
    <phoneticPr fontId="15" type="noConversion"/>
  </si>
  <si>
    <t>山西省阳泉市第三人民医院</t>
    <phoneticPr fontId="15" type="noConversion"/>
  </si>
  <si>
    <t>10743</t>
    <phoneticPr fontId="15" type="noConversion"/>
  </si>
  <si>
    <t>张建丽</t>
    <phoneticPr fontId="15" type="noConversion"/>
  </si>
  <si>
    <t>山西省阳泉市南山南路3号</t>
    <phoneticPr fontId="15" type="noConversion"/>
  </si>
  <si>
    <t>045000</t>
    <phoneticPr fontId="15" type="noConversion"/>
  </si>
  <si>
    <r>
      <t>0201068</t>
    </r>
    <r>
      <rPr>
        <sz val="8"/>
        <rFont val="宋体"/>
        <family val="3"/>
        <charset val="134"/>
      </rPr>
      <t>/</t>
    </r>
    <r>
      <rPr>
        <sz val="8"/>
        <rFont val="宋体"/>
        <family val="3"/>
        <charset val="134"/>
      </rPr>
      <t>0002140</t>
    </r>
    <phoneticPr fontId="15" type="noConversion"/>
  </si>
  <si>
    <r>
      <t>00108</t>
    </r>
    <r>
      <rPr>
        <sz val="8"/>
        <rFont val="宋体"/>
        <family val="3"/>
        <charset val="134"/>
      </rPr>
      <t>5</t>
    </r>
    <phoneticPr fontId="15" type="noConversion"/>
  </si>
  <si>
    <t>陕西省澄合矿务局中心医院</t>
    <phoneticPr fontId="15" type="noConversion"/>
  </si>
  <si>
    <r>
      <t>C</t>
    </r>
    <r>
      <rPr>
        <sz val="8"/>
        <rFont val="宋体"/>
        <family val="3"/>
        <charset val="134"/>
      </rPr>
      <t>obas h232</t>
    </r>
    <phoneticPr fontId="15" type="noConversion"/>
  </si>
  <si>
    <t>0202408</t>
    <phoneticPr fontId="15" type="noConversion"/>
  </si>
  <si>
    <r>
      <t>I</t>
    </r>
    <r>
      <rPr>
        <sz val="8"/>
        <rFont val="宋体"/>
        <family val="3"/>
        <charset val="134"/>
      </rPr>
      <t>CU</t>
    </r>
    <phoneticPr fontId="15" type="noConversion"/>
  </si>
  <si>
    <t>刘银侠</t>
    <phoneticPr fontId="15" type="noConversion"/>
  </si>
  <si>
    <t>715200</t>
    <phoneticPr fontId="15" type="noConversion"/>
  </si>
  <si>
    <t>0800623</t>
    <phoneticPr fontId="15" type="noConversion"/>
  </si>
  <si>
    <t>陕西省体育科学研究所</t>
    <phoneticPr fontId="15" type="noConversion"/>
  </si>
  <si>
    <t>5072784</t>
    <phoneticPr fontId="15" type="noConversion"/>
  </si>
  <si>
    <t>王丽</t>
    <phoneticPr fontId="15" type="noConversion"/>
  </si>
  <si>
    <t>陕西省西安市雁塔区丈八东路303号</t>
    <phoneticPr fontId="15" type="noConversion"/>
  </si>
  <si>
    <t>710065</t>
    <phoneticPr fontId="15" type="noConversion"/>
  </si>
  <si>
    <t>0401433</t>
    <phoneticPr fontId="15" type="noConversion"/>
  </si>
  <si>
    <t>陕西省延安市长庆油田矿区事业部河庄坪综合服务处职工医院</t>
    <phoneticPr fontId="15" type="noConversion"/>
  </si>
  <si>
    <t>杨新城</t>
    <phoneticPr fontId="15" type="noConversion"/>
  </si>
  <si>
    <t>陕西省延安市长庆油田矿区</t>
    <phoneticPr fontId="15" type="noConversion"/>
  </si>
  <si>
    <t>716000</t>
    <phoneticPr fontId="15" type="noConversion"/>
  </si>
  <si>
    <t>1806</t>
    <phoneticPr fontId="15" type="noConversion"/>
  </si>
  <si>
    <t>0400478</t>
    <phoneticPr fontId="15" type="noConversion"/>
  </si>
  <si>
    <t>0400480</t>
    <phoneticPr fontId="15" type="noConversion"/>
  </si>
  <si>
    <t>樊华</t>
    <phoneticPr fontId="15" type="noConversion"/>
  </si>
  <si>
    <t>北京市通州区马驹桥镇三街村148号</t>
    <phoneticPr fontId="15" type="noConversion"/>
  </si>
  <si>
    <t>B0863</t>
    <phoneticPr fontId="15" type="noConversion"/>
  </si>
  <si>
    <t>石景山区疾病预防控制中心</t>
    <phoneticPr fontId="15" type="noConversion"/>
  </si>
  <si>
    <t>林岩</t>
    <phoneticPr fontId="15" type="noConversion"/>
  </si>
  <si>
    <t>北京市石景山区公汽六厂西侧</t>
    <phoneticPr fontId="15" type="noConversion"/>
  </si>
  <si>
    <t>009907</t>
    <phoneticPr fontId="15" type="noConversion"/>
  </si>
  <si>
    <t>首都师范大学医院</t>
    <phoneticPr fontId="15" type="noConversion"/>
  </si>
  <si>
    <t>A8266</t>
    <phoneticPr fontId="15" type="noConversion"/>
  </si>
  <si>
    <t>李文静</t>
    <phoneticPr fontId="15" type="noConversion"/>
  </si>
  <si>
    <t>北京市海淀区西三环北路105号</t>
    <phoneticPr fontId="15" type="noConversion"/>
  </si>
  <si>
    <t>8106552</t>
    <phoneticPr fontId="15" type="noConversion"/>
  </si>
  <si>
    <t>双井医院</t>
    <phoneticPr fontId="15" type="noConversion"/>
  </si>
  <si>
    <t>A4150</t>
    <phoneticPr fontId="15" type="noConversion"/>
  </si>
  <si>
    <t>双桥医院</t>
    <phoneticPr fontId="15" type="noConversion"/>
  </si>
  <si>
    <t>B4175</t>
    <phoneticPr fontId="15" type="noConversion"/>
  </si>
  <si>
    <t>张波</t>
    <phoneticPr fontId="15" type="noConversion"/>
  </si>
  <si>
    <t>北京市朝阳区双桥东路</t>
    <phoneticPr fontId="15" type="noConversion"/>
  </si>
  <si>
    <t>医尚德</t>
    <phoneticPr fontId="15" type="noConversion"/>
  </si>
  <si>
    <t>0008033</t>
    <phoneticPr fontId="15" type="noConversion"/>
  </si>
  <si>
    <t>001056</t>
    <phoneticPr fontId="15" type="noConversion"/>
  </si>
  <si>
    <t>顺义区板桥卫生院</t>
    <phoneticPr fontId="15" type="noConversion"/>
  </si>
  <si>
    <t>B0869</t>
    <phoneticPr fontId="15" type="noConversion"/>
  </si>
  <si>
    <t>顺义区北石槽医院</t>
    <phoneticPr fontId="15" type="noConversion"/>
  </si>
  <si>
    <t>B0860</t>
    <phoneticPr fontId="15" type="noConversion"/>
  </si>
  <si>
    <t>顺义区北务卫生院</t>
    <phoneticPr fontId="15" type="noConversion"/>
  </si>
  <si>
    <t>B0872</t>
    <phoneticPr fontId="15" type="noConversion"/>
  </si>
  <si>
    <t>顺义区北小营卫生院</t>
    <phoneticPr fontId="15" type="noConversion"/>
  </si>
  <si>
    <t>B0867</t>
    <phoneticPr fontId="15" type="noConversion"/>
  </si>
  <si>
    <t>顺义区东方太阳城社区医院</t>
    <phoneticPr fontId="15" type="noConversion"/>
  </si>
  <si>
    <t>A3838</t>
    <phoneticPr fontId="15" type="noConversion"/>
  </si>
  <si>
    <t>0017868</t>
    <phoneticPr fontId="15" type="noConversion"/>
  </si>
  <si>
    <t>000060</t>
    <phoneticPr fontId="15" type="noConversion"/>
  </si>
  <si>
    <t>5830-0411</t>
    <phoneticPr fontId="15" type="noConversion"/>
  </si>
  <si>
    <t>0017390</t>
    <phoneticPr fontId="15" type="noConversion"/>
  </si>
  <si>
    <t>000070</t>
    <phoneticPr fontId="15" type="noConversion"/>
  </si>
  <si>
    <t>A8916</t>
    <phoneticPr fontId="15" type="noConversion"/>
  </si>
  <si>
    <t>0017404</t>
    <phoneticPr fontId="15" type="noConversion"/>
  </si>
  <si>
    <t>000485</t>
    <phoneticPr fontId="15" type="noConversion"/>
  </si>
  <si>
    <t>A4063</t>
    <phoneticPr fontId="15" type="noConversion"/>
  </si>
  <si>
    <t>顺义区李遂镇卫生院</t>
    <phoneticPr fontId="15" type="noConversion"/>
  </si>
  <si>
    <t>B0866</t>
    <phoneticPr fontId="15" type="noConversion"/>
  </si>
  <si>
    <t>顺义区木林卫生院</t>
    <phoneticPr fontId="15" type="noConversion"/>
  </si>
  <si>
    <t>A9969</t>
    <phoneticPr fontId="15" type="noConversion"/>
  </si>
  <si>
    <t>A5492</t>
    <phoneticPr fontId="15" type="noConversion"/>
  </si>
  <si>
    <t>B0909</t>
    <phoneticPr fontId="15" type="noConversion"/>
  </si>
  <si>
    <t>69491442-8007</t>
    <phoneticPr fontId="15" type="noConversion"/>
  </si>
  <si>
    <t>顺义区赵全营卫生院</t>
    <phoneticPr fontId="15" type="noConversion"/>
  </si>
  <si>
    <t>B0865</t>
    <phoneticPr fontId="15" type="noConversion"/>
  </si>
  <si>
    <t>四季青敬老院</t>
    <phoneticPr fontId="15" type="noConversion"/>
  </si>
  <si>
    <r>
      <t>A3780</t>
    </r>
    <r>
      <rPr>
        <sz val="8"/>
        <rFont val="宋体"/>
        <family val="3"/>
        <charset val="134"/>
      </rPr>
      <t>A</t>
    </r>
    <phoneticPr fontId="15" type="noConversion"/>
  </si>
  <si>
    <t>马东辉/薛文琪</t>
    <phoneticPr fontId="15" type="noConversion"/>
  </si>
  <si>
    <t>北京市海淀区四季青镇王石坟村</t>
    <phoneticPr fontId="15" type="noConversion"/>
  </si>
  <si>
    <t>100195</t>
    <phoneticPr fontId="15" type="noConversion"/>
  </si>
  <si>
    <t>001090</t>
    <phoneticPr fontId="15" type="noConversion"/>
  </si>
  <si>
    <r>
      <t>8106643</t>
    </r>
    <r>
      <rPr>
        <sz val="8"/>
        <rFont val="宋体"/>
        <family val="3"/>
        <charset val="134"/>
      </rPr>
      <t>A</t>
    </r>
    <phoneticPr fontId="15" type="noConversion"/>
  </si>
  <si>
    <r>
      <t>00109</t>
    </r>
    <r>
      <rPr>
        <sz val="8"/>
        <rFont val="宋体"/>
        <family val="3"/>
        <charset val="134"/>
      </rPr>
      <t>1</t>
    </r>
    <phoneticPr fontId="15" type="noConversion"/>
  </si>
  <si>
    <t>A7782</t>
    <phoneticPr fontId="15" type="noConversion"/>
  </si>
  <si>
    <t>张建秋</t>
    <phoneticPr fontId="15" type="noConversion"/>
  </si>
  <si>
    <t>北京市海淀区远大路32号</t>
    <phoneticPr fontId="15" type="noConversion"/>
  </si>
  <si>
    <t>004142</t>
    <phoneticPr fontId="15" type="noConversion"/>
  </si>
  <si>
    <t>B3332</t>
    <phoneticPr fontId="15" type="noConversion"/>
  </si>
  <si>
    <t>0017007</t>
    <phoneticPr fontId="15" type="noConversion"/>
  </si>
  <si>
    <t>A2186</t>
    <phoneticPr fontId="15" type="noConversion"/>
  </si>
  <si>
    <t>四季青医院香山卫生所</t>
    <phoneticPr fontId="15" type="noConversion"/>
  </si>
  <si>
    <t>A3783</t>
    <phoneticPr fontId="15" type="noConversion"/>
  </si>
  <si>
    <t>方香云</t>
    <phoneticPr fontId="15" type="noConversion"/>
  </si>
  <si>
    <t>北京市海淀区香山北新村25号</t>
    <phoneticPr fontId="15" type="noConversion"/>
  </si>
  <si>
    <t>0009977</t>
    <phoneticPr fontId="15" type="noConversion"/>
  </si>
  <si>
    <t>四季青医院玉泉门诊部</t>
    <phoneticPr fontId="15" type="noConversion"/>
  </si>
  <si>
    <t>A3438</t>
    <phoneticPr fontId="15" type="noConversion"/>
  </si>
  <si>
    <t>梁秀如</t>
    <phoneticPr fontId="15" type="noConversion"/>
  </si>
  <si>
    <t>北京市海淀区四季青乡中坞村362号</t>
    <phoneticPr fontId="15" type="noConversion"/>
  </si>
  <si>
    <t>0009978</t>
    <phoneticPr fontId="15" type="noConversion"/>
  </si>
  <si>
    <t>A4049</t>
    <phoneticPr fontId="15" type="noConversion"/>
  </si>
  <si>
    <t>67116611-127/428</t>
    <phoneticPr fontId="15" type="noConversion"/>
  </si>
  <si>
    <t>张晓红</t>
    <phoneticPr fontId="15" type="noConversion"/>
  </si>
  <si>
    <t>天津医科大学代谢病医院</t>
    <phoneticPr fontId="15" type="noConversion"/>
  </si>
  <si>
    <t>6131</t>
    <phoneticPr fontId="15" type="noConversion"/>
  </si>
  <si>
    <t>022-23086632</t>
    <phoneticPr fontId="15" type="noConversion"/>
  </si>
  <si>
    <t>孙羽</t>
    <phoneticPr fontId="15" type="noConversion"/>
  </si>
  <si>
    <t>天津市和平区同安道66号</t>
    <phoneticPr fontId="15" type="noConversion"/>
  </si>
  <si>
    <t>300070</t>
    <phoneticPr fontId="15" type="noConversion"/>
  </si>
  <si>
    <t>天津执信</t>
    <phoneticPr fontId="15" type="noConversion"/>
  </si>
  <si>
    <t>0801522</t>
    <phoneticPr fontId="15" type="noConversion"/>
  </si>
  <si>
    <t>天坛普华医院</t>
    <phoneticPr fontId="15" type="noConversion"/>
  </si>
  <si>
    <t>1479</t>
    <phoneticPr fontId="15" type="noConversion"/>
  </si>
  <si>
    <t>67035566-519</t>
    <phoneticPr fontId="15" type="noConversion"/>
  </si>
  <si>
    <t>王晓黎</t>
    <phoneticPr fontId="15" type="noConversion"/>
  </si>
  <si>
    <t>69502154/13641281757</t>
    <phoneticPr fontId="15" type="noConversion"/>
  </si>
  <si>
    <t>胡东英</t>
    <phoneticPr fontId="15" type="noConversion"/>
  </si>
  <si>
    <t>北京市通州区台湖镇次渠村</t>
    <phoneticPr fontId="15" type="noConversion"/>
  </si>
  <si>
    <t>通州区大杜社卫生院</t>
    <phoneticPr fontId="15" type="noConversion"/>
  </si>
  <si>
    <t>B0757</t>
    <phoneticPr fontId="15" type="noConversion"/>
  </si>
  <si>
    <t>通州区第二医院</t>
    <phoneticPr fontId="15" type="noConversion"/>
  </si>
  <si>
    <t>通州区甘棠卫生院</t>
    <phoneticPr fontId="15" type="noConversion"/>
  </si>
  <si>
    <t>B0759</t>
    <phoneticPr fontId="15" type="noConversion"/>
  </si>
  <si>
    <t>61521017-8011</t>
    <phoneticPr fontId="15" type="noConversion"/>
  </si>
  <si>
    <t>北京市通州区潞城镇侉店村</t>
    <phoneticPr fontId="15" type="noConversion"/>
  </si>
  <si>
    <t>通州区精神病医院</t>
    <phoneticPr fontId="15" type="noConversion"/>
  </si>
  <si>
    <t>A9793</t>
    <phoneticPr fontId="15" type="noConversion"/>
  </si>
  <si>
    <r>
      <t>5830</t>
    </r>
    <r>
      <rPr>
        <sz val="8"/>
        <rFont val="宋体"/>
        <family val="3"/>
        <charset val="134"/>
      </rPr>
      <t>-</t>
    </r>
    <r>
      <rPr>
        <sz val="8"/>
        <rFont val="宋体"/>
        <family val="3"/>
        <charset val="134"/>
      </rPr>
      <t>0419</t>
    </r>
    <phoneticPr fontId="15" type="noConversion"/>
  </si>
  <si>
    <t>69591307-8107</t>
    <phoneticPr fontId="15" type="noConversion"/>
  </si>
  <si>
    <t>肖奇</t>
    <phoneticPr fontId="15" type="noConversion"/>
  </si>
  <si>
    <t>通州区通顺赛马保健所</t>
    <phoneticPr fontId="15" type="noConversion"/>
  </si>
  <si>
    <t>通州区西集卫生院</t>
    <phoneticPr fontId="15" type="noConversion"/>
  </si>
  <si>
    <t>B0858</t>
    <phoneticPr fontId="15" type="noConversion"/>
  </si>
  <si>
    <t>通州区新华医院</t>
    <phoneticPr fontId="15" type="noConversion"/>
  </si>
  <si>
    <t>通州区于家务卫生院</t>
    <phoneticPr fontId="15" type="noConversion"/>
  </si>
  <si>
    <t>徐国美</t>
    <phoneticPr fontId="15" type="noConversion"/>
  </si>
  <si>
    <t>8104701</t>
    <phoneticPr fontId="15" type="noConversion"/>
  </si>
  <si>
    <t>姜波</t>
    <phoneticPr fontId="15" type="noConversion"/>
  </si>
  <si>
    <t>8100009</t>
    <phoneticPr fontId="15" type="noConversion"/>
  </si>
  <si>
    <t>同仁堂中医医院</t>
    <phoneticPr fontId="15" type="noConversion"/>
  </si>
  <si>
    <t>16345</t>
    <phoneticPr fontId="15" type="noConversion"/>
  </si>
  <si>
    <t>67038686-1215</t>
    <phoneticPr fontId="15" type="noConversion"/>
  </si>
  <si>
    <t>姚碧涛</t>
    <phoneticPr fontId="15" type="noConversion"/>
  </si>
  <si>
    <t>北京市崇文区西打磨胡同46号</t>
    <phoneticPr fontId="15" type="noConversion"/>
  </si>
  <si>
    <t>100051</t>
    <phoneticPr fontId="15" type="noConversion"/>
  </si>
  <si>
    <t>0801527</t>
    <phoneticPr fontId="15" type="noConversion"/>
  </si>
  <si>
    <t>望京凌和医院</t>
    <phoneticPr fontId="15" type="noConversion"/>
  </si>
  <si>
    <t>B4212</t>
    <phoneticPr fontId="15" type="noConversion"/>
  </si>
  <si>
    <t>84710221-108</t>
    <phoneticPr fontId="15" type="noConversion"/>
  </si>
  <si>
    <t>北京市朝阳区望京</t>
    <phoneticPr fontId="15" type="noConversion"/>
  </si>
  <si>
    <t>0016361</t>
    <phoneticPr fontId="15" type="noConversion"/>
  </si>
  <si>
    <t>望京社区卫生服务中心(中建一局四公司医院)</t>
    <phoneticPr fontId="15" type="noConversion"/>
  </si>
  <si>
    <t>陈新</t>
    <phoneticPr fontId="15" type="noConversion"/>
  </si>
  <si>
    <t>北京市朝阳区望花路西里14号</t>
    <phoneticPr fontId="15" type="noConversion"/>
  </si>
  <si>
    <t>8109365</t>
    <phoneticPr fontId="15" type="noConversion"/>
  </si>
  <si>
    <t>85296618-242</t>
    <phoneticPr fontId="15" type="noConversion"/>
  </si>
  <si>
    <t>张苏平</t>
    <phoneticPr fontId="15" type="noConversion"/>
  </si>
  <si>
    <t>北京市朝阳区光华路1号嘉里中心B29</t>
    <phoneticPr fontId="15" type="noConversion"/>
  </si>
  <si>
    <t>0401411</t>
    <phoneticPr fontId="15" type="noConversion"/>
  </si>
  <si>
    <t>1517</t>
    <phoneticPr fontId="15" type="noConversion"/>
  </si>
  <si>
    <t>16356</t>
    <phoneticPr fontId="15" type="noConversion"/>
  </si>
  <si>
    <t>68215511-63655</t>
    <phoneticPr fontId="15" type="noConversion"/>
  </si>
  <si>
    <t>王述莲</t>
    <phoneticPr fontId="15" type="noConversion"/>
  </si>
  <si>
    <t>北京市丰台区小屯路10号</t>
    <phoneticPr fontId="15" type="noConversion"/>
  </si>
  <si>
    <t>100141</t>
    <phoneticPr fontId="15" type="noConversion"/>
  </si>
  <si>
    <t>0801531</t>
    <phoneticPr fontId="15" type="noConversion"/>
  </si>
  <si>
    <t>8106704</t>
    <phoneticPr fontId="15" type="noConversion"/>
  </si>
  <si>
    <t>1478</t>
    <phoneticPr fontId="15" type="noConversion"/>
  </si>
  <si>
    <t>8107658</t>
    <phoneticPr fontId="15" type="noConversion"/>
  </si>
  <si>
    <t>北京市丰台区莲花池西里8号</t>
    <phoneticPr fontId="15" type="noConversion"/>
  </si>
  <si>
    <t>0401104</t>
    <phoneticPr fontId="15" type="noConversion"/>
  </si>
  <si>
    <t>花市附近</t>
    <phoneticPr fontId="15" type="noConversion"/>
  </si>
  <si>
    <t>3372</t>
    <phoneticPr fontId="15" type="noConversion"/>
  </si>
  <si>
    <t>64933226-221</t>
    <phoneticPr fontId="15" type="noConversion"/>
  </si>
  <si>
    <t>延庆县妇幼保健院</t>
    <phoneticPr fontId="15" type="noConversion"/>
  </si>
  <si>
    <t>9163740301</t>
    <phoneticPr fontId="15" type="noConversion"/>
  </si>
  <si>
    <t>69101559-8031</t>
    <phoneticPr fontId="15" type="noConversion"/>
  </si>
  <si>
    <t>辛瑞珍</t>
    <phoneticPr fontId="15" type="noConversion"/>
  </si>
  <si>
    <t>北京市延庆县庆园街8号</t>
    <phoneticPr fontId="15" type="noConversion"/>
  </si>
  <si>
    <t>0201066/0002139</t>
    <phoneticPr fontId="15" type="noConversion"/>
  </si>
  <si>
    <t>001051</t>
    <phoneticPr fontId="15" type="noConversion"/>
  </si>
  <si>
    <t>8101077</t>
    <phoneticPr fontId="15" type="noConversion"/>
  </si>
  <si>
    <t>医科院实验动物研究所</t>
    <phoneticPr fontId="15" type="noConversion"/>
  </si>
  <si>
    <t>1007053</t>
    <phoneticPr fontId="15" type="noConversion"/>
  </si>
  <si>
    <t>新药安全评价研究中心</t>
    <phoneticPr fontId="15" type="noConversion"/>
  </si>
  <si>
    <t>马耀文</t>
    <phoneticPr fontId="15" type="noConversion"/>
  </si>
  <si>
    <t>0002293</t>
    <phoneticPr fontId="15" type="noConversion"/>
  </si>
  <si>
    <r>
      <t>1</t>
    </r>
    <r>
      <rPr>
        <sz val="8"/>
        <rFont val="宋体"/>
        <family val="3"/>
        <charset val="134"/>
      </rPr>
      <t>2252</t>
    </r>
    <phoneticPr fontId="15" type="noConversion"/>
  </si>
  <si>
    <t>英智眼科医院</t>
    <phoneticPr fontId="15" type="noConversion"/>
  </si>
  <si>
    <t>B4104</t>
    <phoneticPr fontId="15" type="noConversion"/>
  </si>
  <si>
    <t>67715558-544</t>
    <phoneticPr fontId="15" type="noConversion"/>
  </si>
  <si>
    <t>夏爽</t>
    <phoneticPr fontId="15" type="noConversion"/>
  </si>
  <si>
    <t>北京市朝阳区潘家园大厦</t>
    <phoneticPr fontId="15" type="noConversion"/>
  </si>
  <si>
    <t>有色金属研究所门诊部</t>
    <phoneticPr fontId="15" type="noConversion"/>
  </si>
  <si>
    <t>玉渊潭医院</t>
    <phoneticPr fontId="15" type="noConversion"/>
  </si>
  <si>
    <t>中国动物疾病预防控制中心</t>
    <phoneticPr fontId="15" type="noConversion"/>
  </si>
  <si>
    <t>5830-0649</t>
    <phoneticPr fontId="15" type="noConversion"/>
  </si>
  <si>
    <t>动物产品安全室</t>
    <phoneticPr fontId="15" type="noConversion"/>
  </si>
  <si>
    <t>姜艳彬</t>
    <phoneticPr fontId="15" type="noConversion"/>
  </si>
  <si>
    <t>北京市朝阳区麦子店街20号楼421室</t>
    <phoneticPr fontId="15" type="noConversion"/>
  </si>
  <si>
    <t>8003448</t>
    <phoneticPr fontId="15" type="noConversion"/>
  </si>
  <si>
    <t>中国人民武装警察部队特警学院</t>
    <phoneticPr fontId="15" type="noConversion"/>
  </si>
  <si>
    <t>B4780</t>
    <phoneticPr fontId="15" type="noConversion"/>
  </si>
  <si>
    <t>61799570</t>
    <phoneticPr fontId="15" type="noConversion"/>
  </si>
  <si>
    <t>盖燕燕</t>
    <phoneticPr fontId="15" type="noConversion"/>
  </si>
  <si>
    <t>北京市昌平区小汤山镇白马路赖马庄村附近</t>
    <phoneticPr fontId="15" type="noConversion"/>
  </si>
  <si>
    <t>0008023</t>
    <phoneticPr fontId="15" type="noConversion"/>
  </si>
  <si>
    <t>001038</t>
    <phoneticPr fontId="15" type="noConversion"/>
  </si>
  <si>
    <t>熊燕</t>
    <phoneticPr fontId="15" type="noConversion"/>
  </si>
  <si>
    <t>中国政法大学医院</t>
    <phoneticPr fontId="15" type="noConversion"/>
  </si>
  <si>
    <t>8107907</t>
    <phoneticPr fontId="15" type="noConversion"/>
  </si>
  <si>
    <t>北京市昌平区小关路</t>
    <phoneticPr fontId="15" type="noConversion"/>
  </si>
  <si>
    <t>100229</t>
    <phoneticPr fontId="15" type="noConversion"/>
  </si>
  <si>
    <t>0401127</t>
    <phoneticPr fontId="15" type="noConversion"/>
  </si>
  <si>
    <t>8002455</t>
    <phoneticPr fontId="15" type="noConversion"/>
  </si>
  <si>
    <t>64014411-2574</t>
    <phoneticPr fontId="15" type="noConversion"/>
  </si>
  <si>
    <t>中国中医科学院中医门诊部</t>
    <phoneticPr fontId="15" type="noConversion"/>
  </si>
  <si>
    <t>A1324</t>
    <phoneticPr fontId="15" type="noConversion"/>
  </si>
  <si>
    <t>64049188-8038</t>
    <phoneticPr fontId="15" type="noConversion"/>
  </si>
  <si>
    <t>吴玉萍</t>
    <phoneticPr fontId="15" type="noConversion"/>
  </si>
  <si>
    <t>北京市东城区北新仓18号</t>
    <phoneticPr fontId="15" type="noConversion"/>
  </si>
  <si>
    <t>总参兵种部第四门诊部(防）</t>
    <phoneticPr fontId="15" type="noConversion"/>
  </si>
  <si>
    <t>A5470</t>
    <phoneticPr fontId="15" type="noConversion"/>
  </si>
  <si>
    <t>陈女士</t>
    <phoneticPr fontId="15" type="noConversion"/>
  </si>
  <si>
    <t>北京市海淀区花园北路35号</t>
    <phoneticPr fontId="15" type="noConversion"/>
  </si>
  <si>
    <t>000482</t>
    <phoneticPr fontId="15" type="noConversion"/>
  </si>
  <si>
    <t>0017530</t>
    <phoneticPr fontId="15" type="noConversion"/>
  </si>
  <si>
    <t>8108004</t>
    <phoneticPr fontId="15" type="noConversion"/>
  </si>
  <si>
    <t>0401143</t>
    <phoneticPr fontId="15" type="noConversion"/>
  </si>
  <si>
    <t>总参管理保障部塔院干休所门诊部</t>
    <phoneticPr fontId="15" type="noConversion"/>
  </si>
  <si>
    <t>8106205</t>
    <phoneticPr fontId="15" type="noConversion"/>
  </si>
  <si>
    <t>吴立冬</t>
    <phoneticPr fontId="15" type="noConversion"/>
  </si>
  <si>
    <t>北京市海淀区花园路甲1号</t>
    <phoneticPr fontId="15" type="noConversion"/>
  </si>
  <si>
    <t>0400143</t>
    <phoneticPr fontId="15" type="noConversion"/>
  </si>
  <si>
    <t>5830-0180</t>
    <phoneticPr fontId="15" type="noConversion"/>
  </si>
  <si>
    <t>003151</t>
    <phoneticPr fontId="15" type="noConversion"/>
  </si>
  <si>
    <t>A2679</t>
    <phoneticPr fontId="15" type="noConversion"/>
  </si>
  <si>
    <t>总参通信部门诊部</t>
    <phoneticPr fontId="15" type="noConversion"/>
  </si>
  <si>
    <t>检验科</t>
    <phoneticPr fontId="15" type="noConversion"/>
  </si>
  <si>
    <t>66817150</t>
    <phoneticPr fontId="15" type="noConversion"/>
  </si>
  <si>
    <t>赵春燕</t>
    <phoneticPr fontId="15" type="noConversion"/>
  </si>
  <si>
    <t>北京市海淀区复兴路20号19分号</t>
    <phoneticPr fontId="15" type="noConversion"/>
  </si>
  <si>
    <t>A1386</t>
    <phoneticPr fontId="15" type="noConversion"/>
  </si>
  <si>
    <t>0017827</t>
    <phoneticPr fontId="15" type="noConversion"/>
  </si>
  <si>
    <t>8109190</t>
    <phoneticPr fontId="15" type="noConversion"/>
  </si>
  <si>
    <t>0801505</t>
    <phoneticPr fontId="15" type="noConversion"/>
  </si>
  <si>
    <t>总装后勤部黄寺门诊部-航天城门诊部</t>
    <phoneticPr fontId="15" type="noConversion"/>
  </si>
  <si>
    <t>裴老师</t>
    <phoneticPr fontId="15" type="noConversion"/>
  </si>
  <si>
    <t>总装后勤部黄寺门诊部-苇子坑门诊部</t>
    <phoneticPr fontId="15" type="noConversion"/>
  </si>
  <si>
    <t>0017013</t>
    <phoneticPr fontId="15" type="noConversion"/>
  </si>
  <si>
    <t>总装亚运村门诊部</t>
    <phoneticPr fontId="15" type="noConversion"/>
  </si>
  <si>
    <t>8104768</t>
    <phoneticPr fontId="15" type="noConversion"/>
  </si>
  <si>
    <t>A2158</t>
    <phoneticPr fontId="15" type="noConversion"/>
  </si>
  <si>
    <t>金芳</t>
    <phoneticPr fontId="15" type="noConversion"/>
  </si>
  <si>
    <t>A4406A</t>
    <phoneticPr fontId="15" type="noConversion"/>
  </si>
  <si>
    <t>体检中心</t>
    <phoneticPr fontId="15" type="noConversion"/>
  </si>
  <si>
    <t>UF-500i</t>
    <phoneticPr fontId="15" type="noConversion"/>
  </si>
  <si>
    <t>门诊化验室</t>
    <phoneticPr fontId="15" type="noConversion"/>
  </si>
  <si>
    <t>河北省邯郸市馆陶县中医院</t>
    <phoneticPr fontId="15" type="noConversion"/>
  </si>
  <si>
    <t>0310-7285021</t>
    <phoneticPr fontId="15" type="noConversion"/>
  </si>
  <si>
    <t>河北省邯郸市馆陶县</t>
    <phoneticPr fontId="15" type="noConversion"/>
  </si>
  <si>
    <t>0310-2856879</t>
    <phoneticPr fontId="15" type="noConversion"/>
  </si>
  <si>
    <t>王建芬</t>
    <phoneticPr fontId="15" type="noConversion"/>
  </si>
  <si>
    <t>李海燕</t>
    <phoneticPr fontId="15" type="noConversion"/>
  </si>
  <si>
    <t>0310-7285021/13931080376</t>
    <phoneticPr fontId="15" type="noConversion"/>
  </si>
  <si>
    <t>刘悦</t>
    <phoneticPr fontId="15" type="noConversion"/>
  </si>
  <si>
    <t>吴雪梅</t>
    <phoneticPr fontId="15" type="noConversion"/>
  </si>
  <si>
    <t>BioRad</t>
    <phoneticPr fontId="15" type="noConversion"/>
  </si>
  <si>
    <t>CODA</t>
    <phoneticPr fontId="15" type="noConversion"/>
  </si>
  <si>
    <t>10250</t>
    <phoneticPr fontId="15" type="noConversion"/>
  </si>
  <si>
    <t>10636</t>
    <phoneticPr fontId="15" type="noConversion"/>
  </si>
  <si>
    <r>
      <t>UF-100</t>
    </r>
    <r>
      <rPr>
        <sz val="8"/>
        <rFont val="宋体"/>
        <family val="3"/>
        <charset val="134"/>
      </rPr>
      <t>0i</t>
    </r>
    <phoneticPr fontId="15" type="noConversion"/>
  </si>
  <si>
    <t>0008086</t>
    <phoneticPr fontId="15" type="noConversion"/>
  </si>
  <si>
    <r>
      <t>0</t>
    </r>
    <r>
      <rPr>
        <sz val="8"/>
        <rFont val="宋体"/>
        <family val="3"/>
        <charset val="134"/>
      </rPr>
      <t>01098</t>
    </r>
    <phoneticPr fontId="15" type="noConversion"/>
  </si>
  <si>
    <t>级别2</t>
    <phoneticPr fontId="15" type="noConversion"/>
  </si>
  <si>
    <r>
      <t>U-</t>
    </r>
    <r>
      <rPr>
        <sz val="8"/>
        <rFont val="宋体"/>
        <family val="3"/>
        <charset val="134"/>
      </rPr>
      <t>2400</t>
    </r>
    <phoneticPr fontId="15" type="noConversion"/>
  </si>
  <si>
    <t>级别3</t>
    <phoneticPr fontId="15" type="noConversion"/>
  </si>
  <si>
    <t>Evolis</t>
    <phoneticPr fontId="15" type="noConversion"/>
  </si>
  <si>
    <t>9163740472</t>
    <phoneticPr fontId="15" type="noConversion"/>
  </si>
  <si>
    <r>
      <t>0</t>
    </r>
    <r>
      <rPr>
        <sz val="8"/>
        <rFont val="宋体"/>
        <family val="3"/>
        <charset val="134"/>
      </rPr>
      <t>01099</t>
    </r>
    <phoneticPr fontId="15" type="noConversion"/>
  </si>
  <si>
    <t>9163740470</t>
    <phoneticPr fontId="15" type="noConversion"/>
  </si>
  <si>
    <t>001100</t>
    <phoneticPr fontId="15" type="noConversion"/>
  </si>
  <si>
    <t>北京出入境检验检疫局机关服务中心开发区门诊部</t>
    <phoneticPr fontId="15" type="noConversion"/>
  </si>
  <si>
    <t>北京市经济技术开发区荣华中路16号</t>
    <phoneticPr fontId="15" type="noConversion"/>
  </si>
  <si>
    <t>100176</t>
    <phoneticPr fontId="15" type="noConversion"/>
  </si>
  <si>
    <t>0008087</t>
    <phoneticPr fontId="15" type="noConversion"/>
  </si>
  <si>
    <r>
      <t>0</t>
    </r>
    <r>
      <rPr>
        <sz val="8"/>
        <rFont val="宋体"/>
        <family val="3"/>
        <charset val="134"/>
      </rPr>
      <t>01101</t>
    </r>
    <phoneticPr fontId="15" type="noConversion"/>
  </si>
  <si>
    <t>海淀区</t>
    <phoneticPr fontId="15" type="noConversion"/>
  </si>
  <si>
    <t>空军指挥学院门诊部</t>
    <phoneticPr fontId="15" type="noConversion"/>
  </si>
  <si>
    <t>葛小梅</t>
    <phoneticPr fontId="15" type="noConversion"/>
  </si>
  <si>
    <t>北京市海淀区北四环西路88号</t>
    <phoneticPr fontId="15" type="noConversion"/>
  </si>
  <si>
    <r>
      <t>1</t>
    </r>
    <r>
      <rPr>
        <sz val="8"/>
        <rFont val="宋体"/>
        <family val="3"/>
        <charset val="134"/>
      </rPr>
      <t>00097</t>
    </r>
    <phoneticPr fontId="15" type="noConversion"/>
  </si>
  <si>
    <t>0008089</t>
    <phoneticPr fontId="15" type="noConversion"/>
  </si>
  <si>
    <r>
      <t>0</t>
    </r>
    <r>
      <rPr>
        <sz val="8"/>
        <rFont val="宋体"/>
        <family val="3"/>
        <charset val="134"/>
      </rPr>
      <t>01103</t>
    </r>
    <phoneticPr fontId="15" type="noConversion"/>
  </si>
  <si>
    <t>河北省宽城县中医院</t>
    <phoneticPr fontId="15" type="noConversion"/>
  </si>
  <si>
    <t>王玉华</t>
    <phoneticPr fontId="15" type="noConversion"/>
  </si>
  <si>
    <t>河北省承德市宽城满族自治县文卫路42号</t>
    <phoneticPr fontId="15" type="noConversion"/>
  </si>
  <si>
    <t>067600</t>
    <phoneticPr fontId="15" type="noConversion"/>
  </si>
  <si>
    <t>泰安康桥</t>
    <phoneticPr fontId="15" type="noConversion"/>
  </si>
  <si>
    <t>5830-0212</t>
    <phoneticPr fontId="15" type="noConversion"/>
  </si>
  <si>
    <t>贾红杰</t>
    <phoneticPr fontId="15" type="noConversion"/>
  </si>
  <si>
    <r>
      <t>A1753</t>
    </r>
    <r>
      <rPr>
        <sz val="8"/>
        <rFont val="宋体"/>
        <family val="3"/>
        <charset val="134"/>
      </rPr>
      <t>A</t>
    </r>
    <phoneticPr fontId="15" type="noConversion"/>
  </si>
  <si>
    <t>7407</t>
    <phoneticPr fontId="15" type="noConversion"/>
  </si>
  <si>
    <t>北京市朝阳区西坝河南里29号</t>
  </si>
  <si>
    <t>100028</t>
    <phoneticPr fontId="15" type="noConversion"/>
  </si>
  <si>
    <t>国家体育总局小球运动管理中心</t>
    <phoneticPr fontId="15" type="noConversion"/>
  </si>
  <si>
    <t>2102-020</t>
    <phoneticPr fontId="15" type="noConversion"/>
  </si>
  <si>
    <t>0800630</t>
    <phoneticPr fontId="15" type="noConversion"/>
  </si>
  <si>
    <t>001104</t>
    <phoneticPr fontId="15" type="noConversion"/>
  </si>
  <si>
    <t>0008088</t>
    <phoneticPr fontId="15" type="noConversion"/>
  </si>
  <si>
    <t>001105</t>
    <phoneticPr fontId="15" type="noConversion"/>
  </si>
  <si>
    <t>检验科</t>
    <phoneticPr fontId="15" type="noConversion"/>
  </si>
  <si>
    <t>000633</t>
    <phoneticPr fontId="15" type="noConversion"/>
  </si>
  <si>
    <t>100096</t>
    <phoneticPr fontId="15" type="noConversion"/>
  </si>
  <si>
    <t>廖燕晨</t>
    <phoneticPr fontId="15" type="noConversion"/>
  </si>
  <si>
    <t>0017399</t>
    <phoneticPr fontId="15" type="noConversion"/>
  </si>
  <si>
    <t>0017400</t>
    <phoneticPr fontId="15" type="noConversion"/>
  </si>
  <si>
    <t>昌平区回龙观镇医院二拔子卫生院</t>
    <phoneticPr fontId="15" type="noConversion"/>
  </si>
  <si>
    <t>昌平区回龙观镇医院龙博苑社区卫生服务站</t>
    <phoneticPr fontId="15" type="noConversion"/>
  </si>
  <si>
    <t>级别2</t>
    <phoneticPr fontId="15" type="noConversion"/>
  </si>
  <si>
    <t>0008093</t>
    <phoneticPr fontId="15" type="noConversion"/>
  </si>
  <si>
    <t>001113</t>
    <phoneticPr fontId="15" type="noConversion"/>
  </si>
  <si>
    <t>公安医院</t>
    <phoneticPr fontId="15" type="noConversion"/>
  </si>
  <si>
    <t>14836</t>
    <phoneticPr fontId="15" type="noConversion"/>
  </si>
  <si>
    <t>16921</t>
    <phoneticPr fontId="15" type="noConversion"/>
  </si>
  <si>
    <t>2101-010</t>
    <phoneticPr fontId="15" type="noConversion"/>
  </si>
  <si>
    <t>BioRad</t>
    <phoneticPr fontId="15" type="noConversion"/>
  </si>
  <si>
    <t>Roche</t>
    <phoneticPr fontId="15" type="noConversion"/>
  </si>
  <si>
    <t>级别3</t>
    <phoneticPr fontId="15" type="noConversion"/>
  </si>
  <si>
    <t>0008090</t>
    <phoneticPr fontId="28" type="noConversion"/>
  </si>
  <si>
    <t>0008091</t>
    <phoneticPr fontId="28" type="noConversion"/>
  </si>
  <si>
    <t>0800632</t>
    <phoneticPr fontId="28" type="noConversion"/>
  </si>
  <si>
    <t>0800631</t>
    <phoneticPr fontId="28" type="noConversion"/>
  </si>
  <si>
    <t>无,样机</t>
    <phoneticPr fontId="28" type="noConversion"/>
  </si>
  <si>
    <t>001106</t>
  </si>
  <si>
    <t>001107</t>
  </si>
  <si>
    <t>001108</t>
  </si>
  <si>
    <t>001109</t>
  </si>
  <si>
    <t>001110</t>
  </si>
  <si>
    <t>001111</t>
  </si>
  <si>
    <t>8002934A</t>
    <phoneticPr fontId="15" type="noConversion"/>
  </si>
  <si>
    <t>检验科</t>
    <phoneticPr fontId="15" type="noConversion"/>
  </si>
  <si>
    <t>李娅</t>
    <phoneticPr fontId="15" type="noConversion"/>
  </si>
  <si>
    <r>
      <t>X</t>
    </r>
    <r>
      <rPr>
        <sz val="8"/>
        <rFont val="宋体"/>
        <family val="3"/>
        <charset val="134"/>
      </rPr>
      <t>S-800i</t>
    </r>
    <phoneticPr fontId="15" type="noConversion"/>
  </si>
  <si>
    <t>63837</t>
    <phoneticPr fontId="15" type="noConversion"/>
  </si>
  <si>
    <t>孙尊</t>
    <phoneticPr fontId="15" type="noConversion"/>
  </si>
  <si>
    <t>0008092</t>
    <phoneticPr fontId="15" type="noConversion"/>
  </si>
  <si>
    <r>
      <t>0</t>
    </r>
    <r>
      <rPr>
        <sz val="8"/>
        <rFont val="宋体"/>
        <family val="3"/>
        <charset val="134"/>
      </rPr>
      <t>01112</t>
    </r>
    <phoneticPr fontId="15" type="noConversion"/>
  </si>
  <si>
    <r>
      <t>0</t>
    </r>
    <r>
      <rPr>
        <sz val="8"/>
        <rFont val="宋体"/>
        <family val="3"/>
        <charset val="134"/>
      </rPr>
      <t>008094</t>
    </r>
    <phoneticPr fontId="15" type="noConversion"/>
  </si>
  <si>
    <r>
      <t>0</t>
    </r>
    <r>
      <rPr>
        <sz val="8"/>
        <rFont val="宋体"/>
        <family val="3"/>
        <charset val="134"/>
      </rPr>
      <t>01114</t>
    </r>
    <phoneticPr fontId="15" type="noConversion"/>
  </si>
  <si>
    <t>检验科</t>
    <phoneticPr fontId="15" type="noConversion"/>
  </si>
  <si>
    <t>西城区西城区正觉胡同甲13号</t>
    <phoneticPr fontId="15" type="noConversion"/>
  </si>
  <si>
    <t>王博</t>
    <phoneticPr fontId="15" type="noConversion"/>
  </si>
  <si>
    <t>什刹海社区服务站(护国寺中医院分部)</t>
    <phoneticPr fontId="15" type="noConversion"/>
  </si>
  <si>
    <t>其他</t>
    <phoneticPr fontId="15" type="noConversion"/>
  </si>
  <si>
    <t>收费</t>
    <phoneticPr fontId="15" type="noConversion"/>
  </si>
  <si>
    <t>89391026-8269</t>
    <phoneticPr fontId="15" type="noConversion"/>
  </si>
  <si>
    <t>北京市昌平区回龙观</t>
    <phoneticPr fontId="15" type="noConversion"/>
  </si>
  <si>
    <t>级别2</t>
    <phoneticPr fontId="15" type="noConversion"/>
  </si>
  <si>
    <t>5074876</t>
    <phoneticPr fontId="15" type="noConversion"/>
  </si>
  <si>
    <t>0800634</t>
    <phoneticPr fontId="15" type="noConversion"/>
  </si>
  <si>
    <r>
      <t>0</t>
    </r>
    <r>
      <rPr>
        <sz val="8"/>
        <rFont val="宋体"/>
        <family val="3"/>
        <charset val="134"/>
      </rPr>
      <t>01122</t>
    </r>
    <phoneticPr fontId="15" type="noConversion"/>
  </si>
  <si>
    <t>中办警卫局保健处</t>
    <phoneticPr fontId="15" type="noConversion"/>
  </si>
  <si>
    <r>
      <t>X</t>
    </r>
    <r>
      <rPr>
        <sz val="8"/>
        <rFont val="宋体"/>
        <family val="3"/>
        <charset val="134"/>
      </rPr>
      <t>S-800i</t>
    </r>
    <phoneticPr fontId="15" type="noConversion"/>
  </si>
  <si>
    <t>靳迪</t>
    <phoneticPr fontId="15" type="noConversion"/>
  </si>
  <si>
    <t>北京市西城区府右街1711信箱5号</t>
    <phoneticPr fontId="15" type="noConversion"/>
  </si>
  <si>
    <t>100017</t>
    <phoneticPr fontId="15" type="noConversion"/>
  </si>
  <si>
    <t>0008096</t>
    <phoneticPr fontId="15" type="noConversion"/>
  </si>
  <si>
    <r>
      <t>0</t>
    </r>
    <r>
      <rPr>
        <sz val="8"/>
        <rFont val="宋体"/>
        <family val="3"/>
        <charset val="134"/>
      </rPr>
      <t>01116</t>
    </r>
    <phoneticPr fontId="15" type="noConversion"/>
  </si>
  <si>
    <t>河北省张家口市万全县医院</t>
    <phoneticPr fontId="15" type="noConversion"/>
  </si>
  <si>
    <t>河北省张家口市万全县医院分院</t>
    <phoneticPr fontId="15" type="noConversion"/>
  </si>
  <si>
    <t>河北省张家口市怀来县妇幼保健院</t>
    <phoneticPr fontId="15" type="noConversion"/>
  </si>
  <si>
    <t>级别3</t>
    <phoneticPr fontId="15" type="noConversion"/>
  </si>
  <si>
    <t>5830-0647</t>
    <phoneticPr fontId="15" type="noConversion"/>
  </si>
  <si>
    <t>检验科</t>
    <phoneticPr fontId="15" type="noConversion"/>
  </si>
  <si>
    <t>翟永莉</t>
    <phoneticPr fontId="15" type="noConversion"/>
  </si>
  <si>
    <t>0313-6234185</t>
    <phoneticPr fontId="15" type="noConversion"/>
  </si>
  <si>
    <r>
      <t>0</t>
    </r>
    <r>
      <rPr>
        <sz val="8"/>
        <rFont val="宋体"/>
        <family val="3"/>
        <charset val="134"/>
      </rPr>
      <t>75400</t>
    </r>
    <phoneticPr fontId="15" type="noConversion"/>
  </si>
  <si>
    <t>河北省张家口市怀来县三堡街</t>
    <phoneticPr fontId="15" type="noConversion"/>
  </si>
  <si>
    <t>0008095</t>
    <phoneticPr fontId="15" type="noConversion"/>
  </si>
  <si>
    <r>
      <t>0</t>
    </r>
    <r>
      <rPr>
        <sz val="8"/>
        <rFont val="宋体"/>
        <family val="3"/>
        <charset val="134"/>
      </rPr>
      <t>01115</t>
    </r>
    <phoneticPr fontId="15" type="noConversion"/>
  </si>
  <si>
    <t>收费</t>
    <phoneticPr fontId="15" type="noConversion"/>
  </si>
  <si>
    <r>
      <t>1</t>
    </r>
    <r>
      <rPr>
        <sz val="8"/>
        <rFont val="宋体"/>
        <family val="3"/>
        <charset val="134"/>
      </rPr>
      <t>00005</t>
    </r>
    <phoneticPr fontId="15" type="noConversion"/>
  </si>
  <si>
    <t>级别1</t>
    <phoneticPr fontId="15" type="noConversion"/>
  </si>
  <si>
    <t>17096</t>
    <phoneticPr fontId="15" type="noConversion"/>
  </si>
  <si>
    <t>0471-6637610</t>
    <phoneticPr fontId="15" type="noConversion"/>
  </si>
  <si>
    <t>张主任</t>
    <phoneticPr fontId="15" type="noConversion"/>
  </si>
  <si>
    <t>刘云彪</t>
    <phoneticPr fontId="15" type="noConversion"/>
  </si>
  <si>
    <t>0800633</t>
    <phoneticPr fontId="15" type="noConversion"/>
  </si>
  <si>
    <t>无,外地</t>
    <phoneticPr fontId="15" type="noConversion"/>
  </si>
  <si>
    <t>100080</t>
    <phoneticPr fontId="15" type="noConversion"/>
  </si>
  <si>
    <t>无,样机</t>
    <phoneticPr fontId="28" type="noConversion"/>
  </si>
  <si>
    <t>无,未填</t>
    <phoneticPr fontId="15" type="noConversion"/>
  </si>
  <si>
    <t>12773XT</t>
    <phoneticPr fontId="15" type="noConversion"/>
  </si>
  <si>
    <t>KX-21N</t>
    <phoneticPr fontId="15" type="noConversion"/>
  </si>
  <si>
    <t>道培医院(永健老年病医院)</t>
    <phoneticPr fontId="15" type="noConversion"/>
  </si>
  <si>
    <t>贺丽</t>
    <phoneticPr fontId="15" type="noConversion"/>
  </si>
  <si>
    <t>收费</t>
    <phoneticPr fontId="15" type="noConversion"/>
  </si>
  <si>
    <r>
      <t>X</t>
    </r>
    <r>
      <rPr>
        <sz val="8"/>
        <rFont val="宋体"/>
        <family val="3"/>
        <charset val="134"/>
      </rPr>
      <t>S</t>
    </r>
    <r>
      <rPr>
        <sz val="8"/>
        <rFont val="宋体"/>
        <family val="3"/>
        <charset val="134"/>
      </rPr>
      <t>-800i</t>
    </r>
    <phoneticPr fontId="15" type="noConversion"/>
  </si>
  <si>
    <t>级别3</t>
    <phoneticPr fontId="15" type="noConversion"/>
  </si>
  <si>
    <r>
      <t>X</t>
    </r>
    <r>
      <rPr>
        <sz val="8"/>
        <rFont val="宋体"/>
        <family val="3"/>
        <charset val="134"/>
      </rPr>
      <t>E</t>
    </r>
    <r>
      <rPr>
        <sz val="8"/>
        <rFont val="宋体"/>
        <family val="3"/>
        <charset val="134"/>
      </rPr>
      <t>-</t>
    </r>
    <r>
      <rPr>
        <sz val="8"/>
        <rFont val="宋体"/>
        <family val="3"/>
        <charset val="134"/>
      </rPr>
      <t>2100</t>
    </r>
    <phoneticPr fontId="15" type="noConversion"/>
  </si>
  <si>
    <t>F5629</t>
    <phoneticPr fontId="15" type="noConversion"/>
  </si>
  <si>
    <t>体检中心</t>
    <phoneticPr fontId="15" type="noConversion"/>
  </si>
  <si>
    <t>0008098</t>
    <phoneticPr fontId="15" type="noConversion"/>
  </si>
  <si>
    <t>001117</t>
    <phoneticPr fontId="15" type="noConversion"/>
  </si>
  <si>
    <t>0008097</t>
    <phoneticPr fontId="15" type="noConversion"/>
  </si>
  <si>
    <t>001118</t>
    <phoneticPr fontId="15" type="noConversion"/>
  </si>
  <si>
    <t>海淀区</t>
    <phoneticPr fontId="15" type="noConversion"/>
  </si>
  <si>
    <t>门诊化验室</t>
    <phoneticPr fontId="15" type="noConversion"/>
  </si>
  <si>
    <r>
      <t>UF-100</t>
    </r>
    <r>
      <rPr>
        <sz val="8"/>
        <rFont val="宋体"/>
        <family val="3"/>
        <charset val="134"/>
      </rPr>
      <t>0i</t>
    </r>
    <phoneticPr fontId="15" type="noConversion"/>
  </si>
  <si>
    <r>
      <t>0</t>
    </r>
    <r>
      <rPr>
        <sz val="8"/>
        <rFont val="宋体"/>
        <family val="3"/>
        <charset val="134"/>
      </rPr>
      <t>008099</t>
    </r>
    <phoneticPr fontId="15" type="noConversion"/>
  </si>
  <si>
    <r>
      <t>0</t>
    </r>
    <r>
      <rPr>
        <sz val="8"/>
        <rFont val="宋体"/>
        <family val="3"/>
        <charset val="134"/>
      </rPr>
      <t>01119</t>
    </r>
    <phoneticPr fontId="15" type="noConversion"/>
  </si>
  <si>
    <t>0008100</t>
    <phoneticPr fontId="15" type="noConversion"/>
  </si>
  <si>
    <t>001120</t>
    <phoneticPr fontId="15" type="noConversion"/>
  </si>
  <si>
    <t>B5083</t>
    <phoneticPr fontId="15" type="noConversion"/>
  </si>
  <si>
    <t>徐永红</t>
    <phoneticPr fontId="15" type="noConversion"/>
  </si>
  <si>
    <r>
      <t>0</t>
    </r>
    <r>
      <rPr>
        <sz val="8"/>
        <rFont val="宋体"/>
        <family val="3"/>
        <charset val="134"/>
      </rPr>
      <t>01126</t>
    </r>
    <phoneticPr fontId="15" type="noConversion"/>
  </si>
  <si>
    <t>0008054</t>
    <phoneticPr fontId="15" type="noConversion"/>
  </si>
  <si>
    <r>
      <t>1</t>
    </r>
    <r>
      <rPr>
        <sz val="8"/>
        <rFont val="宋体"/>
        <family val="3"/>
        <charset val="134"/>
      </rPr>
      <t>00191</t>
    </r>
    <phoneticPr fontId="15" type="noConversion"/>
  </si>
  <si>
    <t>北京市海淀区学院路37号</t>
    <phoneticPr fontId="15" type="noConversion"/>
  </si>
  <si>
    <r>
      <t>0</t>
    </r>
    <r>
      <rPr>
        <sz val="8"/>
        <rFont val="宋体"/>
        <family val="3"/>
        <charset val="134"/>
      </rPr>
      <t>008052</t>
    </r>
    <phoneticPr fontId="15" type="noConversion"/>
  </si>
  <si>
    <r>
      <t>0</t>
    </r>
    <r>
      <rPr>
        <sz val="8"/>
        <rFont val="宋体"/>
        <family val="3"/>
        <charset val="134"/>
      </rPr>
      <t>01123</t>
    </r>
    <phoneticPr fontId="15" type="noConversion"/>
  </si>
  <si>
    <t>级别2</t>
    <phoneticPr fontId="15" type="noConversion"/>
  </si>
  <si>
    <r>
      <t>X</t>
    </r>
    <r>
      <rPr>
        <sz val="8"/>
        <rFont val="宋体"/>
        <family val="3"/>
        <charset val="134"/>
      </rPr>
      <t>S-800i</t>
    </r>
    <phoneticPr fontId="15" type="noConversion"/>
  </si>
  <si>
    <r>
      <t>0</t>
    </r>
    <r>
      <rPr>
        <sz val="8"/>
        <rFont val="宋体"/>
        <family val="3"/>
        <charset val="134"/>
      </rPr>
      <t>008055</t>
    </r>
    <phoneticPr fontId="15" type="noConversion"/>
  </si>
  <si>
    <r>
      <t>0</t>
    </r>
    <r>
      <rPr>
        <sz val="8"/>
        <rFont val="宋体"/>
        <family val="3"/>
        <charset val="134"/>
      </rPr>
      <t>01127</t>
    </r>
    <phoneticPr fontId="15" type="noConversion"/>
  </si>
  <si>
    <t>其他</t>
    <phoneticPr fontId="15" type="noConversion"/>
  </si>
  <si>
    <t>化验室</t>
    <phoneticPr fontId="15" type="noConversion"/>
  </si>
  <si>
    <t>常秀玲</t>
    <phoneticPr fontId="15" type="noConversion"/>
  </si>
  <si>
    <r>
      <t>1</t>
    </r>
    <r>
      <rPr>
        <sz val="8"/>
        <rFont val="宋体"/>
        <family val="3"/>
        <charset val="134"/>
      </rPr>
      <t>02614</t>
    </r>
    <phoneticPr fontId="15" type="noConversion"/>
  </si>
  <si>
    <t>北京市大兴区团河路</t>
    <phoneticPr fontId="15" type="noConversion"/>
  </si>
  <si>
    <t>0008056</t>
    <phoneticPr fontId="15" type="noConversion"/>
  </si>
  <si>
    <r>
      <t>0</t>
    </r>
    <r>
      <rPr>
        <sz val="8"/>
        <rFont val="宋体"/>
        <family val="3"/>
        <charset val="134"/>
      </rPr>
      <t>01128</t>
    </r>
    <phoneticPr fontId="15" type="noConversion"/>
  </si>
  <si>
    <t>松乔体检中心</t>
    <phoneticPr fontId="15" type="noConversion"/>
  </si>
  <si>
    <r>
      <t>K</t>
    </r>
    <r>
      <rPr>
        <sz val="8"/>
        <rFont val="宋体"/>
        <family val="3"/>
        <charset val="134"/>
      </rPr>
      <t>-4500</t>
    </r>
    <phoneticPr fontId="15" type="noConversion"/>
  </si>
  <si>
    <t>F2587</t>
    <phoneticPr fontId="15" type="noConversion"/>
  </si>
  <si>
    <t>张</t>
    <phoneticPr fontId="15" type="noConversion"/>
  </si>
  <si>
    <t>王富东</t>
    <phoneticPr fontId="15" type="noConversion"/>
  </si>
  <si>
    <t>刘嘉文</t>
    <phoneticPr fontId="15" type="noConversion"/>
  </si>
  <si>
    <t>魏利召</t>
    <phoneticPr fontId="15" type="noConversion"/>
  </si>
  <si>
    <t>001130</t>
    <phoneticPr fontId="15" type="noConversion"/>
  </si>
  <si>
    <t>001131</t>
    <phoneticPr fontId="15" type="noConversion"/>
  </si>
  <si>
    <t>000897</t>
    <phoneticPr fontId="15" type="noConversion"/>
  </si>
  <si>
    <t>0000652</t>
    <phoneticPr fontId="15" type="noConversion"/>
  </si>
  <si>
    <t>0000370/0002119</t>
    <phoneticPr fontId="15" type="noConversion"/>
  </si>
  <si>
    <t>0000531</t>
    <phoneticPr fontId="15" type="noConversion"/>
  </si>
  <si>
    <t>0000649</t>
    <phoneticPr fontId="15" type="noConversion"/>
  </si>
  <si>
    <t>000097</t>
    <phoneticPr fontId="15" type="noConversion"/>
  </si>
  <si>
    <t>Evolis</t>
    <phoneticPr fontId="15" type="noConversion"/>
  </si>
  <si>
    <t>9163700755</t>
    <phoneticPr fontId="15" type="noConversion"/>
  </si>
  <si>
    <t>张晋会</t>
    <phoneticPr fontId="15" type="noConversion"/>
  </si>
  <si>
    <t>000476</t>
    <phoneticPr fontId="15" type="noConversion"/>
  </si>
  <si>
    <t>0000358</t>
    <phoneticPr fontId="15" type="noConversion"/>
  </si>
  <si>
    <t>000894</t>
    <phoneticPr fontId="15" type="noConversion"/>
  </si>
  <si>
    <t>0000362</t>
    <phoneticPr fontId="15" type="noConversion"/>
  </si>
  <si>
    <t>000952</t>
    <phoneticPr fontId="15" type="noConversion"/>
  </si>
  <si>
    <t>0000360</t>
    <phoneticPr fontId="15" type="noConversion"/>
  </si>
  <si>
    <t>000584</t>
    <phoneticPr fontId="15" type="noConversion"/>
  </si>
  <si>
    <t>000957</t>
    <phoneticPr fontId="15" type="noConversion"/>
  </si>
  <si>
    <t>9163700840</t>
    <phoneticPr fontId="15" type="noConversion"/>
  </si>
  <si>
    <t>李泽民</t>
    <phoneticPr fontId="15" type="noConversion"/>
  </si>
  <si>
    <t>022-60335437</t>
    <phoneticPr fontId="15" type="noConversion"/>
  </si>
  <si>
    <t>0000366</t>
    <phoneticPr fontId="15" type="noConversion"/>
  </si>
  <si>
    <t>000963</t>
    <phoneticPr fontId="15" type="noConversion"/>
  </si>
  <si>
    <t>山东省淄博市桓台县妇幼保健院</t>
    <phoneticPr fontId="15" type="noConversion"/>
  </si>
  <si>
    <t>9963740013</t>
    <phoneticPr fontId="15" type="noConversion"/>
  </si>
  <si>
    <t>张经凯</t>
    <phoneticPr fontId="15" type="noConversion"/>
  </si>
  <si>
    <t>0000371</t>
    <phoneticPr fontId="15" type="noConversion"/>
  </si>
  <si>
    <t>000965</t>
    <phoneticPr fontId="15" type="noConversion"/>
  </si>
  <si>
    <t>000639</t>
    <phoneticPr fontId="15" type="noConversion"/>
  </si>
  <si>
    <t>0000374/0002123</t>
    <phoneticPr fontId="15" type="noConversion"/>
  </si>
  <si>
    <t>000649</t>
    <phoneticPr fontId="15" type="noConversion"/>
  </si>
  <si>
    <t>000650</t>
    <phoneticPr fontId="15" type="noConversion"/>
  </si>
  <si>
    <t>000085</t>
    <phoneticPr fontId="15" type="noConversion"/>
  </si>
  <si>
    <t>000098</t>
    <phoneticPr fontId="15" type="noConversion"/>
  </si>
  <si>
    <t>000162</t>
    <phoneticPr fontId="15" type="noConversion"/>
  </si>
  <si>
    <t>000926</t>
    <phoneticPr fontId="15" type="noConversion"/>
  </si>
  <si>
    <t>9163740149</t>
    <phoneticPr fontId="15" type="noConversion"/>
  </si>
  <si>
    <t>河南省新乡市文化路210号</t>
    <phoneticPr fontId="15" type="noConversion"/>
  </si>
  <si>
    <t>钱磊</t>
    <phoneticPr fontId="15" type="noConversion"/>
  </si>
  <si>
    <t>0373-5081371-549723</t>
    <phoneticPr fontId="15" type="noConversion"/>
  </si>
  <si>
    <t>山东省青岛市黄岛检验检疫局</t>
    <phoneticPr fontId="15" type="noConversion"/>
  </si>
  <si>
    <t>9163740396</t>
    <phoneticPr fontId="15" type="noConversion"/>
  </si>
  <si>
    <t>顾奖</t>
    <phoneticPr fontId="15" type="noConversion"/>
  </si>
  <si>
    <t>山东省青岛市黄岛开发区黄河东路99号</t>
    <phoneticPr fontId="15" type="noConversion"/>
  </si>
  <si>
    <t>266500</t>
    <phoneticPr fontId="15" type="noConversion"/>
  </si>
  <si>
    <t>0002127</t>
    <phoneticPr fontId="15" type="noConversion"/>
  </si>
  <si>
    <t>0311859/0002130</t>
    <phoneticPr fontId="15" type="noConversion"/>
  </si>
  <si>
    <t>0201058/0002131</t>
    <phoneticPr fontId="15" type="noConversion"/>
  </si>
  <si>
    <r>
      <t>0201070</t>
    </r>
    <r>
      <rPr>
        <sz val="8"/>
        <rFont val="宋体"/>
        <family val="3"/>
        <charset val="134"/>
      </rPr>
      <t>/0002142</t>
    </r>
    <phoneticPr fontId="15" type="noConversion"/>
  </si>
  <si>
    <r>
      <t>0201069</t>
    </r>
    <r>
      <rPr>
        <sz val="8"/>
        <rFont val="宋体"/>
        <family val="3"/>
        <charset val="134"/>
      </rPr>
      <t>/0002143</t>
    </r>
    <phoneticPr fontId="15" type="noConversion"/>
  </si>
  <si>
    <t>0201064/0002137</t>
    <phoneticPr fontId="15" type="noConversion"/>
  </si>
  <si>
    <t>0201061/0002134</t>
    <phoneticPr fontId="15" type="noConversion"/>
  </si>
  <si>
    <t>0201060/0002133</t>
    <phoneticPr fontId="15" type="noConversion"/>
  </si>
  <si>
    <t>0201059/0002132</t>
    <phoneticPr fontId="15" type="noConversion"/>
  </si>
  <si>
    <t>0201057/0002129</t>
    <phoneticPr fontId="15" type="noConversion"/>
  </si>
  <si>
    <t>0201056/0002128</t>
    <phoneticPr fontId="15" type="noConversion"/>
  </si>
  <si>
    <t>0201054/0002126</t>
    <phoneticPr fontId="15" type="noConversion"/>
  </si>
  <si>
    <t>0000650/0002122</t>
    <phoneticPr fontId="15" type="noConversion"/>
  </si>
  <si>
    <t>51916198-6128</t>
    <phoneticPr fontId="15" type="noConversion"/>
  </si>
  <si>
    <t>刘小纪</t>
    <phoneticPr fontId="15" type="noConversion"/>
  </si>
  <si>
    <t>级别3</t>
    <phoneticPr fontId="15" type="noConversion"/>
  </si>
  <si>
    <t>0008051</t>
    <phoneticPr fontId="15" type="noConversion"/>
  </si>
  <si>
    <t>001121</t>
    <phoneticPr fontId="15" type="noConversion"/>
  </si>
  <si>
    <t>陕西省渭南市中心医院</t>
    <phoneticPr fontId="15" type="noConversion"/>
  </si>
  <si>
    <t>9163740485</t>
    <phoneticPr fontId="15" type="noConversion"/>
  </si>
  <si>
    <t>免疫室</t>
    <phoneticPr fontId="15" type="noConversion"/>
  </si>
  <si>
    <t>贾钟平</t>
    <phoneticPr fontId="15" type="noConversion"/>
  </si>
  <si>
    <t>陕西省渭南市朝阳大街东段7号</t>
    <phoneticPr fontId="15" type="noConversion"/>
  </si>
  <si>
    <t>714000</t>
    <phoneticPr fontId="15" type="noConversion"/>
  </si>
  <si>
    <t>0201072/0002145</t>
    <phoneticPr fontId="15" type="noConversion"/>
  </si>
  <si>
    <t>001125</t>
    <phoneticPr fontId="15" type="noConversion"/>
  </si>
  <si>
    <t>收费</t>
    <phoneticPr fontId="15" type="noConversion"/>
  </si>
  <si>
    <r>
      <t>UF-</t>
    </r>
    <r>
      <rPr>
        <sz val="8"/>
        <rFont val="宋体"/>
        <family val="3"/>
        <charset val="134"/>
      </rPr>
      <t>5</t>
    </r>
    <r>
      <rPr>
        <sz val="8"/>
        <rFont val="宋体"/>
        <family val="3"/>
        <charset val="134"/>
      </rPr>
      <t>00i</t>
    </r>
    <phoneticPr fontId="15" type="noConversion"/>
  </si>
  <si>
    <t>A1717A</t>
    <phoneticPr fontId="15" type="noConversion"/>
  </si>
  <si>
    <t>A4679A</t>
    <phoneticPr fontId="15" type="noConversion"/>
  </si>
  <si>
    <t>中科</t>
    <phoneticPr fontId="15" type="noConversion"/>
  </si>
  <si>
    <t>吴艳</t>
    <phoneticPr fontId="15" type="noConversion"/>
  </si>
  <si>
    <t>朱传勇</t>
    <phoneticPr fontId="15" type="noConversion"/>
  </si>
  <si>
    <t>曹辉</t>
    <phoneticPr fontId="15" type="noConversion"/>
  </si>
  <si>
    <t>非原装</t>
    <phoneticPr fontId="15" type="noConversion"/>
  </si>
  <si>
    <t>常营卫生院(回民)</t>
    <phoneticPr fontId="15" type="noConversion"/>
  </si>
  <si>
    <t>曹辉</t>
    <phoneticPr fontId="15" type="noConversion"/>
  </si>
  <si>
    <t>周守勤</t>
    <phoneticPr fontId="15" type="noConversion"/>
  </si>
  <si>
    <t>0315-2707214</t>
    <phoneticPr fontId="15" type="noConversion"/>
  </si>
  <si>
    <t>8103363</t>
    <phoneticPr fontId="15" type="noConversion"/>
  </si>
  <si>
    <t>中科</t>
    <phoneticPr fontId="15" type="noConversion"/>
  </si>
  <si>
    <t>王博</t>
    <phoneticPr fontId="15" type="noConversion"/>
  </si>
  <si>
    <t>仉轶飞</t>
    <phoneticPr fontId="15" type="noConversion"/>
  </si>
  <si>
    <t>利文</t>
    <phoneticPr fontId="15" type="noConversion"/>
  </si>
  <si>
    <t>朱传勇</t>
    <phoneticPr fontId="15" type="noConversion"/>
  </si>
  <si>
    <t>贺丽</t>
    <phoneticPr fontId="15" type="noConversion"/>
  </si>
  <si>
    <t>中科</t>
    <phoneticPr fontId="15" type="noConversion"/>
  </si>
  <si>
    <t>王博</t>
    <phoneticPr fontId="15" type="noConversion"/>
  </si>
  <si>
    <t>Roche</t>
    <phoneticPr fontId="15" type="noConversion"/>
  </si>
  <si>
    <t>0008057</t>
    <phoneticPr fontId="15" type="noConversion"/>
  </si>
  <si>
    <r>
      <t>0</t>
    </r>
    <r>
      <rPr>
        <sz val="8"/>
        <rFont val="宋体"/>
        <family val="3"/>
        <charset val="134"/>
      </rPr>
      <t>01133</t>
    </r>
    <phoneticPr fontId="15" type="noConversion"/>
  </si>
  <si>
    <t>级别1</t>
    <phoneticPr fontId="15" type="noConversion"/>
  </si>
  <si>
    <t>0203155</t>
    <phoneticPr fontId="15" type="noConversion"/>
  </si>
  <si>
    <t>Cobas h232</t>
    <phoneticPr fontId="15" type="noConversion"/>
  </si>
  <si>
    <r>
      <t>61290000-7167</t>
    </r>
    <r>
      <rPr>
        <sz val="8"/>
        <rFont val="宋体"/>
        <family val="3"/>
        <charset val="134"/>
      </rPr>
      <t>/</t>
    </r>
    <r>
      <rPr>
        <sz val="8"/>
        <rFont val="宋体"/>
        <family val="3"/>
        <charset val="134"/>
      </rPr>
      <t>13621132800</t>
    </r>
    <phoneticPr fontId="15" type="noConversion"/>
  </si>
  <si>
    <t>0800635</t>
    <phoneticPr fontId="15" type="noConversion"/>
  </si>
  <si>
    <r>
      <t>0011</t>
    </r>
    <r>
      <rPr>
        <sz val="8"/>
        <rFont val="宋体"/>
        <family val="3"/>
        <charset val="134"/>
      </rPr>
      <t>34</t>
    </r>
    <phoneticPr fontId="15" type="noConversion"/>
  </si>
  <si>
    <t>0008059</t>
    <phoneticPr fontId="15" type="noConversion"/>
  </si>
  <si>
    <r>
      <t>0</t>
    </r>
    <r>
      <rPr>
        <sz val="8"/>
        <rFont val="宋体"/>
        <family val="3"/>
        <charset val="134"/>
      </rPr>
      <t>01137</t>
    </r>
    <phoneticPr fontId="15" type="noConversion"/>
  </si>
  <si>
    <t>BioRad</t>
    <phoneticPr fontId="15" type="noConversion"/>
  </si>
  <si>
    <t>级别3</t>
    <phoneticPr fontId="15" type="noConversion"/>
  </si>
  <si>
    <t>农业科学研究院门诊部</t>
    <phoneticPr fontId="15" type="noConversion"/>
  </si>
  <si>
    <t>Evolis</t>
    <phoneticPr fontId="15" type="noConversion"/>
  </si>
  <si>
    <t>农业科学研究院区划所</t>
    <phoneticPr fontId="15" type="noConversion"/>
  </si>
  <si>
    <t>马岩</t>
    <phoneticPr fontId="15" type="noConversion"/>
  </si>
  <si>
    <t>北京市海淀区中关村南大街12号</t>
    <phoneticPr fontId="15" type="noConversion"/>
  </si>
  <si>
    <t>100081</t>
    <phoneticPr fontId="15" type="noConversion"/>
  </si>
  <si>
    <t>0201073</t>
    <phoneticPr fontId="15" type="noConversion"/>
  </si>
  <si>
    <r>
      <t>0</t>
    </r>
    <r>
      <rPr>
        <sz val="8"/>
        <rFont val="宋体"/>
        <family val="3"/>
        <charset val="134"/>
      </rPr>
      <t>01136</t>
    </r>
    <phoneticPr fontId="15" type="noConversion"/>
  </si>
  <si>
    <r>
      <t>68295661</t>
    </r>
    <r>
      <rPr>
        <sz val="8"/>
        <rFont val="宋体"/>
        <family val="3"/>
        <charset val="134"/>
      </rPr>
      <t>/</t>
    </r>
    <r>
      <rPr>
        <sz val="8"/>
        <rFont val="宋体"/>
        <family val="3"/>
        <charset val="134"/>
      </rPr>
      <t>68295532</t>
    </r>
    <phoneticPr fontId="15" type="noConversion"/>
  </si>
  <si>
    <r>
      <t>12879</t>
    </r>
    <r>
      <rPr>
        <sz val="8"/>
        <rFont val="宋体"/>
        <family val="3"/>
        <charset val="134"/>
      </rPr>
      <t>UF</t>
    </r>
    <phoneticPr fontId="15" type="noConversion"/>
  </si>
  <si>
    <t>316医院</t>
    <phoneticPr fontId="15" type="noConversion"/>
  </si>
  <si>
    <t>北京市海淀区娘娘府甲2号</t>
    <phoneticPr fontId="15" type="noConversion"/>
  </si>
  <si>
    <t>大兴区精神病医院</t>
    <phoneticPr fontId="15" type="noConversion"/>
  </si>
  <si>
    <t>黑龙江省哈尔滨市第五医院</t>
    <phoneticPr fontId="15" type="noConversion"/>
  </si>
  <si>
    <t>0436</t>
    <phoneticPr fontId="15" type="noConversion"/>
  </si>
  <si>
    <t>黑龙江省哈尔滨市香坊区健康路</t>
    <phoneticPr fontId="15" type="noConversion"/>
  </si>
  <si>
    <t>150040</t>
    <phoneticPr fontId="15" type="noConversion"/>
  </si>
  <si>
    <t>0800636</t>
    <phoneticPr fontId="15" type="noConversion"/>
  </si>
  <si>
    <t>001139</t>
    <phoneticPr fontId="15" type="noConversion"/>
  </si>
  <si>
    <t>花样滑冰队</t>
    <phoneticPr fontId="15" type="noConversion"/>
  </si>
  <si>
    <t>国家体育总局篮球运动管理中心</t>
    <phoneticPr fontId="15" type="noConversion"/>
  </si>
  <si>
    <t>女篮队</t>
    <phoneticPr fontId="15" type="noConversion"/>
  </si>
  <si>
    <t>国家体育总局水上运动管理中心</t>
    <phoneticPr fontId="15" type="noConversion"/>
  </si>
  <si>
    <t>跳水队</t>
    <phoneticPr fontId="15" type="noConversion"/>
  </si>
  <si>
    <t>级别2</t>
    <phoneticPr fontId="15" type="noConversion"/>
  </si>
  <si>
    <t>5075504</t>
    <phoneticPr fontId="15" type="noConversion"/>
  </si>
  <si>
    <t>0800638</t>
    <phoneticPr fontId="15" type="noConversion"/>
  </si>
  <si>
    <r>
      <t>001</t>
    </r>
    <r>
      <rPr>
        <sz val="8"/>
        <rFont val="宋体"/>
        <family val="3"/>
        <charset val="134"/>
      </rPr>
      <t>141</t>
    </r>
    <phoneticPr fontId="15" type="noConversion"/>
  </si>
  <si>
    <t>5075518</t>
    <phoneticPr fontId="15" type="noConversion"/>
  </si>
  <si>
    <t>5074873</t>
    <phoneticPr fontId="15" type="noConversion"/>
  </si>
  <si>
    <t>短道速滑队</t>
    <phoneticPr fontId="15" type="noConversion"/>
  </si>
  <si>
    <t>商立新</t>
    <phoneticPr fontId="15" type="noConversion"/>
  </si>
  <si>
    <t>0800637</t>
    <phoneticPr fontId="15" type="noConversion"/>
  </si>
  <si>
    <t>0800639</t>
    <phoneticPr fontId="15" type="noConversion"/>
  </si>
  <si>
    <t>001142</t>
    <phoneticPr fontId="15" type="noConversion"/>
  </si>
  <si>
    <t>001143</t>
    <phoneticPr fontId="15" type="noConversion"/>
  </si>
  <si>
    <t>8101014A</t>
    <phoneticPr fontId="15" type="noConversion"/>
  </si>
  <si>
    <t>001146</t>
    <phoneticPr fontId="15" type="noConversion"/>
  </si>
  <si>
    <t>AFT-TCO2</t>
    <phoneticPr fontId="15" type="noConversion"/>
  </si>
  <si>
    <t>TC0110030015</t>
    <phoneticPr fontId="15" type="noConversion"/>
  </si>
  <si>
    <t>李万丽</t>
    <phoneticPr fontId="15" type="noConversion"/>
  </si>
  <si>
    <t>李静华</t>
    <phoneticPr fontId="15" type="noConversion"/>
  </si>
  <si>
    <t>新景家园社区卫生服务站</t>
    <phoneticPr fontId="15" type="noConversion"/>
  </si>
  <si>
    <t>62336005-830</t>
    <phoneticPr fontId="15" type="noConversion"/>
  </si>
  <si>
    <t>001152</t>
    <phoneticPr fontId="15" type="noConversion"/>
  </si>
  <si>
    <t>0008066</t>
    <phoneticPr fontId="15" type="noConversion"/>
  </si>
  <si>
    <t>内蒙古呼和浩特市昭乌达路306号</t>
    <phoneticPr fontId="15" type="noConversion"/>
  </si>
  <si>
    <t>内蒙古包头市青山区敖根道1号</t>
    <phoneticPr fontId="15" type="noConversion"/>
  </si>
  <si>
    <t>0008061</t>
    <phoneticPr fontId="15" type="noConversion"/>
  </si>
  <si>
    <t>001144</t>
    <phoneticPr fontId="15" type="noConversion"/>
  </si>
  <si>
    <t>XT-1800i</t>
    <phoneticPr fontId="15" type="noConversion"/>
  </si>
  <si>
    <t>Sysmex</t>
    <phoneticPr fontId="15" type="noConversion"/>
  </si>
  <si>
    <t>级别2</t>
    <phoneticPr fontId="15" type="noConversion"/>
  </si>
  <si>
    <t>17353</t>
    <phoneticPr fontId="15" type="noConversion"/>
  </si>
  <si>
    <t>0008062</t>
    <phoneticPr fontId="15" type="noConversion"/>
  </si>
  <si>
    <t>001145</t>
    <phoneticPr fontId="15" type="noConversion"/>
  </si>
  <si>
    <t>100876</t>
    <phoneticPr fontId="15" type="noConversion"/>
  </si>
  <si>
    <t>16965</t>
    <phoneticPr fontId="15" type="noConversion"/>
  </si>
  <si>
    <t>0800640</t>
    <phoneticPr fontId="15" type="noConversion"/>
  </si>
  <si>
    <t>001153</t>
    <phoneticPr fontId="15" type="noConversion"/>
  </si>
  <si>
    <t>Roche</t>
    <phoneticPr fontId="15" type="noConversion"/>
  </si>
  <si>
    <t>U-2400</t>
    <phoneticPr fontId="15" type="noConversion"/>
  </si>
  <si>
    <t>2106-012</t>
    <phoneticPr fontId="15" type="noConversion"/>
  </si>
  <si>
    <t>0800641</t>
    <phoneticPr fontId="15" type="noConversion"/>
  </si>
  <si>
    <t>001150</t>
    <phoneticPr fontId="15" type="noConversion"/>
  </si>
  <si>
    <t>XS-800i</t>
    <phoneticPr fontId="15" type="noConversion"/>
  </si>
  <si>
    <t>化验室</t>
    <phoneticPr fontId="15" type="noConversion"/>
  </si>
  <si>
    <t>董海波</t>
    <phoneticPr fontId="15" type="noConversion"/>
  </si>
  <si>
    <t>101102</t>
    <phoneticPr fontId="15" type="noConversion"/>
  </si>
  <si>
    <t>北京市通州区马驹桥镇</t>
    <phoneticPr fontId="15" type="noConversion"/>
  </si>
  <si>
    <t>0008069</t>
    <phoneticPr fontId="15" type="noConversion"/>
  </si>
  <si>
    <t>001155</t>
    <phoneticPr fontId="15" type="noConversion"/>
  </si>
  <si>
    <t>XE-5000</t>
    <phoneticPr fontId="15" type="noConversion"/>
  </si>
  <si>
    <t>A2012</t>
    <phoneticPr fontId="15" type="noConversion"/>
  </si>
  <si>
    <t>16578</t>
    <phoneticPr fontId="15" type="noConversion"/>
  </si>
  <si>
    <t>87186099/67118044</t>
    <phoneticPr fontId="15" type="noConversion"/>
  </si>
  <si>
    <t>西城区看守所</t>
    <phoneticPr fontId="15" type="noConversion"/>
  </si>
  <si>
    <t>UF-1000i</t>
    <phoneticPr fontId="15" type="noConversion"/>
  </si>
  <si>
    <t>0008063</t>
    <phoneticPr fontId="15" type="noConversion"/>
  </si>
  <si>
    <t>001147</t>
    <phoneticPr fontId="15" type="noConversion"/>
  </si>
  <si>
    <t>0008064</t>
    <phoneticPr fontId="15" type="noConversion"/>
  </si>
  <si>
    <t>001148</t>
    <phoneticPr fontId="15" type="noConversion"/>
  </si>
  <si>
    <t>0008065</t>
    <phoneticPr fontId="15" type="noConversion"/>
  </si>
  <si>
    <t>001149</t>
    <phoneticPr fontId="15" type="noConversion"/>
  </si>
  <si>
    <t>林粤/韩玲霞</t>
    <phoneticPr fontId="15" type="noConversion"/>
  </si>
  <si>
    <t>野战体检</t>
    <phoneticPr fontId="15" type="noConversion"/>
  </si>
  <si>
    <t>0800642</t>
    <phoneticPr fontId="15" type="noConversion"/>
  </si>
  <si>
    <t>001159</t>
    <phoneticPr fontId="15" type="noConversion"/>
  </si>
  <si>
    <t>级别3</t>
    <phoneticPr fontId="15" type="noConversion"/>
  </si>
  <si>
    <t>肾内科临检室</t>
    <phoneticPr fontId="15" type="noConversion"/>
  </si>
  <si>
    <t>001160</t>
    <phoneticPr fontId="15" type="noConversion"/>
  </si>
  <si>
    <t>北京市西城区大红罗厂街1号/西什库大街15号南219</t>
    <phoneticPr fontId="15" type="noConversion"/>
  </si>
  <si>
    <t>北京市西城区大红罗厂街1号/西什库大街15号</t>
    <phoneticPr fontId="15" type="noConversion"/>
  </si>
  <si>
    <t>0008073</t>
    <phoneticPr fontId="15" type="noConversion"/>
  </si>
  <si>
    <t>001161</t>
    <phoneticPr fontId="15" type="noConversion"/>
  </si>
  <si>
    <t>100125</t>
    <phoneticPr fontId="15" type="noConversion"/>
  </si>
  <si>
    <r>
      <t>U</t>
    </r>
    <r>
      <rPr>
        <sz val="8"/>
        <rFont val="宋体"/>
        <family val="3"/>
        <charset val="134"/>
      </rPr>
      <t>F-1000i</t>
    </r>
    <phoneticPr fontId="15" type="noConversion"/>
  </si>
  <si>
    <t>0008127</t>
    <phoneticPr fontId="15" type="noConversion"/>
  </si>
  <si>
    <r>
      <t>0</t>
    </r>
    <r>
      <rPr>
        <sz val="8"/>
        <rFont val="宋体"/>
        <family val="3"/>
        <charset val="134"/>
      </rPr>
      <t>01167</t>
    </r>
    <phoneticPr fontId="15" type="noConversion"/>
  </si>
  <si>
    <t>王鑫</t>
    <phoneticPr fontId="15" type="noConversion"/>
  </si>
  <si>
    <t>北京市西城区金融街5号新盛大厦B座1F</t>
    <phoneticPr fontId="15" type="noConversion"/>
  </si>
  <si>
    <r>
      <t>1</t>
    </r>
    <r>
      <rPr>
        <sz val="8"/>
        <rFont val="宋体"/>
        <family val="3"/>
        <charset val="134"/>
      </rPr>
      <t>00034</t>
    </r>
    <phoneticPr fontId="15" type="noConversion"/>
  </si>
  <si>
    <t>0008074</t>
    <phoneticPr fontId="15" type="noConversion"/>
  </si>
  <si>
    <r>
      <t>0</t>
    </r>
    <r>
      <rPr>
        <sz val="8"/>
        <rFont val="宋体"/>
        <family val="3"/>
        <charset val="134"/>
      </rPr>
      <t>01162</t>
    </r>
    <phoneticPr fontId="15" type="noConversion"/>
  </si>
  <si>
    <t>Roche</t>
    <phoneticPr fontId="15" type="noConversion"/>
  </si>
  <si>
    <t>8435</t>
    <phoneticPr fontId="15" type="noConversion"/>
  </si>
  <si>
    <t>辽宁省鞍山市立山区人民医院</t>
    <phoneticPr fontId="15" type="noConversion"/>
  </si>
  <si>
    <t>检验科</t>
    <phoneticPr fontId="15" type="noConversion"/>
  </si>
  <si>
    <t>0412-6612887</t>
    <phoneticPr fontId="15" type="noConversion"/>
  </si>
  <si>
    <t>闫福河</t>
    <phoneticPr fontId="15" type="noConversion"/>
  </si>
  <si>
    <t>辽宁省鞍山市立山区自由街11号</t>
    <phoneticPr fontId="15" type="noConversion"/>
  </si>
  <si>
    <t>114031</t>
    <phoneticPr fontId="15" type="noConversion"/>
  </si>
  <si>
    <t>0800643</t>
    <phoneticPr fontId="15" type="noConversion"/>
  </si>
  <si>
    <t>无,样机</t>
    <phoneticPr fontId="15" type="noConversion"/>
  </si>
  <si>
    <t>001165</t>
    <phoneticPr fontId="15" type="noConversion"/>
  </si>
  <si>
    <t>沈阳迈德克</t>
    <phoneticPr fontId="15" type="noConversion"/>
  </si>
  <si>
    <t>Cobas b121 BGE</t>
    <phoneticPr fontId="15" type="noConversion"/>
  </si>
  <si>
    <t>12310</t>
    <phoneticPr fontId="15" type="noConversion"/>
  </si>
  <si>
    <t>12997</t>
    <phoneticPr fontId="15" type="noConversion"/>
  </si>
  <si>
    <t>8003069A</t>
    <phoneticPr fontId="15" type="noConversion"/>
  </si>
  <si>
    <t>9163700388A</t>
    <phoneticPr fontId="15" type="noConversion"/>
  </si>
  <si>
    <t>5830-0259</t>
    <phoneticPr fontId="15" type="noConversion"/>
  </si>
  <si>
    <t>北京市顺义区仁和镇五里仓小区西侧</t>
    <phoneticPr fontId="15" type="noConversion"/>
  </si>
  <si>
    <t>张文峰</t>
    <phoneticPr fontId="15" type="noConversion"/>
  </si>
  <si>
    <t>A6192</t>
    <phoneticPr fontId="15" type="noConversion"/>
  </si>
  <si>
    <t>000636</t>
    <phoneticPr fontId="15" type="noConversion"/>
  </si>
  <si>
    <t>0008071</t>
    <phoneticPr fontId="15" type="noConversion"/>
  </si>
  <si>
    <t>001157</t>
    <phoneticPr fontId="15" type="noConversion"/>
  </si>
  <si>
    <t>级别2</t>
    <phoneticPr fontId="15" type="noConversion"/>
  </si>
  <si>
    <t>XS-800i</t>
    <phoneticPr fontId="15" type="noConversion"/>
  </si>
  <si>
    <t>100071</t>
    <phoneticPr fontId="15" type="noConversion"/>
  </si>
  <si>
    <t>0008129</t>
    <phoneticPr fontId="15" type="noConversion"/>
  </si>
  <si>
    <t>001169</t>
    <phoneticPr fontId="15" type="noConversion"/>
  </si>
  <si>
    <t>河北省人民医院</t>
    <phoneticPr fontId="15" type="noConversion"/>
  </si>
  <si>
    <t>0203543</t>
    <phoneticPr fontId="15" type="noConversion"/>
  </si>
  <si>
    <t>CCU</t>
    <phoneticPr fontId="15" type="noConversion"/>
  </si>
  <si>
    <t>刘春霞</t>
    <phoneticPr fontId="15" type="noConversion"/>
  </si>
  <si>
    <t>0311-85988201</t>
    <phoneticPr fontId="15" type="noConversion"/>
  </si>
  <si>
    <t>1000091</t>
    <phoneticPr fontId="15" type="noConversion"/>
  </si>
  <si>
    <t>河北省石家庄市和平西路348号</t>
    <phoneticPr fontId="15" type="noConversion"/>
  </si>
  <si>
    <t>050000</t>
    <phoneticPr fontId="15" type="noConversion"/>
  </si>
  <si>
    <t>普程伟</t>
    <phoneticPr fontId="15" type="noConversion"/>
  </si>
  <si>
    <t>邢莹</t>
    <phoneticPr fontId="15" type="noConversion"/>
  </si>
  <si>
    <t>UF-1000i</t>
    <phoneticPr fontId="15" type="noConversion"/>
  </si>
  <si>
    <t>0008130</t>
    <phoneticPr fontId="15" type="noConversion"/>
  </si>
  <si>
    <t>001170</t>
    <phoneticPr fontId="15" type="noConversion"/>
  </si>
  <si>
    <t>B5454</t>
    <phoneticPr fontId="15" type="noConversion"/>
  </si>
  <si>
    <t>B5464</t>
    <phoneticPr fontId="15" type="noConversion"/>
  </si>
  <si>
    <t>16924</t>
    <phoneticPr fontId="15" type="noConversion"/>
  </si>
  <si>
    <t>16923</t>
    <phoneticPr fontId="15" type="noConversion"/>
  </si>
  <si>
    <t>第三看守所</t>
    <phoneticPr fontId="15" type="noConversion"/>
  </si>
  <si>
    <t>丰台区看守所</t>
    <phoneticPr fontId="15" type="noConversion"/>
  </si>
  <si>
    <t>大兴区看守所</t>
    <phoneticPr fontId="15" type="noConversion"/>
  </si>
  <si>
    <t>大兴区</t>
    <phoneticPr fontId="15" type="noConversion"/>
  </si>
  <si>
    <t>15301059386</t>
    <phoneticPr fontId="15" type="noConversion"/>
  </si>
  <si>
    <t>李娟</t>
    <phoneticPr fontId="15" type="noConversion"/>
  </si>
  <si>
    <t>北京市大兴区团桂路5号</t>
    <phoneticPr fontId="15" type="noConversion"/>
  </si>
  <si>
    <t>0008131</t>
    <phoneticPr fontId="15" type="noConversion"/>
  </si>
  <si>
    <t>001171</t>
    <phoneticPr fontId="15" type="noConversion"/>
  </si>
  <si>
    <t>丰台区</t>
    <phoneticPr fontId="15" type="noConversion"/>
  </si>
  <si>
    <t>梁润军</t>
    <phoneticPr fontId="15" type="noConversion"/>
  </si>
  <si>
    <t>北京市丰台区西道口6号</t>
    <phoneticPr fontId="15" type="noConversion"/>
  </si>
  <si>
    <t>0008132</t>
    <phoneticPr fontId="15" type="noConversion"/>
  </si>
  <si>
    <t>001172</t>
    <phoneticPr fontId="15" type="noConversion"/>
  </si>
  <si>
    <t>0800644</t>
    <phoneticPr fontId="15" type="noConversion"/>
  </si>
  <si>
    <t>001173</t>
    <phoneticPr fontId="15" type="noConversion"/>
  </si>
  <si>
    <t>61212876-812</t>
    <phoneticPr fontId="15" type="noConversion"/>
  </si>
  <si>
    <t>杨立彬</t>
    <phoneticPr fontId="15" type="noConversion"/>
  </si>
  <si>
    <t>北京市大兴区黄村镇宋庄东口</t>
    <phoneticPr fontId="15" type="noConversion"/>
  </si>
  <si>
    <t>0800645</t>
    <phoneticPr fontId="15" type="noConversion"/>
  </si>
  <si>
    <t>001174</t>
    <phoneticPr fontId="15" type="noConversion"/>
  </si>
  <si>
    <t>黑龙江省佳木斯市中心医院</t>
    <phoneticPr fontId="15" type="noConversion"/>
  </si>
  <si>
    <t>5068814</t>
    <phoneticPr fontId="15" type="noConversion"/>
  </si>
  <si>
    <t>0454-8682897</t>
    <phoneticPr fontId="15" type="noConversion"/>
  </si>
  <si>
    <t>姜永威</t>
    <phoneticPr fontId="15" type="noConversion"/>
  </si>
  <si>
    <t>黑龙江省佳木斯市保卫路336号</t>
    <phoneticPr fontId="15" type="noConversion"/>
  </si>
  <si>
    <t>154002</t>
    <phoneticPr fontId="15" type="noConversion"/>
  </si>
  <si>
    <t>8003152</t>
    <phoneticPr fontId="15" type="noConversion"/>
  </si>
  <si>
    <t>冯琳琳</t>
    <phoneticPr fontId="15" type="noConversion"/>
  </si>
  <si>
    <t>昌平区小汤山医院</t>
    <phoneticPr fontId="15" type="noConversion"/>
  </si>
  <si>
    <t>其他</t>
    <phoneticPr fontId="15" type="noConversion"/>
  </si>
  <si>
    <t>A1276KX</t>
    <phoneticPr fontId="15" type="noConversion"/>
  </si>
  <si>
    <t>004129</t>
    <phoneticPr fontId="15" type="noConversion"/>
  </si>
  <si>
    <t>Sysmex</t>
    <phoneticPr fontId="15" type="noConversion"/>
  </si>
  <si>
    <t>王燕君</t>
    <phoneticPr fontId="15" type="noConversion"/>
  </si>
  <si>
    <t>级别1</t>
    <phoneticPr fontId="15" type="noConversion"/>
  </si>
  <si>
    <t>海淀区</t>
    <phoneticPr fontId="15" type="noConversion"/>
  </si>
  <si>
    <t>收费</t>
    <phoneticPr fontId="15" type="noConversion"/>
  </si>
  <si>
    <t>其他</t>
    <phoneticPr fontId="15" type="noConversion"/>
  </si>
  <si>
    <t>A8261A</t>
    <phoneticPr fontId="15" type="noConversion"/>
  </si>
  <si>
    <t>A6305A</t>
    <phoneticPr fontId="15" type="noConversion"/>
  </si>
  <si>
    <t>北京市朝阳区亮马桥路39号第一上海中心1-3层</t>
    <phoneticPr fontId="15" type="noConversion"/>
  </si>
  <si>
    <t>北京市海淀区中关村大街甲28号海淀文化艺术大厦B座(东区)6层</t>
    <phoneticPr fontId="15" type="noConversion"/>
  </si>
  <si>
    <t>北京市朝阳区望京街9号望京国际商业中心C座106号1、3层</t>
    <phoneticPr fontId="15" type="noConversion"/>
  </si>
  <si>
    <t>北京市朝阳区北土城西路7号国恒基业大厦二层</t>
    <phoneticPr fontId="15" type="noConversion"/>
  </si>
  <si>
    <t>北京市海淀区板井路69号世纪金源大饭店东二层</t>
    <phoneticPr fontId="15" type="noConversion"/>
  </si>
  <si>
    <t>北京市朝阳区建国路99号中服大厦5-6层</t>
    <phoneticPr fontId="15" type="noConversion"/>
  </si>
  <si>
    <t>北京市朝阳区潘家园9号濠景阁大厦首层</t>
    <phoneticPr fontId="15" type="noConversion"/>
  </si>
  <si>
    <t>慈铭健康体检中心01分院(潘家园)</t>
    <phoneticPr fontId="15" type="noConversion"/>
  </si>
  <si>
    <t>慈铭健康体检中心05分院(大北窑)</t>
    <phoneticPr fontId="15" type="noConversion"/>
  </si>
  <si>
    <t>慈铭健康体检中心04分院(世纪城)</t>
    <phoneticPr fontId="15" type="noConversion"/>
  </si>
  <si>
    <t>慈铭健康体检中心07分院(知春路)</t>
    <phoneticPr fontId="15" type="noConversion"/>
  </si>
  <si>
    <t>慈铭健康体检中心06分院(亮马桥)</t>
    <phoneticPr fontId="15" type="noConversion"/>
  </si>
  <si>
    <t>慈铭健康体检中心02分院(亚运村)</t>
    <phoneticPr fontId="15" type="noConversion"/>
  </si>
  <si>
    <t>慈铭健康体检中心08分院(望京)</t>
    <phoneticPr fontId="15" type="noConversion"/>
  </si>
  <si>
    <t>B8258</t>
    <phoneticPr fontId="15" type="noConversion"/>
  </si>
  <si>
    <t>冯永光</t>
    <phoneticPr fontId="15" type="noConversion"/>
  </si>
  <si>
    <t>北京市海淀区复兴路21号海育大厦5层</t>
    <phoneticPr fontId="15" type="noConversion"/>
  </si>
  <si>
    <t>0008075</t>
    <phoneticPr fontId="15" type="noConversion"/>
  </si>
  <si>
    <t>001163</t>
    <phoneticPr fontId="15" type="noConversion"/>
  </si>
  <si>
    <t>检验科</t>
    <phoneticPr fontId="15" type="noConversion"/>
  </si>
  <si>
    <t>0008068</t>
    <phoneticPr fontId="15" type="noConversion"/>
  </si>
  <si>
    <t>001154</t>
    <phoneticPr fontId="15" type="noConversion"/>
  </si>
  <si>
    <t>8109574</t>
    <phoneticPr fontId="15" type="noConversion"/>
  </si>
  <si>
    <t>009890</t>
    <phoneticPr fontId="15" type="noConversion"/>
  </si>
  <si>
    <t>怀柔区庙城镇三山社区卫生院</t>
    <phoneticPr fontId="15" type="noConversion"/>
  </si>
  <si>
    <t>怀柔区庙城镇双河社区卫生院</t>
    <phoneticPr fontId="15" type="noConversion"/>
  </si>
  <si>
    <t>门头沟区石龙医院</t>
    <phoneticPr fontId="15" type="noConversion"/>
  </si>
  <si>
    <t>中国药品生物制品检定所(亦庄)</t>
    <phoneticPr fontId="15" type="noConversion"/>
  </si>
  <si>
    <t>河北省沧州市新华区清池大道7号</t>
    <phoneticPr fontId="15" type="noConversion"/>
  </si>
  <si>
    <t>061000</t>
    <phoneticPr fontId="15" type="noConversion"/>
  </si>
  <si>
    <t>0800646</t>
    <phoneticPr fontId="15" type="noConversion"/>
  </si>
  <si>
    <t>001175</t>
    <phoneticPr fontId="15" type="noConversion"/>
  </si>
  <si>
    <t>杨明</t>
    <phoneticPr fontId="15" type="noConversion"/>
  </si>
  <si>
    <t>检验科</t>
    <phoneticPr fontId="15" type="noConversion"/>
  </si>
  <si>
    <t>张</t>
    <phoneticPr fontId="15" type="noConversion"/>
  </si>
  <si>
    <t>八里庄社区卫生服务中心</t>
    <phoneticPr fontId="15" type="noConversion"/>
  </si>
  <si>
    <t>八里庄第二社区卫生服务中心</t>
    <phoneticPr fontId="15" type="noConversion"/>
  </si>
  <si>
    <t>北大三院</t>
    <phoneticPr fontId="15" type="noConversion"/>
  </si>
  <si>
    <t>郭玉梅</t>
    <phoneticPr fontId="15" type="noConversion"/>
  </si>
  <si>
    <t>UF-1000i</t>
    <phoneticPr fontId="15" type="noConversion"/>
  </si>
  <si>
    <t>0008135</t>
    <phoneticPr fontId="15" type="noConversion"/>
  </si>
  <si>
    <t>001179</t>
    <phoneticPr fontId="15" type="noConversion"/>
  </si>
  <si>
    <t>XE-2100</t>
    <phoneticPr fontId="15" type="noConversion"/>
  </si>
  <si>
    <t>级别3</t>
    <phoneticPr fontId="15" type="noConversion"/>
  </si>
  <si>
    <t>F5627</t>
    <phoneticPr fontId="15" type="noConversion"/>
  </si>
  <si>
    <t>0008137</t>
    <phoneticPr fontId="15" type="noConversion"/>
  </si>
  <si>
    <t>001180</t>
    <phoneticPr fontId="15" type="noConversion"/>
  </si>
  <si>
    <t>王秀玲</t>
    <phoneticPr fontId="15" type="noConversion"/>
  </si>
  <si>
    <t>7731</t>
    <phoneticPr fontId="15" type="noConversion"/>
  </si>
  <si>
    <t>XS-1000i</t>
    <phoneticPr fontId="15" type="noConversion"/>
  </si>
  <si>
    <t>UF-500i</t>
    <phoneticPr fontId="15" type="noConversion"/>
  </si>
  <si>
    <t>001176</t>
    <phoneticPr fontId="15" type="noConversion"/>
  </si>
  <si>
    <t>001177</t>
    <phoneticPr fontId="15" type="noConversion"/>
  </si>
  <si>
    <t>0008134</t>
    <phoneticPr fontId="15" type="noConversion"/>
  </si>
  <si>
    <t>0008133</t>
    <phoneticPr fontId="15" type="noConversion"/>
  </si>
  <si>
    <t>张青霞</t>
    <phoneticPr fontId="15" type="noConversion"/>
  </si>
  <si>
    <t>89323440-8103</t>
    <phoneticPr fontId="15" type="noConversion"/>
  </si>
  <si>
    <t>102400</t>
    <phoneticPr fontId="15" type="noConversion"/>
  </si>
  <si>
    <t>北京市房山区城关镇房窑路6号</t>
    <phoneticPr fontId="15" type="noConversion"/>
  </si>
  <si>
    <t>北京市通州区玉桥中路124号</t>
    <phoneticPr fontId="15" type="noConversion"/>
  </si>
  <si>
    <t>101101</t>
    <phoneticPr fontId="15" type="noConversion"/>
  </si>
  <si>
    <t>第四军医大学校直门诊部</t>
    <phoneticPr fontId="15" type="noConversion"/>
  </si>
  <si>
    <t>唐小凤</t>
    <phoneticPr fontId="15" type="noConversion"/>
  </si>
  <si>
    <t>6463</t>
    <phoneticPr fontId="15" type="noConversion"/>
  </si>
  <si>
    <t>门诊化验室</t>
    <phoneticPr fontId="15" type="noConversion"/>
  </si>
  <si>
    <t>029-84774296</t>
    <phoneticPr fontId="15" type="noConversion"/>
  </si>
  <si>
    <t>陕西省西安市长乐西路17号</t>
    <phoneticPr fontId="15" type="noConversion"/>
  </si>
  <si>
    <t>710032</t>
    <phoneticPr fontId="15" type="noConversion"/>
  </si>
  <si>
    <t>0400705</t>
    <phoneticPr fontId="15" type="noConversion"/>
  </si>
  <si>
    <t>收费</t>
    <phoneticPr fontId="15" type="noConversion"/>
  </si>
  <si>
    <t>天津市红桥医院</t>
    <phoneticPr fontId="15" type="noConversion"/>
  </si>
  <si>
    <t>Junior II</t>
    <phoneticPr fontId="15" type="noConversion"/>
  </si>
  <si>
    <t>8108827</t>
    <phoneticPr fontId="15" type="noConversion"/>
  </si>
  <si>
    <t>022-26571389-5106</t>
    <phoneticPr fontId="15" type="noConversion"/>
  </si>
  <si>
    <t>靳主任</t>
    <phoneticPr fontId="15" type="noConversion"/>
  </si>
  <si>
    <t>89449200-6326</t>
    <phoneticPr fontId="15" type="noConversion"/>
  </si>
  <si>
    <t>R-500</t>
    <phoneticPr fontId="15" type="noConversion"/>
  </si>
  <si>
    <t>UF-1000i</t>
    <phoneticPr fontId="15" type="noConversion"/>
  </si>
  <si>
    <t>SP-1000i</t>
    <phoneticPr fontId="15" type="noConversion"/>
  </si>
  <si>
    <t>XS-800i</t>
    <phoneticPr fontId="15" type="noConversion"/>
  </si>
  <si>
    <t>KX-21N</t>
    <phoneticPr fontId="15" type="noConversion"/>
  </si>
  <si>
    <t>KX-21</t>
    <phoneticPr fontId="15" type="noConversion"/>
  </si>
  <si>
    <t>KX-21</t>
    <phoneticPr fontId="15" type="noConversion"/>
  </si>
  <si>
    <t>KX-21</t>
    <phoneticPr fontId="15" type="noConversion"/>
  </si>
  <si>
    <t>KX-21</t>
    <phoneticPr fontId="15" type="noConversion"/>
  </si>
  <si>
    <t xml:space="preserve">KX-21 </t>
    <phoneticPr fontId="15" type="noConversion"/>
  </si>
  <si>
    <t>KX-21N</t>
    <phoneticPr fontId="15" type="noConversion"/>
  </si>
  <si>
    <r>
      <t>K</t>
    </r>
    <r>
      <rPr>
        <sz val="8"/>
        <color indexed="8"/>
        <rFont val="宋体"/>
        <family val="3"/>
        <charset val="134"/>
      </rPr>
      <t>X-21</t>
    </r>
    <phoneticPr fontId="15" type="noConversion"/>
  </si>
  <si>
    <t>KX-21N</t>
    <phoneticPr fontId="15" type="noConversion"/>
  </si>
  <si>
    <t xml:space="preserve">KX-21   </t>
    <phoneticPr fontId="15" type="noConversion"/>
  </si>
  <si>
    <t>KX-21N</t>
    <phoneticPr fontId="15" type="noConversion"/>
  </si>
  <si>
    <t>16378</t>
    <phoneticPr fontId="15" type="noConversion"/>
  </si>
  <si>
    <t>华文浩</t>
    <phoneticPr fontId="15" type="noConversion"/>
  </si>
  <si>
    <t>2092A</t>
    <phoneticPr fontId="15" type="noConversion"/>
  </si>
  <si>
    <t>8107174A</t>
    <phoneticPr fontId="15" type="noConversion"/>
  </si>
  <si>
    <t>李磊</t>
    <phoneticPr fontId="15" type="noConversion"/>
  </si>
  <si>
    <t>UF-50</t>
    <phoneticPr fontId="15" type="noConversion"/>
  </si>
  <si>
    <t>唐老师</t>
    <phoneticPr fontId="15" type="noConversion"/>
  </si>
  <si>
    <t>王老师</t>
    <phoneticPr fontId="15" type="noConversion"/>
  </si>
  <si>
    <t>化验室</t>
    <phoneticPr fontId="15" type="noConversion"/>
  </si>
  <si>
    <t>化验室</t>
    <phoneticPr fontId="15" type="noConversion"/>
  </si>
  <si>
    <t>级别2</t>
    <phoneticPr fontId="15" type="noConversion"/>
  </si>
  <si>
    <t>ICU</t>
    <phoneticPr fontId="15" type="noConversion"/>
  </si>
  <si>
    <t>0451-88626716</t>
    <phoneticPr fontId="15" type="noConversion"/>
  </si>
  <si>
    <t>张敏</t>
    <phoneticPr fontId="15" type="noConversion"/>
  </si>
  <si>
    <t>级别1</t>
    <phoneticPr fontId="15" type="noConversion"/>
  </si>
  <si>
    <t>北京市东城区东直门内南小街北新仓甲16号</t>
    <phoneticPr fontId="15" type="noConversion"/>
  </si>
  <si>
    <t>检验科</t>
    <phoneticPr fontId="15" type="noConversion"/>
  </si>
  <si>
    <t>无,样机</t>
    <phoneticPr fontId="15" type="noConversion"/>
  </si>
  <si>
    <t>0008141</t>
    <phoneticPr fontId="15" type="noConversion"/>
  </si>
  <si>
    <t>001188</t>
    <phoneticPr fontId="15" type="noConversion"/>
  </si>
  <si>
    <t>燕化职业病防治所</t>
    <phoneticPr fontId="15" type="noConversion"/>
  </si>
  <si>
    <t>XT-2000i</t>
    <phoneticPr fontId="15" type="noConversion"/>
  </si>
  <si>
    <t>北京市房山区燕山迎风街15号</t>
    <phoneticPr fontId="15" type="noConversion"/>
  </si>
  <si>
    <t>健康监护室</t>
    <phoneticPr fontId="15" type="noConversion"/>
  </si>
  <si>
    <t>唐淑华</t>
    <phoneticPr fontId="15" type="noConversion"/>
  </si>
  <si>
    <t>15423</t>
    <phoneticPr fontId="15" type="noConversion"/>
  </si>
  <si>
    <t>王景宜</t>
    <phoneticPr fontId="15" type="noConversion"/>
  </si>
  <si>
    <t>北京市房山区城关镇房窑路6号</t>
    <phoneticPr fontId="15" type="noConversion"/>
  </si>
  <si>
    <t>0008142</t>
    <phoneticPr fontId="15" type="noConversion"/>
  </si>
  <si>
    <t>001189</t>
    <phoneticPr fontId="15" type="noConversion"/>
  </si>
  <si>
    <t>级别3</t>
    <phoneticPr fontId="15" type="noConversion"/>
  </si>
  <si>
    <t>XE-2100D</t>
    <phoneticPr fontId="15" type="noConversion"/>
  </si>
  <si>
    <t>F1825</t>
    <phoneticPr fontId="15" type="noConversion"/>
  </si>
  <si>
    <t>0008143</t>
    <phoneticPr fontId="15" type="noConversion"/>
  </si>
  <si>
    <t>001191</t>
    <phoneticPr fontId="15" type="noConversion"/>
  </si>
  <si>
    <t>Roche</t>
    <phoneticPr fontId="15" type="noConversion"/>
  </si>
  <si>
    <t>CardiacReader</t>
    <phoneticPr fontId="15" type="noConversion"/>
  </si>
  <si>
    <t>徐会兰</t>
    <phoneticPr fontId="15" type="noConversion"/>
  </si>
  <si>
    <t>2009979A</t>
    <phoneticPr fontId="15" type="noConversion"/>
  </si>
  <si>
    <t>001194</t>
    <phoneticPr fontId="15" type="noConversion"/>
  </si>
  <si>
    <t>刘芳</t>
    <phoneticPr fontId="15" type="noConversion"/>
  </si>
  <si>
    <t>67872233-8224</t>
    <phoneticPr fontId="15" type="noConversion"/>
  </si>
  <si>
    <t>A2518A</t>
    <phoneticPr fontId="15" type="noConversion"/>
  </si>
  <si>
    <t>北京航空航天大学医院</t>
    <phoneticPr fontId="15" type="noConversion"/>
  </si>
  <si>
    <t>北京市通州区翠平西路116号</t>
    <phoneticPr fontId="15" type="noConversion"/>
  </si>
  <si>
    <t>李亦君</t>
    <phoneticPr fontId="15" type="noConversion"/>
  </si>
  <si>
    <t>80816655-8053</t>
    <phoneticPr fontId="15" type="noConversion"/>
  </si>
  <si>
    <t>XE-5000</t>
    <phoneticPr fontId="15" type="noConversion"/>
  </si>
  <si>
    <t>A2017</t>
    <phoneticPr fontId="15" type="noConversion"/>
  </si>
  <si>
    <t>化验室</t>
    <phoneticPr fontId="15" type="noConversion"/>
  </si>
  <si>
    <t>白婧</t>
    <phoneticPr fontId="15" type="noConversion"/>
  </si>
  <si>
    <t>62656091/13811235485</t>
    <phoneticPr fontId="15" type="noConversion"/>
  </si>
  <si>
    <t>0201071/0002147</t>
    <phoneticPr fontId="28" type="noConversion"/>
  </si>
  <si>
    <r>
      <t>91</t>
    </r>
    <r>
      <rPr>
        <sz val="8"/>
        <rFont val="宋体"/>
        <family val="3"/>
        <charset val="134"/>
      </rPr>
      <t>6</t>
    </r>
    <r>
      <rPr>
        <sz val="8"/>
        <rFont val="宋体"/>
        <family val="3"/>
        <charset val="134"/>
      </rPr>
      <t>3740394</t>
    </r>
    <phoneticPr fontId="15" type="noConversion"/>
  </si>
  <si>
    <t>收费</t>
    <phoneticPr fontId="15" type="noConversion"/>
  </si>
  <si>
    <t>阜外医院第三住院部</t>
    <phoneticPr fontId="15" type="noConversion"/>
  </si>
  <si>
    <t>北京市西城区</t>
    <phoneticPr fontId="15" type="noConversion"/>
  </si>
  <si>
    <t>1月</t>
    <phoneticPr fontId="15" type="noConversion"/>
  </si>
  <si>
    <t>17448</t>
    <phoneticPr fontId="15" type="noConversion"/>
  </si>
  <si>
    <t>0008146</t>
    <phoneticPr fontId="15" type="noConversion"/>
  </si>
  <si>
    <t>001192</t>
    <phoneticPr fontId="15" type="noConversion"/>
  </si>
  <si>
    <t>级别3</t>
    <phoneticPr fontId="15" type="noConversion"/>
  </si>
  <si>
    <t>UF-500i</t>
    <phoneticPr fontId="15" type="noConversion"/>
  </si>
  <si>
    <t>0008147</t>
    <phoneticPr fontId="15" type="noConversion"/>
  </si>
  <si>
    <t>001195</t>
    <phoneticPr fontId="15" type="noConversion"/>
  </si>
  <si>
    <t>Sysmex</t>
    <phoneticPr fontId="15" type="noConversion"/>
  </si>
  <si>
    <t>级别1</t>
    <phoneticPr fontId="15" type="noConversion"/>
  </si>
  <si>
    <t>KX-21</t>
    <phoneticPr fontId="15" type="noConversion"/>
  </si>
  <si>
    <t>云南和泽西南生物科技有限公司</t>
    <phoneticPr fontId="15" type="noConversion"/>
  </si>
  <si>
    <t>B6200</t>
    <phoneticPr fontId="15" type="noConversion"/>
  </si>
  <si>
    <t>魏昌盛</t>
    <phoneticPr fontId="15" type="noConversion"/>
  </si>
  <si>
    <t>云南省昆明市</t>
    <phoneticPr fontId="15" type="noConversion"/>
  </si>
  <si>
    <t>天吉宜德</t>
    <phoneticPr fontId="15" type="noConversion"/>
  </si>
  <si>
    <t>0008145</t>
    <phoneticPr fontId="15" type="noConversion"/>
  </si>
  <si>
    <t>无</t>
    <phoneticPr fontId="15" type="noConversion"/>
  </si>
  <si>
    <t>650021</t>
    <phoneticPr fontId="15" type="noConversion"/>
  </si>
  <si>
    <t>1月</t>
    <phoneticPr fontId="15" type="noConversion"/>
  </si>
  <si>
    <t>0008148</t>
    <phoneticPr fontId="15" type="noConversion"/>
  </si>
  <si>
    <t>001197</t>
    <phoneticPr fontId="15" type="noConversion"/>
  </si>
  <si>
    <t>山西省长治市人民医院</t>
    <phoneticPr fontId="15" type="noConversion"/>
  </si>
  <si>
    <t>赵先进</t>
    <phoneticPr fontId="15" type="noConversion"/>
  </si>
  <si>
    <t>046000</t>
    <phoneticPr fontId="15" type="noConversion"/>
  </si>
  <si>
    <t>001193</t>
    <phoneticPr fontId="15" type="noConversion"/>
  </si>
  <si>
    <t>0201074</t>
    <phoneticPr fontId="15" type="noConversion"/>
  </si>
  <si>
    <t>SP-1000i</t>
    <phoneticPr fontId="15" type="noConversion"/>
  </si>
  <si>
    <t>F2401</t>
    <phoneticPr fontId="15" type="noConversion"/>
  </si>
  <si>
    <t>0008150</t>
    <phoneticPr fontId="15" type="noConversion"/>
  </si>
  <si>
    <t>0008149</t>
    <phoneticPr fontId="15" type="noConversion"/>
  </si>
  <si>
    <t>001198</t>
    <phoneticPr fontId="15" type="noConversion"/>
  </si>
  <si>
    <t>001199</t>
    <phoneticPr fontId="15" type="noConversion"/>
  </si>
  <si>
    <t>级别3</t>
    <phoneticPr fontId="15" type="noConversion"/>
  </si>
  <si>
    <t>8795</t>
    <phoneticPr fontId="15" type="noConversion"/>
  </si>
  <si>
    <t>Cobas b121 BGE</t>
    <phoneticPr fontId="15" type="noConversion"/>
  </si>
  <si>
    <t>检验科</t>
    <phoneticPr fontId="15" type="noConversion"/>
  </si>
  <si>
    <t>王莉花</t>
    <phoneticPr fontId="15" type="noConversion"/>
  </si>
  <si>
    <t>内蒙古省鄂尔多斯市康巴什新区</t>
    <phoneticPr fontId="15" type="noConversion"/>
  </si>
  <si>
    <t>0800652</t>
    <phoneticPr fontId="15" type="noConversion"/>
  </si>
  <si>
    <t>000658</t>
    <phoneticPr fontId="15" type="noConversion"/>
  </si>
  <si>
    <t>0800656</t>
    <phoneticPr fontId="15" type="noConversion"/>
  </si>
  <si>
    <t>000664</t>
    <phoneticPr fontId="15" type="noConversion"/>
  </si>
  <si>
    <t>710003</t>
    <phoneticPr fontId="15" type="noConversion"/>
  </si>
  <si>
    <t>陕西省西安市新城区西五路161号</t>
    <phoneticPr fontId="15" type="noConversion"/>
  </si>
  <si>
    <t>孙宏</t>
    <phoneticPr fontId="15" type="noConversion"/>
  </si>
  <si>
    <t>ICU</t>
    <phoneticPr fontId="15" type="noConversion"/>
  </si>
  <si>
    <t>陕西省西安市中心医院</t>
    <phoneticPr fontId="15" type="noConversion"/>
  </si>
  <si>
    <t>8862</t>
    <phoneticPr fontId="15" type="noConversion"/>
  </si>
  <si>
    <t>0008153</t>
    <phoneticPr fontId="15" type="noConversion"/>
  </si>
  <si>
    <t>000659</t>
    <phoneticPr fontId="15" type="noConversion"/>
  </si>
  <si>
    <t>UF-1000i</t>
    <phoneticPr fontId="15" type="noConversion"/>
  </si>
  <si>
    <t>0008154</t>
    <phoneticPr fontId="15" type="noConversion"/>
  </si>
  <si>
    <t>000660</t>
    <phoneticPr fontId="15" type="noConversion"/>
  </si>
  <si>
    <t>级别2</t>
    <phoneticPr fontId="15" type="noConversion"/>
  </si>
  <si>
    <t>Reflotron Plus</t>
    <phoneticPr fontId="15" type="noConversion"/>
  </si>
  <si>
    <t>救援队</t>
    <phoneticPr fontId="15" type="noConversion"/>
  </si>
  <si>
    <t>胡红焱</t>
    <phoneticPr fontId="15" type="noConversion"/>
  </si>
  <si>
    <t>0800655</t>
    <phoneticPr fontId="15" type="noConversion"/>
  </si>
  <si>
    <t>000662</t>
    <phoneticPr fontId="15" type="noConversion"/>
  </si>
  <si>
    <t>XS-800i</t>
    <phoneticPr fontId="15" type="noConversion"/>
  </si>
  <si>
    <t>门诊化验室</t>
    <phoneticPr fontId="15" type="noConversion"/>
  </si>
  <si>
    <t>101111</t>
    <phoneticPr fontId="15" type="noConversion"/>
  </si>
  <si>
    <t>北京市通州区台湖镇次渠村</t>
    <phoneticPr fontId="15" type="noConversion"/>
  </si>
  <si>
    <t>0008155</t>
    <phoneticPr fontId="15" type="noConversion"/>
  </si>
  <si>
    <t>000665</t>
    <phoneticPr fontId="15" type="noConversion"/>
  </si>
  <si>
    <t>Chemix-180</t>
    <phoneticPr fontId="15" type="noConversion"/>
  </si>
  <si>
    <t>5826-0443</t>
    <phoneticPr fontId="15" type="noConversion"/>
  </si>
  <si>
    <t>唐兰</t>
    <phoneticPr fontId="15" type="noConversion"/>
  </si>
  <si>
    <t>韩杏春</t>
    <phoneticPr fontId="15" type="noConversion"/>
  </si>
  <si>
    <t>河北省秦皇岛市妇幼保健院</t>
    <phoneticPr fontId="15" type="noConversion"/>
  </si>
  <si>
    <t>检验科</t>
    <phoneticPr fontId="15" type="noConversion"/>
  </si>
  <si>
    <t>李志武</t>
    <phoneticPr fontId="15" type="noConversion"/>
  </si>
  <si>
    <t>天津执信</t>
    <phoneticPr fontId="15" type="noConversion"/>
  </si>
  <si>
    <t>0335-3852116</t>
    <phoneticPr fontId="15" type="noConversion"/>
  </si>
  <si>
    <t>5830-0498</t>
    <phoneticPr fontId="15" type="noConversion"/>
  </si>
  <si>
    <t>密云县中医院</t>
    <phoneticPr fontId="15" type="noConversion"/>
  </si>
  <si>
    <t>Sysmex</t>
    <phoneticPr fontId="15" type="noConversion"/>
  </si>
  <si>
    <t>Junior II</t>
    <phoneticPr fontId="15" type="noConversion"/>
  </si>
  <si>
    <t>级别2</t>
    <phoneticPr fontId="15" type="noConversion"/>
  </si>
  <si>
    <t>XS-1000i</t>
    <phoneticPr fontId="15" type="noConversion"/>
  </si>
  <si>
    <t>8109597</t>
    <phoneticPr fontId="15" type="noConversion"/>
  </si>
  <si>
    <t>北京市密云县西田各庄镇龚庄子村</t>
    <phoneticPr fontId="15" type="noConversion"/>
  </si>
  <si>
    <t>101500</t>
    <phoneticPr fontId="15" type="noConversion"/>
  </si>
  <si>
    <t>0800657</t>
    <phoneticPr fontId="15" type="noConversion"/>
  </si>
  <si>
    <t>0008156</t>
    <phoneticPr fontId="15" type="noConversion"/>
  </si>
  <si>
    <t>000667</t>
    <phoneticPr fontId="15" type="noConversion"/>
  </si>
  <si>
    <t>000668</t>
    <phoneticPr fontId="15" type="noConversion"/>
  </si>
  <si>
    <t>Cobas b221 6</t>
    <phoneticPr fontId="15" type="noConversion"/>
  </si>
  <si>
    <t>9064</t>
    <phoneticPr fontId="15" type="noConversion"/>
  </si>
  <si>
    <t>0800658</t>
    <phoneticPr fontId="15" type="noConversion"/>
  </si>
  <si>
    <t>000671</t>
    <phoneticPr fontId="15" type="noConversion"/>
  </si>
  <si>
    <t>陕西洁安</t>
    <phoneticPr fontId="15" type="noConversion"/>
  </si>
  <si>
    <t>B8258A</t>
    <phoneticPr fontId="15" type="noConversion"/>
  </si>
  <si>
    <t>东城区</t>
    <phoneticPr fontId="15" type="noConversion"/>
  </si>
  <si>
    <t>6464</t>
    <phoneticPr fontId="15" type="noConversion"/>
  </si>
  <si>
    <t>0800661</t>
    <phoneticPr fontId="15" type="noConversion"/>
  </si>
  <si>
    <t>000675</t>
    <phoneticPr fontId="15" type="noConversion"/>
  </si>
  <si>
    <t>泌尿中心化验室</t>
    <phoneticPr fontId="15" type="noConversion"/>
  </si>
  <si>
    <t>UF-500i</t>
    <phoneticPr fontId="15" type="noConversion"/>
  </si>
  <si>
    <t>8109585</t>
    <phoneticPr fontId="15" type="noConversion"/>
  </si>
  <si>
    <t>000672</t>
    <phoneticPr fontId="15" type="noConversion"/>
  </si>
  <si>
    <t>000673</t>
  </si>
  <si>
    <t>000674</t>
  </si>
  <si>
    <t>0008160</t>
    <phoneticPr fontId="43" type="noConversion"/>
  </si>
  <si>
    <t>0008161</t>
    <phoneticPr fontId="43" type="noConversion"/>
  </si>
  <si>
    <t>0800659</t>
    <phoneticPr fontId="43" type="noConversion"/>
  </si>
  <si>
    <t>AX-4280</t>
    <phoneticPr fontId="15" type="noConversion"/>
  </si>
  <si>
    <t>A3389</t>
    <phoneticPr fontId="15" type="noConversion"/>
  </si>
  <si>
    <t>17467</t>
    <phoneticPr fontId="15" type="noConversion"/>
  </si>
  <si>
    <t>0008162</t>
    <phoneticPr fontId="15" type="noConversion"/>
  </si>
  <si>
    <t>000751</t>
    <phoneticPr fontId="15" type="noConversion"/>
  </si>
  <si>
    <t>8109546</t>
    <phoneticPr fontId="15" type="noConversion"/>
  </si>
  <si>
    <t>0800662</t>
    <phoneticPr fontId="15" type="noConversion"/>
  </si>
  <si>
    <t>000755</t>
    <phoneticPr fontId="15" type="noConversion"/>
  </si>
  <si>
    <t>青海大学附属医院</t>
    <phoneticPr fontId="15" type="noConversion"/>
  </si>
  <si>
    <t>韩喜明</t>
    <phoneticPr fontId="15" type="noConversion"/>
  </si>
  <si>
    <t>0177</t>
    <phoneticPr fontId="15" type="noConversion"/>
  </si>
  <si>
    <t>甘肃威达</t>
    <phoneticPr fontId="15" type="noConversion"/>
  </si>
  <si>
    <t>A2013</t>
    <phoneticPr fontId="15" type="noConversion"/>
  </si>
  <si>
    <t>检验科</t>
    <phoneticPr fontId="15" type="noConversion"/>
  </si>
  <si>
    <t>邓文军</t>
    <phoneticPr fontId="15" type="noConversion"/>
  </si>
  <si>
    <t>CA-510</t>
    <phoneticPr fontId="15" type="noConversion"/>
  </si>
  <si>
    <t>A2039</t>
    <phoneticPr fontId="15" type="noConversion"/>
  </si>
  <si>
    <t>中央民族大学医院</t>
    <phoneticPr fontId="15" type="noConversion"/>
  </si>
  <si>
    <t>17539</t>
    <phoneticPr fontId="15" type="noConversion"/>
  </si>
  <si>
    <t>光明医院</t>
    <phoneticPr fontId="15" type="noConversion"/>
  </si>
  <si>
    <t>化验室</t>
    <phoneticPr fontId="15" type="noConversion"/>
  </si>
  <si>
    <t>崔自明</t>
    <phoneticPr fontId="15" type="noConversion"/>
  </si>
  <si>
    <t>北京市东城区光明路甲1号</t>
    <phoneticPr fontId="15" type="noConversion"/>
  </si>
  <si>
    <t>100061</t>
    <phoneticPr fontId="15" type="noConversion"/>
  </si>
  <si>
    <t>级别2</t>
    <phoneticPr fontId="15" type="noConversion"/>
  </si>
  <si>
    <t>XS-800i</t>
    <phoneticPr fontId="15" type="noConversion"/>
  </si>
  <si>
    <t>0008165</t>
    <phoneticPr fontId="15" type="noConversion"/>
  </si>
  <si>
    <t>000754</t>
    <phoneticPr fontId="15" type="noConversion"/>
  </si>
  <si>
    <t>UF-1000i</t>
    <phoneticPr fontId="15" type="noConversion"/>
  </si>
  <si>
    <t>0008158</t>
    <phoneticPr fontId="15" type="noConversion"/>
  </si>
  <si>
    <t>0008159</t>
    <phoneticPr fontId="15" type="noConversion"/>
  </si>
  <si>
    <t>9027</t>
    <phoneticPr fontId="15" type="noConversion"/>
  </si>
  <si>
    <t>0800663</t>
    <phoneticPr fontId="15" type="noConversion"/>
  </si>
  <si>
    <t>000760</t>
    <phoneticPr fontId="15" type="noConversion"/>
  </si>
  <si>
    <t>100021</t>
    <phoneticPr fontId="15" type="noConversion"/>
  </si>
  <si>
    <t>0800664</t>
    <phoneticPr fontId="15" type="noConversion"/>
  </si>
  <si>
    <t>000763</t>
    <phoneticPr fontId="15" type="noConversion"/>
  </si>
  <si>
    <t>Sysmex</t>
    <phoneticPr fontId="15" type="noConversion"/>
  </si>
  <si>
    <t>级别3</t>
    <phoneticPr fontId="15" type="noConversion"/>
  </si>
  <si>
    <t>北京市昌平区小汤山镇温泉街390号</t>
    <phoneticPr fontId="15" type="noConversion"/>
  </si>
  <si>
    <t>0008170</t>
    <phoneticPr fontId="15" type="noConversion"/>
  </si>
  <si>
    <t>000762</t>
    <phoneticPr fontId="15" type="noConversion"/>
  </si>
  <si>
    <t>吉林省公主岭市第三医院</t>
    <phoneticPr fontId="15" type="noConversion"/>
  </si>
  <si>
    <t>8925</t>
    <phoneticPr fontId="15" type="noConversion"/>
  </si>
  <si>
    <t>0434-6812586-8111</t>
    <phoneticPr fontId="15" type="noConversion"/>
  </si>
  <si>
    <t>李兰玲</t>
    <phoneticPr fontId="15" type="noConversion"/>
  </si>
  <si>
    <t>吉林省公主岭市范家屯镇东胜利大街34号</t>
    <phoneticPr fontId="15" type="noConversion"/>
  </si>
  <si>
    <t>0800665</t>
    <phoneticPr fontId="15" type="noConversion"/>
  </si>
  <si>
    <t>000767</t>
    <phoneticPr fontId="15" type="noConversion"/>
  </si>
  <si>
    <t>136105</t>
    <phoneticPr fontId="15" type="noConversion"/>
  </si>
  <si>
    <t>门诊化验室</t>
    <phoneticPr fontId="15" type="noConversion"/>
  </si>
  <si>
    <t>顾老师</t>
    <phoneticPr fontId="15" type="noConversion"/>
  </si>
  <si>
    <t>A1053</t>
    <phoneticPr fontId="15" type="noConversion"/>
  </si>
  <si>
    <t>国家人口与计划生育研究所门诊部</t>
    <phoneticPr fontId="15" type="noConversion"/>
  </si>
  <si>
    <t>朝阳区</t>
    <phoneticPr fontId="15" type="noConversion"/>
  </si>
  <si>
    <t>朝阳区人口与计划生育委员会</t>
    <phoneticPr fontId="15" type="noConversion"/>
  </si>
  <si>
    <t>北京市朝阳区平乐园</t>
    <phoneticPr fontId="15" type="noConversion"/>
  </si>
  <si>
    <t>A5646</t>
    <phoneticPr fontId="15" type="noConversion"/>
  </si>
  <si>
    <t>XT-4000i</t>
    <phoneticPr fontId="15" type="noConversion"/>
  </si>
  <si>
    <t>急诊化验室</t>
    <phoneticPr fontId="15" type="noConversion"/>
  </si>
  <si>
    <t>病房化验室</t>
    <phoneticPr fontId="15" type="noConversion"/>
  </si>
  <si>
    <t>0008166</t>
    <phoneticPr fontId="15" type="noConversion"/>
  </si>
  <si>
    <t>000757</t>
    <phoneticPr fontId="15" type="noConversion"/>
  </si>
  <si>
    <t>0008167</t>
    <phoneticPr fontId="15" type="noConversion"/>
  </si>
  <si>
    <t>000758</t>
    <phoneticPr fontId="15" type="noConversion"/>
  </si>
  <si>
    <t>B5039</t>
    <phoneticPr fontId="15" type="noConversion"/>
  </si>
  <si>
    <t>杨全明</t>
    <phoneticPr fontId="15" type="noConversion"/>
  </si>
  <si>
    <t>检验科</t>
    <phoneticPr fontId="15" type="noConversion"/>
  </si>
  <si>
    <t>辽宁省沈阳炮兵学院校医院</t>
    <phoneticPr fontId="15" type="noConversion"/>
  </si>
  <si>
    <t>辽宁省沈阳市东陵区东大营街31号</t>
    <phoneticPr fontId="15" type="noConversion"/>
  </si>
  <si>
    <t>110162</t>
    <phoneticPr fontId="15" type="noConversion"/>
  </si>
  <si>
    <t>0008169</t>
    <phoneticPr fontId="15" type="noConversion"/>
  </si>
  <si>
    <t>000761</t>
    <phoneticPr fontId="15" type="noConversion"/>
  </si>
  <si>
    <t>000669</t>
    <phoneticPr fontId="15" type="noConversion"/>
  </si>
  <si>
    <t>000670</t>
    <phoneticPr fontId="15" type="noConversion"/>
  </si>
  <si>
    <t>望京医院骨伤医疗中心(中国中医科学院骨伤病医院)</t>
    <phoneticPr fontId="15" type="noConversion"/>
  </si>
  <si>
    <t>0008171</t>
    <phoneticPr fontId="15" type="noConversion"/>
  </si>
  <si>
    <t>000766</t>
    <phoneticPr fontId="15" type="noConversion"/>
  </si>
  <si>
    <t>北京市朝阳区北苑路甲1号</t>
    <phoneticPr fontId="15" type="noConversion"/>
  </si>
  <si>
    <t>100012</t>
    <phoneticPr fontId="15" type="noConversion"/>
  </si>
  <si>
    <t>检验科</t>
    <phoneticPr fontId="15" type="noConversion"/>
  </si>
  <si>
    <t>麦瑞骨科医院</t>
    <phoneticPr fontId="15" type="noConversion"/>
  </si>
  <si>
    <t>5075719</t>
    <phoneticPr fontId="15" type="noConversion"/>
  </si>
  <si>
    <t>0800666</t>
    <phoneticPr fontId="15" type="noConversion"/>
  </si>
  <si>
    <t>000768</t>
    <phoneticPr fontId="15" type="noConversion"/>
  </si>
  <si>
    <t>6339</t>
    <phoneticPr fontId="15" type="noConversion"/>
  </si>
  <si>
    <t>级别2</t>
    <phoneticPr fontId="15" type="noConversion"/>
  </si>
  <si>
    <t>XT-1800i</t>
    <phoneticPr fontId="15" type="noConversion"/>
  </si>
  <si>
    <t>17706</t>
    <phoneticPr fontId="15" type="noConversion"/>
  </si>
  <si>
    <t>0008172</t>
    <phoneticPr fontId="15" type="noConversion"/>
  </si>
  <si>
    <t>000769</t>
    <phoneticPr fontId="15" type="noConversion"/>
  </si>
  <si>
    <t>第一看守所</t>
    <phoneticPr fontId="15" type="noConversion"/>
  </si>
  <si>
    <t>朝阳区</t>
    <phoneticPr fontId="15" type="noConversion"/>
  </si>
  <si>
    <t>17536</t>
    <phoneticPr fontId="15" type="noConversion"/>
  </si>
  <si>
    <t>83680268/15301059382</t>
    <phoneticPr fontId="15" type="noConversion"/>
  </si>
  <si>
    <t>北京市朝阳区豆各庄乡501号</t>
    <phoneticPr fontId="15" type="noConversion"/>
  </si>
  <si>
    <t>100023</t>
    <phoneticPr fontId="15" type="noConversion"/>
  </si>
  <si>
    <t>0800667</t>
    <phoneticPr fontId="15" type="noConversion"/>
  </si>
  <si>
    <t>000770</t>
    <phoneticPr fontId="15" type="noConversion"/>
  </si>
  <si>
    <t>延庆县看守所</t>
    <phoneticPr fontId="15" type="noConversion"/>
  </si>
  <si>
    <t>17541</t>
    <phoneticPr fontId="15" type="noConversion"/>
  </si>
  <si>
    <t>B6334</t>
    <phoneticPr fontId="15" type="noConversion"/>
  </si>
  <si>
    <t>张凡勇</t>
    <phoneticPr fontId="15" type="noConversion"/>
  </si>
  <si>
    <t>北京市延庆县大榆树镇东桑园村南</t>
    <phoneticPr fontId="15" type="noConversion"/>
  </si>
  <si>
    <t>102100</t>
    <phoneticPr fontId="15" type="noConversion"/>
  </si>
  <si>
    <t>0008173</t>
    <phoneticPr fontId="15" type="noConversion"/>
  </si>
  <si>
    <t>000772</t>
    <phoneticPr fontId="15" type="noConversion"/>
  </si>
  <si>
    <t>000771</t>
    <phoneticPr fontId="15" type="noConversion"/>
  </si>
  <si>
    <t>0800668</t>
    <phoneticPr fontId="15" type="noConversion"/>
  </si>
  <si>
    <t>UF-1000i</t>
    <phoneticPr fontId="15" type="noConversion"/>
  </si>
  <si>
    <t>0008174</t>
    <phoneticPr fontId="15" type="noConversion"/>
  </si>
  <si>
    <t>000773</t>
    <phoneticPr fontId="15" type="noConversion"/>
  </si>
  <si>
    <t>0024924</t>
    <phoneticPr fontId="15" type="noConversion"/>
  </si>
  <si>
    <t>000775</t>
    <phoneticPr fontId="15" type="noConversion"/>
  </si>
  <si>
    <t>北京市海淀区西三旗育新花园23号楼</t>
    <phoneticPr fontId="15" type="noConversion"/>
  </si>
  <si>
    <t>000779</t>
    <phoneticPr fontId="15" type="noConversion"/>
  </si>
  <si>
    <t>0024929</t>
    <phoneticPr fontId="15" type="noConversion"/>
  </si>
  <si>
    <t>XS-800i</t>
    <phoneticPr fontId="15" type="noConversion"/>
  </si>
  <si>
    <t>000778</t>
    <phoneticPr fontId="15" type="noConversion"/>
  </si>
  <si>
    <t>0024928</t>
    <phoneticPr fontId="15" type="noConversion"/>
  </si>
  <si>
    <t>XT-2000i</t>
    <phoneticPr fontId="15" type="noConversion"/>
  </si>
  <si>
    <t>0024927</t>
    <phoneticPr fontId="15" type="noConversion"/>
  </si>
  <si>
    <t>000777</t>
    <phoneticPr fontId="15" type="noConversion"/>
  </si>
  <si>
    <t>100096</t>
    <phoneticPr fontId="15" type="noConversion"/>
  </si>
  <si>
    <t>北京市昌平区回龙观镇</t>
    <phoneticPr fontId="15" type="noConversion"/>
  </si>
  <si>
    <t>15373</t>
    <phoneticPr fontId="15" type="noConversion"/>
  </si>
  <si>
    <t>黑龙江省大庆市龙南医院</t>
    <phoneticPr fontId="15" type="noConversion"/>
  </si>
  <si>
    <t>8894</t>
    <phoneticPr fontId="15" type="noConversion"/>
  </si>
  <si>
    <t>沃尔德</t>
    <phoneticPr fontId="15" type="noConversion"/>
  </si>
  <si>
    <t>0459-5910370</t>
    <phoneticPr fontId="15" type="noConversion"/>
  </si>
  <si>
    <t>杜月娟</t>
    <phoneticPr fontId="15" type="noConversion"/>
  </si>
  <si>
    <t>000776</t>
    <phoneticPr fontId="15" type="noConversion"/>
  </si>
  <si>
    <t>0800669</t>
    <phoneticPr fontId="15" type="noConversion"/>
  </si>
  <si>
    <t>黑龙江省大庆市让胡路区爱国路35号</t>
    <phoneticPr fontId="15" type="noConversion"/>
  </si>
  <si>
    <t>163453</t>
    <phoneticPr fontId="15" type="noConversion"/>
  </si>
  <si>
    <t>曲淑君</t>
    <phoneticPr fontId="15" type="noConversion"/>
  </si>
  <si>
    <t>河北省遵化市人民医院</t>
    <phoneticPr fontId="15" type="noConversion"/>
  </si>
  <si>
    <t>0008168</t>
    <phoneticPr fontId="15" type="noConversion"/>
  </si>
  <si>
    <t>000759</t>
    <phoneticPr fontId="15" type="noConversion"/>
  </si>
  <si>
    <t>UF-1000i</t>
    <phoneticPr fontId="15" type="noConversion"/>
  </si>
  <si>
    <t>0024930</t>
    <phoneticPr fontId="15" type="noConversion"/>
  </si>
  <si>
    <t>000780</t>
    <phoneticPr fontId="15" type="noConversion"/>
  </si>
  <si>
    <t>北京市预防医学研究中心</t>
    <phoneticPr fontId="15" type="noConversion"/>
  </si>
  <si>
    <t>北京市丰台区马家堡东路88号</t>
    <phoneticPr fontId="15" type="noConversion"/>
  </si>
  <si>
    <t>100068</t>
    <phoneticPr fontId="15" type="noConversion"/>
  </si>
  <si>
    <t>000782</t>
    <phoneticPr fontId="15" type="noConversion"/>
  </si>
  <si>
    <t>000783</t>
    <phoneticPr fontId="15" type="noConversion"/>
  </si>
  <si>
    <t>0024932</t>
    <phoneticPr fontId="15" type="noConversion"/>
  </si>
  <si>
    <t>0024933</t>
    <phoneticPr fontId="15" type="noConversion"/>
  </si>
  <si>
    <t>万寿路甲15号社区卫生服务站</t>
    <phoneticPr fontId="15" type="noConversion"/>
  </si>
  <si>
    <t>5076596</t>
    <phoneticPr fontId="15" type="noConversion"/>
  </si>
  <si>
    <t>化验室</t>
    <phoneticPr fontId="15" type="noConversion"/>
  </si>
  <si>
    <t>王大光</t>
    <phoneticPr fontId="15" type="noConversion"/>
  </si>
  <si>
    <t>000786</t>
    <phoneticPr fontId="15" type="noConversion"/>
  </si>
  <si>
    <t>北京市海淀区万寿路甲15号</t>
    <phoneticPr fontId="15" type="noConversion"/>
  </si>
  <si>
    <t>100036</t>
    <phoneticPr fontId="15" type="noConversion"/>
  </si>
  <si>
    <t>0800670</t>
    <phoneticPr fontId="15" type="noConversion"/>
  </si>
  <si>
    <t>XS-1000i</t>
    <phoneticPr fontId="15" type="noConversion"/>
  </si>
  <si>
    <t>000785</t>
    <phoneticPr fontId="15" type="noConversion"/>
  </si>
  <si>
    <t>0024935</t>
    <phoneticPr fontId="15" type="noConversion"/>
  </si>
  <si>
    <t>58303217/58303158</t>
    <phoneticPr fontId="15" type="noConversion"/>
  </si>
  <si>
    <t>金桂敏/荣璋</t>
    <phoneticPr fontId="15" type="noConversion"/>
  </si>
  <si>
    <t>北京结核病控制研究所</t>
    <phoneticPr fontId="15" type="noConversion"/>
  </si>
  <si>
    <t>62276766-1215</t>
    <phoneticPr fontId="15" type="noConversion"/>
  </si>
  <si>
    <t>北京市西城区新街口东光胡同5号</t>
    <phoneticPr fontId="15" type="noConversion"/>
  </si>
  <si>
    <t>门急诊化验室</t>
    <phoneticPr fontId="15" type="noConversion"/>
  </si>
  <si>
    <t>李荣翠</t>
    <phoneticPr fontId="15" type="noConversion"/>
  </si>
  <si>
    <t>84195278/13911356870</t>
    <phoneticPr fontId="15" type="noConversion"/>
  </si>
  <si>
    <t>张修家</t>
    <phoneticPr fontId="15" type="noConversion"/>
  </si>
  <si>
    <t>68083910/68085518-812</t>
    <phoneticPr fontId="15" type="noConversion"/>
  </si>
  <si>
    <t>北京市南三环</t>
    <phoneticPr fontId="15" type="noConversion"/>
  </si>
  <si>
    <t>山西省晋城市晋城煤业集团总医院</t>
    <phoneticPr fontId="15" type="noConversion"/>
  </si>
  <si>
    <t>9163740577</t>
    <phoneticPr fontId="15" type="noConversion"/>
  </si>
  <si>
    <t>山西省晋城市城区北石店</t>
    <phoneticPr fontId="15" type="noConversion"/>
  </si>
  <si>
    <t>048006</t>
    <phoneticPr fontId="15" type="noConversion"/>
  </si>
  <si>
    <t>000787</t>
    <phoneticPr fontId="15" type="noConversion"/>
  </si>
  <si>
    <t>0201075/0002146</t>
    <phoneticPr fontId="15" type="noConversion"/>
  </si>
  <si>
    <t>山西省吕梁市人民医院</t>
    <phoneticPr fontId="15" type="noConversion"/>
  </si>
  <si>
    <t>000788</t>
    <phoneticPr fontId="15" type="noConversion"/>
  </si>
  <si>
    <t>0201076/0002148</t>
    <phoneticPr fontId="15" type="noConversion"/>
  </si>
  <si>
    <t>9163740579</t>
    <phoneticPr fontId="15" type="noConversion"/>
  </si>
  <si>
    <t>检验科</t>
    <phoneticPr fontId="15" type="noConversion"/>
  </si>
  <si>
    <t>邵洪清</t>
    <phoneticPr fontId="15" type="noConversion"/>
  </si>
  <si>
    <t>033000</t>
    <phoneticPr fontId="15" type="noConversion"/>
  </si>
  <si>
    <t>青海省西宁市同仁路29号</t>
    <phoneticPr fontId="15" type="noConversion"/>
  </si>
  <si>
    <t>凯捷伟业</t>
    <phoneticPr fontId="15" type="noConversion"/>
  </si>
  <si>
    <t>凯捷伟业</t>
    <phoneticPr fontId="15" type="noConversion"/>
  </si>
  <si>
    <t>陕西信宏</t>
    <phoneticPr fontId="15" type="noConversion"/>
  </si>
  <si>
    <t>陕西信宏</t>
    <phoneticPr fontId="15" type="noConversion"/>
  </si>
  <si>
    <t>犀鸟</t>
    <phoneticPr fontId="15" type="noConversion"/>
  </si>
  <si>
    <t>犀鸟</t>
    <phoneticPr fontId="15" type="noConversion"/>
  </si>
  <si>
    <t>翠微西里社区卫生服务站</t>
    <phoneticPr fontId="15" type="noConversion"/>
  </si>
  <si>
    <t>冯志刚</t>
    <phoneticPr fontId="15" type="noConversion"/>
  </si>
  <si>
    <t>北京市海淀区万寿路翠微西里小区</t>
    <phoneticPr fontId="15" type="noConversion"/>
  </si>
  <si>
    <t>0024942</t>
    <phoneticPr fontId="15" type="noConversion"/>
  </si>
  <si>
    <t>000796</t>
    <phoneticPr fontId="15" type="noConversion"/>
  </si>
  <si>
    <t>河北省秦皇岛市北戴河医院</t>
    <phoneticPr fontId="15" type="noConversion"/>
  </si>
  <si>
    <t>王春雨</t>
    <phoneticPr fontId="15" type="noConversion"/>
  </si>
  <si>
    <t>0335-4041111-8729</t>
    <phoneticPr fontId="15" type="noConversion"/>
  </si>
  <si>
    <t>河北省秦皇岛市北戴河区联峰路200号</t>
    <phoneticPr fontId="15" type="noConversion"/>
  </si>
  <si>
    <t>066100</t>
    <phoneticPr fontId="15" type="noConversion"/>
  </si>
  <si>
    <t>UF-500i</t>
    <phoneticPr fontId="15" type="noConversion"/>
  </si>
  <si>
    <t>0024934</t>
    <phoneticPr fontId="15" type="noConversion"/>
  </si>
  <si>
    <t>000784</t>
    <phoneticPr fontId="15" type="noConversion"/>
  </si>
  <si>
    <t>三级甲等</t>
    <phoneticPr fontId="15" type="noConversion"/>
  </si>
  <si>
    <t>301医院(解放军总医院)</t>
    <phoneticPr fontId="15" type="noConversion"/>
  </si>
  <si>
    <t>Roche</t>
    <phoneticPr fontId="15" type="noConversion"/>
  </si>
  <si>
    <t>级别1</t>
    <phoneticPr fontId="15" type="noConversion"/>
  </si>
  <si>
    <t>北京市海淀区复兴路28号</t>
    <phoneticPr fontId="15" type="noConversion"/>
  </si>
  <si>
    <t>0800671</t>
    <phoneticPr fontId="15" type="noConversion"/>
  </si>
  <si>
    <t>000795</t>
    <phoneticPr fontId="15" type="noConversion"/>
  </si>
  <si>
    <t>17543</t>
    <phoneticPr fontId="15" type="noConversion"/>
  </si>
  <si>
    <t>XS-800i</t>
    <phoneticPr fontId="15" type="noConversion"/>
  </si>
  <si>
    <t>杨文双</t>
    <phoneticPr fontId="15" type="noConversion"/>
  </si>
  <si>
    <t>000793</t>
    <phoneticPr fontId="15" type="noConversion"/>
  </si>
  <si>
    <t>0024940</t>
    <phoneticPr fontId="15" type="noConversion"/>
  </si>
  <si>
    <t>000794</t>
    <phoneticPr fontId="15" type="noConversion"/>
  </si>
  <si>
    <t>0024941</t>
    <phoneticPr fontId="15" type="noConversion"/>
  </si>
  <si>
    <t>0024939</t>
    <phoneticPr fontId="15" type="noConversion"/>
  </si>
  <si>
    <t>000792</t>
    <phoneticPr fontId="15" type="noConversion"/>
  </si>
  <si>
    <t>0024938</t>
    <phoneticPr fontId="15" type="noConversion"/>
  </si>
  <si>
    <t>000791</t>
    <phoneticPr fontId="15" type="noConversion"/>
  </si>
  <si>
    <t>通州区中小学保健所</t>
    <phoneticPr fontId="15" type="noConversion"/>
  </si>
  <si>
    <t>化验室</t>
    <phoneticPr fontId="15" type="noConversion"/>
  </si>
  <si>
    <t>张庆寿</t>
    <phoneticPr fontId="15" type="noConversion"/>
  </si>
  <si>
    <t>000790</t>
    <phoneticPr fontId="15" type="noConversion"/>
  </si>
  <si>
    <t>0024937</t>
    <phoneticPr fontId="15" type="noConversion"/>
  </si>
  <si>
    <t>100050</t>
    <phoneticPr fontId="15" type="noConversion"/>
  </si>
  <si>
    <t>北京市宣武区韩家胡同25号</t>
    <phoneticPr fontId="15" type="noConversion"/>
  </si>
  <si>
    <t>级别1</t>
    <phoneticPr fontId="15" type="noConversion"/>
  </si>
  <si>
    <t>三环英和医院</t>
    <phoneticPr fontId="15" type="noConversion"/>
  </si>
  <si>
    <t>B6335</t>
    <phoneticPr fontId="15" type="noConversion"/>
  </si>
  <si>
    <t>检验科</t>
    <phoneticPr fontId="15" type="noConversion"/>
  </si>
  <si>
    <t>唐吉兰</t>
    <phoneticPr fontId="15" type="noConversion"/>
  </si>
  <si>
    <t>000789</t>
    <phoneticPr fontId="15" type="noConversion"/>
  </si>
  <si>
    <t>北京市丰台区葛村西里1号</t>
    <phoneticPr fontId="15" type="noConversion"/>
  </si>
  <si>
    <t>100071</t>
    <phoneticPr fontId="15" type="noConversion"/>
  </si>
  <si>
    <t>0024936</t>
    <phoneticPr fontId="15" type="noConversion"/>
  </si>
  <si>
    <t>2086A</t>
    <phoneticPr fontId="15" type="noConversion"/>
  </si>
  <si>
    <t>82028963/13801082503</t>
    <phoneticPr fontId="15" type="noConversion"/>
  </si>
  <si>
    <t>河北省遵化市华明南路316号</t>
    <phoneticPr fontId="15" type="noConversion"/>
  </si>
  <si>
    <t>064200</t>
    <phoneticPr fontId="15" type="noConversion"/>
  </si>
  <si>
    <t>Roche</t>
    <phoneticPr fontId="15" type="noConversion"/>
  </si>
  <si>
    <t>Junior II</t>
    <phoneticPr fontId="15" type="noConversion"/>
  </si>
  <si>
    <t>8109547</t>
    <phoneticPr fontId="15" type="noConversion"/>
  </si>
  <si>
    <t>100011</t>
    <phoneticPr fontId="15" type="noConversion"/>
  </si>
  <si>
    <t>000804</t>
    <phoneticPr fontId="15" type="noConversion"/>
  </si>
  <si>
    <t>化验室</t>
    <phoneticPr fontId="15" type="noConversion"/>
  </si>
  <si>
    <t>大兴区红星医院</t>
    <phoneticPr fontId="15" type="noConversion"/>
  </si>
  <si>
    <r>
      <t>0</t>
    </r>
    <r>
      <rPr>
        <sz val="8"/>
        <rFont val="宋体"/>
        <family val="3"/>
        <charset val="134"/>
      </rPr>
      <t>00802</t>
    </r>
    <phoneticPr fontId="15" type="noConversion"/>
  </si>
  <si>
    <t>0024946</t>
    <phoneticPr fontId="15" type="noConversion"/>
  </si>
  <si>
    <r>
      <t>1</t>
    </r>
    <r>
      <rPr>
        <sz val="8"/>
        <rFont val="宋体"/>
        <family val="3"/>
        <charset val="134"/>
      </rPr>
      <t>00076</t>
    </r>
    <phoneticPr fontId="15" type="noConversion"/>
  </si>
  <si>
    <t>北京市大兴区瀛海镇中兴南路3号</t>
    <phoneticPr fontId="15" type="noConversion"/>
  </si>
  <si>
    <t>吴艳</t>
    <phoneticPr fontId="15" type="noConversion"/>
  </si>
  <si>
    <t>辽宁省丹东市三和医疗设备有限公司</t>
    <phoneticPr fontId="15" type="noConversion"/>
  </si>
  <si>
    <t>崔营</t>
    <phoneticPr fontId="15" type="noConversion"/>
  </si>
  <si>
    <t>0415-3171918</t>
    <phoneticPr fontId="15" type="noConversion"/>
  </si>
  <si>
    <t>16919</t>
    <phoneticPr fontId="15" type="noConversion"/>
  </si>
  <si>
    <t>0800674</t>
    <phoneticPr fontId="15" type="noConversion"/>
  </si>
  <si>
    <t>118000</t>
    <phoneticPr fontId="15" type="noConversion"/>
  </si>
  <si>
    <t>辽宁省丹东市沿江开发区房坝8号楼二层</t>
    <phoneticPr fontId="15" type="noConversion"/>
  </si>
  <si>
    <t>三和医疗</t>
    <phoneticPr fontId="15" type="noConversion"/>
  </si>
  <si>
    <t>病房化验室</t>
    <phoneticPr fontId="15" type="noConversion"/>
  </si>
  <si>
    <t>董磊</t>
    <phoneticPr fontId="15" type="noConversion"/>
  </si>
  <si>
    <t>UF-500i</t>
    <phoneticPr fontId="15" type="noConversion"/>
  </si>
  <si>
    <t>UF-1000i</t>
    <phoneticPr fontId="15" type="noConversion"/>
  </si>
  <si>
    <t>F5951</t>
    <phoneticPr fontId="15" type="noConversion"/>
  </si>
  <si>
    <t>0024945</t>
    <phoneticPr fontId="15" type="noConversion"/>
  </si>
  <si>
    <t>000800</t>
    <phoneticPr fontId="15" type="noConversion"/>
  </si>
  <si>
    <t>AX-4280</t>
    <phoneticPr fontId="15" type="noConversion"/>
  </si>
  <si>
    <t>级别2</t>
    <phoneticPr fontId="15" type="noConversion"/>
  </si>
  <si>
    <t>000801</t>
    <phoneticPr fontId="15" type="noConversion"/>
  </si>
  <si>
    <t>9163740397</t>
    <phoneticPr fontId="15" type="noConversion"/>
  </si>
  <si>
    <t>9963700018</t>
    <phoneticPr fontId="15" type="noConversion"/>
  </si>
  <si>
    <t>3136</t>
    <phoneticPr fontId="15" type="noConversion"/>
  </si>
  <si>
    <t>外地</t>
    <phoneticPr fontId="15" type="noConversion"/>
  </si>
  <si>
    <t>辽宁省大连机车医院</t>
    <phoneticPr fontId="15" type="noConversion"/>
  </si>
  <si>
    <t>王大利</t>
    <phoneticPr fontId="15" type="noConversion"/>
  </si>
  <si>
    <t>大连威达</t>
    <phoneticPr fontId="15" type="noConversion"/>
  </si>
  <si>
    <t>魏利召</t>
    <phoneticPr fontId="15" type="noConversion"/>
  </si>
  <si>
    <t>000798</t>
    <phoneticPr fontId="15" type="noConversion"/>
  </si>
  <si>
    <t>000799</t>
    <phoneticPr fontId="15" type="noConversion"/>
  </si>
  <si>
    <t>0024943</t>
    <phoneticPr fontId="15" type="noConversion"/>
  </si>
  <si>
    <t>0024944</t>
    <phoneticPr fontId="15" type="noConversion"/>
  </si>
  <si>
    <t>级别2</t>
    <phoneticPr fontId="15" type="noConversion"/>
  </si>
  <si>
    <t>XS-800i</t>
    <phoneticPr fontId="15" type="noConversion"/>
  </si>
  <si>
    <t>检验科</t>
    <phoneticPr fontId="15" type="noConversion"/>
  </si>
  <si>
    <t>00024947</t>
    <phoneticPr fontId="15" type="noConversion"/>
  </si>
  <si>
    <t>000805</t>
    <phoneticPr fontId="15" type="noConversion"/>
  </si>
  <si>
    <t>河北省涿州市中医院</t>
    <phoneticPr fontId="15" type="noConversion"/>
  </si>
  <si>
    <t>5076937</t>
    <phoneticPr fontId="15" type="noConversion"/>
  </si>
  <si>
    <t>李浩军</t>
    <phoneticPr fontId="15" type="noConversion"/>
  </si>
  <si>
    <t>0800675</t>
    <phoneticPr fontId="15" type="noConversion"/>
  </si>
  <si>
    <t>000808</t>
    <phoneticPr fontId="15" type="noConversion"/>
  </si>
  <si>
    <t>072750</t>
    <phoneticPr fontId="15" type="noConversion"/>
  </si>
  <si>
    <t>凯捷伟业</t>
    <phoneticPr fontId="15" type="noConversion"/>
  </si>
  <si>
    <t>凯捷伟业</t>
    <phoneticPr fontId="15" type="noConversion"/>
  </si>
  <si>
    <t>和美妇儿医院</t>
    <phoneticPr fontId="15" type="noConversion"/>
  </si>
  <si>
    <t>100029</t>
    <phoneticPr fontId="15" type="noConversion"/>
  </si>
  <si>
    <t>北京市朝阳区安外大街小关北里甲2号4楼</t>
    <phoneticPr fontId="15" type="noConversion"/>
  </si>
  <si>
    <t>0800676</t>
    <phoneticPr fontId="15" type="noConversion"/>
  </si>
  <si>
    <t>000811</t>
    <phoneticPr fontId="15" type="noConversion"/>
  </si>
  <si>
    <t>8109543</t>
    <phoneticPr fontId="15" type="noConversion"/>
  </si>
  <si>
    <t>检验科</t>
    <phoneticPr fontId="15" type="noConversion"/>
  </si>
  <si>
    <t>000806</t>
    <phoneticPr fontId="15" type="noConversion"/>
  </si>
  <si>
    <t>0024948</t>
    <phoneticPr fontId="15" type="noConversion"/>
  </si>
  <si>
    <t>CA-510</t>
    <phoneticPr fontId="15" type="noConversion"/>
  </si>
  <si>
    <t>A2345</t>
    <phoneticPr fontId="15" type="noConversion"/>
  </si>
  <si>
    <t>0029051</t>
    <phoneticPr fontId="15" type="noConversion"/>
  </si>
  <si>
    <t>000810</t>
    <phoneticPr fontId="15" type="noConversion"/>
  </si>
  <si>
    <t>100084</t>
    <phoneticPr fontId="15" type="noConversion"/>
  </si>
  <si>
    <t>收费</t>
    <phoneticPr fontId="15" type="noConversion"/>
  </si>
  <si>
    <t>朝阳区</t>
    <phoneticPr fontId="15" type="noConversion"/>
  </si>
  <si>
    <t>0029053</t>
    <phoneticPr fontId="15" type="noConversion"/>
  </si>
  <si>
    <t>000814</t>
    <phoneticPr fontId="15" type="noConversion"/>
  </si>
  <si>
    <t>杜月河</t>
    <phoneticPr fontId="15" type="noConversion"/>
  </si>
  <si>
    <t>北京市朝阳门北大街2号</t>
    <phoneticPr fontId="15" type="noConversion"/>
  </si>
  <si>
    <t>100027</t>
    <phoneticPr fontId="15" type="noConversion"/>
  </si>
  <si>
    <t>化验室</t>
    <phoneticPr fontId="15" type="noConversion"/>
  </si>
  <si>
    <t>免费</t>
  </si>
  <si>
    <t>1月</t>
    <phoneticPr fontId="15" type="noConversion"/>
  </si>
  <si>
    <t>贺丽/自营</t>
    <phoneticPr fontId="15" type="noConversion"/>
  </si>
  <si>
    <t>刘晶晶</t>
    <phoneticPr fontId="15" type="noConversion"/>
  </si>
  <si>
    <t>刘晶晶/中科</t>
    <phoneticPr fontId="15" type="noConversion"/>
  </si>
  <si>
    <t>刘晶晶/自营</t>
    <phoneticPr fontId="15" type="noConversion"/>
  </si>
  <si>
    <t>刘鑫功/自营</t>
    <phoneticPr fontId="15" type="noConversion"/>
  </si>
  <si>
    <t>刘晶晶/乔和</t>
    <phoneticPr fontId="15" type="noConversion"/>
  </si>
  <si>
    <t>宋莉萍/自营</t>
    <phoneticPr fontId="15" type="noConversion"/>
  </si>
  <si>
    <t>韩雷/瑞博赛</t>
    <phoneticPr fontId="15" type="noConversion"/>
  </si>
  <si>
    <t>刘鑫功/自营</t>
    <phoneticPr fontId="15" type="noConversion"/>
  </si>
  <si>
    <t>刘鑫功/非原装</t>
    <phoneticPr fontId="15" type="noConversion"/>
  </si>
  <si>
    <t>刘富强/自营</t>
    <phoneticPr fontId="15" type="noConversion"/>
  </si>
  <si>
    <t>刘富强/大旸</t>
    <phoneticPr fontId="15" type="noConversion"/>
  </si>
  <si>
    <t>朱传勇/自营</t>
    <phoneticPr fontId="15" type="noConversion"/>
  </si>
  <si>
    <t>刘富强/康迪特</t>
    <phoneticPr fontId="15" type="noConversion"/>
  </si>
  <si>
    <t>刘富强/非原装</t>
    <phoneticPr fontId="15" type="noConversion"/>
  </si>
  <si>
    <t>刘鑫功/宏康平</t>
    <phoneticPr fontId="15" type="noConversion"/>
  </si>
  <si>
    <t>刘鑫功/华诚沛丰</t>
    <phoneticPr fontId="15" type="noConversion"/>
  </si>
  <si>
    <t>收费</t>
    <phoneticPr fontId="15" type="noConversion"/>
  </si>
  <si>
    <t>朱传勇</t>
    <phoneticPr fontId="15" type="noConversion"/>
  </si>
  <si>
    <t>博惠中西医结合门诊部</t>
    <phoneticPr fontId="15" type="noConversion"/>
  </si>
  <si>
    <t>朱传勇/万邦永泰</t>
    <phoneticPr fontId="15" type="noConversion"/>
  </si>
  <si>
    <t>陈唯</t>
    <phoneticPr fontId="15" type="noConversion"/>
  </si>
  <si>
    <t>王博/自营</t>
    <phoneticPr fontId="15" type="noConversion"/>
  </si>
  <si>
    <t>王博/非原装</t>
    <phoneticPr fontId="15" type="noConversion"/>
  </si>
  <si>
    <t>刘晶晶/陈唯</t>
    <phoneticPr fontId="15" type="noConversion"/>
  </si>
  <si>
    <t>曹辉/自营</t>
    <phoneticPr fontId="15" type="noConversion"/>
  </si>
  <si>
    <t>朱传勇/自营</t>
    <phoneticPr fontId="15" type="noConversion"/>
  </si>
  <si>
    <t>王博/自营</t>
    <phoneticPr fontId="15" type="noConversion"/>
  </si>
  <si>
    <t>王博/怡心怡</t>
    <phoneticPr fontId="15" type="noConversion"/>
  </si>
  <si>
    <t>宋莉萍/自营</t>
    <phoneticPr fontId="15" type="noConversion"/>
  </si>
  <si>
    <t>宋莉萍/非原装</t>
    <phoneticPr fontId="15" type="noConversion"/>
  </si>
  <si>
    <t>天津执信</t>
    <phoneticPr fontId="15" type="noConversion"/>
  </si>
  <si>
    <t>陕西执信</t>
    <phoneticPr fontId="15" type="noConversion"/>
  </si>
  <si>
    <t>刘富强/德尔顺</t>
    <phoneticPr fontId="15" type="noConversion"/>
  </si>
  <si>
    <t>曹辉/自营</t>
    <phoneticPr fontId="15" type="noConversion"/>
  </si>
  <si>
    <t>陈唯/自营</t>
    <phoneticPr fontId="15" type="noConversion"/>
  </si>
  <si>
    <t>陈唯</t>
    <phoneticPr fontId="15" type="noConversion"/>
  </si>
  <si>
    <t>朱传勇/自营</t>
    <phoneticPr fontId="15" type="noConversion"/>
  </si>
  <si>
    <t>刘鑫功/自营</t>
    <phoneticPr fontId="15" type="noConversion"/>
  </si>
  <si>
    <t>刘鑫功/富瑞达</t>
    <phoneticPr fontId="15" type="noConversion"/>
  </si>
  <si>
    <t>刘鑫功/非原装</t>
    <phoneticPr fontId="15" type="noConversion"/>
  </si>
  <si>
    <t>刘鑫功/华鑫惠泽非原装</t>
    <phoneticPr fontId="15" type="noConversion"/>
  </si>
  <si>
    <t>朱传勇/自营</t>
    <phoneticPr fontId="15" type="noConversion"/>
  </si>
  <si>
    <t>昌平区</t>
    <phoneticPr fontId="15" type="noConversion"/>
  </si>
  <si>
    <t>刘晶晶</t>
    <phoneticPr fontId="15" type="noConversion"/>
  </si>
  <si>
    <t>贺丽/自营</t>
    <phoneticPr fontId="15" type="noConversion"/>
  </si>
  <si>
    <t>曹辉</t>
    <phoneticPr fontId="15" type="noConversion"/>
  </si>
  <si>
    <t>朱传勇/</t>
    <phoneticPr fontId="15" type="noConversion"/>
  </si>
  <si>
    <t>朱传勇/朝卫</t>
    <phoneticPr fontId="15" type="noConversion"/>
  </si>
  <si>
    <t>曹辉/自营</t>
    <phoneticPr fontId="15" type="noConversion"/>
  </si>
  <si>
    <t>曹辉/万德康</t>
    <phoneticPr fontId="15" type="noConversion"/>
  </si>
  <si>
    <t>保修日期</t>
    <phoneticPr fontId="15" type="noConversion"/>
  </si>
  <si>
    <t>保修年限</t>
    <phoneticPr fontId="15" type="noConversion"/>
  </si>
  <si>
    <t>朱传勇/自营</t>
    <phoneticPr fontId="15" type="noConversion"/>
  </si>
  <si>
    <t>朱传勇/自营</t>
    <phoneticPr fontId="15" type="noConversion"/>
  </si>
  <si>
    <t>朱传勇</t>
    <phoneticPr fontId="15" type="noConversion"/>
  </si>
  <si>
    <t>朝阳区糖尿病医院</t>
    <phoneticPr fontId="15" type="noConversion"/>
  </si>
  <si>
    <t>朝阳区中西医结合医院</t>
    <phoneticPr fontId="15" type="noConversion"/>
  </si>
  <si>
    <t>刘富强</t>
    <phoneticPr fontId="15" type="noConversion"/>
  </si>
  <si>
    <t>刘富强/伟强医康</t>
    <phoneticPr fontId="15" type="noConversion"/>
  </si>
  <si>
    <t>曹辉/</t>
    <phoneticPr fontId="15" type="noConversion"/>
  </si>
  <si>
    <t>曹辉/安捷利尔</t>
    <phoneticPr fontId="15" type="noConversion"/>
  </si>
  <si>
    <t>曹辉/鑫盛行</t>
    <phoneticPr fontId="15" type="noConversion"/>
  </si>
  <si>
    <t>曹辉/自营</t>
    <phoneticPr fontId="15" type="noConversion"/>
  </si>
  <si>
    <t>曹辉/自营</t>
    <phoneticPr fontId="15" type="noConversion"/>
  </si>
  <si>
    <t>曹辉/医尚德</t>
    <phoneticPr fontId="15" type="noConversion"/>
  </si>
  <si>
    <t>曹辉</t>
    <phoneticPr fontId="15" type="noConversion"/>
  </si>
  <si>
    <t>曹辉</t>
    <phoneticPr fontId="15" type="noConversion"/>
  </si>
  <si>
    <t>曹辉/万生园</t>
    <phoneticPr fontId="15" type="noConversion"/>
  </si>
  <si>
    <t>刘鑫功</t>
    <phoneticPr fontId="15" type="noConversion"/>
  </si>
  <si>
    <t>刘鑫功/自营</t>
    <phoneticPr fontId="15" type="noConversion"/>
  </si>
  <si>
    <t>温泉卫生院</t>
    <phoneticPr fontId="15" type="noConversion"/>
  </si>
  <si>
    <t>刘鑫功</t>
    <phoneticPr fontId="15" type="noConversion"/>
  </si>
  <si>
    <t>北京航空材料研究院职工医院</t>
    <phoneticPr fontId="15" type="noConversion"/>
  </si>
  <si>
    <t>非原装</t>
    <phoneticPr fontId="15" type="noConversion"/>
  </si>
  <si>
    <t>王博/自营</t>
    <phoneticPr fontId="15" type="noConversion"/>
  </si>
  <si>
    <t>刘鑫功/自营</t>
    <phoneticPr fontId="15" type="noConversion"/>
  </si>
  <si>
    <t>王博/自营</t>
    <phoneticPr fontId="15" type="noConversion"/>
  </si>
  <si>
    <t>曹辉/自营</t>
    <phoneticPr fontId="15" type="noConversion"/>
  </si>
  <si>
    <t>北京航空制造工程研究所门诊部</t>
    <phoneticPr fontId="15" type="noConversion"/>
  </si>
  <si>
    <t>中国航天科技集团公司第五研究院空间技术门诊部</t>
    <phoneticPr fontId="15" type="noConversion"/>
  </si>
  <si>
    <t>无,凯捷</t>
    <phoneticPr fontId="15" type="noConversion"/>
  </si>
  <si>
    <t>内蒙古包头市包钢医院</t>
    <phoneticPr fontId="15" type="noConversion"/>
  </si>
  <si>
    <t>内蒙古包头市昆区少先路20号</t>
    <phoneticPr fontId="15" type="noConversion"/>
  </si>
  <si>
    <t>6045</t>
    <phoneticPr fontId="15" type="noConversion"/>
  </si>
  <si>
    <t>0472-5992738</t>
    <phoneticPr fontId="15" type="noConversion"/>
  </si>
  <si>
    <t>检验科</t>
    <phoneticPr fontId="15" type="noConversion"/>
  </si>
  <si>
    <t>孟昭彦</t>
    <phoneticPr fontId="15" type="noConversion"/>
  </si>
  <si>
    <t>014010</t>
    <phoneticPr fontId="15" type="noConversion"/>
  </si>
  <si>
    <t>0800677</t>
    <phoneticPr fontId="15" type="noConversion"/>
  </si>
  <si>
    <t>000812</t>
    <phoneticPr fontId="15" type="noConversion"/>
  </si>
  <si>
    <t>66931390/13311591020</t>
    <phoneticPr fontId="15" type="noConversion"/>
  </si>
  <si>
    <t>级别1</t>
    <phoneticPr fontId="15" type="noConversion"/>
  </si>
  <si>
    <t>级别2</t>
    <phoneticPr fontId="15" type="noConversion"/>
  </si>
  <si>
    <t>昌平区</t>
    <phoneticPr fontId="15" type="noConversion"/>
  </si>
  <si>
    <t>昌平区看守所</t>
    <phoneticPr fontId="15" type="noConversion"/>
  </si>
  <si>
    <t>B5457</t>
    <phoneticPr fontId="15" type="noConversion"/>
  </si>
  <si>
    <t>17540</t>
    <phoneticPr fontId="15" type="noConversion"/>
  </si>
  <si>
    <t>郭启国</t>
    <phoneticPr fontId="15" type="noConversion"/>
  </si>
  <si>
    <t>北京市昌平区南口镇</t>
    <phoneticPr fontId="15" type="noConversion"/>
  </si>
  <si>
    <t>102202</t>
    <phoneticPr fontId="15" type="noConversion"/>
  </si>
  <si>
    <t>0029054</t>
    <phoneticPr fontId="15" type="noConversion"/>
  </si>
  <si>
    <t>0800678</t>
    <phoneticPr fontId="15" type="noConversion"/>
  </si>
  <si>
    <t>000815</t>
    <phoneticPr fontId="15" type="noConversion"/>
  </si>
  <si>
    <t>000816</t>
    <phoneticPr fontId="15" type="noConversion"/>
  </si>
  <si>
    <t>朝阳区</t>
    <phoneticPr fontId="15" type="noConversion"/>
  </si>
  <si>
    <t>XT-2000i</t>
    <phoneticPr fontId="15" type="noConversion"/>
  </si>
  <si>
    <t>曹辉</t>
    <phoneticPr fontId="15" type="noConversion"/>
  </si>
  <si>
    <t>0029055</t>
    <phoneticPr fontId="15" type="noConversion"/>
  </si>
  <si>
    <t>000817</t>
    <phoneticPr fontId="15" type="noConversion"/>
  </si>
  <si>
    <t>15530</t>
    <phoneticPr fontId="15" type="noConversion"/>
  </si>
  <si>
    <t>100024</t>
    <phoneticPr fontId="15" type="noConversion"/>
  </si>
  <si>
    <t>北京市朝阳区华威里甲25号</t>
    <phoneticPr fontId="15" type="noConversion"/>
  </si>
  <si>
    <t>级别3</t>
    <phoneticPr fontId="15" type="noConversion"/>
  </si>
  <si>
    <t>XE-2100</t>
    <phoneticPr fontId="15" type="noConversion"/>
  </si>
  <si>
    <t>F5950</t>
    <phoneticPr fontId="15" type="noConversion"/>
  </si>
  <si>
    <t>000807</t>
    <phoneticPr fontId="15" type="noConversion"/>
  </si>
  <si>
    <t>0024949</t>
    <phoneticPr fontId="15" type="noConversion"/>
  </si>
  <si>
    <t>天津市第一中心医院</t>
    <phoneticPr fontId="15" type="noConversion"/>
  </si>
  <si>
    <t>天津福莱特</t>
    <phoneticPr fontId="15" type="noConversion"/>
  </si>
  <si>
    <t>0800680</t>
    <phoneticPr fontId="15" type="noConversion"/>
  </si>
  <si>
    <t>300192</t>
    <phoneticPr fontId="15" type="noConversion"/>
  </si>
  <si>
    <t>天津市南开区复康路24号</t>
    <phoneticPr fontId="15" type="noConversion"/>
  </si>
  <si>
    <t>张晓伟</t>
    <phoneticPr fontId="15" type="noConversion"/>
  </si>
  <si>
    <t>门诊化验室</t>
    <phoneticPr fontId="15" type="noConversion"/>
  </si>
  <si>
    <t>0800681</t>
    <phoneticPr fontId="15" type="noConversion"/>
  </si>
  <si>
    <t>022-23626060</t>
    <phoneticPr fontId="15" type="noConversion"/>
  </si>
  <si>
    <t>022-23626427</t>
    <phoneticPr fontId="15" type="noConversion"/>
  </si>
  <si>
    <t>6795</t>
    <phoneticPr fontId="15" type="noConversion"/>
  </si>
  <si>
    <t>6845</t>
    <phoneticPr fontId="15" type="noConversion"/>
  </si>
  <si>
    <t>PocH-100i</t>
    <phoneticPr fontId="15" type="noConversion"/>
  </si>
  <si>
    <t>PocH-100iV</t>
    <phoneticPr fontId="15" type="noConversion"/>
  </si>
  <si>
    <t>北京海洋馆</t>
    <phoneticPr fontId="15" type="noConversion"/>
  </si>
  <si>
    <t>A1634</t>
    <phoneticPr fontId="15" type="noConversion"/>
  </si>
  <si>
    <t>动物部</t>
    <phoneticPr fontId="15" type="noConversion"/>
  </si>
  <si>
    <t>王喆琛</t>
    <phoneticPr fontId="15" type="noConversion"/>
  </si>
  <si>
    <t>62176655-6402</t>
    <phoneticPr fontId="15" type="noConversion"/>
  </si>
  <si>
    <t>000819</t>
    <phoneticPr fontId="15" type="noConversion"/>
  </si>
  <si>
    <t>0029056</t>
    <phoneticPr fontId="15" type="noConversion"/>
  </si>
  <si>
    <t>北京市海淀区高粱桥斜街乙18号</t>
    <phoneticPr fontId="15" type="noConversion"/>
  </si>
  <si>
    <t>100081</t>
    <phoneticPr fontId="15" type="noConversion"/>
  </si>
  <si>
    <t>昊恩普</t>
    <phoneticPr fontId="15" type="noConversion"/>
  </si>
  <si>
    <t>昌平区回龙观镇医院凤雅园社区卫生服务站</t>
    <phoneticPr fontId="15" type="noConversion"/>
  </si>
  <si>
    <t>化验室</t>
    <phoneticPr fontId="15" type="noConversion"/>
  </si>
  <si>
    <t>周慧萍</t>
    <phoneticPr fontId="15" type="noConversion"/>
  </si>
  <si>
    <t>北京市昌平区风雅园一区18号楼低商</t>
    <phoneticPr fontId="15" type="noConversion"/>
  </si>
  <si>
    <t>102208</t>
    <phoneticPr fontId="15" type="noConversion"/>
  </si>
  <si>
    <t>李宇</t>
    <phoneticPr fontId="15" type="noConversion"/>
  </si>
  <si>
    <t>Roche</t>
    <phoneticPr fontId="15" type="noConversion"/>
  </si>
  <si>
    <t>级别1</t>
    <phoneticPr fontId="15" type="noConversion"/>
  </si>
  <si>
    <t>王厚芳</t>
    <phoneticPr fontId="15" type="noConversion"/>
  </si>
  <si>
    <t>6949</t>
    <phoneticPr fontId="15" type="noConversion"/>
  </si>
  <si>
    <t>昌平区回龙观镇医院北京人家社区服务中心</t>
    <phoneticPr fontId="15" type="noConversion"/>
  </si>
  <si>
    <t>刘瑾玮</t>
    <phoneticPr fontId="15" type="noConversion"/>
  </si>
  <si>
    <t>北京市昌平区北京人家101,102楼下底商</t>
    <phoneticPr fontId="15" type="noConversion"/>
  </si>
  <si>
    <t>杨文双</t>
    <phoneticPr fontId="15" type="noConversion"/>
  </si>
  <si>
    <t>KX-21N</t>
    <phoneticPr fontId="15" type="noConversion"/>
  </si>
  <si>
    <t>Roche</t>
    <phoneticPr fontId="15" type="noConversion"/>
  </si>
  <si>
    <t>000820</t>
    <phoneticPr fontId="15" type="noConversion"/>
  </si>
  <si>
    <t>0800682</t>
    <phoneticPr fontId="15" type="noConversion"/>
  </si>
  <si>
    <t>银川美迪康</t>
    <phoneticPr fontId="15" type="noConversion"/>
  </si>
  <si>
    <t>750021</t>
    <phoneticPr fontId="15" type="noConversion"/>
  </si>
  <si>
    <t>宁夏银川市西夏区怀远西路148号</t>
    <phoneticPr fontId="15" type="noConversion"/>
  </si>
  <si>
    <t>徐琴</t>
    <phoneticPr fontId="15" type="noConversion"/>
  </si>
  <si>
    <t>王巍</t>
    <phoneticPr fontId="15" type="noConversion"/>
  </si>
  <si>
    <t>海淀区</t>
    <phoneticPr fontId="15" type="noConversion"/>
  </si>
  <si>
    <t>北京雀巢研发中心有限公司</t>
    <phoneticPr fontId="15" type="noConversion"/>
  </si>
  <si>
    <t>51293</t>
    <phoneticPr fontId="15" type="noConversion"/>
  </si>
  <si>
    <t>实验室</t>
    <phoneticPr fontId="15" type="noConversion"/>
  </si>
  <si>
    <t>石羽杰</t>
    <phoneticPr fontId="15" type="noConversion"/>
  </si>
  <si>
    <t>北京市海淀区北清路156号中关村环保科技园地锦路5号E-F座</t>
    <phoneticPr fontId="15" type="noConversion"/>
  </si>
  <si>
    <t>100095</t>
    <phoneticPr fontId="15" type="noConversion"/>
  </si>
  <si>
    <t>0401441</t>
    <phoneticPr fontId="15" type="noConversion"/>
  </si>
  <si>
    <t>顺义区</t>
    <phoneticPr fontId="15" type="noConversion"/>
  </si>
  <si>
    <t>收费</t>
    <phoneticPr fontId="15" type="noConversion"/>
  </si>
  <si>
    <t>其他</t>
    <phoneticPr fontId="15" type="noConversion"/>
  </si>
  <si>
    <t>Sysmex</t>
    <phoneticPr fontId="15" type="noConversion"/>
  </si>
  <si>
    <t>级别1</t>
    <phoneticPr fontId="15" type="noConversion"/>
  </si>
  <si>
    <t>KX-21</t>
    <phoneticPr fontId="15" type="noConversion"/>
  </si>
  <si>
    <t>A5658</t>
    <phoneticPr fontId="15" type="noConversion"/>
  </si>
  <si>
    <t>化验室</t>
    <phoneticPr fontId="15" type="noConversion"/>
  </si>
  <si>
    <t>张文峰</t>
    <phoneticPr fontId="15" type="noConversion"/>
  </si>
  <si>
    <t>北京市顺义区仁和镇五里仓小区西侧</t>
    <phoneticPr fontId="15" type="noConversion"/>
  </si>
  <si>
    <t>101300</t>
    <phoneticPr fontId="15" type="noConversion"/>
  </si>
  <si>
    <t>朱传勇</t>
    <phoneticPr fontId="15" type="noConversion"/>
  </si>
  <si>
    <t>朱传勇/自营</t>
    <phoneticPr fontId="15" type="noConversion"/>
  </si>
  <si>
    <t>000490</t>
    <phoneticPr fontId="15" type="noConversion"/>
  </si>
  <si>
    <t>景建瑜</t>
    <phoneticPr fontId="15" type="noConversion"/>
  </si>
  <si>
    <t>化验室</t>
    <phoneticPr fontId="15" type="noConversion"/>
  </si>
  <si>
    <t>大兴区</t>
    <phoneticPr fontId="15" type="noConversion"/>
  </si>
  <si>
    <t>检验科</t>
    <phoneticPr fontId="15" type="noConversion"/>
  </si>
  <si>
    <t>屈亚櫷</t>
    <phoneticPr fontId="15" type="noConversion"/>
  </si>
  <si>
    <t>101301</t>
    <phoneticPr fontId="15" type="noConversion"/>
  </si>
  <si>
    <t>北京市顺义区赵全营镇政府西侧</t>
    <phoneticPr fontId="15" type="noConversion"/>
  </si>
  <si>
    <t>A5658A</t>
    <phoneticPr fontId="15" type="noConversion"/>
  </si>
  <si>
    <t>B5313</t>
    <phoneticPr fontId="15" type="noConversion"/>
  </si>
  <si>
    <t>王博</t>
    <phoneticPr fontId="15" type="noConversion"/>
  </si>
  <si>
    <t>000822</t>
    <phoneticPr fontId="15" type="noConversion"/>
  </si>
  <si>
    <t>0029058</t>
    <phoneticPr fontId="15" type="noConversion"/>
  </si>
  <si>
    <t>北京市崇文区体育馆路2号</t>
    <phoneticPr fontId="15" type="noConversion"/>
  </si>
  <si>
    <t>100061</t>
    <phoneticPr fontId="15" type="noConversion"/>
  </si>
  <si>
    <t>67116611-127</t>
    <phoneticPr fontId="15" type="noConversion"/>
  </si>
  <si>
    <t>XS-800i</t>
    <phoneticPr fontId="15" type="noConversion"/>
  </si>
  <si>
    <t>中科</t>
    <phoneticPr fontId="15" type="noConversion"/>
  </si>
  <si>
    <t>0029057</t>
    <phoneticPr fontId="15" type="noConversion"/>
  </si>
  <si>
    <t>000821</t>
    <phoneticPr fontId="15" type="noConversion"/>
  </si>
  <si>
    <t>102600</t>
    <phoneticPr fontId="15" type="noConversion"/>
  </si>
  <si>
    <t>北京市大兴区天河北路12号</t>
    <phoneticPr fontId="15" type="noConversion"/>
  </si>
  <si>
    <t>北京市昌平区东环路南段</t>
    <phoneticPr fontId="15" type="noConversion"/>
  </si>
  <si>
    <t>平谷区中医医院</t>
    <phoneticPr fontId="15" type="noConversion"/>
  </si>
  <si>
    <t>0204326</t>
    <phoneticPr fontId="15" type="noConversion"/>
  </si>
  <si>
    <t>急诊ICU</t>
    <phoneticPr fontId="15" type="noConversion"/>
  </si>
  <si>
    <t>李迎吉</t>
    <phoneticPr fontId="15" type="noConversion"/>
  </si>
  <si>
    <t>000828</t>
    <phoneticPr fontId="15" type="noConversion"/>
  </si>
  <si>
    <t>0800684</t>
    <phoneticPr fontId="15" type="noConversion"/>
  </si>
  <si>
    <t>北京市平谷区平翔路6号</t>
    <phoneticPr fontId="15" type="noConversion"/>
  </si>
  <si>
    <t>101200</t>
    <phoneticPr fontId="15" type="noConversion"/>
  </si>
  <si>
    <t>B5213</t>
    <phoneticPr fontId="15" type="noConversion"/>
  </si>
  <si>
    <t>17530</t>
    <phoneticPr fontId="15" type="noConversion"/>
  </si>
  <si>
    <t>杨静兰</t>
    <phoneticPr fontId="15" type="noConversion"/>
  </si>
  <si>
    <t>0800683</t>
    <phoneticPr fontId="28" type="noConversion"/>
  </si>
  <si>
    <t>0029059</t>
    <phoneticPr fontId="15" type="noConversion"/>
  </si>
  <si>
    <t>000823</t>
    <phoneticPr fontId="15" type="noConversion"/>
  </si>
  <si>
    <t>000824</t>
    <phoneticPr fontId="15" type="noConversion"/>
  </si>
  <si>
    <t>第二看守所(公安医院5层)</t>
    <phoneticPr fontId="15" type="noConversion"/>
  </si>
  <si>
    <t>北京市朝阳区豆各庄村甲505号公安医院5层</t>
    <phoneticPr fontId="15" type="noConversion"/>
  </si>
  <si>
    <t>庞唯</t>
    <phoneticPr fontId="15" type="noConversion"/>
  </si>
  <si>
    <t>朱传勇</t>
    <phoneticPr fontId="15" type="noConversion"/>
  </si>
  <si>
    <t>级别3</t>
    <phoneticPr fontId="15" type="noConversion"/>
  </si>
  <si>
    <t>XE-2100</t>
    <phoneticPr fontId="15" type="noConversion"/>
  </si>
  <si>
    <t>F5822</t>
    <phoneticPr fontId="15" type="noConversion"/>
  </si>
  <si>
    <t>000831</t>
    <phoneticPr fontId="15" type="noConversion"/>
  </si>
  <si>
    <t>88614818-3337</t>
    <phoneticPr fontId="15" type="noConversion"/>
  </si>
  <si>
    <t>000195</t>
    <phoneticPr fontId="15" type="noConversion"/>
  </si>
  <si>
    <t>000834</t>
    <phoneticPr fontId="15" type="noConversion"/>
  </si>
  <si>
    <t>0800686</t>
    <phoneticPr fontId="15" type="noConversion"/>
  </si>
  <si>
    <t>9010</t>
    <phoneticPr fontId="15" type="noConversion"/>
  </si>
  <si>
    <t>黑龙江省大庆市油田总医院</t>
    <phoneticPr fontId="15" type="noConversion"/>
  </si>
  <si>
    <t>急诊化验室</t>
    <phoneticPr fontId="15" type="noConversion"/>
  </si>
  <si>
    <t>李新娜</t>
    <phoneticPr fontId="15" type="noConversion"/>
  </si>
  <si>
    <t>000835</t>
    <phoneticPr fontId="15" type="noConversion"/>
  </si>
  <si>
    <t>0800687</t>
    <phoneticPr fontId="15" type="noConversion"/>
  </si>
  <si>
    <t>0459-5805018</t>
    <phoneticPr fontId="15" type="noConversion"/>
  </si>
  <si>
    <t>163001</t>
    <phoneticPr fontId="15" type="noConversion"/>
  </si>
  <si>
    <t>黑龙江省大庆市萨尔图区中康街9号</t>
    <phoneticPr fontId="15" type="noConversion"/>
  </si>
  <si>
    <t>检验科</t>
    <phoneticPr fontId="15" type="noConversion"/>
  </si>
  <si>
    <t>郭鸿雁</t>
    <phoneticPr fontId="15" type="noConversion"/>
  </si>
  <si>
    <t>CardiacReader</t>
    <phoneticPr fontId="15" type="noConversion"/>
  </si>
  <si>
    <t>2010637</t>
    <phoneticPr fontId="15" type="noConversion"/>
  </si>
  <si>
    <t>级别2</t>
    <phoneticPr fontId="15" type="noConversion"/>
  </si>
  <si>
    <t>XS-800i</t>
    <phoneticPr fontId="15" type="noConversion"/>
  </si>
  <si>
    <t>0029066</t>
    <phoneticPr fontId="44" type="noConversion"/>
  </si>
  <si>
    <t>0029067</t>
    <phoneticPr fontId="44" type="noConversion"/>
  </si>
  <si>
    <t>0029068</t>
    <phoneticPr fontId="44" type="noConversion"/>
  </si>
  <si>
    <t>000842</t>
    <phoneticPr fontId="44" type="noConversion"/>
  </si>
  <si>
    <t>000841</t>
    <phoneticPr fontId="44" type="noConversion"/>
  </si>
  <si>
    <t>000840</t>
    <phoneticPr fontId="44" type="noConversion"/>
  </si>
  <si>
    <t>1月</t>
    <phoneticPr fontId="15" type="noConversion"/>
  </si>
  <si>
    <t>0029069</t>
    <phoneticPr fontId="15" type="noConversion"/>
  </si>
  <si>
    <t>000843</t>
    <phoneticPr fontId="15" type="noConversion"/>
  </si>
  <si>
    <t>级别3</t>
    <phoneticPr fontId="15" type="noConversion"/>
  </si>
  <si>
    <t>XE-2100</t>
    <phoneticPr fontId="15" type="noConversion"/>
  </si>
  <si>
    <t>SP-1000i</t>
    <phoneticPr fontId="15" type="noConversion"/>
  </si>
  <si>
    <t>F5826</t>
    <phoneticPr fontId="15" type="noConversion"/>
  </si>
  <si>
    <t>F2400</t>
    <phoneticPr fontId="15" type="noConversion"/>
  </si>
  <si>
    <t>0029062</t>
    <phoneticPr fontId="15" type="noConversion"/>
  </si>
  <si>
    <t>000829</t>
    <phoneticPr fontId="15" type="noConversion"/>
  </si>
  <si>
    <t>0029060</t>
    <phoneticPr fontId="15" type="noConversion"/>
  </si>
  <si>
    <t>000830</t>
    <phoneticPr fontId="15" type="noConversion"/>
  </si>
  <si>
    <t>0029061</t>
    <phoneticPr fontId="15" type="noConversion"/>
  </si>
  <si>
    <t>UF-1000i</t>
    <phoneticPr fontId="15" type="noConversion"/>
  </si>
  <si>
    <t>000845</t>
    <phoneticPr fontId="15" type="noConversion"/>
  </si>
  <si>
    <t>0029070</t>
    <phoneticPr fontId="15" type="noConversion"/>
  </si>
  <si>
    <t>级别3</t>
    <phoneticPr fontId="15" type="noConversion"/>
  </si>
  <si>
    <t>级别2</t>
    <phoneticPr fontId="15" type="noConversion"/>
  </si>
  <si>
    <t>XS-800i</t>
    <phoneticPr fontId="15" type="noConversion"/>
  </si>
  <si>
    <t>XE-5000</t>
    <phoneticPr fontId="15" type="noConversion"/>
  </si>
  <si>
    <t>急诊化验室</t>
    <phoneticPr fontId="15" type="noConversion"/>
  </si>
  <si>
    <t>门诊化验室</t>
    <phoneticPr fontId="15" type="noConversion"/>
  </si>
  <si>
    <t>0029063</t>
    <phoneticPr fontId="15" type="noConversion"/>
  </si>
  <si>
    <t>000836</t>
    <phoneticPr fontId="15" type="noConversion"/>
  </si>
  <si>
    <t>0029065</t>
    <phoneticPr fontId="15" type="noConversion"/>
  </si>
  <si>
    <t>000838</t>
    <phoneticPr fontId="15" type="noConversion"/>
  </si>
  <si>
    <t>0029064</t>
    <phoneticPr fontId="15" type="noConversion"/>
  </si>
  <si>
    <t>000837</t>
    <phoneticPr fontId="15" type="noConversion"/>
  </si>
  <si>
    <t>0029073</t>
    <phoneticPr fontId="15" type="noConversion"/>
  </si>
  <si>
    <t>67112788-301</t>
    <phoneticPr fontId="15" type="noConversion"/>
  </si>
  <si>
    <t>67112788-301</t>
    <phoneticPr fontId="15" type="noConversion"/>
  </si>
  <si>
    <t>000847</t>
    <phoneticPr fontId="15" type="noConversion"/>
  </si>
  <si>
    <t>0029072</t>
    <phoneticPr fontId="15" type="noConversion"/>
  </si>
  <si>
    <t>北京市崇文区法华南里25号</t>
    <phoneticPr fontId="15" type="noConversion"/>
  </si>
  <si>
    <t>100061</t>
    <phoneticPr fontId="15" type="noConversion"/>
  </si>
  <si>
    <t>北京市崇文区法华南里25号</t>
    <phoneticPr fontId="15" type="noConversion"/>
  </si>
  <si>
    <t>0029075</t>
    <phoneticPr fontId="15" type="noConversion"/>
  </si>
  <si>
    <t>000850</t>
    <phoneticPr fontId="15" type="noConversion"/>
  </si>
  <si>
    <t>级别2</t>
    <phoneticPr fontId="15" type="noConversion"/>
  </si>
  <si>
    <t>曹辉/金诚</t>
    <phoneticPr fontId="15" type="noConversion"/>
  </si>
  <si>
    <t>0029074</t>
    <phoneticPr fontId="15" type="noConversion"/>
  </si>
  <si>
    <t>000848</t>
    <phoneticPr fontId="15" type="noConversion"/>
  </si>
  <si>
    <t>XT-4000i</t>
    <phoneticPr fontId="15" type="noConversion"/>
  </si>
  <si>
    <t>0029076</t>
    <phoneticPr fontId="15" type="noConversion"/>
  </si>
  <si>
    <t>000901</t>
    <phoneticPr fontId="15" type="noConversion"/>
  </si>
  <si>
    <t>B5205</t>
    <phoneticPr fontId="15" type="noConversion"/>
  </si>
  <si>
    <t>国家地震灾害紧急救援队医疗分队</t>
    <phoneticPr fontId="15" type="noConversion"/>
  </si>
  <si>
    <t>张志强</t>
    <phoneticPr fontId="15" type="noConversion"/>
  </si>
  <si>
    <t>000846</t>
    <phoneticPr fontId="15" type="noConversion"/>
  </si>
  <si>
    <t>0029071</t>
    <phoneticPr fontId="15" type="noConversion"/>
  </si>
  <si>
    <t>XS-800i</t>
    <phoneticPr fontId="15" type="noConversion"/>
  </si>
  <si>
    <t>北京外国语大学医院</t>
    <phoneticPr fontId="15" type="noConversion"/>
  </si>
  <si>
    <t>蔡芳</t>
    <phoneticPr fontId="15" type="noConversion"/>
  </si>
  <si>
    <t>000809</t>
    <phoneticPr fontId="15" type="noConversion"/>
  </si>
  <si>
    <t>0029050</t>
    <phoneticPr fontId="15" type="noConversion"/>
  </si>
  <si>
    <t>100089</t>
    <phoneticPr fontId="15" type="noConversion"/>
  </si>
  <si>
    <t>UF-500i</t>
    <phoneticPr fontId="15" type="noConversion"/>
  </si>
  <si>
    <t>0029077</t>
    <phoneticPr fontId="15" type="noConversion"/>
  </si>
  <si>
    <t>000849</t>
    <phoneticPr fontId="15" type="noConversion"/>
  </si>
  <si>
    <t>武警总医院第二临床部</t>
    <phoneticPr fontId="15" type="noConversion"/>
  </si>
  <si>
    <t>8109538</t>
    <phoneticPr fontId="15" type="noConversion"/>
  </si>
  <si>
    <t>0800692</t>
    <phoneticPr fontId="15" type="noConversion"/>
  </si>
  <si>
    <t>000908</t>
    <phoneticPr fontId="15" type="noConversion"/>
  </si>
  <si>
    <t>Cobas h232</t>
    <phoneticPr fontId="15" type="noConversion"/>
  </si>
  <si>
    <t>0204329</t>
    <phoneticPr fontId="15" type="noConversion"/>
  </si>
  <si>
    <t>Roche</t>
    <phoneticPr fontId="15" type="noConversion"/>
  </si>
  <si>
    <t>0800690</t>
    <phoneticPr fontId="15" type="noConversion"/>
  </si>
  <si>
    <t>000902</t>
    <phoneticPr fontId="15" type="noConversion"/>
  </si>
  <si>
    <t>17542</t>
    <phoneticPr fontId="15" type="noConversion"/>
  </si>
  <si>
    <t>000907</t>
    <phoneticPr fontId="15" type="noConversion"/>
  </si>
  <si>
    <t>0800691</t>
    <phoneticPr fontId="15" type="noConversion"/>
  </si>
  <si>
    <t>检验科</t>
    <phoneticPr fontId="15" type="noConversion"/>
  </si>
  <si>
    <t>张长军</t>
    <phoneticPr fontId="15" type="noConversion"/>
  </si>
  <si>
    <t>2006872</t>
    <phoneticPr fontId="15" type="noConversion"/>
  </si>
  <si>
    <t>杨一男</t>
    <phoneticPr fontId="15" type="noConversion"/>
  </si>
  <si>
    <t>肖路延</t>
    <phoneticPr fontId="15" type="noConversion"/>
  </si>
  <si>
    <t>温庄丽</t>
    <phoneticPr fontId="15" type="noConversion"/>
  </si>
  <si>
    <t>郭金华</t>
    <phoneticPr fontId="15" type="noConversion"/>
  </si>
  <si>
    <t>昌平区回龙观镇医院昌艺园社区卫生服务站</t>
    <phoneticPr fontId="15" type="noConversion"/>
  </si>
  <si>
    <t>昌平区回龙观镇医院龙跃社区卫生服务站</t>
    <phoneticPr fontId="15" type="noConversion"/>
  </si>
  <si>
    <t>化验室</t>
    <phoneticPr fontId="15" type="noConversion"/>
  </si>
  <si>
    <t>周瑞凤</t>
    <phoneticPr fontId="15" type="noConversion"/>
  </si>
  <si>
    <t>000904</t>
    <phoneticPr fontId="15" type="noConversion"/>
  </si>
  <si>
    <t>000905</t>
    <phoneticPr fontId="15" type="noConversion"/>
  </si>
  <si>
    <t>000906</t>
    <phoneticPr fontId="15" type="noConversion"/>
  </si>
  <si>
    <t>0029079</t>
    <phoneticPr fontId="15" type="noConversion"/>
  </si>
  <si>
    <t>0029081</t>
    <phoneticPr fontId="15" type="noConversion"/>
  </si>
  <si>
    <t>0029082</t>
    <phoneticPr fontId="15" type="noConversion"/>
  </si>
  <si>
    <t>UF-1000i</t>
    <phoneticPr fontId="15" type="noConversion"/>
  </si>
  <si>
    <t>AX-4280</t>
    <phoneticPr fontId="15" type="noConversion"/>
  </si>
  <si>
    <t>级别2</t>
    <phoneticPr fontId="15" type="noConversion"/>
  </si>
  <si>
    <t>41003076</t>
    <phoneticPr fontId="15" type="noConversion"/>
  </si>
  <si>
    <t>41003077</t>
    <phoneticPr fontId="15" type="noConversion"/>
  </si>
  <si>
    <t>66958544/66958168</t>
    <phoneticPr fontId="15" type="noConversion"/>
  </si>
  <si>
    <t>SP-1000i</t>
    <phoneticPr fontId="15" type="noConversion"/>
  </si>
  <si>
    <t>F2434</t>
    <phoneticPr fontId="15" type="noConversion"/>
  </si>
  <si>
    <t>000909</t>
    <phoneticPr fontId="15" type="noConversion"/>
  </si>
  <si>
    <t>0029080</t>
    <phoneticPr fontId="15" type="noConversion"/>
  </si>
  <si>
    <t>82618806-6220</t>
    <phoneticPr fontId="15" type="noConversion"/>
  </si>
  <si>
    <t>北京市海淀区海淀南路33号</t>
    <phoneticPr fontId="15" type="noConversion"/>
  </si>
  <si>
    <t>内蒙古医院</t>
    <phoneticPr fontId="15" type="noConversion"/>
  </si>
  <si>
    <t>内蒙古体育科学研究所</t>
    <phoneticPr fontId="15" type="noConversion"/>
  </si>
  <si>
    <t>Cobas h232</t>
    <phoneticPr fontId="15" type="noConversion"/>
  </si>
  <si>
    <t>2005672</t>
    <phoneticPr fontId="15" type="noConversion"/>
  </si>
  <si>
    <t>无</t>
    <phoneticPr fontId="15" type="noConversion"/>
  </si>
  <si>
    <t>0203545</t>
    <phoneticPr fontId="15" type="noConversion"/>
  </si>
  <si>
    <t>CCU</t>
    <phoneticPr fontId="15" type="noConversion"/>
  </si>
  <si>
    <t>郭艳</t>
    <phoneticPr fontId="15" type="noConversion"/>
  </si>
  <si>
    <t>刘霞</t>
    <phoneticPr fontId="15" type="noConversion"/>
  </si>
  <si>
    <t>010000</t>
    <phoneticPr fontId="15" type="noConversion"/>
  </si>
  <si>
    <t>010000</t>
    <phoneticPr fontId="15" type="noConversion"/>
  </si>
  <si>
    <t>0471-6629062</t>
    <phoneticPr fontId="15" type="noConversion"/>
  </si>
  <si>
    <t>0471-6620219</t>
    <phoneticPr fontId="15" type="noConversion"/>
  </si>
  <si>
    <t>0800679</t>
    <phoneticPr fontId="15" type="noConversion"/>
  </si>
  <si>
    <t>000818</t>
    <phoneticPr fontId="15" type="noConversion"/>
  </si>
  <si>
    <t>0801512</t>
    <phoneticPr fontId="15" type="noConversion"/>
  </si>
  <si>
    <t>宝兆电子</t>
    <phoneticPr fontId="15" type="noConversion"/>
  </si>
  <si>
    <t>XS-800i</t>
    <phoneticPr fontId="15" type="noConversion"/>
  </si>
  <si>
    <t>Alpha-N</t>
    <phoneticPr fontId="15" type="noConversion"/>
  </si>
  <si>
    <t>说明</t>
    <phoneticPr fontId="15" type="noConversion"/>
  </si>
  <si>
    <t>级别3</t>
    <phoneticPr fontId="15" type="noConversion"/>
  </si>
  <si>
    <t>XE-5000</t>
    <phoneticPr fontId="15" type="noConversion"/>
  </si>
  <si>
    <t>0029083</t>
    <phoneticPr fontId="15" type="noConversion"/>
  </si>
  <si>
    <t>000912</t>
    <phoneticPr fontId="15" type="noConversion"/>
  </si>
  <si>
    <t>41001015</t>
    <phoneticPr fontId="15" type="noConversion"/>
  </si>
  <si>
    <t>41003074</t>
    <phoneticPr fontId="15" type="noConversion"/>
  </si>
  <si>
    <t>医疗保健中心检验科</t>
    <phoneticPr fontId="15" type="noConversion"/>
  </si>
  <si>
    <t>北京市丰台区右安门外西头条8号</t>
    <phoneticPr fontId="15" type="noConversion"/>
  </si>
  <si>
    <t>UF-100i</t>
    <phoneticPr fontId="15" type="noConversion"/>
  </si>
  <si>
    <r>
      <t>A</t>
    </r>
    <r>
      <rPr>
        <sz val="8"/>
        <rFont val="宋体"/>
        <family val="3"/>
        <charset val="134"/>
      </rPr>
      <t>1390</t>
    </r>
    <phoneticPr fontId="15" type="noConversion"/>
  </si>
  <si>
    <r>
      <t>0</t>
    </r>
    <r>
      <rPr>
        <sz val="8"/>
        <rFont val="宋体"/>
        <family val="3"/>
        <charset val="134"/>
      </rPr>
      <t>00541</t>
    </r>
    <phoneticPr fontId="15" type="noConversion"/>
  </si>
  <si>
    <t>0017908</t>
    <phoneticPr fontId="15" type="noConversion"/>
  </si>
  <si>
    <t>0029092</t>
    <phoneticPr fontId="15" type="noConversion"/>
  </si>
  <si>
    <t>000921</t>
    <phoneticPr fontId="15" type="noConversion"/>
  </si>
  <si>
    <t>68347628-8208</t>
    <phoneticPr fontId="15" type="noConversion"/>
  </si>
  <si>
    <t>刘永霞</t>
    <phoneticPr fontId="15" type="noConversion"/>
  </si>
  <si>
    <t>XT-1800i</t>
    <phoneticPr fontId="15" type="noConversion"/>
  </si>
  <si>
    <t>100076</t>
    <phoneticPr fontId="15" type="noConversion"/>
  </si>
  <si>
    <t>刘鑫功</t>
    <phoneticPr fontId="15" type="noConversion"/>
  </si>
  <si>
    <t>刘鑫功/自营</t>
    <phoneticPr fontId="15" type="noConversion"/>
  </si>
  <si>
    <t>XT-4000i</t>
    <phoneticPr fontId="15" type="noConversion"/>
  </si>
  <si>
    <t>0029078</t>
    <phoneticPr fontId="15" type="noConversion"/>
  </si>
  <si>
    <t>000903</t>
    <phoneticPr fontId="15" type="noConversion"/>
  </si>
  <si>
    <t>0029083</t>
    <phoneticPr fontId="15" type="noConversion"/>
  </si>
  <si>
    <t>000913</t>
    <phoneticPr fontId="15" type="noConversion"/>
  </si>
  <si>
    <t>级别3</t>
    <phoneticPr fontId="15" type="noConversion"/>
  </si>
  <si>
    <t>UF-1000i</t>
    <phoneticPr fontId="15" type="noConversion"/>
  </si>
  <si>
    <t>0029084</t>
  </si>
  <si>
    <t>0029085</t>
  </si>
  <si>
    <t>000914</t>
  </si>
  <si>
    <t>000915</t>
  </si>
  <si>
    <t>0029090</t>
    <phoneticPr fontId="15" type="noConversion"/>
  </si>
  <si>
    <t>000919</t>
    <phoneticPr fontId="15" type="noConversion"/>
  </si>
  <si>
    <t>0029087</t>
    <phoneticPr fontId="15" type="noConversion"/>
  </si>
  <si>
    <t>000916</t>
    <phoneticPr fontId="15" type="noConversion"/>
  </si>
  <si>
    <t>A2171</t>
    <phoneticPr fontId="15" type="noConversion"/>
  </si>
  <si>
    <t>Sysmex</t>
    <phoneticPr fontId="15" type="noConversion"/>
  </si>
  <si>
    <t>Arkray</t>
    <phoneticPr fontId="15" type="noConversion"/>
  </si>
  <si>
    <t>刘薇</t>
    <phoneticPr fontId="15" type="noConversion"/>
  </si>
  <si>
    <t>李辉</t>
    <phoneticPr fontId="15" type="noConversion"/>
  </si>
  <si>
    <t>肖荐</t>
    <phoneticPr fontId="15" type="noConversion"/>
  </si>
  <si>
    <t>满玉霞</t>
    <phoneticPr fontId="15" type="noConversion"/>
  </si>
  <si>
    <t>赵晓慧</t>
    <phoneticPr fontId="15" type="noConversion"/>
  </si>
  <si>
    <t>赵晓慧</t>
    <phoneticPr fontId="15" type="noConversion"/>
  </si>
  <si>
    <t>刘杰</t>
    <phoneticPr fontId="15" type="noConversion"/>
  </si>
  <si>
    <t>兰亚婷</t>
    <phoneticPr fontId="15" type="noConversion"/>
  </si>
  <si>
    <t>焦炳欣</t>
    <phoneticPr fontId="15" type="noConversion"/>
  </si>
  <si>
    <t>刘成</t>
    <phoneticPr fontId="15" type="noConversion"/>
  </si>
  <si>
    <t>石景山区妇幼保健院</t>
    <phoneticPr fontId="15" type="noConversion"/>
  </si>
  <si>
    <t>康玉琴</t>
    <phoneticPr fontId="15" type="noConversion"/>
  </si>
  <si>
    <t>北京市石景山区依翠园5号</t>
    <phoneticPr fontId="15" type="noConversion"/>
  </si>
  <si>
    <t>北京市昌平区府学路18号</t>
    <phoneticPr fontId="15" type="noConversion"/>
  </si>
  <si>
    <t>102249</t>
    <phoneticPr fontId="15" type="noConversion"/>
  </si>
  <si>
    <t>袁善彬</t>
    <phoneticPr fontId="15" type="noConversion"/>
  </si>
  <si>
    <t>李玲</t>
    <phoneticPr fontId="15" type="noConversion"/>
  </si>
  <si>
    <t>Cobas b221 4</t>
    <phoneticPr fontId="15" type="noConversion"/>
  </si>
  <si>
    <t>9495</t>
    <phoneticPr fontId="15" type="noConversion"/>
  </si>
  <si>
    <t>0800694</t>
    <phoneticPr fontId="15" type="noConversion"/>
  </si>
  <si>
    <t>0003012</t>
    <phoneticPr fontId="15" type="noConversion"/>
  </si>
  <si>
    <t>9376</t>
    <phoneticPr fontId="15" type="noConversion"/>
  </si>
  <si>
    <t>0800695</t>
    <phoneticPr fontId="15" type="noConversion"/>
  </si>
  <si>
    <t>0003013</t>
    <phoneticPr fontId="15" type="noConversion"/>
  </si>
  <si>
    <t>级别3</t>
    <phoneticPr fontId="15" type="noConversion"/>
  </si>
  <si>
    <t>AX-4280</t>
    <phoneticPr fontId="15" type="noConversion"/>
  </si>
  <si>
    <t>XE-2100</t>
    <phoneticPr fontId="15" type="noConversion"/>
  </si>
  <si>
    <t>41003078</t>
    <phoneticPr fontId="15" type="noConversion"/>
  </si>
  <si>
    <t>F5982</t>
    <phoneticPr fontId="15" type="noConversion"/>
  </si>
  <si>
    <t>0029095</t>
    <phoneticPr fontId="15" type="noConversion"/>
  </si>
  <si>
    <t>0094099</t>
    <phoneticPr fontId="15" type="noConversion"/>
  </si>
  <si>
    <t>0003006</t>
    <phoneticPr fontId="15" type="noConversion"/>
  </si>
  <si>
    <t>0003014</t>
    <phoneticPr fontId="15" type="noConversion"/>
  </si>
  <si>
    <t>级别1</t>
    <phoneticPr fontId="15" type="noConversion"/>
  </si>
  <si>
    <t>FDC-100</t>
    <phoneticPr fontId="15" type="noConversion"/>
  </si>
  <si>
    <t>9177027</t>
    <phoneticPr fontId="15" type="noConversion"/>
  </si>
  <si>
    <t>BioRad</t>
    <phoneticPr fontId="15" type="noConversion"/>
  </si>
  <si>
    <t>Cobas b121</t>
    <phoneticPr fontId="15" type="noConversion"/>
  </si>
  <si>
    <t>CODA</t>
    <phoneticPr fontId="15" type="noConversion"/>
  </si>
  <si>
    <t>检验科</t>
    <phoneticPr fontId="15" type="noConversion"/>
  </si>
  <si>
    <t>6856</t>
    <phoneticPr fontId="15" type="noConversion"/>
  </si>
  <si>
    <t>庞红</t>
    <phoneticPr fontId="15" type="noConversion"/>
  </si>
  <si>
    <t>10748</t>
    <phoneticPr fontId="15" type="noConversion"/>
  </si>
  <si>
    <t>王磊新</t>
    <phoneticPr fontId="15" type="noConversion"/>
  </si>
  <si>
    <t>河北省黄骅市人民医院</t>
    <phoneticPr fontId="15" type="noConversion"/>
  </si>
  <si>
    <t>0317-5334265</t>
    <phoneticPr fontId="15" type="noConversion"/>
  </si>
  <si>
    <t>韩克领</t>
    <phoneticPr fontId="15" type="noConversion"/>
  </si>
  <si>
    <t>河北省黄骅市新华路</t>
    <phoneticPr fontId="15" type="noConversion"/>
  </si>
  <si>
    <t>061100</t>
    <phoneticPr fontId="15" type="noConversion"/>
  </si>
  <si>
    <t>翟燕红</t>
    <phoneticPr fontId="15" type="noConversion"/>
  </si>
  <si>
    <t>翟燕红</t>
    <phoneticPr fontId="15" type="noConversion"/>
  </si>
  <si>
    <t>邸玉香</t>
    <phoneticPr fontId="15" type="noConversion"/>
  </si>
  <si>
    <t>海淀区</t>
    <phoneticPr fontId="15" type="noConversion"/>
  </si>
  <si>
    <t>检验科</t>
    <phoneticPr fontId="15" type="noConversion"/>
  </si>
  <si>
    <t>任科</t>
    <phoneticPr fontId="15" type="noConversion"/>
  </si>
  <si>
    <t>北京市海淀区小营西路清河大楼甲80号</t>
    <phoneticPr fontId="15" type="noConversion"/>
  </si>
  <si>
    <t>100085</t>
    <phoneticPr fontId="15" type="noConversion"/>
  </si>
  <si>
    <t>0029098</t>
    <phoneticPr fontId="15" type="noConversion"/>
  </si>
  <si>
    <t>0003011</t>
    <phoneticPr fontId="15" type="noConversion"/>
  </si>
  <si>
    <t>第二炮兵总医院清河门诊部</t>
    <phoneticPr fontId="15" type="noConversion"/>
  </si>
  <si>
    <t>8102037</t>
    <phoneticPr fontId="15" type="noConversion"/>
  </si>
  <si>
    <t>边玲爱</t>
    <phoneticPr fontId="15" type="noConversion"/>
  </si>
  <si>
    <t>曜阳老年公寓(长青国际老年公寓)</t>
    <phoneticPr fontId="15" type="noConversion"/>
  </si>
  <si>
    <t>张霆</t>
    <phoneticPr fontId="15" type="noConversion"/>
  </si>
  <si>
    <t>郑立华</t>
    <phoneticPr fontId="15" type="noConversion"/>
  </si>
  <si>
    <t>64990230/13520975886</t>
    <phoneticPr fontId="15" type="noConversion"/>
  </si>
  <si>
    <t>甘肃省红十字血液中心</t>
    <phoneticPr fontId="15" type="noConversion"/>
  </si>
  <si>
    <t>体检采血科</t>
    <phoneticPr fontId="15" type="noConversion"/>
  </si>
  <si>
    <t>血液保障科</t>
    <phoneticPr fontId="15" type="noConversion"/>
  </si>
  <si>
    <t>5066695</t>
    <phoneticPr fontId="15" type="noConversion"/>
  </si>
  <si>
    <t>5074299</t>
    <phoneticPr fontId="15" type="noConversion"/>
  </si>
  <si>
    <t>5069627</t>
    <phoneticPr fontId="15" type="noConversion"/>
  </si>
  <si>
    <t>河北省体育科学研究所</t>
    <phoneticPr fontId="15" type="noConversion"/>
  </si>
  <si>
    <t>研究室</t>
    <phoneticPr fontId="15" type="noConversion"/>
  </si>
  <si>
    <t>0311-85266843</t>
    <phoneticPr fontId="15" type="noConversion"/>
  </si>
  <si>
    <t>周君一</t>
    <phoneticPr fontId="15" type="noConversion"/>
  </si>
  <si>
    <t>河北省石家庄市中山东路372号</t>
    <phoneticPr fontId="15" type="noConversion"/>
  </si>
  <si>
    <t>050011</t>
    <phoneticPr fontId="15" type="noConversion"/>
  </si>
  <si>
    <t>甘肃博恩</t>
    <phoneticPr fontId="15" type="noConversion"/>
  </si>
  <si>
    <t>Sysmex</t>
    <phoneticPr fontId="15" type="noConversion"/>
  </si>
  <si>
    <t>KX-21</t>
    <phoneticPr fontId="15" type="noConversion"/>
  </si>
  <si>
    <t>A5630A</t>
    <phoneticPr fontId="15" type="noConversion"/>
  </si>
  <si>
    <t>崔</t>
    <phoneticPr fontId="15" type="noConversion"/>
  </si>
  <si>
    <t>崔</t>
    <phoneticPr fontId="15" type="noConversion"/>
  </si>
  <si>
    <t>北京市朝阳区安外小关北里218号</t>
    <phoneticPr fontId="15" type="noConversion"/>
  </si>
  <si>
    <t>100029</t>
    <phoneticPr fontId="15" type="noConversion"/>
  </si>
  <si>
    <t>朝阳区</t>
    <phoneticPr fontId="15" type="noConversion"/>
  </si>
  <si>
    <t>陕西省人民医院</t>
    <phoneticPr fontId="15" type="noConversion"/>
  </si>
  <si>
    <t>18339</t>
    <phoneticPr fontId="15" type="noConversion"/>
  </si>
  <si>
    <t>袁军</t>
    <phoneticPr fontId="15" type="noConversion"/>
  </si>
  <si>
    <t>0003016</t>
    <phoneticPr fontId="15" type="noConversion"/>
  </si>
  <si>
    <t>0800696</t>
    <phoneticPr fontId="15" type="noConversion"/>
  </si>
  <si>
    <t>710068</t>
    <phoneticPr fontId="15" type="noConversion"/>
  </si>
  <si>
    <t>0029100</t>
    <phoneticPr fontId="15" type="noConversion"/>
  </si>
  <si>
    <t>0003015</t>
    <phoneticPr fontId="15" type="noConversion"/>
  </si>
  <si>
    <t>Roche</t>
    <phoneticPr fontId="15" type="noConversion"/>
  </si>
  <si>
    <t>U-2400</t>
    <phoneticPr fontId="15" type="noConversion"/>
  </si>
  <si>
    <t>级别3</t>
    <phoneticPr fontId="15" type="noConversion"/>
  </si>
  <si>
    <t>UF-500i</t>
    <phoneticPr fontId="15" type="noConversion"/>
  </si>
  <si>
    <t>朝阳区妇儿医院(朝阳区妇幼保健院)</t>
    <phoneticPr fontId="15" type="noConversion"/>
  </si>
  <si>
    <t>2111-003</t>
    <phoneticPr fontId="15" type="noConversion"/>
  </si>
  <si>
    <t>67719999-2255</t>
    <phoneticPr fontId="15" type="noConversion"/>
  </si>
  <si>
    <t>陆丽娟</t>
    <phoneticPr fontId="15" type="noConversion"/>
  </si>
  <si>
    <t>0800697</t>
    <phoneticPr fontId="15" type="noConversion"/>
  </si>
  <si>
    <t>0003019</t>
    <phoneticPr fontId="15" type="noConversion"/>
  </si>
  <si>
    <t>0003018</t>
    <phoneticPr fontId="15" type="noConversion"/>
  </si>
  <si>
    <t>0029102</t>
    <phoneticPr fontId="15" type="noConversion"/>
  </si>
  <si>
    <t>河北省张家口市张北县医院</t>
    <phoneticPr fontId="15" type="noConversion"/>
  </si>
  <si>
    <t>检验科</t>
    <phoneticPr fontId="15" type="noConversion"/>
  </si>
  <si>
    <t>0313-5215671</t>
    <phoneticPr fontId="15" type="noConversion"/>
  </si>
  <si>
    <t>李进春</t>
    <phoneticPr fontId="15" type="noConversion"/>
  </si>
  <si>
    <t>076450</t>
    <phoneticPr fontId="15" type="noConversion"/>
  </si>
  <si>
    <t>河北省张家口市张北县建设街居仁巷</t>
    <phoneticPr fontId="15" type="noConversion"/>
  </si>
  <si>
    <t>0029101</t>
    <phoneticPr fontId="15" type="noConversion"/>
  </si>
  <si>
    <t>0003017</t>
    <phoneticPr fontId="15" type="noConversion"/>
  </si>
  <si>
    <t>感染化验室</t>
    <phoneticPr fontId="15" type="noConversion"/>
  </si>
  <si>
    <t>XS-800i</t>
    <phoneticPr fontId="15" type="noConversion"/>
  </si>
  <si>
    <t>北京市东城区王府井帅府园1号</t>
    <phoneticPr fontId="15" type="noConversion"/>
  </si>
  <si>
    <t>0029103</t>
    <phoneticPr fontId="15" type="noConversion"/>
  </si>
  <si>
    <t>0003020</t>
    <phoneticPr fontId="15" type="noConversion"/>
  </si>
  <si>
    <t>张丽帆</t>
    <phoneticPr fontId="15" type="noConversion"/>
  </si>
  <si>
    <t>级别2</t>
    <phoneticPr fontId="15" type="noConversion"/>
  </si>
  <si>
    <t>0029104</t>
    <phoneticPr fontId="15" type="noConversion"/>
  </si>
  <si>
    <t>0003022</t>
    <phoneticPr fontId="15" type="noConversion"/>
  </si>
  <si>
    <t>84486879/13521612960</t>
    <phoneticPr fontId="15" type="noConversion"/>
  </si>
  <si>
    <t>级别2</t>
    <phoneticPr fontId="15" type="noConversion"/>
  </si>
  <si>
    <t>XS-800i</t>
    <phoneticPr fontId="15" type="noConversion"/>
  </si>
  <si>
    <t>0029105</t>
    <phoneticPr fontId="15" type="noConversion"/>
  </si>
  <si>
    <t>0003023</t>
    <phoneticPr fontId="15" type="noConversion"/>
  </si>
  <si>
    <t>病房化验室</t>
    <phoneticPr fontId="15" type="noConversion"/>
  </si>
  <si>
    <t>0003026</t>
    <phoneticPr fontId="15" type="noConversion"/>
  </si>
  <si>
    <t>0029106</t>
    <phoneticPr fontId="15" type="noConversion"/>
  </si>
  <si>
    <t>亚运村社区卫生服务中心</t>
    <phoneticPr fontId="15" type="noConversion"/>
  </si>
  <si>
    <t>64933226-216</t>
    <phoneticPr fontId="15" type="noConversion"/>
  </si>
  <si>
    <t>0029107</t>
    <phoneticPr fontId="15" type="noConversion"/>
  </si>
  <si>
    <t>0003027</t>
    <phoneticPr fontId="15" type="noConversion"/>
  </si>
  <si>
    <t>北京市朝阳区安慧里1区17楼</t>
    <phoneticPr fontId="15" type="noConversion"/>
  </si>
  <si>
    <t>100101</t>
    <phoneticPr fontId="15" type="noConversion"/>
  </si>
  <si>
    <t>0204640</t>
    <phoneticPr fontId="15" type="noConversion"/>
  </si>
  <si>
    <t>0800700</t>
    <phoneticPr fontId="15" type="noConversion"/>
  </si>
  <si>
    <t>0003030</t>
    <phoneticPr fontId="15" type="noConversion"/>
  </si>
  <si>
    <t>金晔</t>
    <phoneticPr fontId="15" type="noConversion"/>
  </si>
  <si>
    <t>王艳</t>
    <phoneticPr fontId="15" type="noConversion"/>
  </si>
  <si>
    <t>BioRad</t>
    <phoneticPr fontId="15" type="noConversion"/>
  </si>
  <si>
    <t>Evolis</t>
    <phoneticPr fontId="15" type="noConversion"/>
  </si>
  <si>
    <t>9163740604</t>
    <phoneticPr fontId="15" type="noConversion"/>
  </si>
  <si>
    <t>李春启</t>
    <phoneticPr fontId="15" type="noConversion"/>
  </si>
  <si>
    <t>8105828</t>
    <phoneticPr fontId="15" type="noConversion"/>
  </si>
  <si>
    <t>韩玉霞</t>
    <phoneticPr fontId="15" type="noConversion"/>
  </si>
  <si>
    <t>XT-4000i</t>
    <phoneticPr fontId="15" type="noConversion"/>
  </si>
  <si>
    <t>0003588</t>
    <phoneticPr fontId="15" type="noConversion"/>
  </si>
  <si>
    <t>张英</t>
    <phoneticPr fontId="15" type="noConversion"/>
  </si>
  <si>
    <t>陈延演</t>
    <phoneticPr fontId="15" type="noConversion"/>
  </si>
  <si>
    <t>张国栋</t>
    <phoneticPr fontId="15" type="noConversion"/>
  </si>
  <si>
    <t>2083-005</t>
    <phoneticPr fontId="15" type="noConversion"/>
  </si>
  <si>
    <t>李传保</t>
    <phoneticPr fontId="15" type="noConversion"/>
  </si>
  <si>
    <t>井娜</t>
    <phoneticPr fontId="15" type="noConversion"/>
  </si>
  <si>
    <t>王炜</t>
    <phoneticPr fontId="15" type="noConversion"/>
  </si>
  <si>
    <t>UF-500i</t>
  </si>
  <si>
    <t>XT-4000i</t>
  </si>
  <si>
    <r>
      <t>0</t>
    </r>
    <r>
      <rPr>
        <sz val="8"/>
        <rFont val="宋体"/>
        <family val="3"/>
        <charset val="134"/>
      </rPr>
      <t>203450A</t>
    </r>
    <phoneticPr fontId="15" type="noConversion"/>
  </si>
  <si>
    <t>0203858</t>
    <phoneticPr fontId="15" type="noConversion"/>
  </si>
  <si>
    <t>1月</t>
    <phoneticPr fontId="15" type="noConversion"/>
  </si>
  <si>
    <t>王博/非原装</t>
    <phoneticPr fontId="15" type="noConversion"/>
  </si>
  <si>
    <t>免疫室</t>
    <phoneticPr fontId="15" type="noConversion"/>
  </si>
  <si>
    <t>0003021</t>
    <phoneticPr fontId="15" type="noConversion"/>
  </si>
  <si>
    <t>0201078</t>
    <phoneticPr fontId="15" type="noConversion"/>
  </si>
  <si>
    <t>门诊化验室</t>
    <phoneticPr fontId="15" type="noConversion"/>
  </si>
  <si>
    <t>its@jnj</t>
    <phoneticPr fontId="15" type="noConversion"/>
  </si>
  <si>
    <t>级别2</t>
    <phoneticPr fontId="15" type="noConversion"/>
  </si>
  <si>
    <t>Autovue</t>
    <phoneticPr fontId="15" type="noConversion"/>
  </si>
  <si>
    <t>4604</t>
    <phoneticPr fontId="15" type="noConversion"/>
  </si>
  <si>
    <t>0003028</t>
    <phoneticPr fontId="15" type="noConversion"/>
  </si>
  <si>
    <t>原秀云</t>
    <phoneticPr fontId="15" type="noConversion"/>
  </si>
  <si>
    <t>4650</t>
    <phoneticPr fontId="15" type="noConversion"/>
  </si>
  <si>
    <t>0003029</t>
    <phoneticPr fontId="15" type="noConversion"/>
  </si>
  <si>
    <t>66356729-2026</t>
    <phoneticPr fontId="15" type="noConversion"/>
  </si>
  <si>
    <t>B9040</t>
    <phoneticPr fontId="15" type="noConversion"/>
  </si>
  <si>
    <t>0029108</t>
    <phoneticPr fontId="15" type="noConversion"/>
  </si>
  <si>
    <t>0003031</t>
    <phoneticPr fontId="15" type="noConversion"/>
  </si>
  <si>
    <t>尉克南</t>
    <phoneticPr fontId="15" type="noConversion"/>
  </si>
  <si>
    <t>XT-2000i</t>
    <phoneticPr fontId="15" type="noConversion"/>
  </si>
  <si>
    <t>14846</t>
    <phoneticPr fontId="15" type="noConversion"/>
  </si>
  <si>
    <t>陈兵</t>
    <phoneticPr fontId="15" type="noConversion"/>
  </si>
  <si>
    <t>100023</t>
    <phoneticPr fontId="15" type="noConversion"/>
  </si>
  <si>
    <t>0029112</t>
    <phoneticPr fontId="15" type="noConversion"/>
  </si>
  <si>
    <t>0003035</t>
    <phoneticPr fontId="15" type="noConversion"/>
  </si>
  <si>
    <t>0029113</t>
    <phoneticPr fontId="15" type="noConversion"/>
  </si>
  <si>
    <t>0003036</t>
    <phoneticPr fontId="15" type="noConversion"/>
  </si>
  <si>
    <t>XT-4000i</t>
    <phoneticPr fontId="15" type="noConversion"/>
  </si>
  <si>
    <t>0029114</t>
    <phoneticPr fontId="15" type="noConversion"/>
  </si>
  <si>
    <t>0003037</t>
    <phoneticPr fontId="15" type="noConversion"/>
  </si>
  <si>
    <t>Sysmex</t>
    <phoneticPr fontId="15" type="noConversion"/>
  </si>
  <si>
    <t>XS-800i</t>
    <phoneticPr fontId="15" type="noConversion"/>
  </si>
  <si>
    <t>0029116</t>
    <phoneticPr fontId="15" type="noConversion"/>
  </si>
  <si>
    <t>0003039</t>
    <phoneticPr fontId="15" type="noConversion"/>
  </si>
  <si>
    <t>0029115</t>
    <phoneticPr fontId="15" type="noConversion"/>
  </si>
  <si>
    <t>0003038</t>
    <phoneticPr fontId="15" type="noConversion"/>
  </si>
  <si>
    <t>其他</t>
    <phoneticPr fontId="15" type="noConversion"/>
  </si>
  <si>
    <t>16092</t>
    <phoneticPr fontId="15" type="noConversion"/>
  </si>
  <si>
    <t>福州泰普生物科学有限公司</t>
    <phoneticPr fontId="15" type="noConversion"/>
  </si>
  <si>
    <t>生化室</t>
    <phoneticPr fontId="15" type="noConversion"/>
  </si>
  <si>
    <t>黄志彬</t>
    <phoneticPr fontId="15" type="noConversion"/>
  </si>
  <si>
    <t>100076</t>
    <phoneticPr fontId="15" type="noConversion"/>
  </si>
  <si>
    <t>0029118</t>
    <phoneticPr fontId="15" type="noConversion"/>
  </si>
  <si>
    <t>0003042</t>
    <phoneticPr fontId="15" type="noConversion"/>
  </si>
  <si>
    <t>UF-500i</t>
    <phoneticPr fontId="15" type="noConversion"/>
  </si>
  <si>
    <t>级别3</t>
    <phoneticPr fontId="15" type="noConversion"/>
  </si>
  <si>
    <t>0029119</t>
    <phoneticPr fontId="15" type="noConversion"/>
  </si>
  <si>
    <t>0003043</t>
    <phoneticPr fontId="15" type="noConversion"/>
  </si>
  <si>
    <t>国月英</t>
    <phoneticPr fontId="15" type="noConversion"/>
  </si>
  <si>
    <t>级别2</t>
    <phoneticPr fontId="15" type="noConversion"/>
  </si>
  <si>
    <t>郭瑛</t>
    <phoneticPr fontId="15" type="noConversion"/>
  </si>
  <si>
    <t>Sysmex</t>
    <phoneticPr fontId="15" type="noConversion"/>
  </si>
  <si>
    <t>15889</t>
    <phoneticPr fontId="15" type="noConversion"/>
  </si>
  <si>
    <t>XS-800i</t>
    <phoneticPr fontId="15" type="noConversion"/>
  </si>
  <si>
    <t>XT-2000i</t>
    <phoneticPr fontId="15" type="noConversion"/>
  </si>
  <si>
    <t>郭瑛</t>
    <phoneticPr fontId="15" type="noConversion"/>
  </si>
  <si>
    <t>67475557-118</t>
    <phoneticPr fontId="15" type="noConversion"/>
  </si>
  <si>
    <t>血库</t>
    <phoneticPr fontId="15" type="noConversion"/>
  </si>
  <si>
    <t>王伟</t>
    <phoneticPr fontId="15" type="noConversion"/>
  </si>
  <si>
    <t>杨丽萍</t>
    <phoneticPr fontId="15" type="noConversion"/>
  </si>
  <si>
    <t>0029117</t>
    <phoneticPr fontId="15" type="noConversion"/>
  </si>
  <si>
    <t>0003041</t>
    <phoneticPr fontId="15" type="noConversion"/>
  </si>
  <si>
    <t>XT-1800i</t>
    <phoneticPr fontId="15" type="noConversion"/>
  </si>
  <si>
    <t>17998</t>
    <phoneticPr fontId="15" type="noConversion"/>
  </si>
  <si>
    <t>61455900-8009/13716743830</t>
    <phoneticPr fontId="15" type="noConversion"/>
  </si>
  <si>
    <t>0029122</t>
    <phoneticPr fontId="15" type="noConversion"/>
  </si>
  <si>
    <t>0003046</t>
    <phoneticPr fontId="15" type="noConversion"/>
  </si>
  <si>
    <t>8109554</t>
    <phoneticPr fontId="15" type="noConversion"/>
  </si>
  <si>
    <t>杨巍</t>
    <phoneticPr fontId="15" type="noConversion"/>
  </si>
  <si>
    <t>1000366</t>
    <phoneticPr fontId="15" type="noConversion"/>
  </si>
  <si>
    <t>0003048</t>
    <phoneticPr fontId="15" type="noConversion"/>
  </si>
  <si>
    <t>CA-1500</t>
    <phoneticPr fontId="15" type="noConversion"/>
  </si>
  <si>
    <t>北京市朝阳区十里河352号</t>
    <phoneticPr fontId="15" type="noConversion"/>
  </si>
  <si>
    <t>100122</t>
    <phoneticPr fontId="15" type="noConversion"/>
  </si>
  <si>
    <t>0003034</t>
    <phoneticPr fontId="15" type="noConversion"/>
  </si>
  <si>
    <t>0029110</t>
    <phoneticPr fontId="15" type="noConversion"/>
  </si>
  <si>
    <t>0003033</t>
    <phoneticPr fontId="15" type="noConversion"/>
  </si>
  <si>
    <t>11714XT</t>
    <phoneticPr fontId="15" type="noConversion"/>
  </si>
  <si>
    <t>0029120</t>
    <phoneticPr fontId="15" type="noConversion"/>
  </si>
  <si>
    <t>0003044</t>
    <phoneticPr fontId="15" type="noConversion"/>
  </si>
  <si>
    <t>杨丽萍</t>
    <phoneticPr fontId="15" type="noConversion"/>
  </si>
  <si>
    <t>A1952UF</t>
    <phoneticPr fontId="15" type="noConversion"/>
  </si>
  <si>
    <t>于建</t>
    <phoneticPr fontId="15" type="noConversion"/>
  </si>
  <si>
    <t>3月</t>
    <phoneticPr fontId="15" type="noConversion"/>
  </si>
  <si>
    <t>王瑜/自营</t>
    <phoneticPr fontId="15" type="noConversion"/>
  </si>
  <si>
    <t>刘晶晶</t>
    <phoneticPr fontId="15" type="noConversion"/>
  </si>
  <si>
    <t>刘晶晶/中科</t>
    <phoneticPr fontId="15" type="noConversion"/>
  </si>
  <si>
    <t>陕西省西安市西京医院</t>
    <phoneticPr fontId="15" type="noConversion"/>
  </si>
  <si>
    <t>Cobas b221 6</t>
    <phoneticPr fontId="15" type="noConversion"/>
  </si>
  <si>
    <t>8907</t>
    <phoneticPr fontId="15" type="noConversion"/>
  </si>
  <si>
    <t>RICU</t>
    <phoneticPr fontId="15" type="noConversion"/>
  </si>
  <si>
    <t>葛淑华</t>
    <phoneticPr fontId="15" type="noConversion"/>
  </si>
  <si>
    <t>陕西省西安市新城区长乐西路15号</t>
    <phoneticPr fontId="15" type="noConversion"/>
  </si>
  <si>
    <t>710032</t>
    <phoneticPr fontId="15" type="noConversion"/>
  </si>
  <si>
    <t>应用</t>
    <phoneticPr fontId="15" type="noConversion"/>
  </si>
  <si>
    <t>维修</t>
    <phoneticPr fontId="15" type="noConversion"/>
  </si>
  <si>
    <t>北京市西城区西直门内大街</t>
    <phoneticPr fontId="15" type="noConversion"/>
  </si>
  <si>
    <t>应用周期</t>
    <phoneticPr fontId="15" type="noConversion"/>
  </si>
  <si>
    <t>陕西省西安市碑林区友谊西路256号</t>
    <phoneticPr fontId="15" type="noConversion"/>
  </si>
  <si>
    <t>0532-86909833/13386396530</t>
    <phoneticPr fontId="15" type="noConversion"/>
  </si>
  <si>
    <t>0631-5300077</t>
    <phoneticPr fontId="15" type="noConversion"/>
  </si>
  <si>
    <t>0533-8220593</t>
    <phoneticPr fontId="15" type="noConversion"/>
  </si>
  <si>
    <t>0355-5921095</t>
    <phoneticPr fontId="15" type="noConversion"/>
  </si>
  <si>
    <t>0355-2024990-6406/13513556639</t>
    <phoneticPr fontId="15" type="noConversion"/>
  </si>
  <si>
    <t>0352-2074002</t>
    <phoneticPr fontId="15" type="noConversion"/>
  </si>
  <si>
    <t>0356-3661844</t>
    <phoneticPr fontId="15" type="noConversion"/>
  </si>
  <si>
    <t>0356-3689122</t>
    <phoneticPr fontId="15" type="noConversion"/>
  </si>
  <si>
    <t>0536-2561069</t>
    <phoneticPr fontId="15" type="noConversion"/>
  </si>
  <si>
    <t>0358-8245052</t>
    <phoneticPr fontId="15" type="noConversion"/>
  </si>
  <si>
    <t>0351-2676670</t>
    <phoneticPr fontId="15" type="noConversion"/>
  </si>
  <si>
    <t>0353-3033301</t>
    <phoneticPr fontId="15" type="noConversion"/>
  </si>
  <si>
    <t>0913-6791695</t>
    <phoneticPr fontId="15" type="noConversion"/>
  </si>
  <si>
    <t>029-88587098</t>
    <phoneticPr fontId="15" type="noConversion"/>
  </si>
  <si>
    <t>0913-2168409</t>
    <phoneticPr fontId="15" type="noConversion"/>
  </si>
  <si>
    <t>029-86504348</t>
    <phoneticPr fontId="15" type="noConversion"/>
  </si>
  <si>
    <t>88925228</t>
    <phoneticPr fontId="15" type="noConversion"/>
  </si>
  <si>
    <t>64591120-6103</t>
    <phoneticPr fontId="15" type="noConversion"/>
  </si>
  <si>
    <t>87770632-8353</t>
    <phoneticPr fontId="15" type="noConversion"/>
  </si>
  <si>
    <t>85391125</t>
    <phoneticPr fontId="15" type="noConversion"/>
  </si>
  <si>
    <t>Roche</t>
    <phoneticPr fontId="15" type="noConversion"/>
  </si>
  <si>
    <t>Junior II</t>
    <phoneticPr fontId="15" type="noConversion"/>
  </si>
  <si>
    <t>8109581</t>
    <phoneticPr fontId="15" type="noConversion"/>
  </si>
  <si>
    <t>化验室</t>
    <phoneticPr fontId="15" type="noConversion"/>
  </si>
  <si>
    <t>秦慧敏</t>
    <phoneticPr fontId="15" type="noConversion"/>
  </si>
  <si>
    <t>0003051</t>
    <phoneticPr fontId="15" type="noConversion"/>
  </si>
  <si>
    <t>1000367</t>
    <phoneticPr fontId="15" type="noConversion"/>
  </si>
  <si>
    <t>100048</t>
    <phoneticPr fontId="15" type="noConversion"/>
  </si>
  <si>
    <t>级别3</t>
    <phoneticPr fontId="15" type="noConversion"/>
  </si>
  <si>
    <t>XE-2100</t>
    <phoneticPr fontId="15" type="noConversion"/>
  </si>
  <si>
    <t>SP-1000i</t>
    <phoneticPr fontId="15" type="noConversion"/>
  </si>
  <si>
    <t>F5824</t>
    <phoneticPr fontId="15" type="noConversion"/>
  </si>
  <si>
    <t>F2613</t>
    <phoneticPr fontId="15" type="noConversion"/>
  </si>
  <si>
    <t>北京市朝阳区中纺街甲1号</t>
    <phoneticPr fontId="15" type="noConversion"/>
  </si>
  <si>
    <t>100020</t>
    <phoneticPr fontId="15" type="noConversion"/>
  </si>
  <si>
    <t>0029111</t>
    <phoneticPr fontId="15" type="noConversion"/>
  </si>
  <si>
    <t>0029125</t>
    <phoneticPr fontId="15" type="noConversion"/>
  </si>
  <si>
    <t>0003049</t>
    <phoneticPr fontId="15" type="noConversion"/>
  </si>
  <si>
    <t>0003050</t>
    <phoneticPr fontId="15" type="noConversion"/>
  </si>
  <si>
    <t>4603</t>
    <phoneticPr fontId="15" type="noConversion"/>
  </si>
  <si>
    <t>0003053</t>
    <phoneticPr fontId="15" type="noConversion"/>
  </si>
  <si>
    <t>XE-5000</t>
    <phoneticPr fontId="15" type="noConversion"/>
  </si>
  <si>
    <t>制备科</t>
    <phoneticPr fontId="15" type="noConversion"/>
  </si>
  <si>
    <t>张琳/刘珍</t>
    <phoneticPr fontId="15" type="noConversion"/>
  </si>
  <si>
    <t>0028301</t>
    <phoneticPr fontId="15" type="noConversion"/>
  </si>
  <si>
    <t>0003052</t>
    <phoneticPr fontId="15" type="noConversion"/>
  </si>
  <si>
    <t>/陈唯</t>
    <phoneticPr fontId="15" type="noConversion"/>
  </si>
  <si>
    <t>宋莉萍</t>
    <phoneticPr fontId="15" type="noConversion"/>
  </si>
  <si>
    <t>刘鑫功/自营</t>
    <phoneticPr fontId="15" type="noConversion"/>
  </si>
  <si>
    <t>朱传勇/自营</t>
    <phoneticPr fontId="15" type="noConversion"/>
  </si>
  <si>
    <t>/医桥联众</t>
    <phoneticPr fontId="15" type="noConversion"/>
  </si>
  <si>
    <t>开发区</t>
    <phoneticPr fontId="15" type="noConversion"/>
  </si>
  <si>
    <t>北京市经济技术开发区景园街2号AOBO大厦3F</t>
    <phoneticPr fontId="15" type="noConversion"/>
  </si>
  <si>
    <t>吴艳</t>
    <phoneticPr fontId="15" type="noConversion"/>
  </si>
  <si>
    <t>王博</t>
    <phoneticPr fontId="15" type="noConversion"/>
  </si>
  <si>
    <t>宋莉萍</t>
    <phoneticPr fontId="15" type="noConversion"/>
  </si>
  <si>
    <t>宋莉萍/陈唯</t>
    <phoneticPr fontId="15" type="noConversion"/>
  </si>
  <si>
    <t>吴艳</t>
    <phoneticPr fontId="15" type="noConversion"/>
  </si>
  <si>
    <t>张秦</t>
    <phoneticPr fontId="15" type="noConversion"/>
  </si>
  <si>
    <t>王博</t>
    <phoneticPr fontId="15" type="noConversion"/>
  </si>
  <si>
    <t>/兴华业</t>
    <phoneticPr fontId="15" type="noConversion"/>
  </si>
  <si>
    <t>韩雷</t>
    <phoneticPr fontId="15" type="noConversion"/>
  </si>
  <si>
    <t>韩雷/中科</t>
    <phoneticPr fontId="15" type="noConversion"/>
  </si>
  <si>
    <t>刘晶晶</t>
    <phoneticPr fontId="15" type="noConversion"/>
  </si>
  <si>
    <t>朱传勇/自营</t>
    <phoneticPr fontId="15" type="noConversion"/>
  </si>
  <si>
    <t>朱传勇</t>
    <phoneticPr fontId="15" type="noConversion"/>
  </si>
  <si>
    <t>/非原装</t>
    <phoneticPr fontId="15" type="noConversion"/>
  </si>
  <si>
    <t>/万邦永泰</t>
    <phoneticPr fontId="15" type="noConversion"/>
  </si>
  <si>
    <t>/康迪特</t>
    <phoneticPr fontId="15" type="noConversion"/>
  </si>
  <si>
    <t>/利文</t>
    <phoneticPr fontId="15" type="noConversion"/>
  </si>
  <si>
    <t>刘晶晶/自营</t>
    <phoneticPr fontId="15" type="noConversion"/>
  </si>
  <si>
    <t>李秀芳</t>
    <phoneticPr fontId="15" type="noConversion"/>
  </si>
  <si>
    <t>A5587</t>
    <phoneticPr fontId="15" type="noConversion"/>
  </si>
  <si>
    <t>0029123</t>
    <phoneticPr fontId="15" type="noConversion"/>
  </si>
  <si>
    <t>0003047</t>
    <phoneticPr fontId="15" type="noConversion"/>
  </si>
  <si>
    <t>按需</t>
    <phoneticPr fontId="15" type="noConversion"/>
  </si>
  <si>
    <t>化验室</t>
    <phoneticPr fontId="15" type="noConversion"/>
  </si>
  <si>
    <t>张玉芬</t>
    <phoneticPr fontId="15" type="noConversion"/>
  </si>
  <si>
    <t>0313-8632231</t>
    <phoneticPr fontId="15" type="noConversion"/>
  </si>
  <si>
    <t>河北省张家口市下花园电力实业总公司职工医院</t>
    <phoneticPr fontId="15" type="noConversion"/>
  </si>
  <si>
    <t>1月</t>
  </si>
  <si>
    <t>检验科</t>
    <phoneticPr fontId="15" type="noConversion"/>
  </si>
  <si>
    <t>王斌</t>
  </si>
  <si>
    <t>崔艳梅</t>
  </si>
  <si>
    <t>普程伟</t>
  </si>
  <si>
    <t>姚勇</t>
  </si>
  <si>
    <t>级别3</t>
    <phoneticPr fontId="15" type="noConversion"/>
  </si>
  <si>
    <t>UF-1000i</t>
    <phoneticPr fontId="15" type="noConversion"/>
  </si>
  <si>
    <t>0028303</t>
    <phoneticPr fontId="15" type="noConversion"/>
  </si>
  <si>
    <t>0003054</t>
    <phoneticPr fontId="15" type="noConversion"/>
  </si>
  <si>
    <t>级别2</t>
    <phoneticPr fontId="15" type="noConversion"/>
  </si>
  <si>
    <t>AX-4280</t>
    <phoneticPr fontId="15" type="noConversion"/>
  </si>
  <si>
    <t>41105031</t>
    <phoneticPr fontId="15" type="noConversion"/>
  </si>
  <si>
    <t>0028304</t>
    <phoneticPr fontId="15" type="noConversion"/>
  </si>
  <si>
    <t>0003055</t>
    <phoneticPr fontId="15" type="noConversion"/>
  </si>
  <si>
    <t>第二炮兵北戴河休养院</t>
    <phoneticPr fontId="15" type="noConversion"/>
  </si>
  <si>
    <t>Sysmex</t>
    <phoneticPr fontId="15" type="noConversion"/>
  </si>
  <si>
    <t>XS-800i</t>
    <phoneticPr fontId="15" type="noConversion"/>
  </si>
  <si>
    <t>叶鲲</t>
    <phoneticPr fontId="15" type="noConversion"/>
  </si>
  <si>
    <t>河北省秦皇岛市北戴河区西河滩路3号</t>
    <phoneticPr fontId="15" type="noConversion"/>
  </si>
  <si>
    <t>0028302</t>
    <phoneticPr fontId="15" type="noConversion"/>
  </si>
  <si>
    <t>0003057</t>
    <phoneticPr fontId="15" type="noConversion"/>
  </si>
  <si>
    <t>Roche</t>
    <phoneticPr fontId="15" type="noConversion"/>
  </si>
  <si>
    <t>级别1</t>
    <phoneticPr fontId="15" type="noConversion"/>
  </si>
  <si>
    <t>Junior II</t>
    <phoneticPr fontId="15" type="noConversion"/>
  </si>
  <si>
    <t>8109537</t>
    <phoneticPr fontId="15" type="noConversion"/>
  </si>
  <si>
    <t>1000368</t>
    <phoneticPr fontId="15" type="noConversion"/>
  </si>
  <si>
    <t>0003058</t>
    <phoneticPr fontId="15" type="noConversion"/>
  </si>
  <si>
    <t>国家税务总局门诊部</t>
    <phoneticPr fontId="15" type="noConversion"/>
  </si>
  <si>
    <t>黄国英</t>
    <phoneticPr fontId="15" type="noConversion"/>
  </si>
  <si>
    <t>100038</t>
    <phoneticPr fontId="15" type="noConversion"/>
  </si>
  <si>
    <t>北京市海淀区羊坊店西路5号</t>
    <phoneticPr fontId="15" type="noConversion"/>
  </si>
  <si>
    <t>化验室</t>
    <phoneticPr fontId="15" type="noConversion"/>
  </si>
  <si>
    <t>Cobas u411</t>
    <phoneticPr fontId="15" type="noConversion"/>
  </si>
  <si>
    <t>6330</t>
    <phoneticPr fontId="15" type="noConversion"/>
  </si>
  <si>
    <t>100053</t>
    <phoneticPr fontId="15" type="noConversion"/>
  </si>
  <si>
    <t>0003064</t>
    <phoneticPr fontId="15" type="noConversion"/>
  </si>
  <si>
    <t>1000370</t>
    <phoneticPr fontId="15" type="noConversion"/>
  </si>
  <si>
    <t>易江</t>
    <phoneticPr fontId="15" type="noConversion"/>
  </si>
  <si>
    <t>65133377-7206</t>
    <phoneticPr fontId="15" type="noConversion"/>
  </si>
  <si>
    <t>0003068</t>
    <phoneticPr fontId="15" type="noConversion"/>
  </si>
  <si>
    <t>1000371</t>
    <phoneticPr fontId="15" type="noConversion"/>
  </si>
  <si>
    <t>无,强生</t>
    <phoneticPr fontId="15" type="noConversion"/>
  </si>
  <si>
    <t>0003040</t>
    <phoneticPr fontId="15" type="noConversion"/>
  </si>
  <si>
    <t>无,罗氏旧机</t>
    <phoneticPr fontId="15" type="noConversion"/>
  </si>
  <si>
    <t>无,威士达</t>
    <phoneticPr fontId="15" type="noConversion"/>
  </si>
  <si>
    <t>Sysmex</t>
    <phoneticPr fontId="15" type="noConversion"/>
  </si>
  <si>
    <t>0028309</t>
    <phoneticPr fontId="15" type="noConversion"/>
  </si>
  <si>
    <t>0003065</t>
    <phoneticPr fontId="15" type="noConversion"/>
  </si>
  <si>
    <t>0003069</t>
    <phoneticPr fontId="15" type="noConversion"/>
  </si>
  <si>
    <t>0028312</t>
    <phoneticPr fontId="15" type="noConversion"/>
  </si>
  <si>
    <t>Roche</t>
    <phoneticPr fontId="15" type="noConversion"/>
  </si>
  <si>
    <t>Cobas h232</t>
    <phoneticPr fontId="15" type="noConversion"/>
  </si>
  <si>
    <t>0204641</t>
    <phoneticPr fontId="15" type="noConversion"/>
  </si>
  <si>
    <t>检验科</t>
    <phoneticPr fontId="15" type="noConversion"/>
  </si>
  <si>
    <t>张维荃</t>
    <phoneticPr fontId="15" type="noConversion"/>
  </si>
  <si>
    <t>1000372</t>
    <phoneticPr fontId="15" type="noConversion"/>
  </si>
  <si>
    <t>0003070</t>
    <phoneticPr fontId="15" type="noConversion"/>
  </si>
  <si>
    <t>101300</t>
    <phoneticPr fontId="15" type="noConversion"/>
  </si>
  <si>
    <t>北京市顺义区万晴园109号</t>
    <phoneticPr fontId="15" type="noConversion"/>
  </si>
  <si>
    <t>顺义区东方太阳城社区医院</t>
    <phoneticPr fontId="15" type="noConversion"/>
  </si>
  <si>
    <t>级别1</t>
    <phoneticPr fontId="15" type="noConversion"/>
  </si>
  <si>
    <t>延庆县永宁镇社区卫生服务中心</t>
    <phoneticPr fontId="15" type="noConversion"/>
  </si>
  <si>
    <t>60171403-8025</t>
    <phoneticPr fontId="15" type="noConversion"/>
  </si>
  <si>
    <t>陈卫东</t>
    <phoneticPr fontId="15" type="noConversion"/>
  </si>
  <si>
    <t>北京市延庆县永宁镇东街</t>
    <phoneticPr fontId="15" type="noConversion"/>
  </si>
  <si>
    <t>102104</t>
    <phoneticPr fontId="15" type="noConversion"/>
  </si>
  <si>
    <t>无,样机</t>
    <phoneticPr fontId="15" type="noConversion"/>
  </si>
  <si>
    <t>0003071</t>
    <phoneticPr fontId="15" type="noConversion"/>
  </si>
  <si>
    <t>发热化验室</t>
    <phoneticPr fontId="15" type="noConversion"/>
  </si>
  <si>
    <t>0003073</t>
    <phoneticPr fontId="15" type="noConversion"/>
  </si>
  <si>
    <t>0028314</t>
    <phoneticPr fontId="15" type="noConversion"/>
  </si>
  <si>
    <t>级别2</t>
    <phoneticPr fontId="15" type="noConversion"/>
  </si>
  <si>
    <t>Arkray</t>
    <phoneticPr fontId="15" type="noConversion"/>
  </si>
  <si>
    <t>AX-4280</t>
    <phoneticPr fontId="15" type="noConversion"/>
  </si>
  <si>
    <t>41105032</t>
  </si>
  <si>
    <t>31713</t>
  </si>
  <si>
    <t>0028306</t>
  </si>
  <si>
    <t>0028308</t>
  </si>
  <si>
    <t>0028307</t>
  </si>
  <si>
    <t>0003061</t>
  </si>
  <si>
    <t>0003063</t>
  </si>
  <si>
    <t>0003062</t>
  </si>
  <si>
    <t>8100004</t>
    <phoneticPr fontId="15" type="noConversion"/>
  </si>
  <si>
    <t>XE-5000</t>
    <phoneticPr fontId="15" type="noConversion"/>
  </si>
  <si>
    <t>A2377XE5</t>
    <phoneticPr fontId="15" type="noConversion"/>
  </si>
  <si>
    <t>A2376XE5</t>
    <phoneticPr fontId="15" type="noConversion"/>
  </si>
  <si>
    <t>0028313</t>
    <phoneticPr fontId="15" type="noConversion"/>
  </si>
  <si>
    <t>0003072</t>
    <phoneticPr fontId="15" type="noConversion"/>
  </si>
  <si>
    <t>XS-800i</t>
    <phoneticPr fontId="15" type="noConversion"/>
  </si>
  <si>
    <t>王鹤秋</t>
    <phoneticPr fontId="15" type="noConversion"/>
  </si>
  <si>
    <t>Junior II</t>
    <phoneticPr fontId="15" type="noConversion"/>
  </si>
  <si>
    <t>8100028</t>
    <phoneticPr fontId="15" type="noConversion"/>
  </si>
  <si>
    <t>检验科</t>
    <phoneticPr fontId="15" type="noConversion"/>
  </si>
  <si>
    <t>孙树坦</t>
    <phoneticPr fontId="15" type="noConversion"/>
  </si>
  <si>
    <t>北京市海淀区知春路49号西格马公寓北门</t>
    <phoneticPr fontId="15" type="noConversion"/>
  </si>
  <si>
    <t>100190</t>
    <phoneticPr fontId="15" type="noConversion"/>
  </si>
  <si>
    <t>明哲门诊部(科学城门诊部)</t>
    <phoneticPr fontId="15" type="noConversion"/>
  </si>
  <si>
    <t>内蒙古农业大学动物科学与医学学院</t>
    <phoneticPr fontId="15" type="noConversion"/>
  </si>
  <si>
    <t>内蒙古体育运动研究所</t>
    <phoneticPr fontId="15" type="noConversion"/>
  </si>
  <si>
    <t>内蒙古中科院</t>
    <phoneticPr fontId="15" type="noConversion"/>
  </si>
  <si>
    <t>Cobas b221 6</t>
    <phoneticPr fontId="15" type="noConversion"/>
  </si>
  <si>
    <t>9637</t>
    <phoneticPr fontId="15" type="noConversion"/>
  </si>
  <si>
    <t>1000373</t>
    <phoneticPr fontId="15" type="noConversion"/>
  </si>
  <si>
    <t>0003075</t>
    <phoneticPr fontId="15" type="noConversion"/>
  </si>
  <si>
    <t>北京市东城区东中街9号东环广场A座2层K号</t>
    <phoneticPr fontId="15" type="noConversion"/>
  </si>
  <si>
    <t>西城区</t>
    <phoneticPr fontId="15" type="noConversion"/>
  </si>
  <si>
    <t>级别2</t>
    <phoneticPr fontId="15" type="noConversion"/>
  </si>
  <si>
    <t>XT-1800i</t>
    <phoneticPr fontId="15" type="noConversion"/>
  </si>
  <si>
    <t>18498</t>
    <phoneticPr fontId="15" type="noConversion"/>
  </si>
  <si>
    <t>实验室</t>
    <phoneticPr fontId="15" type="noConversion"/>
  </si>
  <si>
    <t>北京市西城区北展北街11号华远企业中心9号楼</t>
    <phoneticPr fontId="15" type="noConversion"/>
  </si>
  <si>
    <t>100044</t>
    <phoneticPr fontId="15" type="noConversion"/>
  </si>
  <si>
    <t>0028315</t>
    <phoneticPr fontId="15" type="noConversion"/>
  </si>
  <si>
    <t>0003076</t>
    <phoneticPr fontId="15" type="noConversion"/>
  </si>
  <si>
    <t>门诊化验室</t>
    <phoneticPr fontId="15" type="noConversion"/>
  </si>
  <si>
    <t>级别2</t>
    <phoneticPr fontId="15" type="noConversion"/>
  </si>
  <si>
    <t>AX-4280</t>
    <phoneticPr fontId="15" type="noConversion"/>
  </si>
  <si>
    <t>0028316</t>
    <phoneticPr fontId="15" type="noConversion"/>
  </si>
  <si>
    <t>0003077</t>
    <phoneticPr fontId="15" type="noConversion"/>
  </si>
  <si>
    <t>0204634</t>
    <phoneticPr fontId="15" type="noConversion"/>
  </si>
  <si>
    <t>石立新</t>
    <phoneticPr fontId="15" type="noConversion"/>
  </si>
  <si>
    <t>0003079</t>
    <phoneticPr fontId="15" type="noConversion"/>
  </si>
  <si>
    <t>1000374</t>
    <phoneticPr fontId="15" type="noConversion"/>
  </si>
  <si>
    <t>XT-1800i</t>
    <phoneticPr fontId="15" type="noConversion"/>
  </si>
  <si>
    <t>17817</t>
  </si>
  <si>
    <t>6338</t>
  </si>
  <si>
    <t>0028318</t>
  </si>
  <si>
    <t>1000375</t>
  </si>
  <si>
    <t>0003081</t>
    <phoneticPr fontId="15" type="noConversion"/>
  </si>
  <si>
    <t>0003082</t>
    <phoneticPr fontId="15" type="noConversion"/>
  </si>
  <si>
    <t>0028320</t>
    <phoneticPr fontId="15" type="noConversion"/>
  </si>
  <si>
    <t>0003084</t>
    <phoneticPr fontId="15" type="noConversion"/>
  </si>
  <si>
    <t>0028319</t>
    <phoneticPr fontId="15" type="noConversion"/>
  </si>
  <si>
    <t>0003083</t>
    <phoneticPr fontId="15" type="noConversion"/>
  </si>
  <si>
    <t>0028321</t>
  </si>
  <si>
    <t>0028322</t>
  </si>
  <si>
    <t>0003085</t>
    <phoneticPr fontId="15" type="noConversion"/>
  </si>
  <si>
    <t>0003086</t>
    <phoneticPr fontId="15" type="noConversion"/>
  </si>
  <si>
    <t>16093</t>
  </si>
  <si>
    <t>西城区拘留所南区(宣武拘留所)</t>
    <phoneticPr fontId="15" type="noConversion"/>
  </si>
  <si>
    <t>18426</t>
  </si>
  <si>
    <t>18436</t>
  </si>
  <si>
    <t>B7626</t>
  </si>
  <si>
    <t>1000376</t>
  </si>
  <si>
    <t>1000377</t>
  </si>
  <si>
    <t>0028324</t>
  </si>
  <si>
    <t>0003089</t>
  </si>
  <si>
    <t>0003090</t>
  </si>
  <si>
    <t>0003091</t>
  </si>
  <si>
    <t>岳森</t>
    <phoneticPr fontId="15" type="noConversion"/>
  </si>
  <si>
    <t>61299263</t>
  </si>
  <si>
    <t>83161624</t>
  </si>
  <si>
    <t>康亚敏</t>
    <phoneticPr fontId="15" type="noConversion"/>
  </si>
  <si>
    <t>北京市大兴区黄村镇孙村</t>
    <phoneticPr fontId="15" type="noConversion"/>
  </si>
  <si>
    <t>北京市大兴区黄村镇孙村</t>
    <phoneticPr fontId="15" type="noConversion"/>
  </si>
  <si>
    <t>102600</t>
    <phoneticPr fontId="15" type="noConversion"/>
  </si>
  <si>
    <t>9163740603</t>
    <phoneticPr fontId="15" type="noConversion"/>
  </si>
  <si>
    <t>段雄波</t>
    <phoneticPr fontId="15" type="noConversion"/>
  </si>
  <si>
    <t>河北省新乐市长寿路208号</t>
    <phoneticPr fontId="15" type="noConversion"/>
  </si>
  <si>
    <t>050700</t>
    <phoneticPr fontId="15" type="noConversion"/>
  </si>
  <si>
    <t>0201079</t>
    <phoneticPr fontId="15" type="noConversion"/>
  </si>
  <si>
    <t>0003080</t>
    <phoneticPr fontId="15" type="noConversion"/>
  </si>
  <si>
    <t>Sysmex</t>
    <phoneticPr fontId="15" type="noConversion"/>
  </si>
  <si>
    <t>级别2</t>
    <phoneticPr fontId="15" type="noConversion"/>
  </si>
  <si>
    <t>级别3</t>
    <phoneticPr fontId="15" type="noConversion"/>
  </si>
  <si>
    <t>0003087</t>
    <phoneticPr fontId="15" type="noConversion"/>
  </si>
  <si>
    <t>XS-800i</t>
    <phoneticPr fontId="15" type="noConversion"/>
  </si>
  <si>
    <t>陈激扬</t>
    <phoneticPr fontId="15" type="noConversion"/>
  </si>
  <si>
    <t>0028323</t>
    <phoneticPr fontId="15" type="noConversion"/>
  </si>
  <si>
    <t>0003088</t>
    <phoneticPr fontId="15" type="noConversion"/>
  </si>
  <si>
    <t>XS-1000i</t>
    <phoneticPr fontId="15" type="noConversion"/>
  </si>
  <si>
    <t>门诊化验室</t>
    <phoneticPr fontId="15" type="noConversion"/>
  </si>
  <si>
    <t>100062</t>
    <phoneticPr fontId="15" type="noConversion"/>
  </si>
  <si>
    <t>0003094</t>
    <phoneticPr fontId="15" type="noConversion"/>
  </si>
  <si>
    <t>0003095</t>
    <phoneticPr fontId="15" type="noConversion"/>
  </si>
  <si>
    <t>0022102</t>
    <phoneticPr fontId="15" type="noConversion"/>
  </si>
  <si>
    <t>0022103</t>
    <phoneticPr fontId="15" type="noConversion"/>
  </si>
  <si>
    <t>XT-1800i</t>
    <phoneticPr fontId="15" type="noConversion"/>
  </si>
  <si>
    <t>18021</t>
    <phoneticPr fontId="15" type="noConversion"/>
  </si>
  <si>
    <t>0022109</t>
    <phoneticPr fontId="15" type="noConversion"/>
  </si>
  <si>
    <t>0003101</t>
    <phoneticPr fontId="15" type="noConversion"/>
  </si>
  <si>
    <t>UF-500i</t>
    <phoneticPr fontId="15" type="noConversion"/>
  </si>
  <si>
    <t>67631919-610</t>
    <phoneticPr fontId="15" type="noConversion"/>
  </si>
  <si>
    <t>100079</t>
    <phoneticPr fontId="15" type="noConversion"/>
  </si>
  <si>
    <t>北京市丰台区横七条甲1号</t>
    <phoneticPr fontId="15" type="noConversion"/>
  </si>
  <si>
    <t>0003092</t>
    <phoneticPr fontId="15" type="noConversion"/>
  </si>
  <si>
    <t>0028325</t>
    <phoneticPr fontId="15" type="noConversion"/>
  </si>
  <si>
    <t>吴卫</t>
    <phoneticPr fontId="15" type="noConversion"/>
  </si>
  <si>
    <t>马蕊</t>
    <phoneticPr fontId="15" type="noConversion"/>
  </si>
  <si>
    <t>王永涛</t>
    <phoneticPr fontId="15" type="noConversion"/>
  </si>
  <si>
    <t>检验科</t>
    <phoneticPr fontId="15" type="noConversion"/>
  </si>
  <si>
    <t>刘富强/非原装</t>
    <phoneticPr fontId="15" type="noConversion"/>
  </si>
  <si>
    <t>级别3</t>
    <phoneticPr fontId="15" type="noConversion"/>
  </si>
  <si>
    <t>XE-2100D</t>
    <phoneticPr fontId="15" type="noConversion"/>
  </si>
  <si>
    <t>F2031</t>
    <phoneticPr fontId="15" type="noConversion"/>
  </si>
  <si>
    <t>级别2</t>
    <phoneticPr fontId="15" type="noConversion"/>
  </si>
  <si>
    <t>0028317</t>
    <phoneticPr fontId="15" type="noConversion"/>
  </si>
  <si>
    <t>0003078</t>
    <phoneticPr fontId="15" type="noConversion"/>
  </si>
  <si>
    <t>门诊化验室</t>
    <phoneticPr fontId="15" type="noConversion"/>
  </si>
  <si>
    <t>颉硕</t>
    <phoneticPr fontId="15" type="noConversion"/>
  </si>
  <si>
    <t>魏公村附近</t>
    <phoneticPr fontId="15" type="noConversion"/>
  </si>
  <si>
    <t>XS-800i</t>
    <phoneticPr fontId="15" type="noConversion"/>
  </si>
  <si>
    <t>输血科</t>
    <phoneticPr fontId="15" type="noConversion"/>
  </si>
  <si>
    <t>0022112</t>
    <phoneticPr fontId="15" type="noConversion"/>
  </si>
  <si>
    <t>0003105</t>
    <phoneticPr fontId="15" type="noConversion"/>
  </si>
  <si>
    <t>北京民族医院(北京藏医院)</t>
    <phoneticPr fontId="15" type="noConversion"/>
  </si>
  <si>
    <t>杰友康医学检验所</t>
    <phoneticPr fontId="15" type="noConversion"/>
  </si>
  <si>
    <t>德易实验室</t>
    <phoneticPr fontId="15" type="noConversion"/>
  </si>
  <si>
    <t>64972929-3120</t>
    <phoneticPr fontId="15" type="noConversion"/>
  </si>
  <si>
    <t>谭小花</t>
    <phoneticPr fontId="15" type="noConversion"/>
  </si>
  <si>
    <t>0017040</t>
    <phoneticPr fontId="15" type="noConversion"/>
  </si>
  <si>
    <t>化验室</t>
    <phoneticPr fontId="15" type="noConversion"/>
  </si>
  <si>
    <t>1月</t>
    <phoneticPr fontId="15" type="noConversion"/>
  </si>
  <si>
    <t>0022107</t>
    <phoneticPr fontId="15" type="noConversion"/>
  </si>
  <si>
    <t>0003099</t>
    <phoneticPr fontId="15" type="noConversion"/>
  </si>
  <si>
    <t>0022108</t>
    <phoneticPr fontId="15" type="noConversion"/>
  </si>
  <si>
    <t>0003100</t>
    <phoneticPr fontId="15" type="noConversion"/>
  </si>
  <si>
    <t>李娴</t>
    <phoneticPr fontId="15" type="noConversion"/>
  </si>
  <si>
    <t>C0046</t>
    <phoneticPr fontId="15" type="noConversion"/>
  </si>
  <si>
    <t>C0047</t>
    <phoneticPr fontId="15" type="noConversion"/>
  </si>
  <si>
    <t>级别2</t>
    <phoneticPr fontId="15" type="noConversion"/>
  </si>
  <si>
    <t>0022104</t>
  </si>
  <si>
    <t>0022105</t>
  </si>
  <si>
    <t>0022106</t>
  </si>
  <si>
    <t>0003096</t>
  </si>
  <si>
    <t>0003097</t>
  </si>
  <si>
    <t>0003098</t>
  </si>
  <si>
    <t>XS-1000i</t>
    <phoneticPr fontId="15" type="noConversion"/>
  </si>
  <si>
    <t>0022110</t>
    <phoneticPr fontId="15" type="noConversion"/>
  </si>
  <si>
    <t>0003102</t>
    <phoneticPr fontId="15" type="noConversion"/>
  </si>
  <si>
    <t>XE-2100D</t>
    <phoneticPr fontId="15" type="noConversion"/>
  </si>
  <si>
    <t>F1997</t>
    <phoneticPr fontId="15" type="noConversion"/>
  </si>
  <si>
    <t>0022101</t>
    <phoneticPr fontId="15" type="noConversion"/>
  </si>
  <si>
    <t>0003093</t>
    <phoneticPr fontId="15" type="noConversion"/>
  </si>
  <si>
    <t>检验科</t>
    <phoneticPr fontId="15" type="noConversion"/>
  </si>
  <si>
    <t>68913087叫</t>
    <phoneticPr fontId="15" type="noConversion"/>
  </si>
  <si>
    <t>李燕英</t>
    <phoneticPr fontId="15" type="noConversion"/>
  </si>
  <si>
    <t>北京市海淀区中关村南大街5号</t>
    <phoneticPr fontId="15" type="noConversion"/>
  </si>
  <si>
    <t>100081</t>
    <phoneticPr fontId="15" type="noConversion"/>
  </si>
  <si>
    <t>KX-21N</t>
    <phoneticPr fontId="15" type="noConversion"/>
  </si>
  <si>
    <t>北京市房山区城关保健路4号</t>
    <phoneticPr fontId="15" type="noConversion"/>
  </si>
  <si>
    <t>房山区中医医院</t>
    <phoneticPr fontId="15" type="noConversion"/>
  </si>
  <si>
    <t>级别3</t>
    <phoneticPr fontId="15" type="noConversion"/>
  </si>
  <si>
    <t>0022113</t>
    <phoneticPr fontId="15" type="noConversion"/>
  </si>
  <si>
    <t>0003107</t>
    <phoneticPr fontId="15" type="noConversion"/>
  </si>
  <si>
    <t>0022114</t>
    <phoneticPr fontId="15" type="noConversion"/>
  </si>
  <si>
    <t>0022115</t>
    <phoneticPr fontId="15" type="noConversion"/>
  </si>
  <si>
    <t>0003108</t>
    <phoneticPr fontId="15" type="noConversion"/>
  </si>
  <si>
    <t>0003109</t>
    <phoneticPr fontId="15" type="noConversion"/>
  </si>
  <si>
    <t>102400</t>
    <phoneticPr fontId="15" type="noConversion"/>
  </si>
  <si>
    <t>广安门医院南区(大兴区中医医院)</t>
    <phoneticPr fontId="15" type="noConversion"/>
  </si>
  <si>
    <t>刘晶晶</t>
    <phoneticPr fontId="15" type="noConversion"/>
  </si>
  <si>
    <t>凯捷伟业</t>
    <phoneticPr fontId="15" type="noConversion"/>
  </si>
  <si>
    <t>河北省保定市第二中心医院</t>
    <phoneticPr fontId="15" type="noConversion"/>
  </si>
  <si>
    <t>0205267</t>
    <phoneticPr fontId="15" type="noConversion"/>
  </si>
  <si>
    <t>检验科</t>
    <phoneticPr fontId="15" type="noConversion"/>
  </si>
  <si>
    <t>侯铁永</t>
    <phoneticPr fontId="15" type="noConversion"/>
  </si>
  <si>
    <t>0312-3966134</t>
    <phoneticPr fontId="15" type="noConversion"/>
  </si>
  <si>
    <t>河北省保定市涿州市范阳中路57号</t>
    <phoneticPr fontId="15" type="noConversion"/>
  </si>
  <si>
    <t>072750</t>
    <phoneticPr fontId="15" type="noConversion"/>
  </si>
  <si>
    <t>A6217</t>
    <phoneticPr fontId="15" type="noConversion"/>
  </si>
  <si>
    <t>级别1</t>
    <phoneticPr fontId="15" type="noConversion"/>
  </si>
  <si>
    <t>Sysmex</t>
    <phoneticPr fontId="15" type="noConversion"/>
  </si>
  <si>
    <t>郝兰波</t>
    <phoneticPr fontId="15" type="noConversion"/>
  </si>
  <si>
    <t>朝阳区</t>
    <phoneticPr fontId="15" type="noConversion"/>
  </si>
  <si>
    <t>其他</t>
    <phoneticPr fontId="15" type="noConversion"/>
  </si>
  <si>
    <t>慈铭健康体检中心05分院(大北窑)</t>
    <phoneticPr fontId="15" type="noConversion"/>
  </si>
  <si>
    <t>KX-21N</t>
    <phoneticPr fontId="15" type="noConversion"/>
  </si>
  <si>
    <t>65818780-215</t>
    <phoneticPr fontId="15" type="noConversion"/>
  </si>
  <si>
    <t>北京市朝阳区建国路99号中服大厦5-6层</t>
    <phoneticPr fontId="15" type="noConversion"/>
  </si>
  <si>
    <t>刘富强</t>
    <phoneticPr fontId="15" type="noConversion"/>
  </si>
  <si>
    <t>0009694</t>
    <phoneticPr fontId="15" type="noConversion"/>
  </si>
  <si>
    <t>0022121</t>
    <phoneticPr fontId="15" type="noConversion"/>
  </si>
  <si>
    <t>0003115</t>
    <phoneticPr fontId="15" type="noConversion"/>
  </si>
  <si>
    <t>UF-1000i</t>
    <phoneticPr fontId="15" type="noConversion"/>
  </si>
  <si>
    <t>AX-4280</t>
    <phoneticPr fontId="15" type="noConversion"/>
  </si>
  <si>
    <t>41106114</t>
    <phoneticPr fontId="15" type="noConversion"/>
  </si>
  <si>
    <t>门诊化验室</t>
    <phoneticPr fontId="15" type="noConversion"/>
  </si>
  <si>
    <t>69314902-6043</t>
    <phoneticPr fontId="15" type="noConversion"/>
  </si>
  <si>
    <t>刘术仙</t>
    <phoneticPr fontId="15" type="noConversion"/>
  </si>
  <si>
    <t>/泽平科技</t>
    <phoneticPr fontId="15" type="noConversion"/>
  </si>
  <si>
    <t>/悦诚生物</t>
    <phoneticPr fontId="15" type="noConversion"/>
  </si>
  <si>
    <t>B9515</t>
    <phoneticPr fontId="15" type="noConversion"/>
  </si>
  <si>
    <t>0022117</t>
    <phoneticPr fontId="15" type="noConversion"/>
  </si>
  <si>
    <t>0003111</t>
    <phoneticPr fontId="15" type="noConversion"/>
  </si>
  <si>
    <t>100045</t>
    <phoneticPr fontId="15" type="noConversion"/>
  </si>
  <si>
    <t>李新成</t>
    <phoneticPr fontId="15" type="noConversion"/>
  </si>
  <si>
    <t>三级甲等</t>
    <phoneticPr fontId="15" type="noConversion"/>
  </si>
  <si>
    <t>301医院(解放军总医院)</t>
    <phoneticPr fontId="15" type="noConversion"/>
  </si>
  <si>
    <t>Sysmex</t>
    <phoneticPr fontId="15" type="noConversion"/>
  </si>
  <si>
    <t>级别2</t>
    <phoneticPr fontId="15" type="noConversion"/>
  </si>
  <si>
    <t>北京市海淀区复兴路28号</t>
    <phoneticPr fontId="15" type="noConversion"/>
  </si>
  <si>
    <t>吴艳</t>
    <phoneticPr fontId="15" type="noConversion"/>
  </si>
  <si>
    <t>F6203</t>
  </si>
  <si>
    <t>0022122</t>
  </si>
  <si>
    <t>0022123</t>
  </si>
  <si>
    <t>0003117</t>
    <phoneticPr fontId="15" type="noConversion"/>
  </si>
  <si>
    <t>0022124</t>
    <phoneticPr fontId="15" type="noConversion"/>
  </si>
  <si>
    <t>0003118</t>
    <phoneticPr fontId="15" type="noConversion"/>
  </si>
  <si>
    <t>级别3</t>
    <phoneticPr fontId="15" type="noConversion"/>
  </si>
  <si>
    <t>A5659A</t>
    <phoneticPr fontId="15" type="noConversion"/>
  </si>
  <si>
    <t>1016297</t>
    <phoneticPr fontId="15" type="noConversion"/>
  </si>
  <si>
    <t>无,凯捷</t>
    <phoneticPr fontId="15" type="noConversion"/>
  </si>
  <si>
    <t>0003120</t>
    <phoneticPr fontId="15" type="noConversion"/>
  </si>
  <si>
    <t>无,样机</t>
    <phoneticPr fontId="15" type="noConversion"/>
  </si>
  <si>
    <t>1000379</t>
    <phoneticPr fontId="15" type="noConversion"/>
  </si>
  <si>
    <t>1000380</t>
    <phoneticPr fontId="15" type="noConversion"/>
  </si>
  <si>
    <t>0003121</t>
    <phoneticPr fontId="15" type="noConversion"/>
  </si>
  <si>
    <t>067000</t>
    <phoneticPr fontId="15" type="noConversion"/>
  </si>
  <si>
    <t>河北省承德市双桥区马市街路南1号</t>
    <phoneticPr fontId="15" type="noConversion"/>
  </si>
  <si>
    <t>天津执信</t>
    <phoneticPr fontId="15" type="noConversion"/>
  </si>
  <si>
    <t>0314-20392687</t>
    <phoneticPr fontId="15" type="noConversion"/>
  </si>
  <si>
    <t>李桂凤</t>
    <phoneticPr fontId="15" type="noConversion"/>
  </si>
  <si>
    <t>检验科</t>
    <phoneticPr fontId="15" type="noConversion"/>
  </si>
  <si>
    <t>Cobas b121 BGE</t>
    <phoneticPr fontId="15" type="noConversion"/>
  </si>
  <si>
    <t>9506</t>
    <phoneticPr fontId="15" type="noConversion"/>
  </si>
  <si>
    <t>河北省承德市妇幼保健院</t>
    <phoneticPr fontId="15" type="noConversion"/>
  </si>
  <si>
    <t>XT-2000i</t>
    <phoneticPr fontId="15" type="noConversion"/>
  </si>
  <si>
    <t>XS-800i</t>
    <phoneticPr fontId="15" type="noConversion"/>
  </si>
  <si>
    <t>UF-500i</t>
    <phoneticPr fontId="15" type="noConversion"/>
  </si>
  <si>
    <t>0022118</t>
  </si>
  <si>
    <t>0022119</t>
  </si>
  <si>
    <t>0022120</t>
  </si>
  <si>
    <t>0003112</t>
    <phoneticPr fontId="15" type="noConversion"/>
  </si>
  <si>
    <t>0003113</t>
    <phoneticPr fontId="15" type="noConversion"/>
  </si>
  <si>
    <t>0003114</t>
    <phoneticPr fontId="15" type="noConversion"/>
  </si>
  <si>
    <t>16109</t>
    <phoneticPr fontId="15" type="noConversion"/>
  </si>
  <si>
    <t>C0050</t>
    <phoneticPr fontId="15" type="noConversion"/>
  </si>
  <si>
    <t>0022116</t>
    <phoneticPr fontId="15" type="noConversion"/>
  </si>
  <si>
    <t>0003110</t>
    <phoneticPr fontId="15" type="noConversion"/>
  </si>
  <si>
    <t>13732UF</t>
    <phoneticPr fontId="15" type="noConversion"/>
  </si>
  <si>
    <t>8109717</t>
    <phoneticPr fontId="15" type="noConversion"/>
  </si>
  <si>
    <t>8105826</t>
    <phoneticPr fontId="15" type="noConversion"/>
  </si>
  <si>
    <t>0003589</t>
    <phoneticPr fontId="15" type="noConversion"/>
  </si>
  <si>
    <t>BioRad</t>
    <phoneticPr fontId="15" type="noConversion"/>
  </si>
  <si>
    <t>Evolis</t>
    <phoneticPr fontId="15" type="noConversion"/>
  </si>
  <si>
    <t>免疫化验室</t>
    <phoneticPr fontId="15" type="noConversion"/>
  </si>
  <si>
    <t>李爱华</t>
    <phoneticPr fontId="15" type="noConversion"/>
  </si>
  <si>
    <t>0003119</t>
    <phoneticPr fontId="15" type="noConversion"/>
  </si>
  <si>
    <t>0201080</t>
    <phoneticPr fontId="15" type="noConversion"/>
  </si>
  <si>
    <t>刘巍</t>
    <phoneticPr fontId="15" type="noConversion"/>
  </si>
  <si>
    <t>朱蕾</t>
    <phoneticPr fontId="15" type="noConversion"/>
  </si>
  <si>
    <t>李传保</t>
    <phoneticPr fontId="15" type="noConversion"/>
  </si>
  <si>
    <t>郭杰</t>
    <phoneticPr fontId="15" type="noConversion"/>
  </si>
  <si>
    <t>陈刚</t>
    <phoneticPr fontId="15" type="noConversion"/>
  </si>
  <si>
    <t>刘萍</t>
    <phoneticPr fontId="15" type="noConversion"/>
  </si>
  <si>
    <t>王红</t>
    <phoneticPr fontId="15" type="noConversion"/>
  </si>
  <si>
    <t>Sysmex</t>
  </si>
  <si>
    <t>0003123</t>
    <phoneticPr fontId="15" type="noConversion"/>
  </si>
  <si>
    <t>9163740686</t>
    <phoneticPr fontId="15" type="noConversion"/>
  </si>
  <si>
    <t>无</t>
    <phoneticPr fontId="15" type="noConversion"/>
  </si>
  <si>
    <t>佟爱华</t>
    <phoneticPr fontId="15" type="noConversion"/>
  </si>
  <si>
    <t>北京市大兴区埝坛工业开发区中关科技园区生物医药产业基地天富大街9号8栋</t>
    <phoneticPr fontId="15" type="noConversion"/>
  </si>
  <si>
    <t>102600</t>
    <phoneticPr fontId="15" type="noConversion"/>
  </si>
  <si>
    <t>北京市大兴区旧宫镇三台山路(成寿路)旧宫1号</t>
    <phoneticPr fontId="15" type="noConversion"/>
  </si>
  <si>
    <t>8102037A</t>
    <phoneticPr fontId="15" type="noConversion"/>
  </si>
  <si>
    <t>李静粉</t>
  </si>
  <si>
    <t>朝阳区</t>
    <phoneticPr fontId="15" type="noConversion"/>
  </si>
  <si>
    <t>100192</t>
    <phoneticPr fontId="15" type="noConversion"/>
  </si>
  <si>
    <t>河北省张家口市怀来县医院</t>
    <phoneticPr fontId="15" type="noConversion"/>
  </si>
  <si>
    <t>级别1</t>
    <phoneticPr fontId="15" type="noConversion"/>
  </si>
  <si>
    <t>Junior</t>
    <phoneticPr fontId="15" type="noConversion"/>
  </si>
  <si>
    <t>8004733</t>
    <phoneticPr fontId="15" type="noConversion"/>
  </si>
  <si>
    <t>丁主任</t>
    <phoneticPr fontId="15" type="noConversion"/>
  </si>
  <si>
    <t>河北省张家口市怀来县</t>
    <phoneticPr fontId="15" type="noConversion"/>
  </si>
  <si>
    <t>齐军</t>
    <phoneticPr fontId="15" type="noConversion"/>
  </si>
  <si>
    <t>贾利敏</t>
    <phoneticPr fontId="15" type="noConversion"/>
  </si>
  <si>
    <t>齐宏</t>
    <phoneticPr fontId="15" type="noConversion"/>
  </si>
  <si>
    <t>丰台区</t>
    <phoneticPr fontId="15" type="noConversion"/>
  </si>
  <si>
    <t>三级合格</t>
    <phoneticPr fontId="15" type="noConversion"/>
  </si>
  <si>
    <t>电力医院</t>
    <phoneticPr fontId="15" type="noConversion"/>
  </si>
  <si>
    <t>Sysmex</t>
    <phoneticPr fontId="15" type="noConversion"/>
  </si>
  <si>
    <t>级别2</t>
    <phoneticPr fontId="15" type="noConversion"/>
  </si>
  <si>
    <t>XS-800i</t>
    <phoneticPr fontId="15" type="noConversion"/>
  </si>
  <si>
    <t>北京市丰台区太平桥西里甲1号</t>
    <phoneticPr fontId="15" type="noConversion"/>
  </si>
  <si>
    <t>100073</t>
    <phoneticPr fontId="15" type="noConversion"/>
  </si>
  <si>
    <t>张继勤</t>
    <phoneticPr fontId="15" type="noConversion"/>
  </si>
  <si>
    <t>0015232</t>
    <phoneticPr fontId="15" type="noConversion"/>
  </si>
  <si>
    <t>于敏</t>
    <phoneticPr fontId="15" type="noConversion"/>
  </si>
  <si>
    <t>北京市崇文区天坛南里12号</t>
    <phoneticPr fontId="15" type="noConversion"/>
  </si>
  <si>
    <t>100050</t>
    <phoneticPr fontId="15" type="noConversion"/>
  </si>
  <si>
    <t>UF-500i</t>
    <phoneticPr fontId="15" type="noConversion"/>
  </si>
  <si>
    <t>0003135</t>
    <phoneticPr fontId="15" type="noConversion"/>
  </si>
  <si>
    <t>0022126</t>
    <phoneticPr fontId="15" type="noConversion"/>
  </si>
  <si>
    <t>北京市房山区良乡拱辰大街45号</t>
    <phoneticPr fontId="15" type="noConversion"/>
  </si>
  <si>
    <t>102401</t>
    <phoneticPr fontId="15" type="noConversion"/>
  </si>
  <si>
    <t>0003127</t>
    <phoneticPr fontId="15" type="noConversion"/>
  </si>
  <si>
    <t>0022127</t>
    <phoneticPr fontId="15" type="noConversion"/>
  </si>
  <si>
    <t>儿科化验室</t>
    <phoneticPr fontId="15" type="noConversion"/>
  </si>
  <si>
    <t>房山区良乡医院体检中心</t>
    <phoneticPr fontId="15" type="noConversion"/>
  </si>
  <si>
    <t>0022128</t>
    <phoneticPr fontId="15" type="noConversion"/>
  </si>
  <si>
    <t>0022129</t>
    <phoneticPr fontId="15" type="noConversion"/>
  </si>
  <si>
    <t>0022130</t>
    <phoneticPr fontId="15" type="noConversion"/>
  </si>
  <si>
    <t>0003128</t>
    <phoneticPr fontId="15" type="noConversion"/>
  </si>
  <si>
    <t>0003129</t>
    <phoneticPr fontId="15" type="noConversion"/>
  </si>
  <si>
    <t>0003130</t>
    <phoneticPr fontId="15" type="noConversion"/>
  </si>
  <si>
    <t>孙金钟</t>
    <phoneticPr fontId="15" type="noConversion"/>
  </si>
  <si>
    <t>级别2</t>
    <phoneticPr fontId="15" type="noConversion"/>
  </si>
  <si>
    <t>18680</t>
  </si>
  <si>
    <t>Arkray</t>
    <phoneticPr fontId="15" type="noConversion"/>
  </si>
  <si>
    <t>AX-4280</t>
    <phoneticPr fontId="15" type="noConversion"/>
  </si>
  <si>
    <t>41106115</t>
    <phoneticPr fontId="15" type="noConversion"/>
  </si>
  <si>
    <t>0003143</t>
    <phoneticPr fontId="15" type="noConversion"/>
  </si>
  <si>
    <t>0022136</t>
    <phoneticPr fontId="15" type="noConversion"/>
  </si>
  <si>
    <t>0003134</t>
    <phoneticPr fontId="15" type="noConversion"/>
  </si>
  <si>
    <t>0022134</t>
    <phoneticPr fontId="15" type="noConversion"/>
  </si>
  <si>
    <t>煤炭总医院体检中心</t>
    <phoneticPr fontId="15" type="noConversion"/>
  </si>
  <si>
    <t>XT-1800i</t>
    <phoneticPr fontId="15" type="noConversion"/>
  </si>
  <si>
    <t>李大强</t>
    <phoneticPr fontId="15" type="noConversion"/>
  </si>
  <si>
    <t>李大强/九强</t>
    <phoneticPr fontId="15" type="noConversion"/>
  </si>
  <si>
    <t>级别1</t>
    <phoneticPr fontId="15" type="noConversion"/>
  </si>
  <si>
    <t>Cobas u411</t>
    <phoneticPr fontId="15" type="noConversion"/>
  </si>
  <si>
    <t>18678</t>
  </si>
  <si>
    <t>7191</t>
  </si>
  <si>
    <t>楚建平</t>
    <phoneticPr fontId="15" type="noConversion"/>
  </si>
  <si>
    <t>0022135</t>
  </si>
  <si>
    <t>1000382</t>
  </si>
  <si>
    <t>0003136</t>
    <phoneticPr fontId="15" type="noConversion"/>
  </si>
  <si>
    <t>A7787C</t>
    <phoneticPr fontId="15" type="noConversion"/>
  </si>
  <si>
    <t>无,样机</t>
    <phoneticPr fontId="15" type="noConversion"/>
  </si>
  <si>
    <t>0003137</t>
    <phoneticPr fontId="15" type="noConversion"/>
  </si>
  <si>
    <t>0003144</t>
    <phoneticPr fontId="15" type="noConversion"/>
  </si>
  <si>
    <t>0022137</t>
    <phoneticPr fontId="15" type="noConversion"/>
  </si>
  <si>
    <t>石</t>
    <phoneticPr fontId="15" type="noConversion"/>
  </si>
  <si>
    <t>化验室</t>
    <phoneticPr fontId="15" type="noConversion"/>
  </si>
  <si>
    <t>宋莉萍</t>
    <phoneticPr fontId="15" type="noConversion"/>
  </si>
  <si>
    <t>贺丽</t>
    <phoneticPr fontId="15" type="noConversion"/>
  </si>
  <si>
    <t>中科</t>
    <phoneticPr fontId="15" type="noConversion"/>
  </si>
  <si>
    <t>中科/中科</t>
    <phoneticPr fontId="15" type="noConversion"/>
  </si>
  <si>
    <t>青海省心脑血管病专科医院</t>
    <phoneticPr fontId="15" type="noConversion"/>
  </si>
  <si>
    <t>Sysmex</t>
    <phoneticPr fontId="15" type="noConversion"/>
  </si>
  <si>
    <t>KX-21</t>
    <phoneticPr fontId="15" type="noConversion"/>
  </si>
  <si>
    <t>B7753</t>
    <phoneticPr fontId="15" type="noConversion"/>
  </si>
  <si>
    <t>0003146</t>
    <phoneticPr fontId="15" type="noConversion"/>
  </si>
  <si>
    <t>0022139</t>
    <phoneticPr fontId="15" type="noConversion"/>
  </si>
  <si>
    <t>张帆</t>
    <phoneticPr fontId="15" type="noConversion"/>
  </si>
  <si>
    <t>XT-4000i</t>
    <phoneticPr fontId="15" type="noConversion"/>
  </si>
  <si>
    <t>0003145</t>
    <phoneticPr fontId="15" type="noConversion"/>
  </si>
  <si>
    <t>0022138</t>
    <phoneticPr fontId="15" type="noConversion"/>
  </si>
  <si>
    <t>Alpha-N</t>
    <phoneticPr fontId="15" type="noConversion"/>
  </si>
  <si>
    <t>0022140</t>
  </si>
  <si>
    <t>0022141</t>
  </si>
  <si>
    <t>0003147</t>
    <phoneticPr fontId="15" type="noConversion"/>
  </si>
  <si>
    <t>0003148</t>
    <phoneticPr fontId="15" type="noConversion"/>
  </si>
  <si>
    <t>总参管理保障部西山门诊部</t>
    <phoneticPr fontId="15" type="noConversion"/>
  </si>
  <si>
    <t>XS-1000i</t>
    <phoneticPr fontId="15" type="noConversion"/>
  </si>
  <si>
    <t>化验室</t>
    <phoneticPr fontId="15" type="noConversion"/>
  </si>
  <si>
    <t>陈永红</t>
    <phoneticPr fontId="15" type="noConversion"/>
  </si>
  <si>
    <t>100091</t>
    <phoneticPr fontId="15" type="noConversion"/>
  </si>
  <si>
    <t>0022143</t>
    <phoneticPr fontId="15" type="noConversion"/>
  </si>
  <si>
    <t>0003150</t>
    <phoneticPr fontId="15" type="noConversion"/>
  </si>
  <si>
    <t>海淀区</t>
    <phoneticPr fontId="15" type="noConversion"/>
  </si>
  <si>
    <t>河北省张家口市第二医院</t>
    <phoneticPr fontId="15" type="noConversion"/>
  </si>
  <si>
    <t>UF-500i</t>
    <phoneticPr fontId="15" type="noConversion"/>
  </si>
  <si>
    <t>苗世红</t>
    <phoneticPr fontId="15" type="noConversion"/>
  </si>
  <si>
    <t>0003151</t>
    <phoneticPr fontId="15" type="noConversion"/>
  </si>
  <si>
    <t>0022144</t>
    <phoneticPr fontId="15" type="noConversion"/>
  </si>
  <si>
    <t>075000</t>
    <phoneticPr fontId="15" type="noConversion"/>
  </si>
  <si>
    <t>河北省张家口市商新区市府大街西端南侧</t>
    <phoneticPr fontId="15" type="noConversion"/>
  </si>
  <si>
    <t>北京市大兴区兴丰大街203号(3段56号)</t>
    <phoneticPr fontId="15" type="noConversion"/>
  </si>
  <si>
    <t>XT-1800i</t>
    <phoneticPr fontId="15" type="noConversion"/>
  </si>
  <si>
    <t>18679</t>
    <phoneticPr fontId="15" type="noConversion"/>
  </si>
  <si>
    <t>0003153</t>
    <phoneticPr fontId="15" type="noConversion"/>
  </si>
  <si>
    <t>0022146</t>
    <phoneticPr fontId="15" type="noConversion"/>
  </si>
  <si>
    <t>级别2</t>
    <phoneticPr fontId="15" type="noConversion"/>
  </si>
  <si>
    <t>0003154</t>
    <phoneticPr fontId="15" type="noConversion"/>
  </si>
  <si>
    <t>0022147</t>
    <phoneticPr fontId="15" type="noConversion"/>
  </si>
  <si>
    <t>宋莉萍/九强</t>
    <phoneticPr fontId="15" type="noConversion"/>
  </si>
  <si>
    <t>刘晶晶/自营</t>
    <phoneticPr fontId="15" type="noConversion"/>
  </si>
  <si>
    <t>Roche</t>
    <phoneticPr fontId="15" type="noConversion"/>
  </si>
  <si>
    <t>UF-1000i</t>
    <phoneticPr fontId="15" type="noConversion"/>
  </si>
  <si>
    <t>收费</t>
    <phoneticPr fontId="15" type="noConversion"/>
  </si>
  <si>
    <t>0003149</t>
    <phoneticPr fontId="15" type="noConversion"/>
  </si>
  <si>
    <t>0022142</t>
    <phoneticPr fontId="15" type="noConversion"/>
  </si>
  <si>
    <t>UF-500i</t>
    <phoneticPr fontId="15" type="noConversion"/>
  </si>
  <si>
    <t>0003161</t>
    <phoneticPr fontId="15" type="noConversion"/>
  </si>
  <si>
    <t>0022153</t>
    <phoneticPr fontId="15" type="noConversion"/>
  </si>
  <si>
    <t>0017626</t>
    <phoneticPr fontId="15" type="noConversion"/>
  </si>
  <si>
    <t>100029</t>
    <phoneticPr fontId="15" type="noConversion"/>
  </si>
  <si>
    <t>0205339</t>
    <phoneticPr fontId="15" type="noConversion"/>
  </si>
  <si>
    <t>0205337</t>
    <phoneticPr fontId="15" type="noConversion"/>
  </si>
  <si>
    <t>郭满菊</t>
    <phoneticPr fontId="15" type="noConversion"/>
  </si>
  <si>
    <t>062450</t>
    <phoneticPr fontId="15" type="noConversion"/>
  </si>
  <si>
    <t>河北省沧州市河间市京开南路70号</t>
    <phoneticPr fontId="15" type="noConversion"/>
  </si>
  <si>
    <t>北京市医疗器械检验所</t>
    <phoneticPr fontId="15" type="noConversion"/>
  </si>
  <si>
    <t>Sysmex</t>
    <phoneticPr fontId="15" type="noConversion"/>
  </si>
  <si>
    <t>级别3</t>
    <phoneticPr fontId="15" type="noConversion"/>
  </si>
  <si>
    <t>DM-96</t>
    <phoneticPr fontId="15" type="noConversion"/>
  </si>
  <si>
    <t>通州区</t>
    <phoneticPr fontId="15" type="noConversion"/>
  </si>
  <si>
    <t>31587</t>
    <phoneticPr fontId="15" type="noConversion"/>
  </si>
  <si>
    <t>生化室</t>
    <phoneticPr fontId="15" type="noConversion"/>
  </si>
  <si>
    <t>续勇</t>
    <phoneticPr fontId="15" type="noConversion"/>
  </si>
  <si>
    <t>0003158</t>
    <phoneticPr fontId="15" type="noConversion"/>
  </si>
  <si>
    <t>0022152</t>
    <phoneticPr fontId="15" type="noConversion"/>
  </si>
  <si>
    <t>北京市通州区中关村科技园通州园光机电一体化产业基地兴光二街7号</t>
    <phoneticPr fontId="15" type="noConversion"/>
  </si>
  <si>
    <t>101111</t>
    <phoneticPr fontId="15" type="noConversion"/>
  </si>
  <si>
    <t>SP-1000i</t>
    <phoneticPr fontId="15" type="noConversion"/>
  </si>
  <si>
    <t>0003160</t>
    <phoneticPr fontId="15" type="noConversion"/>
  </si>
  <si>
    <t>0022151</t>
    <phoneticPr fontId="15" type="noConversion"/>
  </si>
  <si>
    <t>F2517</t>
    <phoneticPr fontId="15" type="noConversion"/>
  </si>
  <si>
    <t>Alpha-N</t>
    <phoneticPr fontId="15" type="noConversion"/>
  </si>
  <si>
    <t>XE-2100</t>
    <phoneticPr fontId="15" type="noConversion"/>
  </si>
  <si>
    <t>F5954</t>
    <phoneticPr fontId="15" type="noConversion"/>
  </si>
  <si>
    <t>张杰</t>
    <phoneticPr fontId="15" type="noConversion"/>
  </si>
  <si>
    <t>罗桂英</t>
    <phoneticPr fontId="15" type="noConversion"/>
  </si>
  <si>
    <t>级别2</t>
    <phoneticPr fontId="15" type="noConversion"/>
  </si>
  <si>
    <t>三级甲等</t>
    <phoneticPr fontId="15" type="noConversion"/>
  </si>
  <si>
    <t>301医院(解放军总医院)</t>
    <phoneticPr fontId="15" type="noConversion"/>
  </si>
  <si>
    <t>北京市海淀区复兴路28号</t>
    <phoneticPr fontId="15" type="noConversion"/>
  </si>
  <si>
    <t>吴艳</t>
    <phoneticPr fontId="15" type="noConversion"/>
  </si>
  <si>
    <t>0029093</t>
    <phoneticPr fontId="15" type="noConversion"/>
  </si>
  <si>
    <t>0003003</t>
    <phoneticPr fontId="15" type="noConversion"/>
  </si>
  <si>
    <t>0017384</t>
    <phoneticPr fontId="15" type="noConversion"/>
  </si>
  <si>
    <t>0017397</t>
    <phoneticPr fontId="15" type="noConversion"/>
  </si>
  <si>
    <t>小红门社区卫生服务中心</t>
    <phoneticPr fontId="15" type="noConversion"/>
  </si>
  <si>
    <t>化验室</t>
    <phoneticPr fontId="15" type="noConversion"/>
  </si>
  <si>
    <t>朱秀丽</t>
    <phoneticPr fontId="15" type="noConversion"/>
  </si>
  <si>
    <t>A2518B</t>
    <phoneticPr fontId="15" type="noConversion"/>
  </si>
  <si>
    <t>西城区</t>
    <phoneticPr fontId="15" type="noConversion"/>
  </si>
  <si>
    <t>检验科</t>
    <phoneticPr fontId="15" type="noConversion"/>
  </si>
  <si>
    <t>左玲</t>
    <phoneticPr fontId="15" type="noConversion"/>
  </si>
  <si>
    <t>北京市西城区南礼士路头条1号</t>
    <phoneticPr fontId="15" type="noConversion"/>
  </si>
  <si>
    <t>100820</t>
    <phoneticPr fontId="15" type="noConversion"/>
  </si>
  <si>
    <t>收费</t>
    <phoneticPr fontId="15" type="noConversion"/>
  </si>
  <si>
    <t>其他</t>
    <phoneticPr fontId="15" type="noConversion"/>
  </si>
  <si>
    <t>1000383</t>
    <phoneticPr fontId="15" type="noConversion"/>
  </si>
  <si>
    <t>0003163</t>
    <phoneticPr fontId="15" type="noConversion"/>
  </si>
  <si>
    <t>Cobas b221 4</t>
    <phoneticPr fontId="15" type="noConversion"/>
  </si>
  <si>
    <t>SP-1000i</t>
    <phoneticPr fontId="15" type="noConversion"/>
  </si>
  <si>
    <t>XE-5000</t>
    <phoneticPr fontId="15" type="noConversion"/>
  </si>
  <si>
    <t>A9057A</t>
    <phoneticPr fontId="15" type="noConversion"/>
  </si>
  <si>
    <t>KX-21</t>
    <phoneticPr fontId="15" type="noConversion"/>
  </si>
  <si>
    <t>0022132</t>
    <phoneticPr fontId="15" type="noConversion"/>
  </si>
  <si>
    <t>0003132</t>
    <phoneticPr fontId="15" type="noConversion"/>
  </si>
  <si>
    <t>XT-4000i</t>
    <phoneticPr fontId="15" type="noConversion"/>
  </si>
  <si>
    <t>0022133</t>
    <phoneticPr fontId="15" type="noConversion"/>
  </si>
  <si>
    <t>0003133</t>
    <phoneticPr fontId="15" type="noConversion"/>
  </si>
  <si>
    <t>级别3</t>
    <phoneticPr fontId="15" type="noConversion"/>
  </si>
  <si>
    <t>急诊化验室</t>
    <phoneticPr fontId="15" type="noConversion"/>
  </si>
  <si>
    <t>1000384</t>
    <phoneticPr fontId="15" type="noConversion"/>
  </si>
  <si>
    <t>0003165</t>
    <phoneticPr fontId="15" type="noConversion"/>
  </si>
  <si>
    <t>UF-500i</t>
    <phoneticPr fontId="15" type="noConversion"/>
  </si>
  <si>
    <t>BioRad</t>
    <phoneticPr fontId="15" type="noConversion"/>
  </si>
  <si>
    <t>Evolis</t>
    <phoneticPr fontId="15" type="noConversion"/>
  </si>
  <si>
    <t>焦明远</t>
    <phoneticPr fontId="15" type="noConversion"/>
  </si>
  <si>
    <t>移机</t>
    <phoneticPr fontId="15" type="noConversion"/>
  </si>
  <si>
    <t>李丽萍</t>
    <phoneticPr fontId="15" type="noConversion"/>
  </si>
  <si>
    <t>韩刚</t>
    <phoneticPr fontId="15" type="noConversion"/>
  </si>
  <si>
    <t>郭奉洁</t>
    <phoneticPr fontId="15" type="noConversion"/>
  </si>
  <si>
    <t>Arkray</t>
    <phoneticPr fontId="15" type="noConversion"/>
  </si>
  <si>
    <t>41105105</t>
    <phoneticPr fontId="15" type="noConversion"/>
  </si>
  <si>
    <t>贺丽</t>
    <phoneticPr fontId="15" type="noConversion"/>
  </si>
  <si>
    <t>41105106</t>
    <phoneticPr fontId="15" type="noConversion"/>
  </si>
  <si>
    <t>F2756</t>
    <phoneticPr fontId="15" type="noConversion"/>
  </si>
  <si>
    <t>F5981</t>
    <phoneticPr fontId="15" type="noConversion"/>
  </si>
  <si>
    <t>A2556</t>
    <phoneticPr fontId="15" type="noConversion"/>
  </si>
  <si>
    <t>北京市医疗器械检验所(北京同仁堂研究所)</t>
    <phoneticPr fontId="15" type="noConversion"/>
  </si>
  <si>
    <t>A4461</t>
    <phoneticPr fontId="15" type="noConversion"/>
  </si>
  <si>
    <t>葛柏枝</t>
    <phoneticPr fontId="15" type="noConversion"/>
  </si>
  <si>
    <t>82714521/13520168738</t>
    <phoneticPr fontId="15" type="noConversion"/>
  </si>
  <si>
    <t>B7996</t>
    <phoneticPr fontId="15" type="noConversion"/>
  </si>
  <si>
    <t>9558</t>
    <phoneticPr fontId="15" type="noConversion"/>
  </si>
  <si>
    <t>北京市丰台区右安门外西头桥10号形态楼6F</t>
    <phoneticPr fontId="15" type="noConversion"/>
  </si>
  <si>
    <t>赵蕊</t>
    <phoneticPr fontId="15" type="noConversion"/>
  </si>
  <si>
    <t>首都医科大学医院</t>
    <phoneticPr fontId="15" type="noConversion"/>
  </si>
  <si>
    <t>右安门临床检验中心</t>
    <phoneticPr fontId="15" type="noConversion"/>
  </si>
  <si>
    <t>0315-6915014</t>
    <phoneticPr fontId="15" type="noConversion"/>
  </si>
  <si>
    <t>0021043</t>
    <phoneticPr fontId="15" type="noConversion"/>
  </si>
  <si>
    <t>0021044</t>
    <phoneticPr fontId="15" type="noConversion"/>
  </si>
  <si>
    <t>无,凯明</t>
    <phoneticPr fontId="15" type="noConversion"/>
  </si>
  <si>
    <t>级别3</t>
    <phoneticPr fontId="15" type="noConversion"/>
  </si>
  <si>
    <t>UF-500i</t>
    <phoneticPr fontId="15" type="noConversion"/>
  </si>
  <si>
    <t>0003159</t>
    <phoneticPr fontId="15" type="noConversion"/>
  </si>
  <si>
    <t>0022150</t>
    <phoneticPr fontId="15" type="noConversion"/>
  </si>
  <si>
    <t>黄德锋</t>
    <phoneticPr fontId="15" type="noConversion"/>
  </si>
  <si>
    <t>Arkray</t>
    <phoneticPr fontId="15" type="noConversion"/>
  </si>
  <si>
    <t>级别2</t>
    <phoneticPr fontId="15" type="noConversion"/>
  </si>
  <si>
    <t>AX-4030</t>
    <phoneticPr fontId="15" type="noConversion"/>
  </si>
  <si>
    <t>41105101</t>
    <phoneticPr fontId="15" type="noConversion"/>
  </si>
  <si>
    <t>朝阳区</t>
    <phoneticPr fontId="15" type="noConversion"/>
  </si>
  <si>
    <t>0003169</t>
    <phoneticPr fontId="15" type="noConversion"/>
  </si>
  <si>
    <t>0022158</t>
    <phoneticPr fontId="15" type="noConversion"/>
  </si>
  <si>
    <t>化验室</t>
    <phoneticPr fontId="15" type="noConversion"/>
  </si>
  <si>
    <t>87371999-109</t>
    <phoneticPr fontId="15" type="noConversion"/>
  </si>
  <si>
    <t>张春雨</t>
    <phoneticPr fontId="15" type="noConversion"/>
  </si>
  <si>
    <t>北京市朝阳区农广南里1号楼龙辉大厦1层</t>
    <phoneticPr fontId="15" type="noConversion"/>
  </si>
  <si>
    <t>100021</t>
    <phoneticPr fontId="15" type="noConversion"/>
  </si>
  <si>
    <t>F2757</t>
    <phoneticPr fontId="15" type="noConversion"/>
  </si>
  <si>
    <t>麻醉科恢复室</t>
    <phoneticPr fontId="15" type="noConversion"/>
  </si>
  <si>
    <t>66353355-3004</t>
    <phoneticPr fontId="15" type="noConversion"/>
  </si>
  <si>
    <t>化验室</t>
    <phoneticPr fontId="15" type="noConversion"/>
  </si>
  <si>
    <t>刘轶</t>
    <phoneticPr fontId="15" type="noConversion"/>
  </si>
  <si>
    <t>刘鑫功/自营</t>
    <phoneticPr fontId="15" type="noConversion"/>
  </si>
  <si>
    <t>刘鑫功/非原装</t>
    <phoneticPr fontId="15" type="noConversion"/>
  </si>
  <si>
    <t>河北省秦皇岛市福爱医院</t>
    <phoneticPr fontId="15" type="noConversion"/>
  </si>
  <si>
    <t>于海富</t>
    <phoneticPr fontId="15" type="noConversion"/>
  </si>
  <si>
    <t>河北省秦皇岛市海港区西港路216号</t>
    <phoneticPr fontId="15" type="noConversion"/>
  </si>
  <si>
    <t>级别2</t>
    <phoneticPr fontId="15" type="noConversion"/>
  </si>
  <si>
    <t>XS-800i</t>
    <phoneticPr fontId="15" type="noConversion"/>
  </si>
  <si>
    <t>UF-1000i</t>
    <phoneticPr fontId="15" type="noConversion"/>
  </si>
  <si>
    <t>张云</t>
  </si>
  <si>
    <t>河北省清河县人民医院</t>
    <phoneticPr fontId="15" type="noConversion"/>
  </si>
  <si>
    <t>0204642</t>
    <phoneticPr fontId="15" type="noConversion"/>
  </si>
  <si>
    <t>黄双美</t>
    <phoneticPr fontId="15" type="noConversion"/>
  </si>
  <si>
    <t>054800</t>
    <phoneticPr fontId="15" type="noConversion"/>
  </si>
  <si>
    <t>1016171</t>
    <phoneticPr fontId="15" type="noConversion"/>
  </si>
  <si>
    <t>无,雅博</t>
    <phoneticPr fontId="15" type="noConversion"/>
  </si>
  <si>
    <t>UF-1000i</t>
    <phoneticPr fontId="15" type="noConversion"/>
  </si>
  <si>
    <t>天津市儿童医院</t>
    <phoneticPr fontId="15" type="noConversion"/>
  </si>
  <si>
    <t>5078596</t>
    <phoneticPr fontId="15" type="noConversion"/>
  </si>
  <si>
    <t>生化室</t>
    <phoneticPr fontId="15" type="noConversion"/>
  </si>
  <si>
    <t>022-23519890</t>
    <phoneticPr fontId="15" type="noConversion"/>
  </si>
  <si>
    <t>沈永明</t>
    <phoneticPr fontId="15" type="noConversion"/>
  </si>
  <si>
    <t>天津市河西区马场道225号</t>
    <phoneticPr fontId="15" type="noConversion"/>
  </si>
  <si>
    <t>300074</t>
    <phoneticPr fontId="15" type="noConversion"/>
  </si>
  <si>
    <t>天津福莱特</t>
    <phoneticPr fontId="15" type="noConversion"/>
  </si>
  <si>
    <t>V3.2.0</t>
    <phoneticPr fontId="15" type="noConversion"/>
  </si>
  <si>
    <t>V3.0.4</t>
    <phoneticPr fontId="15" type="noConversion"/>
  </si>
  <si>
    <t>二十一世纪医院(高瑞诊所)</t>
    <phoneticPr fontId="15" type="noConversion"/>
  </si>
  <si>
    <t>二十一世纪医院(高瑞诊所)</t>
    <phoneticPr fontId="15" type="noConversion"/>
  </si>
  <si>
    <t>北京市朝阳区亮马桥甲40号21世纪大厦1-2层</t>
    <phoneticPr fontId="15" type="noConversion"/>
  </si>
  <si>
    <t>84466168-1027</t>
    <phoneticPr fontId="15" type="noConversion"/>
  </si>
  <si>
    <t>吴治忠</t>
    <phoneticPr fontId="15" type="noConversion"/>
  </si>
  <si>
    <t>张荣梅</t>
    <phoneticPr fontId="15" type="noConversion"/>
  </si>
  <si>
    <t>检验科</t>
    <phoneticPr fontId="15" type="noConversion"/>
  </si>
  <si>
    <t>外交部机关门诊部</t>
    <phoneticPr fontId="15" type="noConversion"/>
  </si>
  <si>
    <t>外交部机关门诊部</t>
    <phoneticPr fontId="15" type="noConversion"/>
  </si>
  <si>
    <t>000498</t>
    <phoneticPr fontId="15" type="noConversion"/>
  </si>
  <si>
    <t>北京外交人员服务局卫生所</t>
    <phoneticPr fontId="15" type="noConversion"/>
  </si>
  <si>
    <t>级别1</t>
    <phoneticPr fontId="15" type="noConversion"/>
  </si>
  <si>
    <t>Roche</t>
    <phoneticPr fontId="15" type="noConversion"/>
  </si>
  <si>
    <t>8109144</t>
    <phoneticPr fontId="15" type="noConversion"/>
  </si>
  <si>
    <t>Junior II</t>
    <phoneticPr fontId="15" type="noConversion"/>
  </si>
  <si>
    <t>1000385</t>
    <phoneticPr fontId="15" type="noConversion"/>
  </si>
  <si>
    <t>0003177</t>
    <phoneticPr fontId="15" type="noConversion"/>
  </si>
  <si>
    <t>北京市朝阳区麦子店枣营北里33楼1层</t>
    <phoneticPr fontId="15" type="noConversion"/>
  </si>
  <si>
    <t>100026</t>
    <phoneticPr fontId="15" type="noConversion"/>
  </si>
  <si>
    <t>黄长平</t>
    <phoneticPr fontId="15" type="noConversion"/>
  </si>
  <si>
    <t>检验科</t>
    <phoneticPr fontId="15" type="noConversion"/>
  </si>
  <si>
    <t>KX-21</t>
    <phoneticPr fontId="15" type="noConversion"/>
  </si>
  <si>
    <t>FDC-3500</t>
    <phoneticPr fontId="15" type="noConversion"/>
  </si>
  <si>
    <t>Sysmex</t>
    <phoneticPr fontId="15" type="noConversion"/>
  </si>
  <si>
    <t>Fujifilm</t>
    <phoneticPr fontId="15" type="noConversion"/>
  </si>
  <si>
    <t>级别2</t>
    <phoneticPr fontId="15" type="noConversion"/>
  </si>
  <si>
    <t>朱志</t>
    <phoneticPr fontId="15" type="noConversion"/>
  </si>
  <si>
    <t>西润</t>
    <phoneticPr fontId="15" type="noConversion"/>
  </si>
  <si>
    <t>942B044</t>
    <phoneticPr fontId="15" type="noConversion"/>
  </si>
  <si>
    <t>B2308</t>
    <phoneticPr fontId="15" type="noConversion"/>
  </si>
  <si>
    <t>000592</t>
    <phoneticPr fontId="15" type="noConversion"/>
  </si>
  <si>
    <t>000543</t>
    <phoneticPr fontId="15" type="noConversion"/>
  </si>
  <si>
    <t>国防部外事办公室卫生科</t>
    <phoneticPr fontId="15" type="noConversion"/>
  </si>
  <si>
    <t>林栋</t>
    <phoneticPr fontId="15" type="noConversion"/>
  </si>
  <si>
    <t>北京市西城区德胜门外黄寺</t>
    <phoneticPr fontId="15" type="noConversion"/>
  </si>
  <si>
    <t>100011</t>
    <phoneticPr fontId="15" type="noConversion"/>
  </si>
  <si>
    <t>0400150</t>
    <phoneticPr fontId="15" type="noConversion"/>
  </si>
  <si>
    <t>0017495</t>
  </si>
  <si>
    <t>0017910</t>
  </si>
  <si>
    <t>0022157</t>
    <phoneticPr fontId="15" type="noConversion"/>
  </si>
  <si>
    <t>0003167</t>
    <phoneticPr fontId="15" type="noConversion"/>
  </si>
  <si>
    <t>0022156</t>
    <phoneticPr fontId="15" type="noConversion"/>
  </si>
  <si>
    <t>0003166</t>
    <phoneticPr fontId="15" type="noConversion"/>
  </si>
  <si>
    <t>0003171</t>
    <phoneticPr fontId="15" type="noConversion"/>
  </si>
  <si>
    <t>0022159</t>
    <phoneticPr fontId="15" type="noConversion"/>
  </si>
  <si>
    <t>0003174</t>
    <phoneticPr fontId="15" type="noConversion"/>
  </si>
  <si>
    <t>0022160</t>
    <phoneticPr fontId="15" type="noConversion"/>
  </si>
  <si>
    <t>0003173</t>
    <phoneticPr fontId="15" type="noConversion"/>
  </si>
  <si>
    <t>0003172</t>
    <phoneticPr fontId="15" type="noConversion"/>
  </si>
  <si>
    <t>0022131</t>
    <phoneticPr fontId="15" type="noConversion"/>
  </si>
  <si>
    <t>0003131</t>
    <phoneticPr fontId="15" type="noConversion"/>
  </si>
  <si>
    <t>0022161</t>
    <phoneticPr fontId="15" type="noConversion"/>
  </si>
  <si>
    <r>
      <t>X</t>
    </r>
    <r>
      <rPr>
        <sz val="8"/>
        <color indexed="8"/>
        <rFont val="宋体"/>
        <family val="3"/>
        <charset val="134"/>
      </rPr>
      <t>S-1000i</t>
    </r>
    <phoneticPr fontId="15" type="noConversion"/>
  </si>
  <si>
    <t>0003184</t>
    <phoneticPr fontId="15" type="noConversion"/>
  </si>
  <si>
    <t>0022164</t>
    <phoneticPr fontId="15" type="noConversion"/>
  </si>
  <si>
    <t>邴岩</t>
    <phoneticPr fontId="15" type="noConversion"/>
  </si>
  <si>
    <t>北京市朝阳区安翔北里9号院</t>
    <phoneticPr fontId="15" type="noConversion"/>
  </si>
  <si>
    <t>首都经济贸易大学西校区门诊部</t>
    <phoneticPr fontId="15" type="noConversion"/>
  </si>
  <si>
    <t>101300</t>
    <phoneticPr fontId="15" type="noConversion"/>
  </si>
  <si>
    <t>北京市顺义区站前东街5号</t>
    <phoneticPr fontId="15" type="noConversion"/>
  </si>
  <si>
    <t>UF-1000i</t>
    <phoneticPr fontId="15" type="noConversion"/>
  </si>
  <si>
    <t>XS-800i</t>
    <phoneticPr fontId="15" type="noConversion"/>
  </si>
  <si>
    <t>0022162</t>
    <phoneticPr fontId="15" type="noConversion"/>
  </si>
  <si>
    <t>0003180</t>
    <phoneticPr fontId="15" type="noConversion"/>
  </si>
  <si>
    <t>0003181</t>
    <phoneticPr fontId="15" type="noConversion"/>
  </si>
  <si>
    <t>0022163</t>
    <phoneticPr fontId="15" type="noConversion"/>
  </si>
  <si>
    <t>69723557/13661208588</t>
    <phoneticPr fontId="15" type="noConversion"/>
  </si>
  <si>
    <t>CA-1500</t>
    <phoneticPr fontId="15" type="noConversion"/>
  </si>
  <si>
    <t>0003182</t>
    <phoneticPr fontId="15" type="noConversion"/>
  </si>
  <si>
    <t>无.凯明</t>
    <phoneticPr fontId="15" type="noConversion"/>
  </si>
  <si>
    <t>东方凯明</t>
    <phoneticPr fontId="15" type="noConversion"/>
  </si>
  <si>
    <t>级别3</t>
    <phoneticPr fontId="15" type="noConversion"/>
  </si>
  <si>
    <t>Cobas b221 2</t>
    <phoneticPr fontId="15" type="noConversion"/>
  </si>
  <si>
    <t>8061</t>
    <phoneticPr fontId="15" type="noConversion"/>
  </si>
  <si>
    <t>黄立纲</t>
    <phoneticPr fontId="15" type="noConversion"/>
  </si>
  <si>
    <t>0003179</t>
    <phoneticPr fontId="15" type="noConversion"/>
  </si>
  <si>
    <t>1000387</t>
    <phoneticPr fontId="15" type="noConversion"/>
  </si>
  <si>
    <t>河北省新乐市人民医院</t>
    <phoneticPr fontId="15" type="noConversion"/>
  </si>
  <si>
    <t>Roche</t>
    <phoneticPr fontId="15" type="noConversion"/>
  </si>
  <si>
    <t>Cobas b121 BGE</t>
    <phoneticPr fontId="15" type="noConversion"/>
  </si>
  <si>
    <t>9538</t>
    <phoneticPr fontId="15" type="noConversion"/>
  </si>
  <si>
    <t>0311-88677571/18931197682</t>
    <phoneticPr fontId="15" type="noConversion"/>
  </si>
  <si>
    <t>1000386</t>
    <phoneticPr fontId="15" type="noConversion"/>
  </si>
  <si>
    <t>0003178</t>
    <phoneticPr fontId="15" type="noConversion"/>
  </si>
  <si>
    <t>9163740639</t>
    <phoneticPr fontId="15" type="noConversion"/>
  </si>
  <si>
    <t>41108003</t>
    <phoneticPr fontId="15" type="noConversion"/>
  </si>
  <si>
    <t>0021029</t>
    <phoneticPr fontId="15" type="noConversion"/>
  </si>
  <si>
    <t>AX-4280</t>
    <phoneticPr fontId="15" type="noConversion"/>
  </si>
  <si>
    <t>Arkray</t>
    <phoneticPr fontId="15" type="noConversion"/>
  </si>
  <si>
    <t>级别2</t>
    <phoneticPr fontId="15" type="noConversion"/>
  </si>
  <si>
    <t>0201082</t>
    <phoneticPr fontId="15" type="noConversion"/>
  </si>
  <si>
    <t>0003190</t>
    <phoneticPr fontId="15" type="noConversion"/>
  </si>
  <si>
    <t>级别2</t>
    <phoneticPr fontId="15" type="noConversion"/>
  </si>
  <si>
    <t>XS-800i</t>
    <phoneticPr fontId="15" type="noConversion"/>
  </si>
  <si>
    <t>0022165</t>
    <phoneticPr fontId="15" type="noConversion"/>
  </si>
  <si>
    <t>0003185</t>
    <phoneticPr fontId="15" type="noConversion"/>
  </si>
  <si>
    <t>0022166</t>
    <phoneticPr fontId="15" type="noConversion"/>
  </si>
  <si>
    <t>0003186</t>
    <phoneticPr fontId="15" type="noConversion"/>
  </si>
  <si>
    <t>首都经济贸易大学门诊部</t>
    <phoneticPr fontId="15" type="noConversion"/>
  </si>
  <si>
    <t>SP-1000i</t>
    <phoneticPr fontId="15" type="noConversion"/>
  </si>
  <si>
    <t>F2889</t>
    <phoneticPr fontId="15" type="noConversion"/>
  </si>
  <si>
    <t>内蒙古包头市北方重工业集团有限公司医院</t>
    <phoneticPr fontId="15" type="noConversion"/>
  </si>
  <si>
    <t>级别2</t>
    <phoneticPr fontId="15" type="noConversion"/>
  </si>
  <si>
    <t>U-2400</t>
    <phoneticPr fontId="15" type="noConversion"/>
  </si>
  <si>
    <t>2111-010</t>
    <phoneticPr fontId="15" type="noConversion"/>
  </si>
  <si>
    <t>0472-5231328/13848835999</t>
    <phoneticPr fontId="15" type="noConversion"/>
  </si>
  <si>
    <t>温志国</t>
    <phoneticPr fontId="15" type="noConversion"/>
  </si>
  <si>
    <t>内蒙古包头市团结大街16号</t>
    <phoneticPr fontId="15" type="noConversion"/>
  </si>
  <si>
    <t>014032</t>
    <phoneticPr fontId="15" type="noConversion"/>
  </si>
  <si>
    <t>1000388</t>
    <phoneticPr fontId="15" type="noConversion"/>
  </si>
  <si>
    <t>0003189</t>
    <phoneticPr fontId="15" type="noConversion"/>
  </si>
  <si>
    <t>李宝亮</t>
    <phoneticPr fontId="15" type="noConversion"/>
  </si>
  <si>
    <t>曲淑君</t>
    <phoneticPr fontId="15" type="noConversion"/>
  </si>
  <si>
    <t>0360</t>
    <phoneticPr fontId="15" type="noConversion"/>
  </si>
  <si>
    <t>边春红</t>
    <phoneticPr fontId="15" type="noConversion"/>
  </si>
  <si>
    <t>徐朝</t>
    <phoneticPr fontId="15" type="noConversion"/>
  </si>
  <si>
    <t>级别2</t>
    <phoneticPr fontId="15" type="noConversion"/>
  </si>
  <si>
    <t>Arkray</t>
    <phoneticPr fontId="15" type="noConversion"/>
  </si>
  <si>
    <t>AX-4030</t>
    <phoneticPr fontId="15" type="noConversion"/>
  </si>
  <si>
    <t>0205338</t>
    <phoneticPr fontId="15" type="noConversion"/>
  </si>
  <si>
    <t>1016107</t>
    <phoneticPr fontId="15" type="noConversion"/>
  </si>
  <si>
    <t>1002905</t>
    <phoneticPr fontId="15" type="noConversion"/>
  </si>
  <si>
    <t>Cobas u411</t>
    <phoneticPr fontId="15" type="noConversion"/>
  </si>
  <si>
    <t>7190</t>
    <phoneticPr fontId="15" type="noConversion"/>
  </si>
  <si>
    <t>1000389</t>
    <phoneticPr fontId="15" type="noConversion"/>
  </si>
  <si>
    <t>0003176</t>
    <phoneticPr fontId="15" type="noConversion"/>
  </si>
  <si>
    <t>级别2</t>
    <phoneticPr fontId="15" type="noConversion"/>
  </si>
  <si>
    <t>XS-800i</t>
    <phoneticPr fontId="15" type="noConversion"/>
  </si>
  <si>
    <t>检验科</t>
    <phoneticPr fontId="15" type="noConversion"/>
  </si>
  <si>
    <t>0022169</t>
    <phoneticPr fontId="15" type="noConversion"/>
  </si>
  <si>
    <t>0003175</t>
    <phoneticPr fontId="15" type="noConversion"/>
  </si>
  <si>
    <t>C2399</t>
    <phoneticPr fontId="15" type="noConversion"/>
  </si>
  <si>
    <t>化验室</t>
    <phoneticPr fontId="15" type="noConversion"/>
  </si>
  <si>
    <t>徐航毅</t>
    <phoneticPr fontId="15" type="noConversion"/>
  </si>
  <si>
    <t>0022171</t>
    <phoneticPr fontId="15" type="noConversion"/>
  </si>
  <si>
    <t>0003195</t>
    <phoneticPr fontId="15" type="noConversion"/>
  </si>
  <si>
    <t>V3.2.0</t>
    <phoneticPr fontId="15" type="noConversion"/>
  </si>
  <si>
    <t>18438</t>
    <phoneticPr fontId="15" type="noConversion"/>
  </si>
  <si>
    <t>检验室</t>
    <phoneticPr fontId="15" type="noConversion"/>
  </si>
  <si>
    <t>检验科</t>
    <phoneticPr fontId="15" type="noConversion"/>
  </si>
  <si>
    <t>北京市崇文区白桥大街16号</t>
  </si>
  <si>
    <t>北京市崇文区白桥大街16号</t>
    <phoneticPr fontId="15" type="noConversion"/>
  </si>
  <si>
    <t>100062</t>
  </si>
  <si>
    <t>100062</t>
    <phoneticPr fontId="15" type="noConversion"/>
  </si>
  <si>
    <t>1000391</t>
    <phoneticPr fontId="15" type="noConversion"/>
  </si>
  <si>
    <t>0003191</t>
    <phoneticPr fontId="15" type="noConversion"/>
  </si>
  <si>
    <t>公安部部门边防局机关门诊部</t>
    <phoneticPr fontId="15" type="noConversion"/>
  </si>
  <si>
    <t>0009698</t>
    <phoneticPr fontId="15" type="noConversion"/>
  </si>
  <si>
    <t>Junior II</t>
    <phoneticPr fontId="15" type="noConversion"/>
  </si>
  <si>
    <t>8109598</t>
    <phoneticPr fontId="15" type="noConversion"/>
  </si>
  <si>
    <t>刘绍伟</t>
    <phoneticPr fontId="15" type="noConversion"/>
  </si>
  <si>
    <t>1000393</t>
    <phoneticPr fontId="15" type="noConversion"/>
  </si>
  <si>
    <t>0003196</t>
    <phoneticPr fontId="15" type="noConversion"/>
  </si>
  <si>
    <t>XT-1800iV</t>
    <phoneticPr fontId="15" type="noConversion"/>
  </si>
  <si>
    <t>毒理室</t>
    <phoneticPr fontId="15" type="noConversion"/>
  </si>
  <si>
    <t>崔文明</t>
    <phoneticPr fontId="15" type="noConversion"/>
  </si>
  <si>
    <t>67776535/13901323890</t>
    <phoneticPr fontId="15" type="noConversion"/>
  </si>
  <si>
    <t>北京市宣武区南纬路29号</t>
    <phoneticPr fontId="15" type="noConversion"/>
  </si>
  <si>
    <t>100050</t>
    <phoneticPr fontId="15" type="noConversion"/>
  </si>
  <si>
    <t>0022175</t>
    <phoneticPr fontId="15" type="noConversion"/>
  </si>
  <si>
    <t>0003200</t>
    <phoneticPr fontId="15" type="noConversion"/>
  </si>
  <si>
    <t>中国疾病预防控制中心职业卫生与中毒控制所</t>
    <phoneticPr fontId="15" type="noConversion"/>
  </si>
  <si>
    <t>009886</t>
    <phoneticPr fontId="15" type="noConversion"/>
  </si>
  <si>
    <t>83132383/1390252297</t>
    <phoneticPr fontId="15" type="noConversion"/>
  </si>
  <si>
    <t>李</t>
    <phoneticPr fontId="15" type="noConversion"/>
  </si>
  <si>
    <t>北京市宣武区南纬路29号2F</t>
    <phoneticPr fontId="15" type="noConversion"/>
  </si>
  <si>
    <t>香港华诚科贸</t>
    <phoneticPr fontId="15" type="noConversion"/>
  </si>
  <si>
    <t>0003208</t>
    <phoneticPr fontId="15" type="noConversion"/>
  </si>
  <si>
    <t>武警宁夏总队医院</t>
    <phoneticPr fontId="15" type="noConversion"/>
  </si>
  <si>
    <t>CCU</t>
    <phoneticPr fontId="15" type="noConversion"/>
  </si>
  <si>
    <t>樊琼</t>
    <phoneticPr fontId="15" type="noConversion"/>
  </si>
  <si>
    <t>750004</t>
    <phoneticPr fontId="15" type="noConversion"/>
  </si>
  <si>
    <t>0204413</t>
    <phoneticPr fontId="15" type="noConversion"/>
  </si>
  <si>
    <t>宁夏银川市兴庆区清河南街895号</t>
    <phoneticPr fontId="15" type="noConversion"/>
  </si>
  <si>
    <t>1000394</t>
    <phoneticPr fontId="15" type="noConversion"/>
  </si>
  <si>
    <t>无,外地</t>
    <phoneticPr fontId="15" type="noConversion"/>
  </si>
  <si>
    <t>XS-1000i</t>
    <phoneticPr fontId="15" type="noConversion"/>
  </si>
  <si>
    <t>级别2</t>
    <phoneticPr fontId="15" type="noConversion"/>
  </si>
  <si>
    <t>0022176</t>
    <phoneticPr fontId="15" type="noConversion"/>
  </si>
  <si>
    <t>0003201</t>
    <phoneticPr fontId="15" type="noConversion"/>
  </si>
  <si>
    <t>XT-4000i</t>
    <phoneticPr fontId="15" type="noConversion"/>
  </si>
  <si>
    <t>0022174</t>
    <phoneticPr fontId="15" type="noConversion"/>
  </si>
  <si>
    <t>0003199</t>
    <phoneticPr fontId="15" type="noConversion"/>
  </si>
  <si>
    <t>山西省人民医院</t>
    <phoneticPr fontId="15" type="noConversion"/>
  </si>
  <si>
    <t>检验科</t>
    <phoneticPr fontId="15" type="noConversion"/>
  </si>
  <si>
    <t>山西执信</t>
    <phoneticPr fontId="15" type="noConversion"/>
  </si>
  <si>
    <t>030006</t>
    <phoneticPr fontId="15" type="noConversion"/>
  </si>
  <si>
    <t>山西省太原市迎泽区双塔东街29号</t>
    <phoneticPr fontId="15" type="noConversion"/>
  </si>
  <si>
    <t>梁红萍</t>
    <phoneticPr fontId="15" type="noConversion"/>
  </si>
  <si>
    <t>Cobas b221 6</t>
    <phoneticPr fontId="15" type="noConversion"/>
  </si>
  <si>
    <t>0500800</t>
    <phoneticPr fontId="15" type="noConversion"/>
  </si>
  <si>
    <t>9644</t>
    <phoneticPr fontId="15" type="noConversion"/>
  </si>
  <si>
    <t>5714</t>
    <phoneticPr fontId="15" type="noConversion"/>
  </si>
  <si>
    <t>CA-1500</t>
    <phoneticPr fontId="15" type="noConversion"/>
  </si>
  <si>
    <t>张霆</t>
    <phoneticPr fontId="15" type="noConversion"/>
  </si>
  <si>
    <t>Junior</t>
    <phoneticPr fontId="15" type="noConversion"/>
  </si>
  <si>
    <t>8004261</t>
    <phoneticPr fontId="15" type="noConversion"/>
  </si>
  <si>
    <t>化验室</t>
    <phoneticPr fontId="15" type="noConversion"/>
  </si>
  <si>
    <t>64308158</t>
    <phoneticPr fontId="15" type="noConversion"/>
  </si>
  <si>
    <t>马繁荣</t>
    <phoneticPr fontId="15" type="noConversion"/>
  </si>
  <si>
    <t>华信医院高家园社区服务站</t>
    <phoneticPr fontId="15" type="noConversion"/>
  </si>
  <si>
    <t>68933555/13621040632</t>
    <phoneticPr fontId="15" type="noConversion"/>
  </si>
  <si>
    <t>1F检验科</t>
    <phoneticPr fontId="15" type="noConversion"/>
  </si>
  <si>
    <t>100122</t>
    <phoneticPr fontId="15" type="noConversion"/>
  </si>
  <si>
    <t>100122</t>
    <phoneticPr fontId="15" type="noConversion"/>
  </si>
  <si>
    <t>18020</t>
    <phoneticPr fontId="15" type="noConversion"/>
  </si>
  <si>
    <t>门诊化验室</t>
    <phoneticPr fontId="15" type="noConversion"/>
  </si>
  <si>
    <t>0008790</t>
    <phoneticPr fontId="15" type="noConversion"/>
  </si>
  <si>
    <t>0007189</t>
    <phoneticPr fontId="15" type="noConversion"/>
  </si>
  <si>
    <t>无,凯明</t>
    <phoneticPr fontId="15" type="noConversion"/>
  </si>
  <si>
    <t>0007199</t>
    <phoneticPr fontId="15" type="noConversion"/>
  </si>
  <si>
    <t>41105118</t>
    <phoneticPr fontId="15" type="noConversion"/>
  </si>
  <si>
    <t>0021028</t>
    <phoneticPr fontId="15" type="noConversion"/>
  </si>
  <si>
    <t>F5105</t>
    <phoneticPr fontId="15" type="noConversion"/>
  </si>
  <si>
    <t>0022168</t>
    <phoneticPr fontId="15" type="noConversion"/>
  </si>
  <si>
    <t>0003188</t>
    <phoneticPr fontId="15" type="noConversion"/>
  </si>
  <si>
    <t>0022187</t>
    <phoneticPr fontId="15" type="noConversion"/>
  </si>
  <si>
    <t>0022188</t>
    <phoneticPr fontId="15" type="noConversion"/>
  </si>
  <si>
    <t>凯捷伟业</t>
    <phoneticPr fontId="15" type="noConversion"/>
  </si>
  <si>
    <t>河北省唐山市协和医院</t>
    <phoneticPr fontId="15" type="noConversion"/>
  </si>
  <si>
    <t>0205265A</t>
    <phoneticPr fontId="15" type="noConversion"/>
  </si>
  <si>
    <t>检验科</t>
    <phoneticPr fontId="15" type="noConversion"/>
  </si>
  <si>
    <t>张国栋</t>
    <phoneticPr fontId="15" type="noConversion"/>
  </si>
  <si>
    <t>河北省唐山市新华西道78号</t>
    <phoneticPr fontId="15" type="noConversion"/>
  </si>
  <si>
    <t>朱传勇/自营</t>
    <phoneticPr fontId="15" type="noConversion"/>
  </si>
  <si>
    <t>Roche</t>
    <phoneticPr fontId="15" type="noConversion"/>
  </si>
  <si>
    <t>Cobas h232</t>
    <phoneticPr fontId="15" type="noConversion"/>
  </si>
  <si>
    <t>67116611</t>
    <phoneticPr fontId="15" type="noConversion"/>
  </si>
  <si>
    <t>梁辰</t>
    <phoneticPr fontId="15" type="noConversion"/>
  </si>
  <si>
    <t>0205515</t>
    <phoneticPr fontId="15" type="noConversion"/>
  </si>
  <si>
    <t>心肺功能室</t>
    <phoneticPr fontId="15" type="noConversion"/>
  </si>
  <si>
    <t>北京市朝阳区安外安定路1号</t>
    <phoneticPr fontId="15" type="noConversion"/>
  </si>
  <si>
    <t>体育医院(国家体育总局运动医学研究所)</t>
    <phoneticPr fontId="15" type="noConversion"/>
  </si>
  <si>
    <t>1月</t>
    <phoneticPr fontId="15" type="noConversion"/>
  </si>
  <si>
    <t>苏猛</t>
    <phoneticPr fontId="15" type="noConversion"/>
  </si>
  <si>
    <t>韩湃</t>
  </si>
  <si>
    <t>8109540</t>
  </si>
  <si>
    <t>朝阳区</t>
    <phoneticPr fontId="15" type="noConversion"/>
  </si>
  <si>
    <t>XS-800i</t>
    <phoneticPr fontId="15" type="noConversion"/>
  </si>
  <si>
    <t>UF-1000i</t>
    <phoneticPr fontId="15" type="noConversion"/>
  </si>
  <si>
    <t>Arkray</t>
    <phoneticPr fontId="15" type="noConversion"/>
  </si>
  <si>
    <t>级别2</t>
    <phoneticPr fontId="15" type="noConversion"/>
  </si>
  <si>
    <t>AX-4030</t>
    <phoneticPr fontId="15" type="noConversion"/>
  </si>
  <si>
    <t>40708040</t>
    <phoneticPr fontId="15" type="noConversion"/>
  </si>
  <si>
    <t>0022192</t>
    <phoneticPr fontId="15" type="noConversion"/>
  </si>
  <si>
    <t>0022190</t>
    <phoneticPr fontId="15" type="noConversion"/>
  </si>
  <si>
    <t>40904038</t>
    <phoneticPr fontId="15" type="noConversion"/>
  </si>
  <si>
    <t>AX-4030</t>
    <phoneticPr fontId="15" type="noConversion"/>
  </si>
  <si>
    <t>41105117</t>
    <phoneticPr fontId="15" type="noConversion"/>
  </si>
  <si>
    <t>0022191</t>
    <phoneticPr fontId="15" type="noConversion"/>
  </si>
  <si>
    <t>0015282</t>
  </si>
  <si>
    <t>000934</t>
  </si>
  <si>
    <t>F6337</t>
    <phoneticPr fontId="15" type="noConversion"/>
  </si>
  <si>
    <t>注册室</t>
    <phoneticPr fontId="15" type="noConversion"/>
  </si>
  <si>
    <t>张爽</t>
    <phoneticPr fontId="15" type="noConversion"/>
  </si>
  <si>
    <t>Sysmex</t>
    <phoneticPr fontId="15" type="noConversion"/>
  </si>
  <si>
    <t>北京市海淀区西三环中路19号</t>
    <phoneticPr fontId="15" type="noConversion"/>
  </si>
  <si>
    <t>曹素华</t>
    <phoneticPr fontId="15" type="noConversion"/>
  </si>
  <si>
    <t>81779999-1612</t>
    <phoneticPr fontId="15" type="noConversion"/>
  </si>
  <si>
    <t>级别1</t>
    <phoneticPr fontId="15" type="noConversion"/>
  </si>
  <si>
    <t>KX-21N</t>
    <phoneticPr fontId="15" type="noConversion"/>
  </si>
  <si>
    <t>B4426A</t>
    <phoneticPr fontId="15" type="noConversion"/>
  </si>
  <si>
    <t>0022179</t>
    <phoneticPr fontId="15" type="noConversion"/>
  </si>
  <si>
    <t>0003204</t>
    <phoneticPr fontId="15" type="noConversion"/>
  </si>
  <si>
    <t>0003205</t>
    <phoneticPr fontId="15" type="noConversion"/>
  </si>
  <si>
    <t>无,样机</t>
    <phoneticPr fontId="15" type="noConversion"/>
  </si>
  <si>
    <t>0003214</t>
    <phoneticPr fontId="15" type="noConversion"/>
  </si>
  <si>
    <t>1000395</t>
    <phoneticPr fontId="15" type="noConversion"/>
  </si>
  <si>
    <t>无,凯明</t>
    <phoneticPr fontId="15" type="noConversion"/>
  </si>
  <si>
    <t>级别2</t>
    <phoneticPr fontId="15" type="noConversion"/>
  </si>
  <si>
    <t>U-2400</t>
    <phoneticPr fontId="15" type="noConversion"/>
  </si>
  <si>
    <t>2111-008</t>
    <phoneticPr fontId="15" type="noConversion"/>
  </si>
  <si>
    <t>检验科</t>
    <phoneticPr fontId="15" type="noConversion"/>
  </si>
  <si>
    <t>1004133</t>
    <phoneticPr fontId="15" type="noConversion"/>
  </si>
  <si>
    <t>13992814088</t>
    <phoneticPr fontId="15" type="noConversion"/>
  </si>
  <si>
    <t>郑善銮</t>
    <phoneticPr fontId="15" type="noConversion"/>
  </si>
  <si>
    <t>无,外地</t>
    <phoneticPr fontId="15" type="noConversion"/>
  </si>
  <si>
    <t>无,厂家</t>
    <phoneticPr fontId="15" type="noConversion"/>
  </si>
  <si>
    <t>1000396</t>
  </si>
  <si>
    <t>0022198</t>
  </si>
  <si>
    <t>0022199</t>
  </si>
  <si>
    <t>0003217</t>
  </si>
  <si>
    <t>0003222</t>
  </si>
  <si>
    <t>0003223</t>
  </si>
  <si>
    <t>北京市石景山区八大处路33号</t>
    <phoneticPr fontId="15" type="noConversion"/>
  </si>
  <si>
    <t>100144</t>
    <phoneticPr fontId="15" type="noConversion"/>
  </si>
  <si>
    <t>2111-005</t>
  </si>
  <si>
    <t>18995</t>
  </si>
  <si>
    <t>CA-1500</t>
    <phoneticPr fontId="15" type="noConversion"/>
  </si>
  <si>
    <t>Roche</t>
    <phoneticPr fontId="15" type="noConversion"/>
  </si>
  <si>
    <t>0205340</t>
    <phoneticPr fontId="15" type="noConversion"/>
  </si>
  <si>
    <t>1000397</t>
    <phoneticPr fontId="15" type="noConversion"/>
  </si>
  <si>
    <t>0003218</t>
    <phoneticPr fontId="15" type="noConversion"/>
  </si>
  <si>
    <t>级别3</t>
    <phoneticPr fontId="15" type="noConversion"/>
  </si>
  <si>
    <t>Arkray</t>
    <phoneticPr fontId="15" type="noConversion"/>
  </si>
  <si>
    <t>UF-500i</t>
    <phoneticPr fontId="15" type="noConversion"/>
  </si>
  <si>
    <t>AX-4030</t>
    <phoneticPr fontId="15" type="noConversion"/>
  </si>
  <si>
    <t>门诊化验室</t>
    <phoneticPr fontId="15" type="noConversion"/>
  </si>
  <si>
    <t>0003219</t>
    <phoneticPr fontId="15" type="noConversion"/>
  </si>
  <si>
    <t>0003220</t>
    <phoneticPr fontId="15" type="noConversion"/>
  </si>
  <si>
    <t>0022196</t>
  </si>
  <si>
    <t>0022195</t>
  </si>
  <si>
    <t>0022197</t>
    <phoneticPr fontId="15" type="noConversion"/>
  </si>
  <si>
    <t>0003221</t>
    <phoneticPr fontId="15" type="noConversion"/>
  </si>
  <si>
    <t>Sysmex</t>
    <phoneticPr fontId="15" type="noConversion"/>
  </si>
  <si>
    <t>XT-1800i</t>
    <phoneticPr fontId="15" type="noConversion"/>
  </si>
  <si>
    <t>12135A</t>
    <phoneticPr fontId="15" type="noConversion"/>
  </si>
  <si>
    <t>高勇</t>
    <phoneticPr fontId="15" type="noConversion"/>
  </si>
  <si>
    <t>无,样机</t>
    <phoneticPr fontId="15" type="noConversion"/>
  </si>
  <si>
    <t>0003226</t>
    <phoneticPr fontId="15" type="noConversion"/>
  </si>
  <si>
    <t>SP-1000i</t>
    <phoneticPr fontId="15" type="noConversion"/>
  </si>
  <si>
    <t>急诊化验室</t>
    <phoneticPr fontId="15" type="noConversion"/>
  </si>
  <si>
    <t>丰台区</t>
    <phoneticPr fontId="15" type="noConversion"/>
  </si>
  <si>
    <t>时珍堂医院</t>
    <phoneticPr fontId="15" type="noConversion"/>
  </si>
  <si>
    <t>8109573</t>
    <phoneticPr fontId="15" type="noConversion"/>
  </si>
  <si>
    <t>检验科</t>
    <phoneticPr fontId="15" type="noConversion"/>
  </si>
  <si>
    <t>尹海珍</t>
    <phoneticPr fontId="15" type="noConversion"/>
  </si>
  <si>
    <t>18601005423</t>
    <phoneticPr fontId="15" type="noConversion"/>
  </si>
  <si>
    <t>XT-2000i</t>
    <phoneticPr fontId="15" type="noConversion"/>
  </si>
  <si>
    <t>16370</t>
    <phoneticPr fontId="15" type="noConversion"/>
  </si>
  <si>
    <t>其他</t>
    <phoneticPr fontId="15" type="noConversion"/>
  </si>
  <si>
    <t>北京市丰台区东大街5号</t>
    <phoneticPr fontId="15" type="noConversion"/>
  </si>
  <si>
    <t>67689778</t>
    <phoneticPr fontId="15" type="noConversion"/>
  </si>
  <si>
    <t>赵秋芬</t>
    <phoneticPr fontId="15" type="noConversion"/>
  </si>
  <si>
    <t>张雅芳</t>
  </si>
  <si>
    <t>100102</t>
    <phoneticPr fontId="15" type="noConversion"/>
  </si>
  <si>
    <t>北京市朝阳区望京北路51号</t>
    <phoneticPr fontId="15" type="noConversion"/>
  </si>
  <si>
    <t>韩湃</t>
    <phoneticPr fontId="15" type="noConversion"/>
  </si>
  <si>
    <t>CA-500</t>
    <phoneticPr fontId="15" type="noConversion"/>
  </si>
  <si>
    <t>0003192</t>
    <phoneticPr fontId="15" type="noConversion"/>
  </si>
  <si>
    <t>0003193</t>
    <phoneticPr fontId="15" type="noConversion"/>
  </si>
  <si>
    <t>0003194</t>
    <phoneticPr fontId="15" type="noConversion"/>
  </si>
  <si>
    <t>1000392</t>
  </si>
  <si>
    <t>0022170</t>
  </si>
  <si>
    <t>1109940</t>
    <phoneticPr fontId="15" type="noConversion"/>
  </si>
  <si>
    <t>41105111</t>
    <phoneticPr fontId="15" type="noConversion"/>
  </si>
  <si>
    <t>F6460</t>
    <phoneticPr fontId="15" type="noConversion"/>
  </si>
  <si>
    <t>F2898</t>
    <phoneticPr fontId="15" type="noConversion"/>
  </si>
  <si>
    <t>0022193</t>
    <phoneticPr fontId="15" type="noConversion"/>
  </si>
  <si>
    <t>0022194</t>
    <phoneticPr fontId="15" type="noConversion"/>
  </si>
  <si>
    <t>0022203</t>
    <phoneticPr fontId="15" type="noConversion"/>
  </si>
  <si>
    <t>0022204</t>
    <phoneticPr fontId="15" type="noConversion"/>
  </si>
  <si>
    <t>82264394</t>
    <phoneticPr fontId="15" type="noConversion"/>
  </si>
  <si>
    <t>029-85252261-2340/13892828088</t>
    <phoneticPr fontId="15" type="noConversion"/>
  </si>
  <si>
    <t>Roche</t>
    <phoneticPr fontId="15" type="noConversion"/>
  </si>
  <si>
    <t>Cobas b221 6</t>
    <phoneticPr fontId="15" type="noConversion"/>
  </si>
  <si>
    <t>10075</t>
    <phoneticPr fontId="15" type="noConversion"/>
  </si>
  <si>
    <t>1000400</t>
    <phoneticPr fontId="15" type="noConversion"/>
  </si>
  <si>
    <t>0003231</t>
    <phoneticPr fontId="15" type="noConversion"/>
  </si>
  <si>
    <t>80816655-8390</t>
    <phoneticPr fontId="15" type="noConversion"/>
  </si>
  <si>
    <t>1月</t>
    <phoneticPr fontId="15" type="noConversion"/>
  </si>
  <si>
    <t>CA-1500</t>
    <phoneticPr fontId="15" type="noConversion"/>
  </si>
  <si>
    <t>XT-4000i</t>
    <phoneticPr fontId="15" type="noConversion"/>
  </si>
  <si>
    <t>18994</t>
  </si>
  <si>
    <t>昌平区</t>
    <phoneticPr fontId="15" type="noConversion"/>
  </si>
  <si>
    <t>昌平区王府中西医结合医院</t>
    <phoneticPr fontId="15" type="noConversion"/>
  </si>
  <si>
    <t>Sysmex</t>
    <phoneticPr fontId="15" type="noConversion"/>
  </si>
  <si>
    <t>级别3</t>
    <phoneticPr fontId="15" type="noConversion"/>
  </si>
  <si>
    <t>检验科</t>
    <phoneticPr fontId="15" type="noConversion"/>
  </si>
  <si>
    <t>81779999-1612</t>
    <phoneticPr fontId="15" type="noConversion"/>
  </si>
  <si>
    <t>曹素华</t>
    <phoneticPr fontId="15" type="noConversion"/>
  </si>
  <si>
    <t>北京市昌平区北七家镇王府街1号</t>
    <phoneticPr fontId="15" type="noConversion"/>
  </si>
  <si>
    <t>102209</t>
    <phoneticPr fontId="15" type="noConversion"/>
  </si>
  <si>
    <t>58596123</t>
    <phoneticPr fontId="15" type="noConversion"/>
  </si>
  <si>
    <t>刘晶晶</t>
    <phoneticPr fontId="15" type="noConversion"/>
  </si>
  <si>
    <t>1月</t>
    <phoneticPr fontId="15" type="noConversion"/>
  </si>
  <si>
    <t>UF-500i</t>
    <phoneticPr fontId="15" type="noConversion"/>
  </si>
  <si>
    <t>病房急诊化验室</t>
    <phoneticPr fontId="15" type="noConversion"/>
  </si>
  <si>
    <t>100070</t>
    <phoneticPr fontId="15" type="noConversion"/>
  </si>
  <si>
    <t>北京市丰台区丰堡路198号</t>
    <phoneticPr fontId="15" type="noConversion"/>
  </si>
  <si>
    <t>0022202</t>
    <phoneticPr fontId="15" type="noConversion"/>
  </si>
  <si>
    <t>0003228</t>
    <phoneticPr fontId="15" type="noConversion"/>
  </si>
  <si>
    <t>0003232</t>
    <phoneticPr fontId="15" type="noConversion"/>
  </si>
  <si>
    <t>0003233</t>
    <phoneticPr fontId="15" type="noConversion"/>
  </si>
  <si>
    <t>0003215</t>
    <phoneticPr fontId="15" type="noConversion"/>
  </si>
  <si>
    <t>0003216</t>
    <phoneticPr fontId="15" type="noConversion"/>
  </si>
  <si>
    <t>0003227</t>
    <phoneticPr fontId="15" type="noConversion"/>
  </si>
  <si>
    <t>0022201</t>
    <phoneticPr fontId="15" type="noConversion"/>
  </si>
  <si>
    <t>0022209</t>
    <phoneticPr fontId="15" type="noConversion"/>
  </si>
  <si>
    <t>0003239</t>
    <phoneticPr fontId="15" type="noConversion"/>
  </si>
  <si>
    <t>0003234</t>
    <phoneticPr fontId="15" type="noConversion"/>
  </si>
  <si>
    <t>0022205</t>
    <phoneticPr fontId="15" type="noConversion"/>
  </si>
  <si>
    <t>0022206</t>
  </si>
  <si>
    <t>0022207</t>
  </si>
  <si>
    <t>0022208</t>
  </si>
  <si>
    <t>0003236</t>
    <phoneticPr fontId="15" type="noConversion"/>
  </si>
  <si>
    <t>0003237</t>
    <phoneticPr fontId="15" type="noConversion"/>
  </si>
  <si>
    <t>0022000</t>
    <phoneticPr fontId="15" type="noConversion"/>
  </si>
  <si>
    <t>0003224</t>
    <phoneticPr fontId="15" type="noConversion"/>
  </si>
  <si>
    <t>0003225</t>
    <phoneticPr fontId="15" type="noConversion"/>
  </si>
  <si>
    <t>1000398</t>
    <phoneticPr fontId="15" type="noConversion"/>
  </si>
  <si>
    <t>级别3</t>
    <phoneticPr fontId="15" type="noConversion"/>
  </si>
  <si>
    <t>Cobas b221 2</t>
    <phoneticPr fontId="15" type="noConversion"/>
  </si>
  <si>
    <t>9979</t>
    <phoneticPr fontId="15" type="noConversion"/>
  </si>
  <si>
    <t>1000601</t>
    <phoneticPr fontId="15" type="noConversion"/>
  </si>
  <si>
    <t>0003230</t>
    <phoneticPr fontId="15" type="noConversion"/>
  </si>
  <si>
    <t>Cobas u411</t>
    <phoneticPr fontId="15" type="noConversion"/>
  </si>
  <si>
    <t>7317</t>
    <phoneticPr fontId="15" type="noConversion"/>
  </si>
  <si>
    <t>0003249</t>
    <phoneticPr fontId="15" type="noConversion"/>
  </si>
  <si>
    <t>1000604</t>
    <phoneticPr fontId="15" type="noConversion"/>
  </si>
  <si>
    <t>Cobas b221 6</t>
    <phoneticPr fontId="15" type="noConversion"/>
  </si>
  <si>
    <t>10143</t>
    <phoneticPr fontId="15" type="noConversion"/>
  </si>
  <si>
    <t>1000603</t>
    <phoneticPr fontId="15" type="noConversion"/>
  </si>
  <si>
    <t>0003246</t>
    <phoneticPr fontId="15" type="noConversion"/>
  </si>
  <si>
    <t>66938437</t>
    <phoneticPr fontId="15" type="noConversion"/>
  </si>
  <si>
    <t>田晓红</t>
    <phoneticPr fontId="15" type="noConversion"/>
  </si>
  <si>
    <t>Cobas h232</t>
    <phoneticPr fontId="15" type="noConversion"/>
  </si>
  <si>
    <t>0205541</t>
    <phoneticPr fontId="15" type="noConversion"/>
  </si>
  <si>
    <t>XT-1800i</t>
    <phoneticPr fontId="15" type="noConversion"/>
  </si>
  <si>
    <t>0003243</t>
    <phoneticPr fontId="15" type="noConversion"/>
  </si>
  <si>
    <t>0022211</t>
    <phoneticPr fontId="15" type="noConversion"/>
  </si>
  <si>
    <t>69204</t>
    <phoneticPr fontId="15" type="noConversion"/>
  </si>
  <si>
    <t>SP-1000i</t>
    <phoneticPr fontId="15" type="noConversion"/>
  </si>
  <si>
    <t>Alpha-N</t>
    <phoneticPr fontId="15" type="noConversion"/>
  </si>
  <si>
    <t>F2890</t>
    <phoneticPr fontId="15" type="noConversion"/>
  </si>
  <si>
    <t>0003248</t>
    <phoneticPr fontId="15" type="noConversion"/>
  </si>
  <si>
    <t>0022214</t>
    <phoneticPr fontId="15" type="noConversion"/>
  </si>
  <si>
    <t>0003244</t>
    <phoneticPr fontId="15" type="noConversion"/>
  </si>
  <si>
    <t>0003245</t>
    <phoneticPr fontId="15" type="noConversion"/>
  </si>
  <si>
    <t>0022212</t>
  </si>
  <si>
    <t>0022213</t>
  </si>
  <si>
    <t>北方交通大学卫生服务中心</t>
    <phoneticPr fontId="15" type="noConversion"/>
  </si>
  <si>
    <t>崔惠景</t>
    <phoneticPr fontId="15" type="noConversion"/>
  </si>
  <si>
    <t>51682224</t>
    <phoneticPr fontId="15" type="noConversion"/>
  </si>
  <si>
    <t>北京市海淀区上园村3号院</t>
    <phoneticPr fontId="15" type="noConversion"/>
  </si>
  <si>
    <t>0201083</t>
    <phoneticPr fontId="15" type="noConversion"/>
  </si>
  <si>
    <t>0003238</t>
    <phoneticPr fontId="15" type="noConversion"/>
  </si>
  <si>
    <t>9163740710</t>
    <phoneticPr fontId="15" type="noConversion"/>
  </si>
  <si>
    <r>
      <t>A</t>
    </r>
    <r>
      <rPr>
        <sz val="8"/>
        <rFont val="宋体"/>
        <family val="3"/>
        <charset val="134"/>
      </rPr>
      <t>X-4030</t>
    </r>
    <phoneticPr fontId="15" type="noConversion"/>
  </si>
  <si>
    <t>41111008</t>
    <phoneticPr fontId="15" type="noConversion"/>
  </si>
  <si>
    <t>吴建华</t>
    <phoneticPr fontId="15" type="noConversion"/>
  </si>
  <si>
    <t>52395676</t>
    <phoneticPr fontId="15" type="noConversion"/>
  </si>
  <si>
    <t>52395676</t>
    <phoneticPr fontId="15" type="noConversion"/>
  </si>
  <si>
    <t>化验室</t>
    <phoneticPr fontId="15" type="noConversion"/>
  </si>
  <si>
    <t>纪冉</t>
    <phoneticPr fontId="15" type="noConversion"/>
  </si>
  <si>
    <t>性艾所</t>
    <phoneticPr fontId="15" type="noConversion"/>
  </si>
  <si>
    <t>刘丽花</t>
    <phoneticPr fontId="15" type="noConversion"/>
  </si>
  <si>
    <t>0311-86038642</t>
    <phoneticPr fontId="15" type="noConversion"/>
  </si>
  <si>
    <t>050011</t>
    <phoneticPr fontId="15" type="noConversion"/>
  </si>
  <si>
    <t>河北省石家庄市栗康路3号</t>
    <phoneticPr fontId="15" type="noConversion"/>
  </si>
  <si>
    <t>西城区</t>
    <phoneticPr fontId="15" type="noConversion"/>
  </si>
  <si>
    <t>级别2</t>
    <phoneticPr fontId="15" type="noConversion"/>
  </si>
  <si>
    <t>D-10</t>
    <phoneticPr fontId="15" type="noConversion"/>
  </si>
  <si>
    <t>0201084</t>
    <phoneticPr fontId="15" type="noConversion"/>
  </si>
  <si>
    <t>0003242</t>
    <phoneticPr fontId="15" type="noConversion"/>
  </si>
  <si>
    <t>刘巍</t>
    <phoneticPr fontId="15" type="noConversion"/>
  </si>
  <si>
    <t>100035</t>
    <phoneticPr fontId="15" type="noConversion"/>
  </si>
  <si>
    <t>北京市西城区赵登禹路169号</t>
    <phoneticPr fontId="15" type="noConversion"/>
  </si>
  <si>
    <t>66250430</t>
    <phoneticPr fontId="15" type="noConversion"/>
  </si>
  <si>
    <t>张海峰</t>
    <phoneticPr fontId="15" type="noConversion"/>
  </si>
  <si>
    <t>外科楼5F CCU</t>
    <phoneticPr fontId="15" type="noConversion"/>
  </si>
  <si>
    <t>大兴区</t>
    <phoneticPr fontId="15" type="noConversion"/>
  </si>
  <si>
    <t>门诊化验室</t>
    <phoneticPr fontId="15" type="noConversion"/>
  </si>
  <si>
    <t>61295058</t>
    <phoneticPr fontId="15" type="noConversion"/>
  </si>
  <si>
    <t>朱洪安</t>
    <phoneticPr fontId="15" type="noConversion"/>
  </si>
  <si>
    <t>102600</t>
    <phoneticPr fontId="15" type="noConversion"/>
  </si>
  <si>
    <t>北京市大兴区团河路新居里</t>
    <phoneticPr fontId="15" type="noConversion"/>
  </si>
  <si>
    <t>65558XS8</t>
    <phoneticPr fontId="15" type="noConversion"/>
  </si>
  <si>
    <t>XT-1800i</t>
    <phoneticPr fontId="15" type="noConversion"/>
  </si>
  <si>
    <t>69212</t>
    <phoneticPr fontId="15" type="noConversion"/>
  </si>
  <si>
    <t>许淑珍</t>
    <phoneticPr fontId="15" type="noConversion"/>
  </si>
  <si>
    <t>0022215</t>
    <phoneticPr fontId="15" type="noConversion"/>
  </si>
  <si>
    <t>0003252</t>
    <phoneticPr fontId="15" type="noConversion"/>
  </si>
  <si>
    <t>无,凯明</t>
    <phoneticPr fontId="15" type="noConversion"/>
  </si>
  <si>
    <t>北大国际医院怡健殿健康管理中心</t>
    <phoneticPr fontId="15" type="noConversion"/>
  </si>
  <si>
    <t>国家康复辅具研究中心附属康复医院</t>
    <phoneticPr fontId="15" type="noConversion"/>
  </si>
  <si>
    <t>内蒙古包头市中心医院</t>
    <phoneticPr fontId="15" type="noConversion"/>
  </si>
  <si>
    <t>10206</t>
    <phoneticPr fontId="15" type="noConversion"/>
  </si>
  <si>
    <t>普外ICU</t>
    <phoneticPr fontId="15" type="noConversion"/>
  </si>
  <si>
    <t>内蒙古包头市东河区环城路61号</t>
    <phoneticPr fontId="15" type="noConversion"/>
  </si>
  <si>
    <t>014040</t>
    <phoneticPr fontId="15" type="noConversion"/>
  </si>
  <si>
    <t>斯坦福</t>
    <phoneticPr fontId="15" type="noConversion"/>
  </si>
  <si>
    <t>1000399</t>
    <phoneticPr fontId="15" type="noConversion"/>
  </si>
  <si>
    <t>0003229</t>
    <phoneticPr fontId="15" type="noConversion"/>
  </si>
  <si>
    <t>级别2</t>
    <phoneticPr fontId="15" type="noConversion"/>
  </si>
  <si>
    <t>Compact 3G</t>
    <phoneticPr fontId="15" type="noConversion"/>
  </si>
  <si>
    <t>CCU</t>
    <phoneticPr fontId="15" type="noConversion"/>
  </si>
  <si>
    <t>0472-6955343</t>
    <phoneticPr fontId="15" type="noConversion"/>
  </si>
  <si>
    <t>0472-6955713</t>
    <phoneticPr fontId="15" type="noConversion"/>
  </si>
  <si>
    <t>王君艳</t>
    <phoneticPr fontId="15" type="noConversion"/>
  </si>
  <si>
    <t>张文举</t>
    <phoneticPr fontId="15" type="noConversion"/>
  </si>
  <si>
    <t>凯捷伟业</t>
    <phoneticPr fontId="15" type="noConversion"/>
  </si>
  <si>
    <t>级别1</t>
    <phoneticPr fontId="15" type="noConversion"/>
  </si>
  <si>
    <t>0400457</t>
    <phoneticPr fontId="15" type="noConversion"/>
  </si>
  <si>
    <t>13009</t>
    <phoneticPr fontId="15" type="noConversion"/>
  </si>
  <si>
    <t>0376</t>
    <phoneticPr fontId="15" type="noConversion"/>
  </si>
  <si>
    <t>0400472</t>
    <phoneticPr fontId="15" type="noConversion"/>
  </si>
  <si>
    <t>凯捷伟业</t>
    <phoneticPr fontId="15" type="noConversion"/>
  </si>
  <si>
    <t>斯坦福</t>
    <phoneticPr fontId="15" type="noConversion"/>
  </si>
  <si>
    <r>
      <t>1</t>
    </r>
    <r>
      <rPr>
        <sz val="8"/>
        <rFont val="宋体"/>
        <family val="3"/>
        <charset val="134"/>
      </rPr>
      <t>00195</t>
    </r>
    <phoneticPr fontId="15" type="noConversion"/>
  </si>
  <si>
    <r>
      <t>0</t>
    </r>
    <r>
      <rPr>
        <sz val="8"/>
        <rFont val="宋体"/>
        <family val="3"/>
        <charset val="134"/>
      </rPr>
      <t>003241</t>
    </r>
    <phoneticPr fontId="15" type="noConversion"/>
  </si>
  <si>
    <t>0022210</t>
    <phoneticPr fontId="15" type="noConversion"/>
  </si>
  <si>
    <t>XE-5000</t>
    <phoneticPr fontId="15" type="noConversion"/>
  </si>
  <si>
    <t>A2725</t>
    <phoneticPr fontId="15" type="noConversion"/>
  </si>
  <si>
    <t>0022216</t>
    <phoneticPr fontId="15" type="noConversion"/>
  </si>
  <si>
    <t>0003253</t>
    <phoneticPr fontId="15" type="noConversion"/>
  </si>
  <si>
    <t>检验科</t>
    <phoneticPr fontId="15" type="noConversion"/>
  </si>
  <si>
    <t>83521777-2303</t>
    <phoneticPr fontId="15" type="noConversion"/>
  </si>
  <si>
    <t>100054</t>
    <phoneticPr fontId="15" type="noConversion"/>
  </si>
  <si>
    <t>0003254</t>
    <phoneticPr fontId="15" type="noConversion"/>
  </si>
  <si>
    <t>0022217</t>
    <phoneticPr fontId="15" type="noConversion"/>
  </si>
  <si>
    <t>UF-500i</t>
    <phoneticPr fontId="15" type="noConversion"/>
  </si>
  <si>
    <t>101149</t>
    <phoneticPr fontId="15" type="noConversion"/>
  </si>
  <si>
    <t>0022218</t>
    <phoneticPr fontId="15" type="noConversion"/>
  </si>
  <si>
    <t>0003255</t>
    <phoneticPr fontId="15" type="noConversion"/>
  </si>
  <si>
    <t>66867139</t>
    <phoneticPr fontId="15" type="noConversion"/>
  </si>
  <si>
    <t>XT-4000i</t>
    <phoneticPr fontId="15" type="noConversion"/>
  </si>
  <si>
    <t>级别3</t>
    <phoneticPr fontId="15" type="noConversion"/>
  </si>
  <si>
    <t>0003256</t>
    <phoneticPr fontId="15" type="noConversion"/>
  </si>
  <si>
    <t>0003257</t>
    <phoneticPr fontId="15" type="noConversion"/>
  </si>
  <si>
    <t>0022219</t>
    <phoneticPr fontId="15" type="noConversion"/>
  </si>
  <si>
    <t>0022220</t>
    <phoneticPr fontId="15" type="noConversion"/>
  </si>
  <si>
    <t>通州区</t>
    <phoneticPr fontId="15" type="noConversion"/>
  </si>
  <si>
    <t>XS-800i</t>
    <phoneticPr fontId="15" type="noConversion"/>
  </si>
  <si>
    <t>无,样机</t>
    <phoneticPr fontId="15" type="noConversion"/>
  </si>
  <si>
    <t>0003251</t>
    <phoneticPr fontId="15" type="noConversion"/>
  </si>
  <si>
    <t>顺义区</t>
    <phoneticPr fontId="15" type="noConversion"/>
  </si>
  <si>
    <t>其他</t>
    <phoneticPr fontId="15" type="noConversion"/>
  </si>
  <si>
    <t>顺义区南法信医院</t>
    <phoneticPr fontId="15" type="noConversion"/>
  </si>
  <si>
    <t>Sysmex</t>
    <phoneticPr fontId="15" type="noConversion"/>
  </si>
  <si>
    <t>级别2</t>
    <phoneticPr fontId="15" type="noConversion"/>
  </si>
  <si>
    <t>XS-1000i</t>
    <phoneticPr fontId="15" type="noConversion"/>
  </si>
  <si>
    <t>69478595-805</t>
    <phoneticPr fontId="15" type="noConversion"/>
  </si>
  <si>
    <t>朱从敬</t>
    <phoneticPr fontId="15" type="noConversion"/>
  </si>
  <si>
    <t>101300</t>
    <phoneticPr fontId="15" type="noConversion"/>
  </si>
  <si>
    <t>朱传勇</t>
    <phoneticPr fontId="15" type="noConversion"/>
  </si>
  <si>
    <t>朱传勇/自营</t>
    <phoneticPr fontId="15" type="noConversion"/>
  </si>
  <si>
    <t>0017311</t>
    <phoneticPr fontId="15" type="noConversion"/>
  </si>
  <si>
    <t>0003258</t>
    <phoneticPr fontId="15" type="noConversion"/>
  </si>
  <si>
    <t>0003259</t>
    <phoneticPr fontId="15" type="noConversion"/>
  </si>
  <si>
    <t>0022221</t>
    <phoneticPr fontId="15" type="noConversion"/>
  </si>
  <si>
    <t>0022222</t>
    <phoneticPr fontId="15" type="noConversion"/>
  </si>
  <si>
    <t>刘芯宇</t>
    <phoneticPr fontId="15" type="noConversion"/>
  </si>
  <si>
    <t>100176</t>
    <phoneticPr fontId="15" type="noConversion"/>
  </si>
  <si>
    <t>北京市亦庄开发区荣华中路1号</t>
    <phoneticPr fontId="15" type="noConversion"/>
  </si>
  <si>
    <t>XE-2100</t>
    <phoneticPr fontId="15" type="noConversion"/>
  </si>
  <si>
    <t>2111-006</t>
    <phoneticPr fontId="15" type="noConversion"/>
  </si>
  <si>
    <t>F1996</t>
    <phoneticPr fontId="15" type="noConversion"/>
  </si>
  <si>
    <t>0003261</t>
    <phoneticPr fontId="15" type="noConversion"/>
  </si>
  <si>
    <t>0003262</t>
    <phoneticPr fontId="15" type="noConversion"/>
  </si>
  <si>
    <t>0022224</t>
    <phoneticPr fontId="15" type="noConversion"/>
  </si>
  <si>
    <t>1000607</t>
    <phoneticPr fontId="15" type="noConversion"/>
  </si>
  <si>
    <t>0003265</t>
    <phoneticPr fontId="15" type="noConversion"/>
  </si>
  <si>
    <t>0022225</t>
    <phoneticPr fontId="15" type="noConversion"/>
  </si>
  <si>
    <t>D-10</t>
    <phoneticPr fontId="15" type="noConversion"/>
  </si>
  <si>
    <t>BioRad</t>
    <phoneticPr fontId="15" type="noConversion"/>
  </si>
  <si>
    <t>DC1I593803</t>
    <phoneticPr fontId="15" type="noConversion"/>
  </si>
  <si>
    <t>0320051</t>
    <phoneticPr fontId="15" type="noConversion"/>
  </si>
  <si>
    <t>0003276</t>
    <phoneticPr fontId="15" type="noConversion"/>
  </si>
  <si>
    <t>李宏亮</t>
    <phoneticPr fontId="15" type="noConversion"/>
  </si>
  <si>
    <t>0003266</t>
    <phoneticPr fontId="15" type="noConversion"/>
  </si>
  <si>
    <t>0022226</t>
    <phoneticPr fontId="15" type="noConversion"/>
  </si>
  <si>
    <t>Cobas b221 2</t>
    <phoneticPr fontId="15" type="noConversion"/>
  </si>
  <si>
    <t>10195</t>
    <phoneticPr fontId="15" type="noConversion"/>
  </si>
  <si>
    <t>1000608</t>
    <phoneticPr fontId="15" type="noConversion"/>
  </si>
  <si>
    <t>0003268</t>
    <phoneticPr fontId="15" type="noConversion"/>
  </si>
  <si>
    <t>59971482</t>
    <phoneticPr fontId="15" type="noConversion"/>
  </si>
  <si>
    <t>刘淑玲</t>
    <phoneticPr fontId="15" type="noConversion"/>
  </si>
  <si>
    <t>F6199</t>
    <phoneticPr fontId="15" type="noConversion"/>
  </si>
  <si>
    <t>101400</t>
    <phoneticPr fontId="15" type="noConversion"/>
  </si>
  <si>
    <t>0003279</t>
    <phoneticPr fontId="15" type="noConversion"/>
  </si>
  <si>
    <t>0022231</t>
    <phoneticPr fontId="15" type="noConversion"/>
  </si>
  <si>
    <t>CA-1500</t>
    <phoneticPr fontId="15" type="noConversion"/>
  </si>
  <si>
    <t>甘肃省崇信县人民医院</t>
    <phoneticPr fontId="15" type="noConversion"/>
  </si>
  <si>
    <t>18909333559</t>
    <phoneticPr fontId="15" type="noConversion"/>
  </si>
  <si>
    <t>刘斌瑞</t>
    <phoneticPr fontId="15" type="noConversion"/>
  </si>
  <si>
    <t>8004628</t>
    <phoneticPr fontId="15" type="noConversion"/>
  </si>
  <si>
    <t>Sebia</t>
    <phoneticPr fontId="15" type="noConversion"/>
  </si>
  <si>
    <t>2777</t>
    <phoneticPr fontId="15" type="noConversion"/>
  </si>
  <si>
    <t>84205487</t>
    <phoneticPr fontId="15" type="noConversion"/>
  </si>
  <si>
    <t>赵兴波</t>
    <phoneticPr fontId="15" type="noConversion"/>
  </si>
  <si>
    <t>东方凯明</t>
  </si>
  <si>
    <t>Capillary 2</t>
    <phoneticPr fontId="15" type="noConversion"/>
  </si>
  <si>
    <t>89992109</t>
    <phoneticPr fontId="15" type="noConversion"/>
  </si>
  <si>
    <t>58918331</t>
    <phoneticPr fontId="15" type="noConversion"/>
  </si>
  <si>
    <t>血气室</t>
    <phoneticPr fontId="15" type="noConversion"/>
  </si>
  <si>
    <t>张敏</t>
    <phoneticPr fontId="15" type="noConversion"/>
  </si>
  <si>
    <t>64456317</t>
    <phoneticPr fontId="15" type="noConversion"/>
  </si>
  <si>
    <t>荣璋</t>
  </si>
  <si>
    <t>北京华医中西医结合皮肤病医院(大盛医院)</t>
    <phoneticPr fontId="15" type="noConversion"/>
  </si>
  <si>
    <t>北京市海淀区四季青乡东冉村5号</t>
    <phoneticPr fontId="15" type="noConversion"/>
  </si>
  <si>
    <t>V3.2.0</t>
    <phoneticPr fontId="15" type="noConversion"/>
  </si>
  <si>
    <t>Roche</t>
    <phoneticPr fontId="15" type="noConversion"/>
  </si>
  <si>
    <t>级别1</t>
    <phoneticPr fontId="15" type="noConversion"/>
  </si>
  <si>
    <t>Cobas u411</t>
    <phoneticPr fontId="15" type="noConversion"/>
  </si>
  <si>
    <t>7217</t>
    <phoneticPr fontId="15" type="noConversion"/>
  </si>
  <si>
    <t>基础医学研究所实验动物中心</t>
    <phoneticPr fontId="15" type="noConversion"/>
  </si>
  <si>
    <t>崔焕先</t>
    <phoneticPr fontId="15" type="noConversion"/>
  </si>
  <si>
    <t>V3.2.0</t>
    <phoneticPr fontId="15" type="noConversion"/>
  </si>
  <si>
    <t>级别2</t>
    <phoneticPr fontId="15" type="noConversion"/>
  </si>
  <si>
    <t>XS-1000i</t>
    <phoneticPr fontId="15" type="noConversion"/>
  </si>
  <si>
    <t>检验科</t>
    <phoneticPr fontId="15" type="noConversion"/>
  </si>
  <si>
    <t>丰盛中医骨伤专科医院</t>
    <phoneticPr fontId="15" type="noConversion"/>
  </si>
  <si>
    <t>张英</t>
    <phoneticPr fontId="15" type="noConversion"/>
  </si>
  <si>
    <t>北京市西城区阜内大街306号</t>
    <phoneticPr fontId="15" type="noConversion"/>
  </si>
  <si>
    <t>66013330-232</t>
    <phoneticPr fontId="15" type="noConversion"/>
  </si>
  <si>
    <t>16373</t>
    <phoneticPr fontId="15" type="noConversion"/>
  </si>
  <si>
    <t>0022227</t>
    <phoneticPr fontId="15" type="noConversion"/>
  </si>
  <si>
    <t>0003274</t>
    <phoneticPr fontId="15" type="noConversion"/>
  </si>
  <si>
    <t>0022229</t>
    <phoneticPr fontId="15" type="noConversion"/>
  </si>
  <si>
    <t>0003277</t>
    <phoneticPr fontId="15" type="noConversion"/>
  </si>
  <si>
    <t>57095706</t>
    <phoneticPr fontId="15" type="noConversion"/>
  </si>
  <si>
    <t>山西省长治市妇幼保健院</t>
    <phoneticPr fontId="15" type="noConversion"/>
  </si>
  <si>
    <t>9163740721</t>
    <phoneticPr fontId="15" type="noConversion"/>
  </si>
  <si>
    <t>检验科</t>
    <phoneticPr fontId="15" type="noConversion"/>
  </si>
  <si>
    <t>0355-2051803</t>
    <phoneticPr fontId="15" type="noConversion"/>
  </si>
  <si>
    <t>段国和</t>
    <phoneticPr fontId="15" type="noConversion"/>
  </si>
  <si>
    <t>山西省长治市城西路48号</t>
    <phoneticPr fontId="15" type="noConversion"/>
  </si>
  <si>
    <t>046000</t>
    <phoneticPr fontId="15" type="noConversion"/>
  </si>
  <si>
    <t>0320053</t>
    <phoneticPr fontId="15" type="noConversion"/>
  </si>
  <si>
    <t>0003291</t>
    <phoneticPr fontId="15" type="noConversion"/>
  </si>
  <si>
    <t>84313067/13552567788</t>
    <phoneticPr fontId="15" type="noConversion"/>
  </si>
  <si>
    <t>100018</t>
    <phoneticPr fontId="15" type="noConversion"/>
  </si>
  <si>
    <t>0003286</t>
    <phoneticPr fontId="15" type="noConversion"/>
  </si>
  <si>
    <t>0022236</t>
    <phoneticPr fontId="15" type="noConversion"/>
  </si>
  <si>
    <t>XT-4000i</t>
    <phoneticPr fontId="15" type="noConversion"/>
  </si>
  <si>
    <t>0022237</t>
    <phoneticPr fontId="15" type="noConversion"/>
  </si>
  <si>
    <t>0003287</t>
    <phoneticPr fontId="15" type="noConversion"/>
  </si>
  <si>
    <t>级别2</t>
    <phoneticPr fontId="15" type="noConversion"/>
  </si>
  <si>
    <t>XT-1800i</t>
    <phoneticPr fontId="15" type="noConversion"/>
  </si>
  <si>
    <t>69211</t>
    <phoneticPr fontId="15" type="noConversion"/>
  </si>
  <si>
    <t>北京市朝阳区北苑路91号</t>
    <phoneticPr fontId="15" type="noConversion"/>
  </si>
  <si>
    <t>100101</t>
    <phoneticPr fontId="15" type="noConversion"/>
  </si>
  <si>
    <t>13051835096</t>
    <phoneticPr fontId="15" type="noConversion"/>
  </si>
  <si>
    <t>0003287</t>
    <phoneticPr fontId="15" type="noConversion"/>
  </si>
  <si>
    <t>0022223</t>
    <phoneticPr fontId="15" type="noConversion"/>
  </si>
  <si>
    <t>DC1J610301</t>
    <phoneticPr fontId="15" type="noConversion"/>
  </si>
  <si>
    <t>0400359</t>
    <phoneticPr fontId="15" type="noConversion"/>
  </si>
  <si>
    <t>13079589132</t>
    <phoneticPr fontId="15" type="noConversion"/>
  </si>
  <si>
    <t>栾红</t>
    <phoneticPr fontId="15" type="noConversion"/>
  </si>
  <si>
    <t>钻石级</t>
    <phoneticPr fontId="15" type="noConversion"/>
  </si>
  <si>
    <t>普通级</t>
    <phoneticPr fontId="15" type="noConversion"/>
  </si>
  <si>
    <t>银牌级</t>
    <phoneticPr fontId="15" type="noConversion"/>
  </si>
  <si>
    <t>刘晶晶</t>
    <phoneticPr fontId="15" type="noConversion"/>
  </si>
  <si>
    <t>李大强</t>
    <phoneticPr fontId="15" type="noConversion"/>
  </si>
  <si>
    <t>中科/刘晶晶</t>
    <phoneticPr fontId="15" type="noConversion"/>
  </si>
  <si>
    <t>中科/贺丽</t>
    <phoneticPr fontId="15" type="noConversion"/>
  </si>
  <si>
    <t>中科/仉轶飞</t>
    <phoneticPr fontId="15" type="noConversion"/>
  </si>
  <si>
    <t>王巍</t>
    <phoneticPr fontId="15" type="noConversion"/>
  </si>
  <si>
    <t>中科/王巍</t>
    <phoneticPr fontId="15" type="noConversion"/>
  </si>
  <si>
    <t>东方凯明</t>
    <phoneticPr fontId="15" type="noConversion"/>
  </si>
  <si>
    <t>中科/曹辉</t>
    <phoneticPr fontId="15" type="noConversion"/>
  </si>
  <si>
    <t>中科/韩雷</t>
    <phoneticPr fontId="15" type="noConversion"/>
  </si>
  <si>
    <t>中科/李大强</t>
    <phoneticPr fontId="15" type="noConversion"/>
  </si>
  <si>
    <t>中科/刘鑫功</t>
    <phoneticPr fontId="15" type="noConversion"/>
  </si>
  <si>
    <t>中科/宋莉萍</t>
    <phoneticPr fontId="15" type="noConversion"/>
  </si>
  <si>
    <t>中科/王巍</t>
    <phoneticPr fontId="15" type="noConversion"/>
  </si>
  <si>
    <t>中科/吴艳</t>
    <phoneticPr fontId="15" type="noConversion"/>
  </si>
  <si>
    <t>中科/张秦</t>
    <phoneticPr fontId="15" type="noConversion"/>
  </si>
  <si>
    <t>中科/张继勤</t>
    <phoneticPr fontId="15" type="noConversion"/>
  </si>
  <si>
    <t>刘巍</t>
    <phoneticPr fontId="15" type="noConversion"/>
  </si>
  <si>
    <t>中科/刘巍</t>
    <phoneticPr fontId="15" type="noConversion"/>
  </si>
  <si>
    <t>中科/刘巍</t>
    <phoneticPr fontId="15" type="noConversion"/>
  </si>
  <si>
    <t>中科/曹辉</t>
    <phoneticPr fontId="15" type="noConversion"/>
  </si>
  <si>
    <t>中科/吴艳</t>
    <phoneticPr fontId="15" type="noConversion"/>
  </si>
  <si>
    <t>刘晶晶</t>
    <phoneticPr fontId="15" type="noConversion"/>
  </si>
  <si>
    <t>刘晶晶/非原装</t>
    <phoneticPr fontId="15" type="noConversion"/>
  </si>
  <si>
    <t>中科/王巍</t>
    <phoneticPr fontId="15" type="noConversion"/>
  </si>
  <si>
    <t>中科/吴艳</t>
    <phoneticPr fontId="15" type="noConversion"/>
  </si>
  <si>
    <t>中科/张秦</t>
    <phoneticPr fontId="15" type="noConversion"/>
  </si>
  <si>
    <t>收费</t>
    <phoneticPr fontId="15" type="noConversion"/>
  </si>
  <si>
    <t>中科/吴艳</t>
    <phoneticPr fontId="15" type="noConversion"/>
  </si>
  <si>
    <t>非原装</t>
    <phoneticPr fontId="15" type="noConversion"/>
  </si>
  <si>
    <t>自营/刘巍</t>
    <phoneticPr fontId="15" type="noConversion"/>
  </si>
  <si>
    <t>刘巍</t>
    <phoneticPr fontId="15" type="noConversion"/>
  </si>
  <si>
    <t>中科/刘巍</t>
    <phoneticPr fontId="15" type="noConversion"/>
  </si>
  <si>
    <t>自营/仉轶飞</t>
    <phoneticPr fontId="15" type="noConversion"/>
  </si>
  <si>
    <t>朱传勇</t>
    <phoneticPr fontId="15" type="noConversion"/>
  </si>
  <si>
    <t>奥立怡诚</t>
    <phoneticPr fontId="15" type="noConversion"/>
  </si>
  <si>
    <t>自营/王博</t>
    <phoneticPr fontId="15" type="noConversion"/>
  </si>
  <si>
    <t>刘巍</t>
    <phoneticPr fontId="15" type="noConversion"/>
  </si>
  <si>
    <t>宣武体检中心</t>
    <phoneticPr fontId="15" type="noConversion"/>
  </si>
  <si>
    <t>爱康国宾正清源体检中心西区</t>
    <phoneticPr fontId="15" type="noConversion"/>
  </si>
  <si>
    <t>经销商/刘巍</t>
    <phoneticPr fontId="15" type="noConversion"/>
  </si>
  <si>
    <t>万邦永泰/刘晶晶</t>
    <phoneticPr fontId="15" type="noConversion"/>
  </si>
  <si>
    <t>中科</t>
    <phoneticPr fontId="15" type="noConversion"/>
  </si>
  <si>
    <t>66011部队医院(北京军区特种兵部队医院)</t>
    <phoneticPr fontId="15" type="noConversion"/>
  </si>
  <si>
    <t>万生园/张秦</t>
    <phoneticPr fontId="15" type="noConversion"/>
  </si>
  <si>
    <t>梓云众邦/张秦</t>
    <phoneticPr fontId="15" type="noConversion"/>
  </si>
  <si>
    <t>非原装</t>
    <phoneticPr fontId="15" type="noConversion"/>
  </si>
  <si>
    <t>东方双冠/张秦</t>
    <phoneticPr fontId="15" type="noConversion"/>
  </si>
  <si>
    <t>收费</t>
    <phoneticPr fontId="15" type="noConversion"/>
  </si>
  <si>
    <t>合富/张继勤</t>
    <phoneticPr fontId="15" type="noConversion"/>
  </si>
  <si>
    <t>中科/张继勤</t>
    <phoneticPr fontId="15" type="noConversion"/>
  </si>
  <si>
    <t>医桥联众/吴艳</t>
    <phoneticPr fontId="15" type="noConversion"/>
  </si>
  <si>
    <t>泽涵医药/吴艳</t>
    <phoneticPr fontId="15" type="noConversion"/>
  </si>
  <si>
    <t>吴艳</t>
    <phoneticPr fontId="15" type="noConversion"/>
  </si>
  <si>
    <t>百强</t>
    <phoneticPr fontId="15" type="noConversion"/>
  </si>
  <si>
    <t>万邦永泰/王巍</t>
    <phoneticPr fontId="15" type="noConversion"/>
  </si>
  <si>
    <t>万生园/王巍</t>
    <phoneticPr fontId="15" type="noConversion"/>
  </si>
  <si>
    <t>倍德华君/王巍</t>
    <phoneticPr fontId="15" type="noConversion"/>
  </si>
  <si>
    <t>万生园</t>
    <phoneticPr fontId="15" type="noConversion"/>
  </si>
  <si>
    <t>王博</t>
    <phoneticPr fontId="15" type="noConversion"/>
  </si>
  <si>
    <t>自营/刘晶晶</t>
    <phoneticPr fontId="15" type="noConversion"/>
  </si>
  <si>
    <t>张秦</t>
    <phoneticPr fontId="15" type="noConversion"/>
  </si>
  <si>
    <t>中科/张秦</t>
    <phoneticPr fontId="15" type="noConversion"/>
  </si>
  <si>
    <t>经销商/刘晶晶</t>
    <phoneticPr fontId="15" type="noConversion"/>
  </si>
  <si>
    <t>自营/刘晶晶</t>
    <phoneticPr fontId="15" type="noConversion"/>
  </si>
  <si>
    <t>外地</t>
    <phoneticPr fontId="15" type="noConversion"/>
  </si>
  <si>
    <t>XS-1000i</t>
    <phoneticPr fontId="15" type="noConversion"/>
  </si>
  <si>
    <t>级别2</t>
    <phoneticPr fontId="15" type="noConversion"/>
  </si>
  <si>
    <t>检验科</t>
    <phoneticPr fontId="15" type="noConversion"/>
  </si>
  <si>
    <t>87912346</t>
    <phoneticPr fontId="15" type="noConversion"/>
  </si>
  <si>
    <t>北京市大兴区旧宫镇庑殿路32号</t>
    <phoneticPr fontId="15" type="noConversion"/>
  </si>
  <si>
    <t>100076</t>
    <phoneticPr fontId="15" type="noConversion"/>
  </si>
  <si>
    <t>8109536</t>
    <phoneticPr fontId="15" type="noConversion"/>
  </si>
  <si>
    <t>A2713</t>
    <phoneticPr fontId="15" type="noConversion"/>
  </si>
  <si>
    <t>BioRad</t>
    <phoneticPr fontId="15" type="noConversion"/>
  </si>
  <si>
    <t>Evolis</t>
    <phoneticPr fontId="15" type="noConversion"/>
  </si>
  <si>
    <t>9163740732</t>
    <phoneticPr fontId="15" type="noConversion"/>
  </si>
  <si>
    <t>级别2</t>
    <phoneticPr fontId="15" type="noConversion"/>
  </si>
  <si>
    <t>D-10</t>
    <phoneticPr fontId="15" type="noConversion"/>
  </si>
  <si>
    <t>DC1I593801</t>
    <phoneticPr fontId="15" type="noConversion"/>
  </si>
  <si>
    <t>89992036</t>
    <phoneticPr fontId="15" type="noConversion"/>
  </si>
  <si>
    <t>左同建</t>
    <phoneticPr fontId="15" type="noConversion"/>
  </si>
  <si>
    <t>DC1H593720</t>
    <phoneticPr fontId="15" type="noConversion"/>
  </si>
  <si>
    <t>102600</t>
    <phoneticPr fontId="15" type="noConversion"/>
  </si>
  <si>
    <t>CA-1500</t>
    <phoneticPr fontId="15" type="noConversion"/>
  </si>
  <si>
    <t>0022241</t>
    <phoneticPr fontId="15" type="noConversion"/>
  </si>
  <si>
    <t>0003294</t>
    <phoneticPr fontId="15" type="noConversion"/>
  </si>
  <si>
    <t>0022240</t>
    <phoneticPr fontId="15" type="noConversion"/>
  </si>
  <si>
    <t>0003293</t>
    <phoneticPr fontId="15" type="noConversion"/>
  </si>
  <si>
    <t>0022242</t>
    <phoneticPr fontId="15" type="noConversion"/>
  </si>
  <si>
    <t>0003298</t>
    <phoneticPr fontId="15" type="noConversion"/>
  </si>
  <si>
    <t>0022239</t>
    <phoneticPr fontId="15" type="noConversion"/>
  </si>
  <si>
    <t>0003289</t>
    <phoneticPr fontId="15" type="noConversion"/>
  </si>
  <si>
    <t>0003292</t>
    <phoneticPr fontId="15" type="noConversion"/>
  </si>
  <si>
    <t>1000613</t>
    <phoneticPr fontId="15" type="noConversion"/>
  </si>
  <si>
    <t>0003299</t>
    <phoneticPr fontId="15" type="noConversion"/>
  </si>
  <si>
    <t>0320057</t>
    <phoneticPr fontId="15" type="noConversion"/>
  </si>
  <si>
    <t>0320055</t>
    <phoneticPr fontId="15" type="noConversion"/>
  </si>
  <si>
    <t>0003296</t>
    <phoneticPr fontId="15" type="noConversion"/>
  </si>
  <si>
    <t>0320056</t>
    <phoneticPr fontId="15" type="noConversion"/>
  </si>
  <si>
    <t>0003297</t>
    <phoneticPr fontId="15" type="noConversion"/>
  </si>
  <si>
    <t>0320052</t>
    <phoneticPr fontId="15" type="noConversion"/>
  </si>
  <si>
    <t>0003290</t>
    <phoneticPr fontId="15" type="noConversion"/>
  </si>
  <si>
    <t>BioRad</t>
    <phoneticPr fontId="15" type="noConversion"/>
  </si>
  <si>
    <t>级别2</t>
    <phoneticPr fontId="15" type="noConversion"/>
  </si>
  <si>
    <t>D-10</t>
    <phoneticPr fontId="15" type="noConversion"/>
  </si>
  <si>
    <t>DC1H593719</t>
    <phoneticPr fontId="15" type="noConversion"/>
  </si>
  <si>
    <t>北京市顺义区南法信镇顺于路9号</t>
    <phoneticPr fontId="15" type="noConversion"/>
  </si>
  <si>
    <t>0320058</t>
    <phoneticPr fontId="15" type="noConversion"/>
  </si>
  <si>
    <t>0003301</t>
    <phoneticPr fontId="15" type="noConversion"/>
  </si>
  <si>
    <t>XT-4000i</t>
    <phoneticPr fontId="15" type="noConversion"/>
  </si>
  <si>
    <t>0022238</t>
    <phoneticPr fontId="15" type="noConversion"/>
  </si>
  <si>
    <t>0003288</t>
    <phoneticPr fontId="15" type="noConversion"/>
  </si>
  <si>
    <t>1月</t>
    <phoneticPr fontId="15" type="noConversion"/>
  </si>
  <si>
    <t>13439818888</t>
    <phoneticPr fontId="15" type="noConversion"/>
  </si>
  <si>
    <t>张淑艳</t>
    <phoneticPr fontId="15" type="noConversion"/>
  </si>
  <si>
    <t>黄楼化验室</t>
  </si>
  <si>
    <t>鲁令昭</t>
  </si>
  <si>
    <t>CA-50</t>
    <phoneticPr fontId="15" type="noConversion"/>
  </si>
  <si>
    <t>68685858-8116/13671041328</t>
    <phoneticPr fontId="15" type="noConversion"/>
  </si>
  <si>
    <t>XE-2100</t>
    <phoneticPr fontId="15" type="noConversion"/>
  </si>
  <si>
    <t>0022235</t>
    <phoneticPr fontId="15" type="noConversion"/>
  </si>
  <si>
    <t>0003285</t>
    <phoneticPr fontId="15" type="noConversion"/>
  </si>
  <si>
    <t>大兴区</t>
    <phoneticPr fontId="15" type="noConversion"/>
  </si>
  <si>
    <t>二级甲等</t>
    <phoneticPr fontId="15" type="noConversion"/>
  </si>
  <si>
    <t>大兴区妇幼保健院</t>
    <phoneticPr fontId="15" type="noConversion"/>
  </si>
  <si>
    <t>Sysmex</t>
    <phoneticPr fontId="15" type="noConversion"/>
  </si>
  <si>
    <t>级别1</t>
    <phoneticPr fontId="15" type="noConversion"/>
  </si>
  <si>
    <t>KX-21N</t>
    <phoneticPr fontId="15" type="noConversion"/>
  </si>
  <si>
    <t>A9800</t>
    <phoneticPr fontId="15" type="noConversion"/>
  </si>
  <si>
    <t>检验科</t>
    <phoneticPr fontId="15" type="noConversion"/>
  </si>
  <si>
    <t>69252081-8023</t>
    <phoneticPr fontId="15" type="noConversion"/>
  </si>
  <si>
    <t>高晓霞</t>
    <phoneticPr fontId="15" type="noConversion"/>
  </si>
  <si>
    <t>北京市大兴区兴丰大街203号(3段56号)</t>
    <phoneticPr fontId="15" type="noConversion"/>
  </si>
  <si>
    <t>102600</t>
    <phoneticPr fontId="15" type="noConversion"/>
  </si>
  <si>
    <t>吴艳</t>
    <phoneticPr fontId="15" type="noConversion"/>
  </si>
  <si>
    <t>中科/吴艳</t>
    <phoneticPr fontId="15" type="noConversion"/>
  </si>
  <si>
    <t>Arkray</t>
    <phoneticPr fontId="15" type="noConversion"/>
  </si>
  <si>
    <r>
      <t>A</t>
    </r>
    <r>
      <rPr>
        <sz val="8"/>
        <rFont val="宋体"/>
        <family val="3"/>
        <charset val="134"/>
      </rPr>
      <t>X-4280</t>
    </r>
    <phoneticPr fontId="15" type="noConversion"/>
  </si>
  <si>
    <t>64208457</t>
    <phoneticPr fontId="15" type="noConversion"/>
  </si>
  <si>
    <t>徐克俭</t>
    <phoneticPr fontId="15" type="noConversion"/>
  </si>
  <si>
    <t>自营/王博</t>
    <phoneticPr fontId="15" type="noConversion"/>
  </si>
  <si>
    <t>体检中心</t>
    <phoneticPr fontId="15" type="noConversion"/>
  </si>
  <si>
    <t>41106112</t>
    <phoneticPr fontId="15" type="noConversion"/>
  </si>
  <si>
    <t>Arkray</t>
    <phoneticPr fontId="15" type="noConversion"/>
  </si>
  <si>
    <t>级别2</t>
    <phoneticPr fontId="15" type="noConversion"/>
  </si>
  <si>
    <t>AX-4030</t>
    <phoneticPr fontId="15" type="noConversion"/>
  </si>
  <si>
    <t>41105102</t>
    <phoneticPr fontId="15" type="noConversion"/>
  </si>
  <si>
    <t>代理商/韩雷</t>
    <phoneticPr fontId="15" type="noConversion"/>
  </si>
  <si>
    <t>1月</t>
    <phoneticPr fontId="15" type="noConversion"/>
  </si>
  <si>
    <t>退回</t>
    <phoneticPr fontId="15" type="noConversion"/>
  </si>
  <si>
    <t>Sysmex</t>
    <phoneticPr fontId="15" type="noConversion"/>
  </si>
  <si>
    <t>取回</t>
    <phoneticPr fontId="15" type="noConversion"/>
  </si>
  <si>
    <t>无,样机</t>
    <phoneticPr fontId="15" type="noConversion"/>
  </si>
  <si>
    <t>三级甲等</t>
    <phoneticPr fontId="15" type="noConversion"/>
  </si>
  <si>
    <t>Sysmex</t>
    <phoneticPr fontId="15" type="noConversion"/>
  </si>
  <si>
    <t>级别2</t>
    <phoneticPr fontId="15" type="noConversion"/>
  </si>
  <si>
    <t>吴艳</t>
    <phoneticPr fontId="15" type="noConversion"/>
  </si>
  <si>
    <t>中科/吴艳</t>
    <phoneticPr fontId="15" type="noConversion"/>
  </si>
  <si>
    <t>取回</t>
    <phoneticPr fontId="15" type="noConversion"/>
  </si>
  <si>
    <t>无</t>
    <phoneticPr fontId="15" type="noConversion"/>
  </si>
  <si>
    <t>XT-2000i</t>
    <phoneticPr fontId="15" type="noConversion"/>
  </si>
  <si>
    <t>门诊化验室</t>
    <phoneticPr fontId="15" type="noConversion"/>
  </si>
  <si>
    <t>停用</t>
    <phoneticPr fontId="15" type="noConversion"/>
  </si>
  <si>
    <t>钻石级</t>
    <phoneticPr fontId="15" type="noConversion"/>
  </si>
  <si>
    <t>三级甲等</t>
    <phoneticPr fontId="15" type="noConversion"/>
  </si>
  <si>
    <t>Sysmex</t>
    <phoneticPr fontId="15" type="noConversion"/>
  </si>
  <si>
    <t>级别1</t>
    <phoneticPr fontId="15" type="noConversion"/>
  </si>
  <si>
    <t>中科</t>
    <phoneticPr fontId="15" type="noConversion"/>
  </si>
  <si>
    <t>中科/中科</t>
    <phoneticPr fontId="15" type="noConversion"/>
  </si>
  <si>
    <t>停用</t>
    <phoneticPr fontId="15" type="noConversion"/>
  </si>
  <si>
    <t>级别3</t>
    <phoneticPr fontId="15" type="noConversion"/>
  </si>
  <si>
    <t>门诊血液室</t>
    <phoneticPr fontId="15" type="noConversion"/>
  </si>
  <si>
    <t>西城区</t>
    <phoneticPr fontId="15" type="noConversion"/>
  </si>
  <si>
    <t>钻石级</t>
    <phoneticPr fontId="15" type="noConversion"/>
  </si>
  <si>
    <t>三级甲等</t>
    <phoneticPr fontId="15" type="noConversion"/>
  </si>
  <si>
    <t>北大医院</t>
    <phoneticPr fontId="15" type="noConversion"/>
  </si>
  <si>
    <t>Sysmex</t>
    <phoneticPr fontId="15" type="noConversion"/>
  </si>
  <si>
    <t>级别1</t>
    <phoneticPr fontId="15" type="noConversion"/>
  </si>
  <si>
    <t>KX-21</t>
    <phoneticPr fontId="15" type="noConversion"/>
  </si>
  <si>
    <t>A1488KX</t>
    <phoneticPr fontId="15" type="noConversion"/>
  </si>
  <si>
    <t>血液室</t>
    <phoneticPr fontId="15" type="noConversion"/>
  </si>
  <si>
    <t>曲晨雪</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</si>
  <si>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</si>
  <si>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</si>
  <si>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</si>
  <si>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</si>
  <si>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停用</t>
    <phoneticPr fontId="15" type="noConversion"/>
  </si>
  <si>
    <t>无</t>
    <phoneticPr fontId="15" type="noConversion"/>
  </si>
  <si>
    <t>北大医院第二住院部</t>
    <phoneticPr fontId="15" type="noConversion"/>
  </si>
  <si>
    <t>东城区</t>
    <phoneticPr fontId="15" type="noConversion"/>
  </si>
  <si>
    <t>北大医院第三住院部(交通医院)</t>
    <phoneticPr fontId="15" type="noConversion"/>
  </si>
  <si>
    <t>A2142A</t>
    <phoneticPr fontId="15" type="noConversion"/>
  </si>
  <si>
    <t>检验科</t>
    <phoneticPr fontId="15" type="noConversion"/>
  </si>
  <si>
    <t>张伟</t>
    <phoneticPr fontId="15" type="noConversion"/>
  </si>
  <si>
    <t>北大医院妇产儿童医院</t>
    <phoneticPr fontId="15" type="noConversion"/>
  </si>
  <si>
    <t>门诊化验室</t>
    <phoneticPr fontId="15" type="noConversion"/>
  </si>
  <si>
    <t>杨文双</t>
    <phoneticPr fontId="15" type="noConversion"/>
  </si>
  <si>
    <t>北京市西城区西安门大街1号</t>
    <phoneticPr fontId="15" type="noConversion"/>
  </si>
  <si>
    <t>A7224</t>
    <phoneticPr fontId="15" type="noConversion"/>
  </si>
  <si>
    <t>A2197</t>
    <phoneticPr fontId="15" type="noConversion"/>
  </si>
  <si>
    <t>白玉柱</t>
    <phoneticPr fontId="15" type="noConversion"/>
  </si>
  <si>
    <t>A4214</t>
    <phoneticPr fontId="15" type="noConversion"/>
  </si>
  <si>
    <t>级别2</t>
    <phoneticPr fontId="15" type="noConversion"/>
  </si>
  <si>
    <t>R-500</t>
    <phoneticPr fontId="15" type="noConversion"/>
  </si>
  <si>
    <t>A1176</t>
    <phoneticPr fontId="15" type="noConversion"/>
  </si>
  <si>
    <t>XT-1800i</t>
    <phoneticPr fontId="15" type="noConversion"/>
  </si>
  <si>
    <t>北京军区总医院</t>
    <phoneticPr fontId="15" type="noConversion"/>
  </si>
  <si>
    <t>林粤/韩玲霞</t>
    <phoneticPr fontId="15" type="noConversion"/>
  </si>
  <si>
    <t>北京市东城区南门仓5号</t>
    <phoneticPr fontId="15" type="noConversion"/>
  </si>
  <si>
    <t>100007</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</si>
  <si>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</si>
  <si>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</si>
  <si>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</si>
  <si>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</si>
  <si>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Sysmex</t>
    <phoneticPr fontId="15" type="noConversion"/>
  </si>
  <si>
    <t>级别2</t>
    <phoneticPr fontId="15" type="noConversion"/>
  </si>
  <si>
    <t>XS-800i</t>
    <phoneticPr fontId="15" type="noConversion"/>
  </si>
  <si>
    <t>门诊化验室</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</si>
  <si>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</si>
  <si>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</si>
  <si>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</si>
  <si>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</si>
  <si>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</si>
  <si>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停用</t>
    <phoneticPr fontId="15" type="noConversion"/>
  </si>
  <si>
    <t>朝阳医院</t>
    <phoneticPr fontId="15" type="noConversion"/>
  </si>
  <si>
    <t>KX-21</t>
    <phoneticPr fontId="15" type="noConversion"/>
  </si>
  <si>
    <t>A3500</t>
    <phoneticPr fontId="15" type="noConversion"/>
  </si>
  <si>
    <t>发热化验室</t>
    <phoneticPr fontId="15" type="noConversion"/>
  </si>
  <si>
    <t>北京市朝阳区白家庄路8号</t>
    <phoneticPr fontId="15" type="noConversion"/>
  </si>
  <si>
    <t>100020</t>
    <phoneticPr fontId="15" type="noConversion"/>
  </si>
  <si>
    <t>级别2</t>
    <phoneticPr fontId="15" type="noConversion"/>
  </si>
  <si>
    <t>0017838</t>
    <phoneticPr fontId="15" type="noConversion"/>
  </si>
  <si>
    <t>儿童医院</t>
    <phoneticPr fontId="15" type="noConversion"/>
  </si>
  <si>
    <t>级别1</t>
    <phoneticPr fontId="15" type="noConversion"/>
  </si>
  <si>
    <t>KX-21</t>
    <phoneticPr fontId="15" type="noConversion"/>
  </si>
  <si>
    <t>A4087</t>
    <phoneticPr fontId="15" type="noConversion"/>
  </si>
  <si>
    <t>金芳</t>
    <phoneticPr fontId="15" type="noConversion"/>
  </si>
  <si>
    <t>北京市西城区南礼士路56号</t>
    <phoneticPr fontId="15" type="noConversion"/>
  </si>
  <si>
    <t>100045</t>
    <phoneticPr fontId="15" type="noConversion"/>
  </si>
  <si>
    <t>王巍</t>
    <phoneticPr fontId="15" type="noConversion"/>
  </si>
  <si>
    <t>中科/王巍</t>
    <phoneticPr fontId="15" type="noConversion"/>
  </si>
  <si>
    <t>西城区</t>
    <phoneticPr fontId="15" type="noConversion"/>
  </si>
  <si>
    <t>A9003</t>
    <phoneticPr fontId="15" type="noConversion"/>
  </si>
  <si>
    <t>B3428</t>
    <phoneticPr fontId="15" type="noConversion"/>
  </si>
  <si>
    <t>A8009</t>
    <phoneticPr fontId="15" type="noConversion"/>
  </si>
  <si>
    <t>A9004</t>
    <phoneticPr fontId="15" type="noConversion"/>
  </si>
  <si>
    <t>A9038</t>
    <phoneticPr fontId="15" type="noConversion"/>
  </si>
  <si>
    <t>XS-800i</t>
    <phoneticPr fontId="15" type="noConversion"/>
  </si>
  <si>
    <t>阜外医院第三住院部</t>
    <phoneticPr fontId="15" type="noConversion"/>
  </si>
  <si>
    <t>Roche</t>
    <phoneticPr fontId="15" type="noConversion"/>
  </si>
  <si>
    <t>Junior II</t>
    <phoneticPr fontId="15" type="noConversion"/>
  </si>
  <si>
    <t>8109546A</t>
    <phoneticPr fontId="15" type="noConversion"/>
  </si>
  <si>
    <t>袁新民</t>
    <phoneticPr fontId="15" type="noConversion"/>
  </si>
  <si>
    <t>北京市西城区</t>
    <phoneticPr fontId="15" type="noConversion"/>
  </si>
  <si>
    <t>100037</t>
    <phoneticPr fontId="15" type="noConversion"/>
  </si>
  <si>
    <t>张继勤</t>
    <phoneticPr fontId="15" type="noConversion"/>
  </si>
  <si>
    <t>中科/张继勤</t>
    <phoneticPr fontId="15" type="noConversion"/>
  </si>
  <si>
    <t>取回</t>
    <phoneticPr fontId="15" type="noConversion"/>
  </si>
  <si>
    <t>0800650</t>
    <phoneticPr fontId="15" type="noConversion"/>
  </si>
  <si>
    <t>001196</t>
    <phoneticPr fontId="15" type="noConversion"/>
  </si>
  <si>
    <t>广安门医院</t>
    <phoneticPr fontId="15" type="noConversion"/>
  </si>
  <si>
    <t>A6025</t>
    <phoneticPr fontId="15" type="noConversion"/>
  </si>
  <si>
    <t>发热化验室</t>
    <phoneticPr fontId="15" type="noConversion"/>
  </si>
  <si>
    <t>北京市宣武区北线阁5号</t>
    <phoneticPr fontId="15" type="noConversion"/>
  </si>
  <si>
    <t>中科/李大强</t>
    <phoneticPr fontId="15" type="noConversion"/>
  </si>
  <si>
    <t>停用</t>
    <phoneticPr fontId="15" type="noConversion"/>
  </si>
  <si>
    <t>Roche</t>
    <phoneticPr fontId="15" type="noConversion"/>
  </si>
  <si>
    <t>Junior</t>
    <phoneticPr fontId="15" type="noConversion"/>
  </si>
  <si>
    <t>8003222</t>
    <phoneticPr fontId="15" type="noConversion"/>
  </si>
  <si>
    <t>检验科</t>
    <phoneticPr fontId="15" type="noConversion"/>
  </si>
  <si>
    <t>韩江</t>
    <phoneticPr fontId="15" type="noConversion"/>
  </si>
  <si>
    <t>100054</t>
    <phoneticPr fontId="15" type="noConversion"/>
  </si>
  <si>
    <t>无</t>
    <phoneticPr fontId="15" type="noConversion"/>
  </si>
  <si>
    <t>级别3</t>
    <phoneticPr fontId="15" type="noConversion"/>
  </si>
  <si>
    <t>UF-50</t>
    <phoneticPr fontId="15" type="noConversion"/>
  </si>
  <si>
    <t>A1110UF</t>
    <phoneticPr fontId="15" type="noConversion"/>
  </si>
  <si>
    <t>88001307</t>
    <phoneticPr fontId="15" type="noConversion"/>
  </si>
  <si>
    <t>000486</t>
    <phoneticPr fontId="15" type="noConversion"/>
  </si>
  <si>
    <t>钻石级</t>
    <phoneticPr fontId="15" type="noConversion"/>
  </si>
  <si>
    <t>Sysmex</t>
    <phoneticPr fontId="15" type="noConversion"/>
  </si>
  <si>
    <t>级别1</t>
    <phoneticPr fontId="15" type="noConversion"/>
  </si>
  <si>
    <t>KX-21</t>
    <phoneticPr fontId="15" type="noConversion"/>
  </si>
  <si>
    <t>其他</t>
    <phoneticPr fontId="15" type="noConversion"/>
  </si>
  <si>
    <t>级别1</t>
    <phoneticPr fontId="15" type="noConversion"/>
  </si>
  <si>
    <t>检验科</t>
    <phoneticPr fontId="15" type="noConversion"/>
  </si>
  <si>
    <t>人民医院</t>
    <phoneticPr fontId="15" type="noConversion"/>
  </si>
  <si>
    <t>13509</t>
    <phoneticPr fontId="15" type="noConversion"/>
  </si>
  <si>
    <t>急诊化验室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</si>
  <si>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</si>
  <si>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</si>
  <si>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</si>
  <si>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</si>
  <si>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</si>
  <si>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同仁医院亦庄分院</t>
    <phoneticPr fontId="15" type="noConversion"/>
  </si>
  <si>
    <t>王治海</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</si>
  <si>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</si>
  <si>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100176</t>
    <phoneticPr fontId="15" type="noConversion"/>
  </si>
  <si>
    <t>中科</t>
    <phoneticPr fontId="15" type="noConversion"/>
  </si>
  <si>
    <t>中科/中科</t>
    <phoneticPr fontId="15" type="noConversion"/>
  </si>
  <si>
    <t>0015020</t>
    <phoneticPr fontId="15" type="noConversion"/>
  </si>
  <si>
    <t>东城区</t>
    <phoneticPr fontId="15" type="noConversion"/>
  </si>
  <si>
    <t>协和医院</t>
    <phoneticPr fontId="15" type="noConversion"/>
  </si>
  <si>
    <t>XT-1800i</t>
    <phoneticPr fontId="15" type="noConversion"/>
  </si>
  <si>
    <t>14672</t>
    <phoneticPr fontId="15" type="noConversion"/>
  </si>
  <si>
    <t>东城区</t>
    <phoneticPr fontId="15" type="noConversion"/>
  </si>
  <si>
    <t>11326</t>
    <phoneticPr fontId="15" type="noConversion"/>
  </si>
  <si>
    <t>100730</t>
    <phoneticPr fontId="15" type="noConversion"/>
  </si>
  <si>
    <t>0008151</t>
    <phoneticPr fontId="15" type="noConversion"/>
  </si>
  <si>
    <t>11727XT</t>
    <phoneticPr fontId="15" type="noConversion"/>
  </si>
  <si>
    <r>
      <t>U-2400</t>
    </r>
    <r>
      <rPr>
        <sz val="12"/>
        <rFont val="宋体"/>
        <family val="3"/>
        <charset val="134"/>
      </rPr>
      <t/>
    </r>
    <phoneticPr fontId="15" type="noConversion"/>
  </si>
  <si>
    <t>1415-021</t>
    <phoneticPr fontId="15" type="noConversion"/>
  </si>
  <si>
    <t>东城区</t>
    <phoneticPr fontId="15" type="noConversion"/>
  </si>
  <si>
    <t>A1784</t>
    <phoneticPr fontId="15" type="noConversion"/>
  </si>
  <si>
    <t>协和医院西院(邮电总医院)</t>
    <phoneticPr fontId="15" type="noConversion"/>
  </si>
  <si>
    <t>12881</t>
    <phoneticPr fontId="15" type="noConversion"/>
  </si>
  <si>
    <t>北京市西城区大木仓胡同41号</t>
    <phoneticPr fontId="15" type="noConversion"/>
  </si>
  <si>
    <t>100032</t>
    <phoneticPr fontId="15" type="noConversion"/>
  </si>
  <si>
    <t>009896</t>
    <phoneticPr fontId="15" type="noConversion"/>
  </si>
  <si>
    <t>李大强</t>
    <phoneticPr fontId="15" type="noConversion"/>
  </si>
  <si>
    <t>中科/李大强</t>
    <phoneticPr fontId="15" type="noConversion"/>
  </si>
  <si>
    <t>307医院</t>
    <phoneticPr fontId="15" type="noConversion"/>
  </si>
  <si>
    <t>A2169</t>
    <phoneticPr fontId="15" type="noConversion"/>
  </si>
  <si>
    <t>输血科</t>
    <phoneticPr fontId="15" type="noConversion"/>
  </si>
  <si>
    <t>北京市丰台区东大街8号</t>
    <phoneticPr fontId="15" type="noConversion"/>
  </si>
  <si>
    <t>韩雷</t>
    <phoneticPr fontId="15" type="noConversion"/>
  </si>
  <si>
    <t>中科/韩雷</t>
    <phoneticPr fontId="15" type="noConversion"/>
  </si>
  <si>
    <t>北京医院</t>
    <phoneticPr fontId="15" type="noConversion"/>
  </si>
  <si>
    <t>A4252A</t>
    <phoneticPr fontId="15" type="noConversion"/>
  </si>
  <si>
    <t>李传保</t>
    <phoneticPr fontId="15" type="noConversion"/>
  </si>
  <si>
    <t>北京市东城区东单大华路1号</t>
    <phoneticPr fontId="15" type="noConversion"/>
  </si>
  <si>
    <t>100005</t>
    <phoneticPr fontId="15" type="noConversion"/>
  </si>
  <si>
    <t>无,样机</t>
    <phoneticPr fontId="15" type="noConversion"/>
  </si>
  <si>
    <t>0003168</t>
    <phoneticPr fontId="15" type="noConversion"/>
  </si>
  <si>
    <t>海淀区</t>
    <phoneticPr fontId="15" type="noConversion"/>
  </si>
  <si>
    <t>病房化验室</t>
    <phoneticPr fontId="15" type="noConversion"/>
  </si>
  <si>
    <t>100037</t>
    <phoneticPr fontId="15" type="noConversion"/>
  </si>
  <si>
    <t>KX-21N</t>
    <phoneticPr fontId="15" type="noConversion"/>
  </si>
  <si>
    <t>A6209</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</si>
  <si>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</si>
  <si>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</si>
  <si>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</si>
  <si>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</si>
  <si>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朝阳区</t>
    <phoneticPr fontId="15" type="noConversion"/>
  </si>
  <si>
    <t>三级合格</t>
    <phoneticPr fontId="15" type="noConversion"/>
  </si>
  <si>
    <t>民航总医院</t>
    <phoneticPr fontId="15" type="noConversion"/>
  </si>
  <si>
    <t>B4782</t>
    <phoneticPr fontId="15" type="noConversion"/>
  </si>
  <si>
    <t>85762244-2233</t>
    <phoneticPr fontId="15" type="noConversion"/>
  </si>
  <si>
    <t>朝阳区</t>
    <phoneticPr fontId="15" type="noConversion"/>
  </si>
  <si>
    <t>B4837</t>
    <phoneticPr fontId="15" type="noConversion"/>
  </si>
  <si>
    <t>陈剑</t>
    <phoneticPr fontId="15" type="noConversion"/>
  </si>
  <si>
    <t>北京市朝阳区朝外高井甲1号</t>
    <phoneticPr fontId="15" type="noConversion"/>
  </si>
  <si>
    <t>100123</t>
    <phoneticPr fontId="15" type="noConversion"/>
  </si>
  <si>
    <t>曹辉</t>
    <phoneticPr fontId="15" type="noConversion"/>
  </si>
  <si>
    <t>中科/曹辉</t>
    <phoneticPr fontId="15" type="noConversion"/>
  </si>
  <si>
    <t>A6195</t>
    <phoneticPr fontId="15" type="noConversion"/>
  </si>
  <si>
    <t>009887</t>
    <phoneticPr fontId="15" type="noConversion"/>
  </si>
  <si>
    <t>B0463</t>
    <phoneticPr fontId="15" type="noConversion"/>
  </si>
  <si>
    <t>石景山区</t>
    <phoneticPr fontId="15" type="noConversion"/>
  </si>
  <si>
    <t>首钢医院</t>
    <phoneticPr fontId="15" type="noConversion"/>
  </si>
  <si>
    <t>69423220-3384</t>
    <phoneticPr fontId="15" type="noConversion"/>
  </si>
  <si>
    <t>101300</t>
    <phoneticPr fontId="15" type="noConversion"/>
  </si>
  <si>
    <t>贺丽</t>
    <phoneticPr fontId="15" type="noConversion"/>
  </si>
  <si>
    <t>中科/贺丽</t>
    <phoneticPr fontId="15" type="noConversion"/>
  </si>
  <si>
    <t>天坛医院</t>
    <phoneticPr fontId="15" type="noConversion"/>
  </si>
  <si>
    <t>A1319</t>
    <phoneticPr fontId="15" type="noConversion"/>
  </si>
  <si>
    <t>67098094</t>
    <phoneticPr fontId="15" type="noConversion"/>
  </si>
  <si>
    <t>停用</t>
    <phoneticPr fontId="15" type="noConversion"/>
  </si>
  <si>
    <t>A3271</t>
    <phoneticPr fontId="15" type="noConversion"/>
  </si>
  <si>
    <t>李虓</t>
    <phoneticPr fontId="15" type="noConversion"/>
  </si>
  <si>
    <t>北京市崇文区天坛西里6号</t>
    <phoneticPr fontId="15" type="noConversion"/>
  </si>
  <si>
    <t>100050</t>
    <phoneticPr fontId="15" type="noConversion"/>
  </si>
  <si>
    <t>宣武医院</t>
    <phoneticPr fontId="15" type="noConversion"/>
  </si>
  <si>
    <t>A1166</t>
    <phoneticPr fontId="15" type="noConversion"/>
  </si>
  <si>
    <t>83198363</t>
    <phoneticPr fontId="15" type="noConversion"/>
  </si>
  <si>
    <t>张弛</t>
    <phoneticPr fontId="15" type="noConversion"/>
  </si>
  <si>
    <t>北京市宣武区长椿街45号</t>
    <phoneticPr fontId="15" type="noConversion"/>
  </si>
  <si>
    <t>100053</t>
    <phoneticPr fontId="15" type="noConversion"/>
  </si>
  <si>
    <t>000625</t>
    <phoneticPr fontId="15" type="noConversion"/>
  </si>
  <si>
    <t>朝阳区</t>
    <phoneticPr fontId="15" type="noConversion"/>
  </si>
  <si>
    <t>302医院</t>
    <phoneticPr fontId="15" type="noConversion"/>
  </si>
  <si>
    <t>Junior II</t>
    <phoneticPr fontId="15" type="noConversion"/>
  </si>
  <si>
    <t>北京市丰台区西四环中路100号</t>
    <phoneticPr fontId="15" type="noConversion"/>
  </si>
  <si>
    <t>100039</t>
    <phoneticPr fontId="15" type="noConversion"/>
  </si>
  <si>
    <t>三级甲等</t>
    <phoneticPr fontId="15" type="noConversion"/>
  </si>
  <si>
    <t>Sysmex</t>
    <phoneticPr fontId="15" type="noConversion"/>
  </si>
  <si>
    <t>级别1</t>
    <phoneticPr fontId="15" type="noConversion"/>
  </si>
  <si>
    <t>KX-21</t>
    <phoneticPr fontId="15" type="noConversion"/>
  </si>
  <si>
    <t>门诊化验室</t>
    <phoneticPr fontId="15" type="noConversion"/>
  </si>
  <si>
    <t>停用</t>
    <phoneticPr fontId="15" type="noConversion"/>
  </si>
  <si>
    <t>三级合格</t>
    <phoneticPr fontId="15" type="noConversion"/>
  </si>
  <si>
    <t>Sysmex</t>
    <phoneticPr fontId="15" type="noConversion"/>
  </si>
  <si>
    <t>级别1</t>
    <phoneticPr fontId="15" type="noConversion"/>
  </si>
  <si>
    <t>停用</t>
    <phoneticPr fontId="15" type="noConversion"/>
  </si>
  <si>
    <t>Roche</t>
    <phoneticPr fontId="15" type="noConversion"/>
  </si>
  <si>
    <t>黄楼化验室</t>
    <phoneticPr fontId="15" type="noConversion"/>
  </si>
  <si>
    <t>停用</t>
    <phoneticPr fontId="15" type="noConversion"/>
  </si>
  <si>
    <t>Sysmex</t>
    <phoneticPr fontId="15" type="noConversion"/>
  </si>
  <si>
    <t>朝阳区</t>
    <phoneticPr fontId="15" type="noConversion"/>
  </si>
  <si>
    <t>安贞医院</t>
    <phoneticPr fontId="15" type="noConversion"/>
  </si>
  <si>
    <t>8108846</t>
    <phoneticPr fontId="15" type="noConversion"/>
  </si>
  <si>
    <t>马雪莲</t>
    <phoneticPr fontId="15" type="noConversion"/>
  </si>
  <si>
    <t>北京市朝阳区安贞里4区</t>
    <phoneticPr fontId="15" type="noConversion"/>
  </si>
  <si>
    <t>朝阳区</t>
    <phoneticPr fontId="15" type="noConversion"/>
  </si>
  <si>
    <t>1973-014</t>
    <phoneticPr fontId="15" type="noConversion"/>
  </si>
  <si>
    <t>100029</t>
    <phoneticPr fontId="15" type="noConversion"/>
  </si>
  <si>
    <t>万生园/张秦</t>
    <phoneticPr fontId="15" type="noConversion"/>
  </si>
  <si>
    <t>0401476</t>
    <phoneticPr fontId="15" type="noConversion"/>
  </si>
  <si>
    <t>三级甲等</t>
    <phoneticPr fontId="15" type="noConversion"/>
  </si>
  <si>
    <t>Sysmex</t>
    <phoneticPr fontId="15" type="noConversion"/>
  </si>
  <si>
    <t>级别1</t>
    <phoneticPr fontId="15" type="noConversion"/>
  </si>
  <si>
    <t>KX-21</t>
    <phoneticPr fontId="15" type="noConversion"/>
  </si>
  <si>
    <t>朝阳区</t>
    <phoneticPr fontId="15" type="noConversion"/>
  </si>
  <si>
    <t>A5644</t>
    <phoneticPr fontId="15" type="noConversion"/>
  </si>
  <si>
    <t>西城区</t>
    <phoneticPr fontId="15" type="noConversion"/>
  </si>
  <si>
    <t>KX-21N</t>
    <phoneticPr fontId="15" type="noConversion"/>
  </si>
  <si>
    <t>海淀区</t>
    <phoneticPr fontId="15" type="noConversion"/>
  </si>
  <si>
    <t>KX-21N</t>
    <phoneticPr fontId="15" type="noConversion"/>
  </si>
  <si>
    <t>检验科</t>
    <phoneticPr fontId="15" type="noConversion"/>
  </si>
  <si>
    <t>大兴区</t>
    <phoneticPr fontId="15" type="noConversion"/>
  </si>
  <si>
    <t>二级甲等</t>
    <phoneticPr fontId="15" type="noConversion"/>
  </si>
  <si>
    <t>大兴区医院</t>
    <phoneticPr fontId="15" type="noConversion"/>
  </si>
  <si>
    <t>Sysmex</t>
    <phoneticPr fontId="15" type="noConversion"/>
  </si>
  <si>
    <t>级别3</t>
    <phoneticPr fontId="15" type="noConversion"/>
  </si>
  <si>
    <t>UF-50</t>
    <phoneticPr fontId="15" type="noConversion"/>
  </si>
  <si>
    <t>A1535</t>
    <phoneticPr fontId="15" type="noConversion"/>
  </si>
  <si>
    <t>病房化验室</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</si>
  <si>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</si>
  <si>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</si>
  <si>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</si>
  <si>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</si>
  <si>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</si>
  <si>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取回</t>
    <phoneticPr fontId="15" type="noConversion"/>
  </si>
  <si>
    <t>009697</t>
    <phoneticPr fontId="15" type="noConversion"/>
  </si>
  <si>
    <t>Roche</t>
    <phoneticPr fontId="15" type="noConversion"/>
  </si>
  <si>
    <t>级别2</t>
    <phoneticPr fontId="15" type="noConversion"/>
  </si>
  <si>
    <t>Compact 3G</t>
    <phoneticPr fontId="15" type="noConversion"/>
  </si>
  <si>
    <t>0356</t>
    <phoneticPr fontId="15" type="noConversion"/>
  </si>
  <si>
    <t>门诊化验室</t>
    <phoneticPr fontId="15" type="noConversion"/>
  </si>
  <si>
    <t>60283007</t>
    <phoneticPr fontId="15" type="noConversion"/>
  </si>
  <si>
    <t>停用</t>
    <phoneticPr fontId="15" type="noConversion"/>
  </si>
  <si>
    <t>0400301</t>
    <phoneticPr fontId="15" type="noConversion"/>
  </si>
  <si>
    <t>丰台区</t>
    <phoneticPr fontId="15" type="noConversion"/>
  </si>
  <si>
    <t>三级合格</t>
    <phoneticPr fontId="15" type="noConversion"/>
  </si>
  <si>
    <t>电力医院</t>
    <phoneticPr fontId="15" type="noConversion"/>
  </si>
  <si>
    <t>级别1</t>
    <phoneticPr fontId="15" type="noConversion"/>
  </si>
  <si>
    <t>KX-21</t>
    <phoneticPr fontId="15" type="noConversion"/>
  </si>
  <si>
    <t>A4513</t>
    <phoneticPr fontId="15" type="noConversion"/>
  </si>
  <si>
    <t>门急诊化验室</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</si>
  <si>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</si>
  <si>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</si>
  <si>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</si>
  <si>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</si>
  <si>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</si>
  <si>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丰台区</t>
    <phoneticPr fontId="15" type="noConversion"/>
  </si>
  <si>
    <t>级别2</t>
    <phoneticPr fontId="15" type="noConversion"/>
  </si>
  <si>
    <t>Junior II</t>
    <phoneticPr fontId="15" type="noConversion"/>
  </si>
  <si>
    <t>8104703</t>
    <phoneticPr fontId="15" type="noConversion"/>
  </si>
  <si>
    <t>体检中心</t>
    <phoneticPr fontId="15" type="noConversion"/>
  </si>
  <si>
    <t>杨俊海</t>
    <phoneticPr fontId="15" type="noConversion"/>
  </si>
  <si>
    <t>无</t>
    <phoneticPr fontId="15" type="noConversion"/>
  </si>
  <si>
    <t>停用</t>
    <phoneticPr fontId="15" type="noConversion"/>
  </si>
  <si>
    <t>无</t>
    <phoneticPr fontId="15" type="noConversion"/>
  </si>
  <si>
    <t>丰台区</t>
    <phoneticPr fontId="15" type="noConversion"/>
  </si>
  <si>
    <t>级别3</t>
    <phoneticPr fontId="15" type="noConversion"/>
  </si>
  <si>
    <t>UF-50</t>
    <phoneticPr fontId="15" type="noConversion"/>
  </si>
  <si>
    <t>KX-21</t>
    <phoneticPr fontId="15" type="noConversion"/>
  </si>
  <si>
    <t>停用</t>
    <phoneticPr fontId="15" type="noConversion"/>
  </si>
  <si>
    <t>首都儿研所</t>
    <phoneticPr fontId="15" type="noConversion"/>
  </si>
  <si>
    <t>A6733</t>
    <phoneticPr fontId="15" type="noConversion"/>
  </si>
  <si>
    <t>肠道化验室</t>
    <phoneticPr fontId="15" type="noConversion"/>
  </si>
  <si>
    <t>孙宝苓</t>
    <phoneticPr fontId="15" type="noConversion"/>
  </si>
  <si>
    <t>北京市朝阳区雅宝路2号</t>
    <phoneticPr fontId="15" type="noConversion"/>
  </si>
  <si>
    <t>100020</t>
    <phoneticPr fontId="15" type="noConversion"/>
  </si>
  <si>
    <t>8107408</t>
    <phoneticPr fontId="15" type="noConversion"/>
  </si>
  <si>
    <t>0400448</t>
    <phoneticPr fontId="15" type="noConversion"/>
  </si>
  <si>
    <t>8106917</t>
    <phoneticPr fontId="15" type="noConversion"/>
  </si>
  <si>
    <t>0400776</t>
    <phoneticPr fontId="15" type="noConversion"/>
  </si>
  <si>
    <t>朝阳区</t>
    <phoneticPr fontId="15" type="noConversion"/>
  </si>
  <si>
    <t>A4211</t>
    <phoneticPr fontId="15" type="noConversion"/>
  </si>
  <si>
    <t>A7790</t>
    <phoneticPr fontId="15" type="noConversion"/>
  </si>
  <si>
    <t>85695364</t>
    <phoneticPr fontId="15" type="noConversion"/>
  </si>
  <si>
    <t>A6842</t>
    <phoneticPr fontId="15" type="noConversion"/>
  </si>
  <si>
    <t>010352</t>
    <phoneticPr fontId="15" type="noConversion"/>
  </si>
  <si>
    <t>A1151</t>
    <phoneticPr fontId="15" type="noConversion"/>
  </si>
  <si>
    <t>孙宝芩</t>
    <phoneticPr fontId="15" type="noConversion"/>
  </si>
  <si>
    <t>8108639</t>
    <phoneticPr fontId="15" type="noConversion"/>
  </si>
  <si>
    <t>特需化验室</t>
    <phoneticPr fontId="15" type="noConversion"/>
  </si>
  <si>
    <t>Compact 3</t>
    <phoneticPr fontId="15" type="noConversion"/>
  </si>
  <si>
    <t>0247</t>
    <phoneticPr fontId="15" type="noConversion"/>
  </si>
  <si>
    <t>血气室</t>
    <phoneticPr fontId="15" type="noConversion"/>
  </si>
  <si>
    <t>85637766-5618</t>
    <phoneticPr fontId="15" type="noConversion"/>
  </si>
  <si>
    <t>洪京</t>
    <phoneticPr fontId="15" type="noConversion"/>
  </si>
  <si>
    <t>仉轶飞</t>
    <phoneticPr fontId="15" type="noConversion"/>
  </si>
  <si>
    <t>自营/仉轶飞</t>
    <phoneticPr fontId="15" type="noConversion"/>
  </si>
  <si>
    <t>8106163</t>
    <phoneticPr fontId="15" type="noConversion"/>
  </si>
  <si>
    <t>顺义区</t>
    <phoneticPr fontId="15" type="noConversion"/>
  </si>
  <si>
    <t>二级乙等</t>
    <phoneticPr fontId="15" type="noConversion"/>
  </si>
  <si>
    <t>顺义区妇幼保健院</t>
    <phoneticPr fontId="15" type="noConversion"/>
  </si>
  <si>
    <t>级别2</t>
    <phoneticPr fontId="15" type="noConversion"/>
  </si>
  <si>
    <t>XS-800i</t>
    <phoneticPr fontId="15" type="noConversion"/>
  </si>
  <si>
    <t>89409200-6247</t>
    <phoneticPr fontId="15" type="noConversion"/>
  </si>
  <si>
    <t>李万丽</t>
    <phoneticPr fontId="15" type="noConversion"/>
  </si>
  <si>
    <t>北京市顺义区顺康路1号</t>
    <phoneticPr fontId="15" type="noConversion"/>
  </si>
  <si>
    <t>101300</t>
    <phoneticPr fontId="15" type="noConversion"/>
  </si>
  <si>
    <t>贺丽</t>
    <phoneticPr fontId="15" type="noConversion"/>
  </si>
  <si>
    <t>中科/贺丽</t>
    <phoneticPr fontId="15" type="noConversion"/>
  </si>
  <si>
    <t>二级甲等</t>
    <phoneticPr fontId="15" type="noConversion"/>
  </si>
  <si>
    <t>A6222A</t>
    <phoneticPr fontId="15" type="noConversion"/>
  </si>
  <si>
    <t>检验科</t>
    <phoneticPr fontId="15" type="noConversion"/>
  </si>
  <si>
    <t>无</t>
    <phoneticPr fontId="15" type="noConversion"/>
  </si>
  <si>
    <t>取回</t>
    <phoneticPr fontId="15" type="noConversion"/>
  </si>
  <si>
    <t>XT-1800i</t>
    <phoneticPr fontId="15" type="noConversion"/>
  </si>
  <si>
    <t>望京医院</t>
    <phoneticPr fontId="15" type="noConversion"/>
  </si>
  <si>
    <t>Roche</t>
    <phoneticPr fontId="15" type="noConversion"/>
  </si>
  <si>
    <t>Junior II</t>
    <phoneticPr fontId="15" type="noConversion"/>
  </si>
  <si>
    <t>8105994</t>
    <phoneticPr fontId="15" type="noConversion"/>
  </si>
  <si>
    <t>发热化验室</t>
    <phoneticPr fontId="15" type="noConversion"/>
  </si>
  <si>
    <t>孙卫红</t>
    <phoneticPr fontId="15" type="noConversion"/>
  </si>
  <si>
    <t>北京市朝阳区望京中环南路甲6号</t>
    <phoneticPr fontId="15" type="noConversion"/>
  </si>
  <si>
    <t>100102</t>
    <phoneticPr fontId="15" type="noConversion"/>
  </si>
  <si>
    <t>张秦</t>
    <phoneticPr fontId="15" type="noConversion"/>
  </si>
  <si>
    <t>中科/张秦</t>
    <phoneticPr fontId="15" type="noConversion"/>
  </si>
  <si>
    <t>0002295</t>
    <phoneticPr fontId="15" type="noConversion"/>
  </si>
  <si>
    <t>Compact 3G</t>
    <phoneticPr fontId="15" type="noConversion"/>
  </si>
  <si>
    <t>0263</t>
    <phoneticPr fontId="15" type="noConversion"/>
  </si>
  <si>
    <t>检验科生化室</t>
    <phoneticPr fontId="15" type="noConversion"/>
  </si>
  <si>
    <t>李延伟</t>
    <phoneticPr fontId="15" type="noConversion"/>
  </si>
  <si>
    <t>0003591</t>
    <phoneticPr fontId="15" type="noConversion"/>
  </si>
  <si>
    <t>级别3</t>
    <phoneticPr fontId="15" type="noConversion"/>
  </si>
  <si>
    <t>UF-50</t>
    <phoneticPr fontId="15" type="noConversion"/>
  </si>
  <si>
    <t>A1178</t>
    <phoneticPr fontId="15" type="noConversion"/>
  </si>
  <si>
    <t>000628</t>
    <phoneticPr fontId="15" type="noConversion"/>
  </si>
  <si>
    <t>14260A</t>
    <phoneticPr fontId="15" type="noConversion"/>
  </si>
  <si>
    <t>无,样机</t>
    <phoneticPr fontId="15" type="noConversion"/>
  </si>
  <si>
    <t>001187</t>
    <phoneticPr fontId="15" type="noConversion"/>
  </si>
  <si>
    <t>海淀区</t>
    <phoneticPr fontId="15" type="noConversion"/>
  </si>
  <si>
    <t>Sysmex</t>
    <phoneticPr fontId="15" type="noConversion"/>
  </si>
  <si>
    <t>级别1</t>
    <phoneticPr fontId="15" type="noConversion"/>
  </si>
  <si>
    <t>KX-21</t>
    <phoneticPr fontId="15" type="noConversion"/>
  </si>
  <si>
    <t>停用</t>
    <phoneticPr fontId="15" type="noConversion"/>
  </si>
  <si>
    <t>三级甲等</t>
    <phoneticPr fontId="15" type="noConversion"/>
  </si>
  <si>
    <t>卢国华</t>
    <phoneticPr fontId="15" type="noConversion"/>
  </si>
  <si>
    <t>中科/张继勤</t>
    <phoneticPr fontId="15" type="noConversion"/>
  </si>
  <si>
    <t>0801543</t>
    <phoneticPr fontId="15" type="noConversion"/>
  </si>
  <si>
    <t>001005</t>
    <phoneticPr fontId="15" type="noConversion"/>
  </si>
  <si>
    <t>王海燕</t>
    <phoneticPr fontId="15" type="noConversion"/>
  </si>
  <si>
    <t>停用</t>
    <phoneticPr fontId="15" type="noConversion"/>
  </si>
  <si>
    <t>62835205</t>
    <phoneticPr fontId="15" type="noConversion"/>
  </si>
  <si>
    <t>移机</t>
    <phoneticPr fontId="15" type="noConversion"/>
  </si>
  <si>
    <t>房山区</t>
    <phoneticPr fontId="15" type="noConversion"/>
  </si>
  <si>
    <t>燕化医院星城分院</t>
    <phoneticPr fontId="15" type="noConversion"/>
  </si>
  <si>
    <t>急诊化验室</t>
    <phoneticPr fontId="15" type="noConversion"/>
  </si>
  <si>
    <t>级别3</t>
    <phoneticPr fontId="15" type="noConversion"/>
  </si>
  <si>
    <t>UF-50</t>
    <phoneticPr fontId="15" type="noConversion"/>
  </si>
  <si>
    <t>门诊化验室</t>
    <phoneticPr fontId="15" type="noConversion"/>
  </si>
  <si>
    <t>级别2</t>
    <phoneticPr fontId="15" type="noConversion"/>
  </si>
  <si>
    <t>其他</t>
    <phoneticPr fontId="15" type="noConversion"/>
  </si>
  <si>
    <t>检验科</t>
    <phoneticPr fontId="15" type="noConversion"/>
  </si>
  <si>
    <t>昌平区</t>
    <phoneticPr fontId="15" type="noConversion"/>
  </si>
  <si>
    <t>昌平区小汤山医院</t>
    <phoneticPr fontId="15" type="noConversion"/>
  </si>
  <si>
    <t>8107407A</t>
    <phoneticPr fontId="15" type="noConversion"/>
  </si>
  <si>
    <t>检验科</t>
    <phoneticPr fontId="15" type="noConversion"/>
  </si>
  <si>
    <t>冯琳琳</t>
    <phoneticPr fontId="15" type="noConversion"/>
  </si>
  <si>
    <t>北京市昌平区小汤山镇温泉街390号</t>
    <phoneticPr fontId="15" type="noConversion"/>
  </si>
  <si>
    <t>102211</t>
    <phoneticPr fontId="15" type="noConversion"/>
  </si>
  <si>
    <t>仉轶飞</t>
    <phoneticPr fontId="15" type="noConversion"/>
  </si>
  <si>
    <t>中科/仉轶飞</t>
    <phoneticPr fontId="15" type="noConversion"/>
  </si>
  <si>
    <t>无,样机</t>
    <phoneticPr fontId="15" type="noConversion"/>
  </si>
  <si>
    <t>000765</t>
    <phoneticPr fontId="15" type="noConversion"/>
  </si>
  <si>
    <t>A1261B</t>
    <phoneticPr fontId="15" type="noConversion"/>
  </si>
  <si>
    <t>000764</t>
    <phoneticPr fontId="15" type="noConversion"/>
  </si>
  <si>
    <t>石景山区</t>
    <phoneticPr fontId="15" type="noConversion"/>
  </si>
  <si>
    <t>三级甲等</t>
    <phoneticPr fontId="15" type="noConversion"/>
  </si>
  <si>
    <t>朝阳医院京西院区(中铁建医院)</t>
    <phoneticPr fontId="15" type="noConversion"/>
  </si>
  <si>
    <t>A5274</t>
    <phoneticPr fontId="15" type="noConversion"/>
  </si>
  <si>
    <t>急诊化验室</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</si>
  <si>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</si>
  <si>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</si>
  <si>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</si>
  <si>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</si>
  <si>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</si>
  <si>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000477</t>
    <phoneticPr fontId="15" type="noConversion"/>
  </si>
  <si>
    <t>石景山区</t>
    <phoneticPr fontId="15" type="noConversion"/>
  </si>
  <si>
    <t>朝阳医院京西院区(中铁建医院)</t>
    <phoneticPr fontId="15" type="noConversion"/>
  </si>
  <si>
    <t>A1597</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</si>
  <si>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</si>
  <si>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</si>
  <si>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</si>
  <si>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</si>
  <si>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</si>
  <si>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A1590</t>
    <phoneticPr fontId="15" type="noConversion"/>
  </si>
  <si>
    <t>地坛医院</t>
    <phoneticPr fontId="15" type="noConversion"/>
  </si>
  <si>
    <t>A4108</t>
    <phoneticPr fontId="15" type="noConversion"/>
  </si>
  <si>
    <t>化验室</t>
    <phoneticPr fontId="15" type="noConversion"/>
  </si>
  <si>
    <t>84322268/80</t>
    <phoneticPr fontId="15" type="noConversion"/>
  </si>
  <si>
    <t>华文浩</t>
    <phoneticPr fontId="15" type="noConversion"/>
  </si>
  <si>
    <t>北京市朝阳区京顺东街8号</t>
    <phoneticPr fontId="15" type="noConversion"/>
  </si>
  <si>
    <t>100015</t>
    <phoneticPr fontId="15" type="noConversion"/>
  </si>
  <si>
    <t>王巍</t>
    <phoneticPr fontId="15" type="noConversion"/>
  </si>
  <si>
    <t>中科/王巍</t>
    <phoneticPr fontId="15" type="noConversion"/>
  </si>
  <si>
    <t>普通级</t>
    <phoneticPr fontId="15" type="noConversion"/>
  </si>
  <si>
    <t>地坛医院</t>
    <phoneticPr fontId="15" type="noConversion"/>
  </si>
  <si>
    <t>A1488UF</t>
    <phoneticPr fontId="15" type="noConversion"/>
  </si>
  <si>
    <t>临检室</t>
    <phoneticPr fontId="15" type="noConversion"/>
  </si>
  <si>
    <t>华文浩</t>
    <phoneticPr fontId="15" type="noConversion"/>
  </si>
  <si>
    <t>北京市朝阳区京顺东街8号</t>
    <phoneticPr fontId="15" type="noConversion"/>
  </si>
  <si>
    <t>100015</t>
    <phoneticPr fontId="15" type="noConversion"/>
  </si>
  <si>
    <t>王巍</t>
    <phoneticPr fontId="15" type="noConversion"/>
  </si>
  <si>
    <t>中科/王巍</t>
    <phoneticPr fontId="15" type="noConversion"/>
  </si>
  <si>
    <t>003186</t>
    <phoneticPr fontId="15" type="noConversion"/>
  </si>
  <si>
    <t>三级乙等</t>
    <phoneticPr fontId="15" type="noConversion"/>
  </si>
  <si>
    <t>A4532</t>
    <phoneticPr fontId="15" type="noConversion"/>
  </si>
  <si>
    <t>马影</t>
    <phoneticPr fontId="15" type="noConversion"/>
  </si>
  <si>
    <t>北京市西城区新外大街16号</t>
    <phoneticPr fontId="15" type="noConversion"/>
  </si>
  <si>
    <t>100088</t>
    <phoneticPr fontId="15" type="noConversion"/>
  </si>
  <si>
    <t>万邦永泰/王巍</t>
    <phoneticPr fontId="15" type="noConversion"/>
  </si>
  <si>
    <t>A4047</t>
    <phoneticPr fontId="15" type="noConversion"/>
  </si>
  <si>
    <t>A1175</t>
    <phoneticPr fontId="15" type="noConversion"/>
  </si>
  <si>
    <t>王欣茹</t>
    <phoneticPr fontId="15" type="noConversion"/>
  </si>
  <si>
    <t>000686</t>
    <phoneticPr fontId="15" type="noConversion"/>
  </si>
  <si>
    <t>东城区</t>
    <phoneticPr fontId="15" type="noConversion"/>
  </si>
  <si>
    <t>东直门医院</t>
    <phoneticPr fontId="15" type="noConversion"/>
  </si>
  <si>
    <t>A1187</t>
    <phoneticPr fontId="15" type="noConversion"/>
  </si>
  <si>
    <t>病房化验室</t>
    <phoneticPr fontId="15" type="noConversion"/>
  </si>
  <si>
    <t>王斌</t>
    <phoneticPr fontId="15" type="noConversion"/>
  </si>
  <si>
    <t>北京市东城区海运仓5号</t>
    <phoneticPr fontId="15" type="noConversion"/>
  </si>
  <si>
    <t>李大强</t>
    <phoneticPr fontId="15" type="noConversion"/>
  </si>
  <si>
    <t>中科/李大强</t>
    <phoneticPr fontId="15" type="noConversion"/>
  </si>
  <si>
    <t>000696</t>
    <phoneticPr fontId="15" type="noConversion"/>
  </si>
  <si>
    <t>丰台区</t>
    <phoneticPr fontId="15" type="noConversion"/>
  </si>
  <si>
    <t>丰台医院南区(丰台铁路中心医院)</t>
    <phoneticPr fontId="15" type="noConversion"/>
  </si>
  <si>
    <t>A2387KX</t>
    <phoneticPr fontId="15" type="noConversion"/>
  </si>
  <si>
    <t>急诊化验室</t>
    <phoneticPr fontId="15" type="noConversion"/>
  </si>
  <si>
    <t>63811115-3863</t>
    <phoneticPr fontId="15" type="noConversion"/>
  </si>
  <si>
    <t>管勤</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</si>
  <si>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</si>
  <si>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</si>
  <si>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</si>
  <si>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</si>
  <si>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丰台医院南区(丰台铁路中心医院)</t>
    <phoneticPr fontId="15" type="noConversion"/>
  </si>
  <si>
    <t>KX-21N</t>
    <phoneticPr fontId="15" type="noConversion"/>
  </si>
  <si>
    <t>A1261A</t>
    <phoneticPr fontId="15" type="noConversion"/>
  </si>
  <si>
    <t>63811115-3861</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</si>
  <si>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</si>
  <si>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</si>
  <si>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</si>
  <si>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</si>
  <si>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二级甲等</t>
    <phoneticPr fontId="15" type="noConversion"/>
  </si>
  <si>
    <t>丰台医院南区(丰台铁路中心医院)</t>
    <phoneticPr fontId="15" type="noConversion"/>
  </si>
  <si>
    <t>XS-800i</t>
    <phoneticPr fontId="15" type="noConversion"/>
  </si>
  <si>
    <t>门诊化验室</t>
    <phoneticPr fontId="15" type="noConversion"/>
  </si>
  <si>
    <t>63811115-3861</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</si>
  <si>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</si>
  <si>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</si>
  <si>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</si>
  <si>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</si>
  <si>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 xml:space="preserve">退回 </t>
    <phoneticPr fontId="15" type="noConversion"/>
  </si>
  <si>
    <t>0008128</t>
    <phoneticPr fontId="15" type="noConversion"/>
  </si>
  <si>
    <t>001168</t>
    <phoneticPr fontId="15" type="noConversion"/>
  </si>
  <si>
    <t>三级合格</t>
    <phoneticPr fontId="15" type="noConversion"/>
  </si>
  <si>
    <t>KX-21</t>
    <phoneticPr fontId="15" type="noConversion"/>
  </si>
  <si>
    <t>级别3</t>
    <phoneticPr fontId="15" type="noConversion"/>
  </si>
  <si>
    <t>UF-50</t>
    <phoneticPr fontId="15" type="noConversion"/>
  </si>
  <si>
    <t>取回</t>
    <phoneticPr fontId="15" type="noConversion"/>
  </si>
  <si>
    <t>顺义区</t>
    <phoneticPr fontId="15" type="noConversion"/>
  </si>
  <si>
    <t>顺义区中医医院</t>
    <phoneticPr fontId="15" type="noConversion"/>
  </si>
  <si>
    <t>A1789</t>
    <phoneticPr fontId="15" type="noConversion"/>
  </si>
  <si>
    <t>69723557/13661208588</t>
    <phoneticPr fontId="15" type="noConversion"/>
  </si>
  <si>
    <t>赵晓慧</t>
    <phoneticPr fontId="15" type="noConversion"/>
  </si>
  <si>
    <t>北京市顺义区站前东街5号</t>
    <phoneticPr fontId="15" type="noConversion"/>
  </si>
  <si>
    <t>101300</t>
    <phoneticPr fontId="15" type="noConversion"/>
  </si>
  <si>
    <t>贺丽</t>
    <phoneticPr fontId="15" type="noConversion"/>
  </si>
  <si>
    <t>中科/贺丽</t>
    <phoneticPr fontId="15" type="noConversion"/>
  </si>
  <si>
    <t>0017395</t>
    <phoneticPr fontId="15" type="noConversion"/>
  </si>
  <si>
    <t>延庆县</t>
    <phoneticPr fontId="15" type="noConversion"/>
  </si>
  <si>
    <t>延庆县医院</t>
    <phoneticPr fontId="15" type="noConversion"/>
  </si>
  <si>
    <t>B4456</t>
    <phoneticPr fontId="15" type="noConversion"/>
  </si>
  <si>
    <t>69103020-2126</t>
    <phoneticPr fontId="15" type="noConversion"/>
  </si>
  <si>
    <t>李君义</t>
    <phoneticPr fontId="15" type="noConversion"/>
  </si>
  <si>
    <t>北京市延庆县东顺城街28号</t>
    <phoneticPr fontId="15" type="noConversion"/>
  </si>
  <si>
    <t>102100</t>
    <phoneticPr fontId="15" type="noConversion"/>
  </si>
  <si>
    <t>其他</t>
    <phoneticPr fontId="15" type="noConversion"/>
  </si>
  <si>
    <t>西城区</t>
    <phoneticPr fontId="15" type="noConversion"/>
  </si>
  <si>
    <t>北京市第二医院</t>
    <phoneticPr fontId="15" type="noConversion"/>
  </si>
  <si>
    <t>A7637</t>
    <phoneticPr fontId="15" type="noConversion"/>
  </si>
  <si>
    <t>发热门诊</t>
    <phoneticPr fontId="15" type="noConversion"/>
  </si>
  <si>
    <t>潘燕</t>
    <phoneticPr fontId="15" type="noConversion"/>
  </si>
  <si>
    <t>北京市西城区油坊胡同36号</t>
    <phoneticPr fontId="15" type="noConversion"/>
  </si>
  <si>
    <t>100031</t>
    <phoneticPr fontId="15" type="noConversion"/>
  </si>
  <si>
    <t>王巍</t>
    <phoneticPr fontId="15" type="noConversion"/>
  </si>
  <si>
    <t>万生园/王巍</t>
    <phoneticPr fontId="15" type="noConversion"/>
  </si>
  <si>
    <t>A5805</t>
    <phoneticPr fontId="15" type="noConversion"/>
  </si>
  <si>
    <t>二级合格</t>
    <phoneticPr fontId="15" type="noConversion"/>
  </si>
  <si>
    <t>级别3</t>
    <phoneticPr fontId="15" type="noConversion"/>
  </si>
  <si>
    <t>UF-50</t>
    <phoneticPr fontId="15" type="noConversion"/>
  </si>
  <si>
    <t>大兴区</t>
    <phoneticPr fontId="15" type="noConversion"/>
  </si>
  <si>
    <t>怀柔区中医院</t>
    <phoneticPr fontId="15" type="noConversion"/>
  </si>
  <si>
    <t>A3332</t>
    <phoneticPr fontId="15" type="noConversion"/>
  </si>
  <si>
    <t>69642302-8059</t>
    <phoneticPr fontId="15" type="noConversion"/>
  </si>
  <si>
    <t>吕春兰</t>
    <phoneticPr fontId="15" type="noConversion"/>
  </si>
  <si>
    <t>北京市怀柔区后横街1号</t>
    <phoneticPr fontId="15" type="noConversion"/>
  </si>
  <si>
    <t>Roche</t>
    <phoneticPr fontId="15" type="noConversion"/>
  </si>
  <si>
    <t>取回</t>
    <phoneticPr fontId="15" type="noConversion"/>
  </si>
  <si>
    <t>级别3</t>
    <phoneticPr fontId="15" type="noConversion"/>
  </si>
  <si>
    <t>二级甲等</t>
    <phoneticPr fontId="15" type="noConversion"/>
  </si>
  <si>
    <t>检验科</t>
    <phoneticPr fontId="15" type="noConversion"/>
  </si>
  <si>
    <t>KX-21N</t>
    <phoneticPr fontId="15" type="noConversion"/>
  </si>
  <si>
    <t>A4252</t>
    <phoneticPr fontId="15" type="noConversion"/>
  </si>
  <si>
    <t>64161188-31588</t>
    <phoneticPr fontId="15" type="noConversion"/>
  </si>
  <si>
    <t>李涛</t>
    <phoneticPr fontId="15" type="noConversion"/>
  </si>
  <si>
    <t>北京市朝阳区东三里屯1号院</t>
    <phoneticPr fontId="15" type="noConversion"/>
  </si>
  <si>
    <t>100027</t>
    <phoneticPr fontId="15" type="noConversion"/>
  </si>
  <si>
    <t>14260C</t>
    <phoneticPr fontId="15" type="noConversion"/>
  </si>
  <si>
    <t>64161188-31588</t>
    <phoneticPr fontId="15" type="noConversion"/>
  </si>
  <si>
    <t>陈激扬</t>
    <phoneticPr fontId="15" type="noConversion"/>
  </si>
  <si>
    <t>北京市朝阳区东三里屯1号院</t>
    <phoneticPr fontId="15" type="noConversion"/>
  </si>
  <si>
    <t>100027</t>
    <phoneticPr fontId="15" type="noConversion"/>
  </si>
  <si>
    <t>000803</t>
    <phoneticPr fontId="15" type="noConversion"/>
  </si>
  <si>
    <t>0415</t>
    <phoneticPr fontId="15" type="noConversion"/>
  </si>
  <si>
    <t>68688877-6626</t>
    <phoneticPr fontId="15" type="noConversion"/>
  </si>
  <si>
    <t>100040</t>
    <phoneticPr fontId="15" type="noConversion"/>
  </si>
  <si>
    <t>0401490</t>
    <phoneticPr fontId="15" type="noConversion"/>
  </si>
  <si>
    <t>吴艳</t>
    <phoneticPr fontId="15" type="noConversion"/>
  </si>
  <si>
    <t>中科/吴艳</t>
    <phoneticPr fontId="15" type="noConversion"/>
  </si>
  <si>
    <t>大兴区</t>
    <phoneticPr fontId="15" type="noConversion"/>
  </si>
  <si>
    <t>A6366B</t>
    <phoneticPr fontId="15" type="noConversion"/>
  </si>
  <si>
    <t>景建瑜</t>
    <phoneticPr fontId="15" type="noConversion"/>
  </si>
  <si>
    <t>北京市大兴区埝坛工业开发区中关科技园区生物医药产业基地天富大街9号8栋</t>
    <phoneticPr fontId="15" type="noConversion"/>
  </si>
  <si>
    <t>102600</t>
    <phoneticPr fontId="15" type="noConversion"/>
  </si>
  <si>
    <t>公司</t>
    <phoneticPr fontId="15" type="noConversion"/>
  </si>
  <si>
    <t>无,样机</t>
    <phoneticPr fontId="15" type="noConversion"/>
  </si>
  <si>
    <t>0003122</t>
    <phoneticPr fontId="15" type="noConversion"/>
  </si>
  <si>
    <t>A2181</t>
    <phoneticPr fontId="15" type="noConversion"/>
  </si>
  <si>
    <t>王博</t>
    <phoneticPr fontId="15" type="noConversion"/>
  </si>
  <si>
    <t>王博/自营</t>
    <phoneticPr fontId="15" type="noConversion"/>
  </si>
  <si>
    <t>东城区</t>
    <phoneticPr fontId="15" type="noConversion"/>
  </si>
  <si>
    <t>北京市公安局民警门诊部</t>
    <phoneticPr fontId="15" type="noConversion"/>
  </si>
  <si>
    <t>Junior</t>
    <phoneticPr fontId="15" type="noConversion"/>
  </si>
  <si>
    <t>8001588</t>
    <phoneticPr fontId="15" type="noConversion"/>
  </si>
  <si>
    <t>65133377-7206</t>
    <phoneticPr fontId="15" type="noConversion"/>
  </si>
  <si>
    <t>白云涛</t>
    <phoneticPr fontId="15" type="noConversion"/>
  </si>
  <si>
    <t>北京市东城区银闸胡同25号</t>
    <phoneticPr fontId="15" type="noConversion"/>
  </si>
  <si>
    <t>100006</t>
    <phoneticPr fontId="15" type="noConversion"/>
  </si>
  <si>
    <t>北京市公安局民警门诊部</t>
    <phoneticPr fontId="15" type="noConversion"/>
  </si>
  <si>
    <t>8101162</t>
    <phoneticPr fontId="15" type="noConversion"/>
  </si>
  <si>
    <t>65133377-7206</t>
    <phoneticPr fontId="15" type="noConversion"/>
  </si>
  <si>
    <t>白云涛</t>
    <phoneticPr fontId="15" type="noConversion"/>
  </si>
  <si>
    <t>北京市东城区银闸胡同25号</t>
    <phoneticPr fontId="15" type="noConversion"/>
  </si>
  <si>
    <t>100006</t>
    <phoneticPr fontId="15" type="noConversion"/>
  </si>
  <si>
    <t>王博</t>
    <phoneticPr fontId="15" type="noConversion"/>
  </si>
  <si>
    <t>王博/自营</t>
    <phoneticPr fontId="15" type="noConversion"/>
  </si>
  <si>
    <t>8106873</t>
    <phoneticPr fontId="15" type="noConversion"/>
  </si>
  <si>
    <t>门急诊化验室</t>
    <phoneticPr fontId="15" type="noConversion"/>
  </si>
  <si>
    <t>赵力波</t>
    <phoneticPr fontId="15" type="noConversion"/>
  </si>
  <si>
    <t>北京市宣武区万明路甲8号</t>
    <phoneticPr fontId="15" type="noConversion"/>
  </si>
  <si>
    <t>100050</t>
    <phoneticPr fontId="15" type="noConversion"/>
  </si>
  <si>
    <t>0400319</t>
    <phoneticPr fontId="15" type="noConversion"/>
  </si>
  <si>
    <t>王卉妍</t>
    <phoneticPr fontId="15" type="noConversion"/>
  </si>
  <si>
    <t>刘晶晶</t>
    <phoneticPr fontId="15" type="noConversion"/>
  </si>
  <si>
    <t>000613</t>
    <phoneticPr fontId="15" type="noConversion"/>
  </si>
  <si>
    <t>004118</t>
    <phoneticPr fontId="15" type="noConversion"/>
  </si>
  <si>
    <t>731医院</t>
    <phoneticPr fontId="15" type="noConversion"/>
  </si>
  <si>
    <t>A1591</t>
    <phoneticPr fontId="15" type="noConversion"/>
  </si>
  <si>
    <t>二层化验室</t>
    <phoneticPr fontId="15" type="noConversion"/>
  </si>
  <si>
    <t>黄成河</t>
    <phoneticPr fontId="15" type="noConversion"/>
  </si>
  <si>
    <t>北京市丰台区云岗镇云岗南里3号院</t>
    <phoneticPr fontId="15" type="noConversion"/>
  </si>
  <si>
    <t>吴艳</t>
    <phoneticPr fontId="15" type="noConversion"/>
  </si>
  <si>
    <t>医桥联众/吴艳</t>
    <phoneticPr fontId="15" type="noConversion"/>
  </si>
  <si>
    <t>009870</t>
    <phoneticPr fontId="15" type="noConversion"/>
  </si>
  <si>
    <t>收费</t>
    <phoneticPr fontId="15" type="noConversion"/>
  </si>
  <si>
    <t>其他</t>
    <phoneticPr fontId="15" type="noConversion"/>
  </si>
  <si>
    <t>Junior</t>
    <phoneticPr fontId="15" type="noConversion"/>
  </si>
  <si>
    <t>8004615</t>
    <phoneticPr fontId="15" type="noConversion"/>
  </si>
  <si>
    <t>刘鑫功</t>
    <phoneticPr fontId="15" type="noConversion"/>
  </si>
  <si>
    <t>A5658N</t>
    <phoneticPr fontId="15" type="noConversion"/>
  </si>
  <si>
    <t>009902</t>
    <phoneticPr fontId="15" type="noConversion"/>
  </si>
  <si>
    <t>100176</t>
    <phoneticPr fontId="15" type="noConversion"/>
  </si>
  <si>
    <t>朝阳区</t>
    <phoneticPr fontId="15" type="noConversion"/>
  </si>
  <si>
    <t>收费</t>
    <phoneticPr fontId="15" type="noConversion"/>
  </si>
  <si>
    <t>二级合格</t>
    <phoneticPr fontId="15" type="noConversion"/>
  </si>
  <si>
    <t>Roche</t>
    <phoneticPr fontId="15" type="noConversion"/>
  </si>
  <si>
    <t>级别1</t>
    <phoneticPr fontId="15" type="noConversion"/>
  </si>
  <si>
    <t>朱传勇</t>
    <phoneticPr fontId="15" type="noConversion"/>
  </si>
  <si>
    <t>朱传勇/自营</t>
    <phoneticPr fontId="15" type="noConversion"/>
  </si>
  <si>
    <t>移机</t>
    <phoneticPr fontId="15" type="noConversion"/>
  </si>
  <si>
    <t>无</t>
    <phoneticPr fontId="15" type="noConversion"/>
  </si>
  <si>
    <t>其他</t>
    <phoneticPr fontId="15" type="noConversion"/>
  </si>
  <si>
    <t>KX-21</t>
    <phoneticPr fontId="15" type="noConversion"/>
  </si>
  <si>
    <t>停用</t>
    <phoneticPr fontId="15" type="noConversion"/>
  </si>
  <si>
    <t>收费</t>
    <phoneticPr fontId="15" type="noConversion"/>
  </si>
  <si>
    <t>曹辉</t>
    <phoneticPr fontId="15" type="noConversion"/>
  </si>
  <si>
    <t>级别3</t>
    <phoneticPr fontId="15" type="noConversion"/>
  </si>
  <si>
    <t>停用</t>
    <phoneticPr fontId="15" type="noConversion"/>
  </si>
  <si>
    <t>海淀区</t>
    <phoneticPr fontId="15" type="noConversion"/>
  </si>
  <si>
    <t>检验科</t>
    <phoneticPr fontId="15" type="noConversion"/>
  </si>
  <si>
    <t>丰台区</t>
    <phoneticPr fontId="15" type="noConversion"/>
  </si>
  <si>
    <t>外地</t>
    <phoneticPr fontId="15" type="noConversion"/>
  </si>
  <si>
    <t>河北省沧州市中西医结合医院</t>
    <phoneticPr fontId="15" type="noConversion"/>
  </si>
  <si>
    <t>Cobas h232</t>
    <phoneticPr fontId="15" type="noConversion"/>
  </si>
  <si>
    <t>0202230</t>
    <phoneticPr fontId="15" type="noConversion"/>
  </si>
  <si>
    <t>实验诊断科</t>
    <phoneticPr fontId="15" type="noConversion"/>
  </si>
  <si>
    <t>0317-2078005</t>
    <phoneticPr fontId="15" type="noConversion"/>
  </si>
  <si>
    <t>张金彪</t>
    <phoneticPr fontId="15" type="noConversion"/>
  </si>
  <si>
    <t>河北省沧州市黄河西路31号</t>
    <phoneticPr fontId="15" type="noConversion"/>
  </si>
  <si>
    <t>061001</t>
    <phoneticPr fontId="15" type="noConversion"/>
  </si>
  <si>
    <t>凯捷伟业</t>
    <phoneticPr fontId="15" type="noConversion"/>
  </si>
  <si>
    <t>0801533</t>
    <phoneticPr fontId="15" type="noConversion"/>
  </si>
  <si>
    <t>0203158</t>
    <phoneticPr fontId="15" type="noConversion"/>
  </si>
  <si>
    <t>王玉华</t>
    <phoneticPr fontId="15" type="noConversion"/>
  </si>
  <si>
    <t>河北省承德市宽城满族自治县文卫路42号</t>
    <phoneticPr fontId="15" type="noConversion"/>
  </si>
  <si>
    <t>067600</t>
    <phoneticPr fontId="15" type="noConversion"/>
  </si>
  <si>
    <t>泰安康桥</t>
    <phoneticPr fontId="15" type="noConversion"/>
  </si>
  <si>
    <t>0800629</t>
    <phoneticPr fontId="15" type="noConversion"/>
  </si>
  <si>
    <t>001102</t>
    <phoneticPr fontId="15" type="noConversion"/>
  </si>
  <si>
    <t>河北省秦皇岛市北戴河医院</t>
    <phoneticPr fontId="15" type="noConversion"/>
  </si>
  <si>
    <t>0203586</t>
    <phoneticPr fontId="15" type="noConversion"/>
  </si>
  <si>
    <t>生化室</t>
    <phoneticPr fontId="15" type="noConversion"/>
  </si>
  <si>
    <t>0335-4041111-8729</t>
    <phoneticPr fontId="15" type="noConversion"/>
  </si>
  <si>
    <t>王春雨</t>
    <phoneticPr fontId="15" type="noConversion"/>
  </si>
  <si>
    <t>河北省秦皇岛市北戴河区联峰路200号</t>
    <phoneticPr fontId="15" type="noConversion"/>
  </si>
  <si>
    <t>066100</t>
    <phoneticPr fontId="15" type="noConversion"/>
  </si>
  <si>
    <t>0800672</t>
    <phoneticPr fontId="15" type="noConversion"/>
  </si>
  <si>
    <t>000797</t>
    <phoneticPr fontId="15" type="noConversion"/>
  </si>
  <si>
    <t>河北省秦皇岛市福爱医院</t>
    <phoneticPr fontId="15" type="noConversion"/>
  </si>
  <si>
    <t>0203571</t>
    <phoneticPr fontId="15" type="noConversion"/>
  </si>
  <si>
    <t>于海富</t>
    <phoneticPr fontId="15" type="noConversion"/>
  </si>
  <si>
    <t>河北省秦皇岛市海港区西港路216号</t>
    <phoneticPr fontId="15" type="noConversion"/>
  </si>
  <si>
    <t>河北省唐山市中医医院</t>
    <phoneticPr fontId="15" type="noConversion"/>
  </si>
  <si>
    <t>0205265</t>
    <phoneticPr fontId="15" type="noConversion"/>
  </si>
  <si>
    <t>心内科</t>
    <phoneticPr fontId="15" type="noConversion"/>
  </si>
  <si>
    <t>0315-3728833</t>
    <phoneticPr fontId="15" type="noConversion"/>
  </si>
  <si>
    <t>高宪玺</t>
    <phoneticPr fontId="15" type="noConversion"/>
  </si>
  <si>
    <t>河北省唐山市路北区康庄街6号</t>
    <phoneticPr fontId="15" type="noConversion"/>
  </si>
  <si>
    <t>063300</t>
    <phoneticPr fontId="15" type="noConversion"/>
  </si>
  <si>
    <t>1000379</t>
    <phoneticPr fontId="15" type="noConversion"/>
  </si>
  <si>
    <t>0003120</t>
    <phoneticPr fontId="15" type="noConversion"/>
  </si>
  <si>
    <t>0205518</t>
    <phoneticPr fontId="15" type="noConversion"/>
  </si>
  <si>
    <t>银川美迪康</t>
    <phoneticPr fontId="15" type="noConversion"/>
  </si>
  <si>
    <t>1000390</t>
    <phoneticPr fontId="15" type="noConversion"/>
  </si>
  <si>
    <t>无,外地</t>
    <phoneticPr fontId="15" type="noConversion"/>
  </si>
  <si>
    <t>刘鑫功</t>
    <phoneticPr fontId="15" type="noConversion"/>
  </si>
  <si>
    <t>刘鑫功/自营</t>
    <phoneticPr fontId="15" type="noConversion"/>
  </si>
  <si>
    <t>五里坨医院北辛安社区服务中心</t>
    <phoneticPr fontId="15" type="noConversion"/>
  </si>
  <si>
    <t>北京市石景山区北辛安南岔149号</t>
    <phoneticPr fontId="15" type="noConversion"/>
  </si>
  <si>
    <t>100041</t>
    <phoneticPr fontId="15" type="noConversion"/>
  </si>
  <si>
    <t>0401445</t>
    <phoneticPr fontId="15" type="noConversion"/>
  </si>
  <si>
    <t>中国航天科技集团公司第五研究院511所</t>
    <phoneticPr fontId="15" type="noConversion"/>
  </si>
  <si>
    <t>A5588</t>
    <phoneticPr fontId="15" type="noConversion"/>
  </si>
  <si>
    <t>范小凤</t>
    <phoneticPr fontId="15" type="noConversion"/>
  </si>
  <si>
    <t>北京市朝阳区民族园路5号</t>
    <phoneticPr fontId="15" type="noConversion"/>
  </si>
  <si>
    <t>000615</t>
    <phoneticPr fontId="15" type="noConversion"/>
  </si>
  <si>
    <t>A7787B</t>
    <phoneticPr fontId="15" type="noConversion"/>
  </si>
  <si>
    <t>熊燕</t>
    <phoneticPr fontId="15" type="noConversion"/>
  </si>
  <si>
    <t>北京市昌平区府学路18号</t>
    <phoneticPr fontId="15" type="noConversion"/>
  </si>
  <si>
    <t>102249</t>
    <phoneticPr fontId="15" type="noConversion"/>
  </si>
  <si>
    <t>0003013</t>
    <phoneticPr fontId="15" type="noConversion"/>
  </si>
  <si>
    <t>B4782A</t>
    <phoneticPr fontId="15" type="noConversion"/>
  </si>
  <si>
    <t>0003002</t>
    <phoneticPr fontId="15" type="noConversion"/>
  </si>
  <si>
    <t>门诊化验室</t>
    <phoneticPr fontId="15" type="noConversion"/>
  </si>
  <si>
    <t>Cobas b121 BGE</t>
    <phoneticPr fontId="15" type="noConversion"/>
  </si>
  <si>
    <t>Cobas b121</t>
    <phoneticPr fontId="15" type="noConversion"/>
  </si>
  <si>
    <t>朝阳区</t>
    <phoneticPr fontId="15" type="noConversion"/>
  </si>
  <si>
    <t>XE-2100</t>
    <phoneticPr fontId="15" type="noConversion"/>
  </si>
  <si>
    <t>西城区</t>
    <phoneticPr fontId="15" type="noConversion"/>
  </si>
  <si>
    <t>海淀区</t>
    <phoneticPr fontId="15" type="noConversion"/>
  </si>
  <si>
    <t>二级甲等</t>
    <phoneticPr fontId="15" type="noConversion"/>
  </si>
  <si>
    <t>Roche</t>
    <phoneticPr fontId="15" type="noConversion"/>
  </si>
  <si>
    <t>张秦</t>
    <phoneticPr fontId="15" type="noConversion"/>
  </si>
  <si>
    <t>急诊化验室</t>
    <phoneticPr fontId="15" type="noConversion"/>
  </si>
  <si>
    <t>北京大学医院</t>
    <phoneticPr fontId="15" type="noConversion"/>
  </si>
  <si>
    <t>A1271</t>
    <phoneticPr fontId="15" type="noConversion"/>
  </si>
  <si>
    <t>二门诊</t>
    <phoneticPr fontId="15" type="noConversion"/>
  </si>
  <si>
    <t>丛衍芬</t>
    <phoneticPr fontId="15" type="noConversion"/>
  </si>
  <si>
    <t>北京市海淀区颐和园路5号</t>
    <phoneticPr fontId="15" type="noConversion"/>
  </si>
  <si>
    <t>100871</t>
    <phoneticPr fontId="15" type="noConversion"/>
  </si>
  <si>
    <t>韩雷</t>
    <phoneticPr fontId="15" type="noConversion"/>
  </si>
  <si>
    <t>中科/韩雷</t>
    <phoneticPr fontId="15" type="noConversion"/>
  </si>
  <si>
    <t>003989</t>
    <phoneticPr fontId="15" type="noConversion"/>
  </si>
  <si>
    <t>CardiacReader</t>
    <phoneticPr fontId="15" type="noConversion"/>
  </si>
  <si>
    <t>检验科</t>
    <phoneticPr fontId="15" type="noConversion"/>
  </si>
  <si>
    <t>贺丽</t>
    <phoneticPr fontId="15" type="noConversion"/>
  </si>
  <si>
    <t>中科/贺丽</t>
    <phoneticPr fontId="15" type="noConversion"/>
  </si>
  <si>
    <t>CA-510</t>
    <phoneticPr fontId="15" type="noConversion"/>
  </si>
  <si>
    <t>A1190</t>
    <phoneticPr fontId="15" type="noConversion"/>
  </si>
  <si>
    <t>SF-3000</t>
    <phoneticPr fontId="15" type="noConversion"/>
  </si>
  <si>
    <t>A2540</t>
    <phoneticPr fontId="15" type="noConversion"/>
  </si>
  <si>
    <t>Miditron</t>
    <phoneticPr fontId="15" type="noConversion"/>
  </si>
  <si>
    <t>CardiacReader</t>
    <phoneticPr fontId="15" type="noConversion"/>
  </si>
  <si>
    <t>UF-100</t>
    <phoneticPr fontId="15" type="noConversion"/>
  </si>
  <si>
    <t>009857</t>
    <phoneticPr fontId="15" type="noConversion"/>
  </si>
  <si>
    <t>UF-100i</t>
    <phoneticPr fontId="15" type="noConversion"/>
  </si>
  <si>
    <t>门诊体液室</t>
    <phoneticPr fontId="15" type="noConversion"/>
  </si>
  <si>
    <t>北大医院</t>
    <phoneticPr fontId="15" type="noConversion"/>
  </si>
  <si>
    <t>UF-100</t>
    <phoneticPr fontId="15" type="noConversion"/>
  </si>
  <si>
    <t>A2525</t>
    <phoneticPr fontId="15" type="noConversion"/>
  </si>
  <si>
    <t>特需化验室</t>
    <phoneticPr fontId="15" type="noConversion"/>
  </si>
  <si>
    <t>普程伟</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</si>
  <si>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</si>
  <si>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</si>
  <si>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</si>
  <si>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</si>
  <si>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0017155</t>
    <phoneticPr fontId="15" type="noConversion"/>
  </si>
  <si>
    <t>A2142</t>
    <phoneticPr fontId="15" type="noConversion"/>
  </si>
  <si>
    <t>北京市西城区大红罗厂街1号/西什库大街15号</t>
    <phoneticPr fontId="15" type="noConversion"/>
  </si>
  <si>
    <t>北京市东城区安定门内大街车辇店胡同15号</t>
    <phoneticPr fontId="15" type="noConversion"/>
  </si>
  <si>
    <t>UF-100</t>
    <phoneticPr fontId="15" type="noConversion"/>
  </si>
  <si>
    <t>A1741</t>
    <phoneticPr fontId="15" type="noConversion"/>
  </si>
  <si>
    <t>003951</t>
    <phoneticPr fontId="15" type="noConversion"/>
  </si>
  <si>
    <t>A2298A</t>
    <phoneticPr fontId="15" type="noConversion"/>
  </si>
  <si>
    <t>009938</t>
    <phoneticPr fontId="15" type="noConversion"/>
  </si>
  <si>
    <t>Reflotron</t>
    <phoneticPr fontId="15" type="noConversion"/>
  </si>
  <si>
    <t>4024399</t>
    <phoneticPr fontId="15" type="noConversion"/>
  </si>
  <si>
    <t>急诊化验室</t>
    <phoneticPr fontId="15" type="noConversion"/>
  </si>
  <si>
    <t>66721629-8752</t>
    <phoneticPr fontId="15" type="noConversion"/>
  </si>
  <si>
    <t>东城区</t>
    <phoneticPr fontId="15" type="noConversion"/>
  </si>
  <si>
    <t>钻石级</t>
    <phoneticPr fontId="15" type="noConversion"/>
  </si>
  <si>
    <t>北京军区总医院</t>
    <phoneticPr fontId="15" type="noConversion"/>
  </si>
  <si>
    <t>2103100</t>
    <phoneticPr fontId="15" type="noConversion"/>
  </si>
  <si>
    <t>66721629-8444</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</si>
  <si>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</si>
  <si>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</si>
  <si>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</si>
  <si>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</si>
  <si>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</si>
  <si>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0401102</t>
    <phoneticPr fontId="15" type="noConversion"/>
  </si>
  <si>
    <t>A2458</t>
    <phoneticPr fontId="15" type="noConversion"/>
  </si>
  <si>
    <t>UF-100</t>
    <phoneticPr fontId="15" type="noConversion"/>
  </si>
  <si>
    <t>A2518</t>
    <phoneticPr fontId="15" type="noConversion"/>
  </si>
  <si>
    <t>009890</t>
    <phoneticPr fontId="15" type="noConversion"/>
  </si>
  <si>
    <t>A5832</t>
    <phoneticPr fontId="15" type="noConversion"/>
  </si>
  <si>
    <t>UF-100</t>
    <phoneticPr fontId="15" type="noConversion"/>
  </si>
  <si>
    <t>A2561</t>
    <phoneticPr fontId="15" type="noConversion"/>
  </si>
  <si>
    <t>0017383</t>
    <phoneticPr fontId="15" type="noConversion"/>
  </si>
  <si>
    <t>朝阳医院</t>
    <phoneticPr fontId="15" type="noConversion"/>
  </si>
  <si>
    <t>Miditron</t>
    <phoneticPr fontId="15" type="noConversion"/>
  </si>
  <si>
    <t>1007002</t>
    <phoneticPr fontId="15" type="noConversion"/>
  </si>
  <si>
    <t>85231352</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</si>
  <si>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</si>
  <si>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</si>
  <si>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</si>
  <si>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</si>
  <si>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0002300</t>
    <phoneticPr fontId="15" type="noConversion"/>
  </si>
  <si>
    <t>高志琪</t>
    <phoneticPr fontId="15" type="noConversion"/>
  </si>
  <si>
    <t>0017046</t>
    <phoneticPr fontId="15" type="noConversion"/>
  </si>
  <si>
    <t>西城区</t>
    <phoneticPr fontId="15" type="noConversion"/>
  </si>
  <si>
    <t>A1686</t>
    <phoneticPr fontId="15" type="noConversion"/>
  </si>
  <si>
    <t>000643</t>
    <phoneticPr fontId="15" type="noConversion"/>
  </si>
  <si>
    <t>体检中心</t>
    <phoneticPr fontId="15" type="noConversion"/>
  </si>
  <si>
    <t>阜外医院</t>
    <phoneticPr fontId="15" type="noConversion"/>
  </si>
  <si>
    <t>A1273UF</t>
    <phoneticPr fontId="15" type="noConversion"/>
  </si>
  <si>
    <t>袁新民</t>
    <phoneticPr fontId="15" type="noConversion"/>
  </si>
  <si>
    <t>北京市西城区北礼士路167号</t>
    <phoneticPr fontId="15" type="noConversion"/>
  </si>
  <si>
    <t>张继勤</t>
    <phoneticPr fontId="15" type="noConversion"/>
  </si>
  <si>
    <t>中科/张继勤</t>
    <phoneticPr fontId="15" type="noConversion"/>
  </si>
  <si>
    <t>0017566</t>
    <phoneticPr fontId="15" type="noConversion"/>
  </si>
  <si>
    <t>阜外医院</t>
    <phoneticPr fontId="15" type="noConversion"/>
  </si>
  <si>
    <t>11638</t>
    <phoneticPr fontId="15" type="noConversion"/>
  </si>
  <si>
    <t>北京市西城区北礼士路167号</t>
    <phoneticPr fontId="15" type="noConversion"/>
  </si>
  <si>
    <t>003154</t>
    <phoneticPr fontId="15" type="noConversion"/>
  </si>
  <si>
    <t>OMNIC</t>
    <phoneticPr fontId="15" type="noConversion"/>
  </si>
  <si>
    <t>2058</t>
    <phoneticPr fontId="15" type="noConversion"/>
  </si>
  <si>
    <t>临床药理</t>
    <phoneticPr fontId="15" type="noConversion"/>
  </si>
  <si>
    <t>高小晶</t>
    <phoneticPr fontId="15" type="noConversion"/>
  </si>
  <si>
    <t>0400349</t>
    <phoneticPr fontId="15" type="noConversion"/>
  </si>
  <si>
    <t>14664</t>
    <phoneticPr fontId="15" type="noConversion"/>
  </si>
  <si>
    <t>吴继明</t>
    <phoneticPr fontId="15" type="noConversion"/>
  </si>
  <si>
    <t>北京市宣武区北线阁5号</t>
    <phoneticPr fontId="15" type="noConversion"/>
  </si>
  <si>
    <t>0401146</t>
    <phoneticPr fontId="15" type="noConversion"/>
  </si>
  <si>
    <t>1524</t>
    <phoneticPr fontId="15" type="noConversion"/>
  </si>
  <si>
    <t>吴继明</t>
    <phoneticPr fontId="15" type="noConversion"/>
  </si>
  <si>
    <t>0400348</t>
    <phoneticPr fontId="15" type="noConversion"/>
  </si>
  <si>
    <t>A2420</t>
    <phoneticPr fontId="15" type="noConversion"/>
  </si>
  <si>
    <t>88001307</t>
    <phoneticPr fontId="15" type="noConversion"/>
  </si>
  <si>
    <t>韩江</t>
    <phoneticPr fontId="15" type="noConversion"/>
  </si>
  <si>
    <t>北京市宣武区北线阁5号</t>
    <phoneticPr fontId="15" type="noConversion"/>
  </si>
  <si>
    <t>100054</t>
    <phoneticPr fontId="15" type="noConversion"/>
  </si>
  <si>
    <t>010355</t>
    <phoneticPr fontId="15" type="noConversion"/>
  </si>
  <si>
    <t>15325</t>
    <phoneticPr fontId="15" type="noConversion"/>
  </si>
  <si>
    <t>中药药理研究室药理实验室1</t>
    <phoneticPr fontId="15" type="noConversion"/>
  </si>
  <si>
    <t>王彦云</t>
    <phoneticPr fontId="15" type="noConversion"/>
  </si>
  <si>
    <t>北京市宣武区北线阁5号</t>
    <phoneticPr fontId="15" type="noConversion"/>
  </si>
  <si>
    <t>0401440</t>
    <phoneticPr fontId="15" type="noConversion"/>
  </si>
  <si>
    <t>0800688</t>
    <phoneticPr fontId="15" type="noConversion"/>
  </si>
  <si>
    <t>000839</t>
    <phoneticPr fontId="15" type="noConversion"/>
  </si>
  <si>
    <t>0002294</t>
    <phoneticPr fontId="15" type="noConversion"/>
  </si>
  <si>
    <t>0017476</t>
    <phoneticPr fontId="15" type="noConversion"/>
  </si>
  <si>
    <t>西城区</t>
    <phoneticPr fontId="15" type="noConversion"/>
  </si>
  <si>
    <t xml:space="preserve">UF-100 </t>
    <phoneticPr fontId="15" type="noConversion"/>
  </si>
  <si>
    <t>A1398</t>
    <phoneticPr fontId="15" type="noConversion"/>
  </si>
  <si>
    <t>病房体液室</t>
    <phoneticPr fontId="15" type="noConversion"/>
  </si>
  <si>
    <t>刘宁</t>
    <phoneticPr fontId="15" type="noConversion"/>
  </si>
  <si>
    <t>000456</t>
    <phoneticPr fontId="15" type="noConversion"/>
  </si>
  <si>
    <t>0012416</t>
    <phoneticPr fontId="15" type="noConversion"/>
  </si>
  <si>
    <t>A1626</t>
    <phoneticPr fontId="15" type="noConversion"/>
  </si>
  <si>
    <t>人民医院老院</t>
    <phoneticPr fontId="15" type="noConversion"/>
  </si>
  <si>
    <t>1007069</t>
    <phoneticPr fontId="15" type="noConversion"/>
  </si>
  <si>
    <t>黄立新</t>
    <phoneticPr fontId="15" type="noConversion"/>
  </si>
  <si>
    <t>北京市西城区阜内大街133号</t>
    <phoneticPr fontId="15" type="noConversion"/>
  </si>
  <si>
    <t>100034</t>
    <phoneticPr fontId="15" type="noConversion"/>
  </si>
  <si>
    <t>0400351</t>
    <phoneticPr fontId="15" type="noConversion"/>
  </si>
  <si>
    <t>西城区</t>
    <phoneticPr fontId="15" type="noConversion"/>
  </si>
  <si>
    <t>1004123</t>
    <phoneticPr fontId="15" type="noConversion"/>
  </si>
  <si>
    <t>A2296</t>
    <phoneticPr fontId="15" type="noConversion"/>
  </si>
  <si>
    <t>0009677</t>
    <phoneticPr fontId="15" type="noConversion"/>
  </si>
  <si>
    <t>同仁医院</t>
    <phoneticPr fontId="15" type="noConversion"/>
  </si>
  <si>
    <t>A1718</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</si>
  <si>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</si>
  <si>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</si>
  <si>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</si>
  <si>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</si>
  <si>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</si>
  <si>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</si>
  <si>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008226</t>
    <phoneticPr fontId="15" type="noConversion"/>
  </si>
  <si>
    <t>东城区</t>
    <phoneticPr fontId="15" type="noConversion"/>
  </si>
  <si>
    <t>A1276UF</t>
    <phoneticPr fontId="15" type="noConversion"/>
  </si>
  <si>
    <t>迟林</t>
    <phoneticPr fontId="15" type="noConversion"/>
  </si>
  <si>
    <t>北京市东城区东交民巷1号</t>
    <phoneticPr fontId="15" type="noConversion"/>
  </si>
  <si>
    <t>0017878</t>
    <phoneticPr fontId="15" type="noConversion"/>
  </si>
  <si>
    <t>同仁医院东区</t>
    <phoneticPr fontId="15" type="noConversion"/>
  </si>
  <si>
    <t>A2337A</t>
    <phoneticPr fontId="15" type="noConversion"/>
  </si>
  <si>
    <t>A2023</t>
    <phoneticPr fontId="15" type="noConversion"/>
  </si>
  <si>
    <t>北京市东城区崇文门内大街8号</t>
    <phoneticPr fontId="15" type="noConversion"/>
  </si>
  <si>
    <t>0009952</t>
    <phoneticPr fontId="15" type="noConversion"/>
  </si>
  <si>
    <t>开发区</t>
    <phoneticPr fontId="15" type="noConversion"/>
  </si>
  <si>
    <t>开发区</t>
    <phoneticPr fontId="15" type="noConversion"/>
  </si>
  <si>
    <t>A2037</t>
    <phoneticPr fontId="15" type="noConversion"/>
  </si>
  <si>
    <t>0009999</t>
    <phoneticPr fontId="15" type="noConversion"/>
  </si>
  <si>
    <t>开发区</t>
    <phoneticPr fontId="15" type="noConversion"/>
  </si>
  <si>
    <t>A2561A</t>
    <phoneticPr fontId="15" type="noConversion"/>
  </si>
  <si>
    <t>58266048</t>
    <phoneticPr fontId="15" type="noConversion"/>
  </si>
  <si>
    <t>王治海</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</si>
  <si>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</si>
  <si>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中科</t>
    <phoneticPr fontId="15" type="noConversion"/>
  </si>
  <si>
    <t>中科/中科</t>
    <phoneticPr fontId="15" type="noConversion"/>
  </si>
  <si>
    <t>停用</t>
    <phoneticPr fontId="15" type="noConversion"/>
  </si>
  <si>
    <t>0017383</t>
    <phoneticPr fontId="15" type="noConversion"/>
  </si>
  <si>
    <t>东城区</t>
    <phoneticPr fontId="15" type="noConversion"/>
  </si>
  <si>
    <t>A2298</t>
    <phoneticPr fontId="15" type="noConversion"/>
  </si>
  <si>
    <t>009938</t>
    <phoneticPr fontId="15" type="noConversion"/>
  </si>
  <si>
    <t>0017866</t>
    <phoneticPr fontId="15" type="noConversion"/>
  </si>
  <si>
    <t>A3135</t>
    <phoneticPr fontId="15" type="noConversion"/>
  </si>
  <si>
    <t>017001</t>
    <phoneticPr fontId="15" type="noConversion"/>
  </si>
  <si>
    <t>丰台区</t>
    <phoneticPr fontId="15" type="noConversion"/>
  </si>
  <si>
    <t>A1143</t>
    <phoneticPr fontId="15" type="noConversion"/>
  </si>
  <si>
    <t>OMNIC</t>
    <phoneticPr fontId="15" type="noConversion"/>
  </si>
  <si>
    <t>华信医院(酒仙桥医院)</t>
    <phoneticPr fontId="15" type="noConversion"/>
  </si>
  <si>
    <t>A1161</t>
    <phoneticPr fontId="15" type="noConversion"/>
  </si>
  <si>
    <t>北京市朝阳区酒仙桥一街坊6号</t>
    <phoneticPr fontId="15" type="noConversion"/>
  </si>
  <si>
    <t>100016</t>
    <phoneticPr fontId="15" type="noConversion"/>
  </si>
  <si>
    <t>0017857</t>
    <phoneticPr fontId="15" type="noConversion"/>
  </si>
  <si>
    <t>7084</t>
    <phoneticPr fontId="15" type="noConversion"/>
  </si>
  <si>
    <t>心外病房</t>
    <phoneticPr fontId="15" type="noConversion"/>
  </si>
  <si>
    <t>北京市朝阳区酒仙桥六街坊1号</t>
    <phoneticPr fontId="15" type="noConversion"/>
  </si>
  <si>
    <t>0400325</t>
    <phoneticPr fontId="15" type="noConversion"/>
  </si>
  <si>
    <t>A2386</t>
    <phoneticPr fontId="15" type="noConversion"/>
  </si>
  <si>
    <t>58516044</t>
    <phoneticPr fontId="15" type="noConversion"/>
  </si>
  <si>
    <t>0015247</t>
    <phoneticPr fontId="15" type="noConversion"/>
  </si>
  <si>
    <t>0015245</t>
    <phoneticPr fontId="15" type="noConversion"/>
  </si>
  <si>
    <t>石景山医院</t>
    <phoneticPr fontId="15" type="noConversion"/>
  </si>
  <si>
    <t>李梅</t>
    <phoneticPr fontId="15" type="noConversion"/>
  </si>
  <si>
    <t>北京市石景山区石景山路24号</t>
    <phoneticPr fontId="15" type="noConversion"/>
  </si>
  <si>
    <t>100043</t>
    <phoneticPr fontId="15" type="noConversion"/>
  </si>
  <si>
    <t>0401459</t>
    <phoneticPr fontId="15" type="noConversion"/>
  </si>
  <si>
    <t>石景山区</t>
    <phoneticPr fontId="15" type="noConversion"/>
  </si>
  <si>
    <t>A2233</t>
    <phoneticPr fontId="15" type="noConversion"/>
  </si>
  <si>
    <t>003181</t>
    <phoneticPr fontId="15" type="noConversion"/>
  </si>
  <si>
    <t>1005600</t>
    <phoneticPr fontId="15" type="noConversion"/>
  </si>
  <si>
    <t>刘丽</t>
    <phoneticPr fontId="15" type="noConversion"/>
  </si>
  <si>
    <t>A2260</t>
    <phoneticPr fontId="15" type="noConversion"/>
  </si>
  <si>
    <t>003184</t>
    <phoneticPr fontId="15" type="noConversion"/>
  </si>
  <si>
    <t>石景山医院七星园北社区服务站</t>
    <phoneticPr fontId="15" type="noConversion"/>
  </si>
  <si>
    <t>1005588</t>
    <phoneticPr fontId="15" type="noConversion"/>
  </si>
  <si>
    <t>化验室</t>
    <phoneticPr fontId="15" type="noConversion"/>
  </si>
  <si>
    <t>段辉</t>
    <phoneticPr fontId="15" type="noConversion"/>
  </si>
  <si>
    <t>张秦</t>
    <phoneticPr fontId="15" type="noConversion"/>
  </si>
  <si>
    <t>中科/张秦</t>
    <phoneticPr fontId="15" type="noConversion"/>
  </si>
  <si>
    <t>石景山区</t>
    <phoneticPr fontId="15" type="noConversion"/>
  </si>
  <si>
    <t>石景山医院养老院</t>
    <phoneticPr fontId="15" type="noConversion"/>
  </si>
  <si>
    <t>1005640</t>
    <phoneticPr fontId="15" type="noConversion"/>
  </si>
  <si>
    <t>化验室</t>
    <phoneticPr fontId="15" type="noConversion"/>
  </si>
  <si>
    <t>杨顺</t>
    <phoneticPr fontId="15" type="noConversion"/>
  </si>
  <si>
    <t>张秦</t>
    <phoneticPr fontId="15" type="noConversion"/>
  </si>
  <si>
    <t>中科/张秦</t>
    <phoneticPr fontId="15" type="noConversion"/>
  </si>
  <si>
    <t>无</t>
    <phoneticPr fontId="15" type="noConversion"/>
  </si>
  <si>
    <t>石景山区</t>
    <phoneticPr fontId="15" type="noConversion"/>
  </si>
  <si>
    <t>Cobas b121 BGE</t>
    <phoneticPr fontId="15" type="noConversion"/>
  </si>
  <si>
    <t>8817A</t>
    <phoneticPr fontId="15" type="noConversion"/>
  </si>
  <si>
    <t>肺功能室</t>
    <phoneticPr fontId="15" type="noConversion"/>
  </si>
  <si>
    <t>张二明</t>
    <phoneticPr fontId="15" type="noConversion"/>
  </si>
  <si>
    <t>北京市石景山区西黄村晋元庄9号</t>
    <phoneticPr fontId="15" type="noConversion"/>
  </si>
  <si>
    <t>陕西送修机</t>
    <phoneticPr fontId="15" type="noConversion"/>
  </si>
  <si>
    <t>000827</t>
    <phoneticPr fontId="15" type="noConversion"/>
  </si>
  <si>
    <t>69423220-3222</t>
    <phoneticPr fontId="15" type="noConversion"/>
  </si>
  <si>
    <t>天坛医院</t>
    <phoneticPr fontId="15" type="noConversion"/>
  </si>
  <si>
    <t>XE-2100</t>
    <phoneticPr fontId="15" type="noConversion"/>
  </si>
  <si>
    <t>A1739</t>
    <phoneticPr fontId="15" type="noConversion"/>
  </si>
  <si>
    <t>岳秀玲</t>
    <phoneticPr fontId="15" type="noConversion"/>
  </si>
  <si>
    <t>北京市崇文区天坛西里6号</t>
    <phoneticPr fontId="15" type="noConversion"/>
  </si>
  <si>
    <t>100050</t>
    <phoneticPr fontId="15" type="noConversion"/>
  </si>
  <si>
    <t>宋莉萍</t>
    <phoneticPr fontId="15" type="noConversion"/>
  </si>
  <si>
    <t>非原装</t>
    <phoneticPr fontId="15" type="noConversion"/>
  </si>
  <si>
    <t>停用</t>
    <phoneticPr fontId="15" type="noConversion"/>
  </si>
  <si>
    <t>000634</t>
    <phoneticPr fontId="15" type="noConversion"/>
  </si>
  <si>
    <t>2002366</t>
    <phoneticPr fontId="15" type="noConversion"/>
  </si>
  <si>
    <t>0401140</t>
    <phoneticPr fontId="15" type="noConversion"/>
  </si>
  <si>
    <t>A1661</t>
    <phoneticPr fontId="15" type="noConversion"/>
  </si>
  <si>
    <t>000626</t>
    <phoneticPr fontId="15" type="noConversion"/>
  </si>
  <si>
    <t>A2559</t>
    <phoneticPr fontId="15" type="noConversion"/>
  </si>
  <si>
    <t>0017247</t>
    <phoneticPr fontId="15" type="noConversion"/>
  </si>
  <si>
    <t>朝阳区</t>
    <phoneticPr fontId="15" type="noConversion"/>
  </si>
  <si>
    <t>友谊医院</t>
    <phoneticPr fontId="15" type="noConversion"/>
  </si>
  <si>
    <t>2107</t>
    <phoneticPr fontId="15" type="noConversion"/>
  </si>
  <si>
    <t>妇泌楼血气室</t>
    <phoneticPr fontId="15" type="noConversion"/>
  </si>
  <si>
    <t>100050</t>
    <phoneticPr fontId="15" type="noConversion"/>
  </si>
  <si>
    <t>李大强</t>
    <phoneticPr fontId="15" type="noConversion"/>
  </si>
  <si>
    <t>中科/李大强</t>
    <phoneticPr fontId="15" type="noConversion"/>
  </si>
  <si>
    <t>0400139</t>
    <phoneticPr fontId="15" type="noConversion"/>
  </si>
  <si>
    <t>2008479</t>
    <phoneticPr fontId="15" type="noConversion"/>
  </si>
  <si>
    <t>临检中心生化组</t>
    <phoneticPr fontId="15" type="noConversion"/>
  </si>
  <si>
    <t>2013105</t>
    <phoneticPr fontId="15" type="noConversion"/>
  </si>
  <si>
    <t>取回</t>
    <phoneticPr fontId="15" type="noConversion"/>
  </si>
  <si>
    <t>0401457</t>
    <phoneticPr fontId="15" type="noConversion"/>
  </si>
  <si>
    <t>2013840</t>
    <phoneticPr fontId="15" type="noConversion"/>
  </si>
  <si>
    <t>0401410</t>
    <phoneticPr fontId="15" type="noConversion"/>
  </si>
  <si>
    <t>0401110</t>
    <phoneticPr fontId="15" type="noConversion"/>
  </si>
  <si>
    <t>1796</t>
    <phoneticPr fontId="15" type="noConversion"/>
  </si>
  <si>
    <t>孙志强</t>
    <phoneticPr fontId="15" type="noConversion"/>
  </si>
  <si>
    <t>0003724</t>
    <phoneticPr fontId="15" type="noConversion"/>
  </si>
  <si>
    <t>306医院</t>
    <phoneticPr fontId="15" type="noConversion"/>
  </si>
  <si>
    <t>66356729-2026</t>
    <phoneticPr fontId="15" type="noConversion"/>
  </si>
  <si>
    <t>009680</t>
    <phoneticPr fontId="15" type="noConversion"/>
  </si>
  <si>
    <t>UF-100i</t>
    <phoneticPr fontId="15" type="noConversion"/>
  </si>
  <si>
    <t>0017858</t>
    <phoneticPr fontId="15" type="noConversion"/>
  </si>
  <si>
    <t>003153</t>
    <phoneticPr fontId="15" type="noConversion"/>
  </si>
  <si>
    <r>
      <t>309医院(解放军总医院第二附属医院)</t>
    </r>
    <r>
      <rPr>
        <sz val="12"/>
        <rFont val="宋体"/>
        <family val="3"/>
        <charset val="134"/>
      </rPr>
      <t/>
    </r>
    <phoneticPr fontId="15" type="noConversion"/>
  </si>
  <si>
    <t>Roche</t>
    <phoneticPr fontId="15" type="noConversion"/>
  </si>
  <si>
    <t>1209</t>
    <phoneticPr fontId="15" type="noConversion"/>
  </si>
  <si>
    <t>何菊芬</t>
    <phoneticPr fontId="15" type="noConversion"/>
  </si>
  <si>
    <t>丰台区</t>
    <phoneticPr fontId="15" type="noConversion"/>
  </si>
  <si>
    <t>三级合格</t>
    <phoneticPr fontId="15" type="noConversion"/>
  </si>
  <si>
    <t>711医院(航天总医院)</t>
    <phoneticPr fontId="15" type="noConversion"/>
  </si>
  <si>
    <t>级别2</t>
    <phoneticPr fontId="15" type="noConversion"/>
  </si>
  <si>
    <t>Compact 3</t>
    <phoneticPr fontId="15" type="noConversion"/>
  </si>
  <si>
    <t>1701</t>
    <phoneticPr fontId="15" type="noConversion"/>
  </si>
  <si>
    <t>病房急诊</t>
    <phoneticPr fontId="15" type="noConversion"/>
  </si>
  <si>
    <t>北京市丰台区东高地万源北路7号</t>
    <phoneticPr fontId="15" type="noConversion"/>
  </si>
  <si>
    <t>0002253</t>
    <phoneticPr fontId="15" type="noConversion"/>
  </si>
  <si>
    <t>711医院(航天总医院)</t>
    <phoneticPr fontId="15" type="noConversion"/>
  </si>
  <si>
    <t>级别2</t>
    <phoneticPr fontId="15" type="noConversion"/>
  </si>
  <si>
    <t>SF-3000</t>
    <phoneticPr fontId="15" type="noConversion"/>
  </si>
  <si>
    <t>A4112</t>
    <phoneticPr fontId="15" type="noConversion"/>
  </si>
  <si>
    <t>病房检验科</t>
    <phoneticPr fontId="15" type="noConversion"/>
  </si>
  <si>
    <t>赵洪涛</t>
    <phoneticPr fontId="15" type="noConversion"/>
  </si>
  <si>
    <t>北京市丰台区东高地万源北路7号</t>
    <phoneticPr fontId="15" type="noConversion"/>
  </si>
  <si>
    <t>贺丽</t>
    <phoneticPr fontId="15" type="noConversion"/>
  </si>
  <si>
    <t>中科/贺丽</t>
    <phoneticPr fontId="15" type="noConversion"/>
  </si>
  <si>
    <t>取回</t>
    <phoneticPr fontId="15" type="noConversion"/>
  </si>
  <si>
    <t>000642</t>
    <phoneticPr fontId="15" type="noConversion"/>
  </si>
  <si>
    <t>0400460</t>
    <phoneticPr fontId="15" type="noConversion"/>
  </si>
  <si>
    <t>0401477</t>
    <phoneticPr fontId="15" type="noConversion"/>
  </si>
  <si>
    <t>A1127</t>
    <phoneticPr fontId="15" type="noConversion"/>
  </si>
  <si>
    <t>0017323</t>
    <phoneticPr fontId="15" type="noConversion"/>
  </si>
  <si>
    <t>北京中医医院</t>
    <phoneticPr fontId="15" type="noConversion"/>
  </si>
  <si>
    <t>A2394UF</t>
    <phoneticPr fontId="15" type="noConversion"/>
  </si>
  <si>
    <t>王岩</t>
    <phoneticPr fontId="15" type="noConversion"/>
  </si>
  <si>
    <t>北京市东城区美术馆后街23号</t>
    <phoneticPr fontId="15" type="noConversion"/>
  </si>
  <si>
    <t>100010</t>
    <phoneticPr fontId="15" type="noConversion"/>
  </si>
  <si>
    <t>010358</t>
    <phoneticPr fontId="15" type="noConversion"/>
  </si>
  <si>
    <t>A2327</t>
    <phoneticPr fontId="15" type="noConversion"/>
  </si>
  <si>
    <t>昌平区医院</t>
    <phoneticPr fontId="15" type="noConversion"/>
  </si>
  <si>
    <t>A6308</t>
    <phoneticPr fontId="15" type="noConversion"/>
  </si>
  <si>
    <t>肠道化验室</t>
    <phoneticPr fontId="15" type="noConversion"/>
  </si>
  <si>
    <t>69742328-2365</t>
    <phoneticPr fontId="15" type="noConversion"/>
  </si>
  <si>
    <t>张玉宝</t>
    <phoneticPr fontId="15" type="noConversion"/>
  </si>
  <si>
    <t>北京市昌平区鼓楼北街9号</t>
    <phoneticPr fontId="15" type="noConversion"/>
  </si>
  <si>
    <t>102200</t>
    <phoneticPr fontId="15" type="noConversion"/>
  </si>
  <si>
    <t>刘晶晶</t>
    <phoneticPr fontId="15" type="noConversion"/>
  </si>
  <si>
    <t>中科/刘晶晶</t>
    <phoneticPr fontId="15" type="noConversion"/>
  </si>
  <si>
    <t>A1588</t>
    <phoneticPr fontId="15" type="noConversion"/>
  </si>
  <si>
    <t>69742328-2308</t>
    <phoneticPr fontId="15" type="noConversion"/>
  </si>
  <si>
    <t>李全亭</t>
    <phoneticPr fontId="15" type="noConversion"/>
  </si>
  <si>
    <t>009873</t>
    <phoneticPr fontId="15" type="noConversion"/>
  </si>
  <si>
    <t>0009695</t>
    <phoneticPr fontId="15" type="noConversion"/>
  </si>
  <si>
    <t>大兴区医院</t>
    <phoneticPr fontId="15" type="noConversion"/>
  </si>
  <si>
    <t>Compact 3</t>
    <phoneticPr fontId="15" type="noConversion"/>
  </si>
  <si>
    <t>1785</t>
    <phoneticPr fontId="15" type="noConversion"/>
  </si>
  <si>
    <t>病房化验室</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</si>
  <si>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</si>
  <si>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</si>
  <si>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</si>
  <si>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</si>
  <si>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</si>
  <si>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0002277</t>
    <phoneticPr fontId="15" type="noConversion"/>
  </si>
  <si>
    <t>8105876</t>
    <phoneticPr fontId="15" type="noConversion"/>
  </si>
  <si>
    <t>0002274</t>
    <phoneticPr fontId="15" type="noConversion"/>
  </si>
  <si>
    <t>A1536</t>
    <phoneticPr fontId="15" type="noConversion"/>
  </si>
  <si>
    <t>010304</t>
    <phoneticPr fontId="15" type="noConversion"/>
  </si>
  <si>
    <t>A6199</t>
    <phoneticPr fontId="15" type="noConversion"/>
  </si>
  <si>
    <t>发热化验室</t>
    <phoneticPr fontId="15" type="noConversion"/>
  </si>
  <si>
    <t>何春华</t>
    <phoneticPr fontId="15" type="noConversion"/>
  </si>
  <si>
    <t>Roche</t>
    <phoneticPr fontId="15" type="noConversion"/>
  </si>
  <si>
    <t>无</t>
    <phoneticPr fontId="15" type="noConversion"/>
  </si>
  <si>
    <t>三级甲等</t>
    <phoneticPr fontId="15" type="noConversion"/>
  </si>
  <si>
    <t>妇产医院东院</t>
    <phoneticPr fontId="15" type="noConversion"/>
  </si>
  <si>
    <t>UF-1000i</t>
    <phoneticPr fontId="15" type="noConversion"/>
  </si>
  <si>
    <t>病房化验室</t>
    <phoneticPr fontId="15" type="noConversion"/>
  </si>
  <si>
    <t>翟燕红</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</si>
  <si>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</si>
  <si>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</si>
  <si>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</si>
  <si>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</si>
  <si>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0029094</t>
    <phoneticPr fontId="15" type="noConversion"/>
  </si>
  <si>
    <t>0003005</t>
    <phoneticPr fontId="15" type="noConversion"/>
  </si>
  <si>
    <t>017060</t>
    <phoneticPr fontId="15" type="noConversion"/>
  </si>
  <si>
    <t>000624</t>
    <phoneticPr fontId="15" type="noConversion"/>
  </si>
  <si>
    <t>Compact 2</t>
    <phoneticPr fontId="15" type="noConversion"/>
  </si>
  <si>
    <t>2155</t>
    <phoneticPr fontId="15" type="noConversion"/>
  </si>
  <si>
    <t>0400131</t>
    <phoneticPr fontId="15" type="noConversion"/>
  </si>
  <si>
    <t>顺义区</t>
    <phoneticPr fontId="15" type="noConversion"/>
  </si>
  <si>
    <t>二级乙等</t>
    <phoneticPr fontId="15" type="noConversion"/>
  </si>
  <si>
    <t>顺义区妇幼保健院</t>
    <phoneticPr fontId="15" type="noConversion"/>
  </si>
  <si>
    <t>A4515</t>
    <phoneticPr fontId="15" type="noConversion"/>
  </si>
  <si>
    <t>89449200-6326</t>
    <phoneticPr fontId="15" type="noConversion"/>
  </si>
  <si>
    <t>李万丽</t>
    <phoneticPr fontId="15" type="noConversion"/>
  </si>
  <si>
    <t>北京市顺义区顺康路1号</t>
    <phoneticPr fontId="15" type="noConversion"/>
  </si>
  <si>
    <t>A1131</t>
    <phoneticPr fontId="15" type="noConversion"/>
  </si>
  <si>
    <t>89449200-6326</t>
    <phoneticPr fontId="15" type="noConversion"/>
  </si>
  <si>
    <t>0017413</t>
    <phoneticPr fontId="15" type="noConversion"/>
  </si>
  <si>
    <t>009853</t>
    <phoneticPr fontId="15" type="noConversion"/>
  </si>
  <si>
    <t>SF-3000</t>
    <phoneticPr fontId="15" type="noConversion"/>
  </si>
  <si>
    <t>A3699</t>
    <phoneticPr fontId="15" type="noConversion"/>
  </si>
  <si>
    <t>000629</t>
    <phoneticPr fontId="15" type="noConversion"/>
  </si>
  <si>
    <t>A1286</t>
    <phoneticPr fontId="15" type="noConversion"/>
  </si>
  <si>
    <t>0008230</t>
    <phoneticPr fontId="15" type="noConversion"/>
  </si>
  <si>
    <t>A1441A</t>
    <phoneticPr fontId="15" type="noConversion"/>
  </si>
  <si>
    <t>80345567-6885</t>
    <phoneticPr fontId="15" type="noConversion"/>
  </si>
  <si>
    <t>王晓娴</t>
    <phoneticPr fontId="15" type="noConversion"/>
  </si>
  <si>
    <t>北京市房山区燕化星城健德二里42号</t>
    <phoneticPr fontId="15" type="noConversion"/>
  </si>
  <si>
    <t>102500</t>
    <phoneticPr fontId="15" type="noConversion"/>
  </si>
  <si>
    <t>0009991</t>
    <phoneticPr fontId="15" type="noConversion"/>
  </si>
  <si>
    <t>无,移机</t>
    <phoneticPr fontId="15" type="noConversion"/>
  </si>
  <si>
    <t>004000</t>
    <phoneticPr fontId="15" type="noConversion"/>
  </si>
  <si>
    <t>CardiacReader</t>
    <phoneticPr fontId="15" type="noConversion"/>
  </si>
  <si>
    <t>2008081</t>
    <phoneticPr fontId="15" type="noConversion"/>
  </si>
  <si>
    <t>0401105</t>
    <phoneticPr fontId="15" type="noConversion"/>
  </si>
  <si>
    <t>UF-100</t>
    <phoneticPr fontId="15" type="noConversion"/>
  </si>
  <si>
    <t>A2394A</t>
    <phoneticPr fontId="15" type="noConversion"/>
  </si>
  <si>
    <t>010358</t>
    <phoneticPr fontId="15" type="noConversion"/>
  </si>
  <si>
    <t>A2397</t>
    <phoneticPr fontId="15" type="noConversion"/>
  </si>
  <si>
    <t>009899</t>
    <phoneticPr fontId="15" type="noConversion"/>
  </si>
  <si>
    <t>009904</t>
    <phoneticPr fontId="15" type="noConversion"/>
  </si>
  <si>
    <t>SF-3000</t>
    <phoneticPr fontId="15" type="noConversion"/>
  </si>
  <si>
    <t>A4357</t>
    <phoneticPr fontId="15" type="noConversion"/>
  </si>
  <si>
    <t>A3336</t>
    <phoneticPr fontId="15" type="noConversion"/>
  </si>
  <si>
    <t>82754217</t>
    <phoneticPr fontId="15" type="noConversion"/>
  </si>
  <si>
    <t>0017902</t>
    <phoneticPr fontId="15" type="noConversion"/>
  </si>
  <si>
    <t>A1744</t>
    <phoneticPr fontId="15" type="noConversion"/>
  </si>
  <si>
    <t>毛蕊</t>
    <phoneticPr fontId="15" type="noConversion"/>
  </si>
  <si>
    <t>北京市崇文区永外大街130号</t>
    <phoneticPr fontId="15" type="noConversion"/>
  </si>
  <si>
    <t>100075</t>
    <phoneticPr fontId="15" type="noConversion"/>
  </si>
  <si>
    <t>刘巍</t>
    <phoneticPr fontId="15" type="noConversion"/>
  </si>
  <si>
    <t>中科/刘巍</t>
    <phoneticPr fontId="15" type="noConversion"/>
  </si>
  <si>
    <t>0017867</t>
    <phoneticPr fontId="15" type="noConversion"/>
  </si>
  <si>
    <t>大兴区仁和医院</t>
    <phoneticPr fontId="15" type="noConversion"/>
  </si>
  <si>
    <t>Cobas b121</t>
    <phoneticPr fontId="15" type="noConversion"/>
  </si>
  <si>
    <t>6045A</t>
    <phoneticPr fontId="15" type="noConversion"/>
  </si>
  <si>
    <t>ICU</t>
    <phoneticPr fontId="15" type="noConversion"/>
  </si>
  <si>
    <t>69242469-2151</t>
    <phoneticPr fontId="15" type="noConversion"/>
  </si>
  <si>
    <t>刘俊薇</t>
    <phoneticPr fontId="15" type="noConversion"/>
  </si>
  <si>
    <t>北京市大兴区兴丰大街1号</t>
    <phoneticPr fontId="15" type="noConversion"/>
  </si>
  <si>
    <t>房山区</t>
    <phoneticPr fontId="15" type="noConversion"/>
  </si>
  <si>
    <t>房山区良乡医院</t>
    <phoneticPr fontId="15" type="noConversion"/>
  </si>
  <si>
    <t>B4426</t>
    <phoneticPr fontId="15" type="noConversion"/>
  </si>
  <si>
    <t>69379529</t>
    <phoneticPr fontId="15" type="noConversion"/>
  </si>
  <si>
    <t>李影</t>
    <phoneticPr fontId="15" type="noConversion"/>
  </si>
  <si>
    <t>北京市房山区良乡拱辰大街45号</t>
    <phoneticPr fontId="15" type="noConversion"/>
  </si>
  <si>
    <t>102401</t>
    <phoneticPr fontId="15" type="noConversion"/>
  </si>
  <si>
    <t>刘鑫功</t>
    <phoneticPr fontId="15" type="noConversion"/>
  </si>
  <si>
    <t>中科/刘鑫功</t>
    <phoneticPr fontId="15" type="noConversion"/>
  </si>
  <si>
    <t>0015015</t>
    <phoneticPr fontId="15" type="noConversion"/>
  </si>
  <si>
    <t>B4211</t>
    <phoneticPr fontId="15" type="noConversion"/>
  </si>
  <si>
    <t>0016364</t>
    <phoneticPr fontId="15" type="noConversion"/>
  </si>
  <si>
    <t>B4412A</t>
    <phoneticPr fontId="15" type="noConversion"/>
  </si>
  <si>
    <t>0008140</t>
    <phoneticPr fontId="15" type="noConversion"/>
  </si>
  <si>
    <t>001129</t>
    <phoneticPr fontId="15" type="noConversion"/>
  </si>
  <si>
    <t>2008082A</t>
    <phoneticPr fontId="15" type="noConversion"/>
  </si>
  <si>
    <t>A1452</t>
    <phoneticPr fontId="15" type="noConversion"/>
  </si>
  <si>
    <t>001132</t>
    <phoneticPr fontId="15" type="noConversion"/>
  </si>
  <si>
    <t>房山区</t>
    <phoneticPr fontId="15" type="noConversion"/>
  </si>
  <si>
    <t>房山区第一医院</t>
    <phoneticPr fontId="15" type="noConversion"/>
  </si>
  <si>
    <t>CardiacReader</t>
    <phoneticPr fontId="15" type="noConversion"/>
  </si>
  <si>
    <t>2008479A</t>
    <phoneticPr fontId="15" type="noConversion"/>
  </si>
  <si>
    <t>89323440-8103</t>
    <phoneticPr fontId="15" type="noConversion"/>
  </si>
  <si>
    <t>王景宜</t>
    <phoneticPr fontId="15" type="noConversion"/>
  </si>
  <si>
    <t>北京市房山区城关镇房窑路6号</t>
    <phoneticPr fontId="15" type="noConversion"/>
  </si>
  <si>
    <t>102400</t>
    <phoneticPr fontId="15" type="noConversion"/>
  </si>
  <si>
    <t>刘晶晶/自营</t>
    <phoneticPr fontId="15" type="noConversion"/>
  </si>
  <si>
    <t>无,样机</t>
    <phoneticPr fontId="15" type="noConversion"/>
  </si>
  <si>
    <t>001184</t>
    <phoneticPr fontId="15" type="noConversion"/>
  </si>
  <si>
    <t>公安医院</t>
    <phoneticPr fontId="15" type="noConversion"/>
  </si>
  <si>
    <t>1019</t>
    <phoneticPr fontId="15" type="noConversion"/>
  </si>
  <si>
    <t>阮晶华</t>
    <phoneticPr fontId="15" type="noConversion"/>
  </si>
  <si>
    <t>北京市朝阳区豆各庄村甲505号</t>
    <phoneticPr fontId="15" type="noConversion"/>
  </si>
  <si>
    <t>100121</t>
    <phoneticPr fontId="15" type="noConversion"/>
  </si>
  <si>
    <t>王巍</t>
    <phoneticPr fontId="15" type="noConversion"/>
  </si>
  <si>
    <t>倍德华君/王巍</t>
    <phoneticPr fontId="15" type="noConversion"/>
  </si>
  <si>
    <t>A2377KX</t>
    <phoneticPr fontId="15" type="noConversion"/>
  </si>
  <si>
    <t>A4510</t>
    <phoneticPr fontId="15" type="noConversion"/>
  </si>
  <si>
    <t>公安医院</t>
    <phoneticPr fontId="15" type="noConversion"/>
  </si>
  <si>
    <t>A1297UF</t>
    <phoneticPr fontId="15" type="noConversion"/>
  </si>
  <si>
    <t>阮晶华</t>
    <phoneticPr fontId="15" type="noConversion"/>
  </si>
  <si>
    <t>北京市朝阳区豆各庄村甲505号</t>
    <phoneticPr fontId="15" type="noConversion"/>
  </si>
  <si>
    <t>100121</t>
    <phoneticPr fontId="15" type="noConversion"/>
  </si>
  <si>
    <t>倍德华君/王巍</t>
    <phoneticPr fontId="15" type="noConversion"/>
  </si>
  <si>
    <t>张云林</t>
    <phoneticPr fontId="15" type="noConversion"/>
  </si>
  <si>
    <t>北京艾迪康医学检验所有限公司</t>
    <phoneticPr fontId="15" type="noConversion"/>
  </si>
  <si>
    <t>XS-800i</t>
    <phoneticPr fontId="15" type="noConversion"/>
  </si>
  <si>
    <t>化验室</t>
    <phoneticPr fontId="15" type="noConversion"/>
  </si>
  <si>
    <t>刘国民</t>
    <phoneticPr fontId="15" type="noConversion"/>
  </si>
  <si>
    <t>北京市经济技术开发区同济中路2号</t>
    <phoneticPr fontId="15" type="noConversion"/>
  </si>
  <si>
    <t>100176</t>
    <phoneticPr fontId="15" type="noConversion"/>
  </si>
  <si>
    <t>王博</t>
    <phoneticPr fontId="15" type="noConversion"/>
  </si>
  <si>
    <t>移机到上海</t>
    <phoneticPr fontId="15" type="noConversion"/>
  </si>
  <si>
    <t>0015309</t>
    <phoneticPr fontId="15" type="noConversion"/>
  </si>
  <si>
    <t>北京和泽生物科技有限公司</t>
    <phoneticPr fontId="15" type="noConversion"/>
  </si>
  <si>
    <t>B4811</t>
    <phoneticPr fontId="15" type="noConversion"/>
  </si>
  <si>
    <t>生产部</t>
    <phoneticPr fontId="15" type="noConversion"/>
  </si>
  <si>
    <t>13611202982</t>
    <phoneticPr fontId="15" type="noConversion"/>
  </si>
  <si>
    <t>李福彬</t>
    <phoneticPr fontId="15" type="noConversion"/>
  </si>
  <si>
    <t>北京市丰台区总部基地海鹰路8号2座2层</t>
    <phoneticPr fontId="15" type="noConversion"/>
  </si>
  <si>
    <t>100070</t>
    <phoneticPr fontId="15" type="noConversion"/>
  </si>
  <si>
    <t>移机到黑龙江</t>
    <phoneticPr fontId="15" type="noConversion"/>
  </si>
  <si>
    <t>0015236</t>
    <phoneticPr fontId="15" type="noConversion"/>
  </si>
  <si>
    <t>二级合格</t>
    <phoneticPr fontId="15" type="noConversion"/>
  </si>
  <si>
    <t>北京民族医院(北京藏医院)</t>
    <phoneticPr fontId="15" type="noConversion"/>
  </si>
  <si>
    <t>8105634</t>
    <phoneticPr fontId="15" type="noConversion"/>
  </si>
  <si>
    <t>杰友康医学检验所</t>
    <phoneticPr fontId="15" type="noConversion"/>
  </si>
  <si>
    <t>64972929-3120</t>
    <phoneticPr fontId="15" type="noConversion"/>
  </si>
  <si>
    <t>谭小花</t>
    <phoneticPr fontId="15" type="noConversion"/>
  </si>
  <si>
    <t>北京市朝阳区安外小关北里218号</t>
    <phoneticPr fontId="15" type="noConversion"/>
  </si>
  <si>
    <t>100029</t>
    <phoneticPr fontId="15" type="noConversion"/>
  </si>
  <si>
    <t>朱传勇</t>
    <phoneticPr fontId="15" type="noConversion"/>
  </si>
  <si>
    <t>朱传勇/自营</t>
    <phoneticPr fontId="15" type="noConversion"/>
  </si>
  <si>
    <t>移机</t>
    <phoneticPr fontId="15" type="noConversion"/>
  </si>
  <si>
    <t>北京市中西医结合医院</t>
    <phoneticPr fontId="15" type="noConversion"/>
  </si>
  <si>
    <t>Compact 3</t>
    <phoneticPr fontId="15" type="noConversion"/>
  </si>
  <si>
    <t>1787</t>
    <phoneticPr fontId="15" type="noConversion"/>
  </si>
  <si>
    <t>吴振安</t>
    <phoneticPr fontId="15" type="noConversion"/>
  </si>
  <si>
    <t>非原装</t>
    <phoneticPr fontId="15" type="noConversion"/>
  </si>
  <si>
    <t>朝阳区第二医院(小庄医院)</t>
    <phoneticPr fontId="15" type="noConversion"/>
  </si>
  <si>
    <t>Compact 2</t>
    <phoneticPr fontId="15" type="noConversion"/>
  </si>
  <si>
    <t>2040</t>
    <phoneticPr fontId="15" type="noConversion"/>
  </si>
  <si>
    <t>85993431-3941</t>
    <phoneticPr fontId="15" type="noConversion"/>
  </si>
  <si>
    <t>逄红</t>
    <phoneticPr fontId="15" type="noConversion"/>
  </si>
  <si>
    <t>北京市朝阳区金台路13号内2号</t>
    <phoneticPr fontId="15" type="noConversion"/>
  </si>
  <si>
    <t>100026</t>
    <phoneticPr fontId="15" type="noConversion"/>
  </si>
  <si>
    <t>无</t>
    <phoneticPr fontId="15" type="noConversion"/>
  </si>
  <si>
    <t>地澳林医药科技有限公司</t>
    <phoneticPr fontId="15" type="noConversion"/>
  </si>
  <si>
    <t>XT-2000iv</t>
    <phoneticPr fontId="15" type="noConversion"/>
  </si>
  <si>
    <t>涉外知识产权部</t>
    <phoneticPr fontId="15" type="noConversion"/>
  </si>
  <si>
    <t>赵秀华</t>
    <phoneticPr fontId="15" type="noConversion"/>
  </si>
  <si>
    <t>北京市海淀区上地开拓路5号</t>
    <phoneticPr fontId="15" type="noConversion"/>
  </si>
  <si>
    <t>100085</t>
    <phoneticPr fontId="15" type="noConversion"/>
  </si>
  <si>
    <t>联合执信</t>
    <phoneticPr fontId="15" type="noConversion"/>
  </si>
  <si>
    <t>移机到山东</t>
    <phoneticPr fontId="15" type="noConversion"/>
  </si>
  <si>
    <t>0029052</t>
    <phoneticPr fontId="15" type="noConversion"/>
  </si>
  <si>
    <t>000813</t>
    <phoneticPr fontId="15" type="noConversion"/>
  </si>
  <si>
    <t>丰台区</t>
    <phoneticPr fontId="15" type="noConversion"/>
  </si>
  <si>
    <t>收费</t>
    <phoneticPr fontId="15" type="noConversion"/>
  </si>
  <si>
    <t>二级合格</t>
    <phoneticPr fontId="15" type="noConversion"/>
  </si>
  <si>
    <t>丰台区妇幼保健院</t>
    <phoneticPr fontId="15" type="noConversion"/>
  </si>
  <si>
    <t>A4593</t>
    <phoneticPr fontId="15" type="noConversion"/>
  </si>
  <si>
    <t>婚检</t>
    <phoneticPr fontId="15" type="noConversion"/>
  </si>
  <si>
    <t>67532430-8002</t>
    <phoneticPr fontId="15" type="noConversion"/>
  </si>
  <si>
    <t>刘富国</t>
    <phoneticPr fontId="15" type="noConversion"/>
  </si>
  <si>
    <t>宋莉萍</t>
    <phoneticPr fontId="15" type="noConversion"/>
  </si>
  <si>
    <t>宋莉萍/陈唯</t>
    <phoneticPr fontId="15" type="noConversion"/>
  </si>
  <si>
    <t>其他</t>
    <phoneticPr fontId="15" type="noConversion"/>
  </si>
  <si>
    <t>PocH-100i</t>
    <phoneticPr fontId="15" type="noConversion"/>
  </si>
  <si>
    <t>A1153</t>
    <phoneticPr fontId="15" type="noConversion"/>
  </si>
  <si>
    <t>外地</t>
    <phoneticPr fontId="15" type="noConversion"/>
  </si>
  <si>
    <t>河北省沧州市人民医院</t>
    <phoneticPr fontId="15" type="noConversion"/>
  </si>
  <si>
    <t>Roche</t>
    <phoneticPr fontId="15" type="noConversion"/>
  </si>
  <si>
    <t>级别3</t>
    <phoneticPr fontId="15" type="noConversion"/>
  </si>
  <si>
    <t>Cobas b121</t>
    <phoneticPr fontId="15" type="noConversion"/>
  </si>
  <si>
    <t>6126</t>
    <phoneticPr fontId="15" type="noConversion"/>
  </si>
  <si>
    <t>RICU</t>
    <phoneticPr fontId="15" type="noConversion"/>
  </si>
  <si>
    <t>0317-3521993</t>
    <phoneticPr fontId="15" type="noConversion"/>
  </si>
  <si>
    <t>梁希军</t>
    <phoneticPr fontId="15" type="noConversion"/>
  </si>
  <si>
    <t>河北省沧州市新华区清池大道7号</t>
    <phoneticPr fontId="15" type="noConversion"/>
  </si>
  <si>
    <t>061000</t>
    <phoneticPr fontId="15" type="noConversion"/>
  </si>
  <si>
    <t>凯捷伟业</t>
    <phoneticPr fontId="15" type="noConversion"/>
  </si>
  <si>
    <t>移机</t>
    <phoneticPr fontId="15" type="noConversion"/>
  </si>
  <si>
    <t>0800646</t>
    <phoneticPr fontId="15" type="noConversion"/>
  </si>
  <si>
    <t>001175</t>
    <phoneticPr fontId="15" type="noConversion"/>
  </si>
  <si>
    <t>军事医学科学院(62036部队)</t>
    <phoneticPr fontId="15" type="noConversion"/>
  </si>
  <si>
    <t>Compact 1G</t>
    <phoneticPr fontId="15" type="noConversion"/>
  </si>
  <si>
    <t>0162</t>
    <phoneticPr fontId="15" type="noConversion"/>
  </si>
  <si>
    <t>六所二室</t>
    <phoneticPr fontId="15" type="noConversion"/>
  </si>
  <si>
    <t>66931640/13522136163</t>
    <phoneticPr fontId="15" type="noConversion"/>
  </si>
  <si>
    <t>孙晓红</t>
    <phoneticPr fontId="15" type="noConversion"/>
  </si>
  <si>
    <t>北京市海淀区太平路27号</t>
    <phoneticPr fontId="15" type="noConversion"/>
  </si>
  <si>
    <t>100850</t>
    <phoneticPr fontId="15" type="noConversion"/>
  </si>
  <si>
    <t>7417</t>
    <phoneticPr fontId="15" type="noConversion"/>
  </si>
  <si>
    <t>医学技术系</t>
    <phoneticPr fontId="15" type="noConversion"/>
  </si>
  <si>
    <t>0472-7167816/7</t>
    <phoneticPr fontId="15" type="noConversion"/>
  </si>
  <si>
    <t>韩丽红</t>
    <phoneticPr fontId="15" type="noConversion"/>
  </si>
  <si>
    <t>014010</t>
    <phoneticPr fontId="15" type="noConversion"/>
  </si>
  <si>
    <t>0801524</t>
    <phoneticPr fontId="15" type="noConversion"/>
  </si>
  <si>
    <t>陕西省咸阳市核工业215医院</t>
    <phoneticPr fontId="15" type="noConversion"/>
  </si>
  <si>
    <t>8817</t>
    <phoneticPr fontId="15" type="noConversion"/>
  </si>
  <si>
    <t>白超杰</t>
    <phoneticPr fontId="15" type="noConversion"/>
  </si>
  <si>
    <t>陕西省咸阳市渭阳西路52号</t>
    <phoneticPr fontId="15" type="noConversion"/>
  </si>
  <si>
    <t>712000</t>
    <phoneticPr fontId="15" type="noConversion"/>
  </si>
  <si>
    <t>陕西执信</t>
    <phoneticPr fontId="15" type="noConversion"/>
  </si>
  <si>
    <t>0800660</t>
    <phoneticPr fontId="15" type="noConversion"/>
  </si>
  <si>
    <t>双井医院</t>
    <phoneticPr fontId="15" type="noConversion"/>
  </si>
  <si>
    <t>1565</t>
    <phoneticPr fontId="15" type="noConversion"/>
  </si>
  <si>
    <t>87770632-8353</t>
    <phoneticPr fontId="15" type="noConversion"/>
  </si>
  <si>
    <t>王建英</t>
    <phoneticPr fontId="15" type="noConversion"/>
  </si>
  <si>
    <t>铁营医院</t>
    <phoneticPr fontId="15" type="noConversion"/>
  </si>
  <si>
    <t>CA-510</t>
    <phoneticPr fontId="15" type="noConversion"/>
  </si>
  <si>
    <t>A1753</t>
    <phoneticPr fontId="15" type="noConversion"/>
  </si>
  <si>
    <t>67631919-8502</t>
    <phoneticPr fontId="15" type="noConversion"/>
  </si>
  <si>
    <t>侯薇</t>
    <phoneticPr fontId="15" type="noConversion"/>
  </si>
  <si>
    <t>北京市丰台区横七条甲1号</t>
    <phoneticPr fontId="15" type="noConversion"/>
  </si>
  <si>
    <t>100079</t>
    <phoneticPr fontId="15" type="noConversion"/>
  </si>
  <si>
    <t>王博</t>
    <phoneticPr fontId="15" type="noConversion"/>
  </si>
  <si>
    <t>王博/自营</t>
    <phoneticPr fontId="15" type="noConversion"/>
  </si>
  <si>
    <t>仉轶飞</t>
    <phoneticPr fontId="15" type="noConversion"/>
  </si>
  <si>
    <t>中科/仉轶飞</t>
    <phoneticPr fontId="15" type="noConversion"/>
  </si>
  <si>
    <t>王巍</t>
    <phoneticPr fontId="15" type="noConversion"/>
  </si>
  <si>
    <t>宋莉萍</t>
    <phoneticPr fontId="15" type="noConversion"/>
  </si>
  <si>
    <t>自营/宋莉萍</t>
    <phoneticPr fontId="15" type="noConversion"/>
  </si>
  <si>
    <t>中科</t>
    <phoneticPr fontId="15" type="noConversion"/>
  </si>
  <si>
    <t>中科</t>
    <phoneticPr fontId="15" type="noConversion"/>
  </si>
  <si>
    <t>李大强</t>
    <phoneticPr fontId="15" type="noConversion"/>
  </si>
  <si>
    <t>吴艳</t>
    <phoneticPr fontId="15" type="noConversion"/>
  </si>
  <si>
    <t>西城区中小学保健所(宣武区中小学保健所)</t>
    <phoneticPr fontId="15" type="noConversion"/>
  </si>
  <si>
    <t>1月</t>
    <phoneticPr fontId="15" type="noConversion"/>
  </si>
  <si>
    <t>朝阳区</t>
    <phoneticPr fontId="15" type="noConversion"/>
  </si>
  <si>
    <t>三级甲等</t>
    <phoneticPr fontId="15" type="noConversion"/>
  </si>
  <si>
    <t>Sysmex</t>
    <phoneticPr fontId="15" type="noConversion"/>
  </si>
  <si>
    <t>级别1</t>
    <phoneticPr fontId="15" type="noConversion"/>
  </si>
  <si>
    <t>KX-21</t>
    <phoneticPr fontId="15" type="noConversion"/>
  </si>
  <si>
    <t>B4174</t>
    <phoneticPr fontId="15" type="noConversion"/>
  </si>
  <si>
    <t>急诊化验室</t>
    <phoneticPr fontId="15" type="noConversion"/>
  </si>
  <si>
    <t>敬华</t>
    <phoneticPr fontId="15" type="noConversion"/>
  </si>
  <si>
    <t>北京市朝阳区安翔北里9号院</t>
    <phoneticPr fontId="15" type="noConversion"/>
  </si>
  <si>
    <t>王巍</t>
    <phoneticPr fontId="15" type="noConversion"/>
  </si>
  <si>
    <t>非原装</t>
    <phoneticPr fontId="15" type="noConversion"/>
  </si>
  <si>
    <t>0016371</t>
    <phoneticPr fontId="15" type="noConversion"/>
  </si>
  <si>
    <t>KX-21N</t>
    <phoneticPr fontId="15" type="noConversion"/>
  </si>
  <si>
    <t>A5588N</t>
    <phoneticPr fontId="15" type="noConversion"/>
  </si>
  <si>
    <t>009681</t>
    <phoneticPr fontId="15" type="noConversion"/>
  </si>
  <si>
    <t>按需</t>
    <phoneticPr fontId="15" type="noConversion"/>
  </si>
  <si>
    <t>301医院(解放军总医院)海南分院</t>
    <phoneticPr fontId="15" type="noConversion"/>
  </si>
  <si>
    <t>外地</t>
    <phoneticPr fontId="15" type="noConversion"/>
  </si>
  <si>
    <t>Roche</t>
    <phoneticPr fontId="15" type="noConversion"/>
  </si>
  <si>
    <t>级别3</t>
    <phoneticPr fontId="15" type="noConversion"/>
  </si>
  <si>
    <t>Cobas b221 6</t>
    <phoneticPr fontId="15" type="noConversion"/>
  </si>
  <si>
    <t>8312C</t>
    <phoneticPr fontId="15" type="noConversion"/>
  </si>
  <si>
    <t>检验科</t>
    <phoneticPr fontId="15" type="noConversion"/>
  </si>
  <si>
    <t>0898-30864</t>
    <phoneticPr fontId="15" type="noConversion"/>
  </si>
  <si>
    <t>李健</t>
    <phoneticPr fontId="15" type="noConversion"/>
  </si>
  <si>
    <t>海南省三亚市海棠湾镇林旺</t>
    <phoneticPr fontId="15" type="noConversion"/>
  </si>
  <si>
    <t>572014</t>
    <phoneticPr fontId="15" type="noConversion"/>
  </si>
  <si>
    <t>宋莉萍</t>
    <phoneticPr fontId="15" type="noConversion"/>
  </si>
  <si>
    <t>中科/宋莉萍</t>
    <phoneticPr fontId="15" type="noConversion"/>
  </si>
  <si>
    <t>移机到海南</t>
    <phoneticPr fontId="15" type="noConversion"/>
  </si>
  <si>
    <t>罗氏样机</t>
    <phoneticPr fontId="15" type="noConversion"/>
  </si>
  <si>
    <t>000825</t>
    <phoneticPr fontId="15" type="noConversion"/>
  </si>
  <si>
    <t>门诊化验室</t>
    <phoneticPr fontId="15" type="noConversion"/>
  </si>
  <si>
    <t>检验科</t>
    <phoneticPr fontId="15" type="noConversion"/>
  </si>
  <si>
    <t>发热化验室</t>
    <phoneticPr fontId="15" type="noConversion"/>
  </si>
  <si>
    <t>门头沟区</t>
    <phoneticPr fontId="15" type="noConversion"/>
  </si>
  <si>
    <t>Sysmex</t>
    <phoneticPr fontId="15" type="noConversion"/>
  </si>
  <si>
    <t>级别1</t>
    <phoneticPr fontId="15" type="noConversion"/>
  </si>
  <si>
    <t>张秦</t>
    <phoneticPr fontId="15" type="noConversion"/>
  </si>
  <si>
    <t>收费</t>
    <phoneticPr fontId="15" type="noConversion"/>
  </si>
  <si>
    <t>北京外交人员服务局卫生所</t>
    <phoneticPr fontId="15" type="noConversion"/>
  </si>
  <si>
    <t>其他</t>
    <phoneticPr fontId="15" type="noConversion"/>
  </si>
  <si>
    <t>级别3</t>
    <phoneticPr fontId="15" type="noConversion"/>
  </si>
  <si>
    <t>二级甲等</t>
    <phoneticPr fontId="15" type="noConversion"/>
  </si>
  <si>
    <t>大兴区仁和医院</t>
    <phoneticPr fontId="15" type="noConversion"/>
  </si>
  <si>
    <t>Sysmex</t>
    <phoneticPr fontId="15" type="noConversion"/>
  </si>
  <si>
    <t>级别1</t>
    <phoneticPr fontId="15" type="noConversion"/>
  </si>
  <si>
    <t>KX-21N</t>
    <phoneticPr fontId="15" type="noConversion"/>
  </si>
  <si>
    <t>A5654</t>
    <phoneticPr fontId="15" type="noConversion"/>
  </si>
  <si>
    <t>门诊化验室</t>
    <phoneticPr fontId="15" type="noConversion"/>
  </si>
  <si>
    <t>69242469-2082</t>
    <phoneticPr fontId="15" type="noConversion"/>
  </si>
  <si>
    <t>刘博文</t>
    <phoneticPr fontId="15" type="noConversion"/>
  </si>
  <si>
    <t>北京市大兴区兴丰大街1号</t>
    <phoneticPr fontId="15" type="noConversion"/>
  </si>
  <si>
    <t>王博</t>
    <phoneticPr fontId="15" type="noConversion"/>
  </si>
  <si>
    <t>王博/非原装</t>
    <phoneticPr fontId="15" type="noConversion"/>
  </si>
  <si>
    <t>5830-0258</t>
    <phoneticPr fontId="15" type="noConversion"/>
  </si>
  <si>
    <t>朝阳区</t>
    <phoneticPr fontId="15" type="noConversion"/>
  </si>
  <si>
    <t>人民日报社门诊部</t>
    <phoneticPr fontId="15" type="noConversion"/>
  </si>
  <si>
    <t>5830-0626</t>
    <phoneticPr fontId="15" type="noConversion"/>
  </si>
  <si>
    <t>化验室</t>
    <phoneticPr fontId="15" type="noConversion"/>
  </si>
  <si>
    <t>张颖</t>
    <phoneticPr fontId="15" type="noConversion"/>
  </si>
  <si>
    <t>北京市朝阳区金台西路2号内</t>
    <phoneticPr fontId="15" type="noConversion"/>
  </si>
  <si>
    <t>100733</t>
    <phoneticPr fontId="15" type="noConversion"/>
  </si>
  <si>
    <t>曹辉</t>
    <phoneticPr fontId="15" type="noConversion"/>
  </si>
  <si>
    <t>曹辉/自营</t>
    <phoneticPr fontId="15" type="noConversion"/>
  </si>
  <si>
    <t>85133503</t>
    <phoneticPr fontId="15" type="noConversion"/>
  </si>
  <si>
    <t>999北京市红十字会急诊抢救中心</t>
    <phoneticPr fontId="15" type="noConversion"/>
  </si>
  <si>
    <t>Roche</t>
    <phoneticPr fontId="15" type="noConversion"/>
  </si>
  <si>
    <t>Junior II</t>
    <phoneticPr fontId="15" type="noConversion"/>
  </si>
  <si>
    <t>8106560</t>
    <phoneticPr fontId="15" type="noConversion"/>
  </si>
  <si>
    <t>王改先</t>
    <phoneticPr fontId="15" type="noConversion"/>
  </si>
  <si>
    <t>0400326</t>
    <phoneticPr fontId="15" type="noConversion"/>
  </si>
  <si>
    <t>三级合格</t>
    <phoneticPr fontId="15" type="noConversion"/>
  </si>
  <si>
    <t>8108590</t>
    <phoneticPr fontId="15" type="noConversion"/>
  </si>
  <si>
    <t>69842525-36281</t>
    <phoneticPr fontId="15" type="noConversion"/>
  </si>
  <si>
    <t>李艳荣</t>
    <phoneticPr fontId="15" type="noConversion"/>
  </si>
  <si>
    <t>北京市门头沟区黑山大街18号</t>
    <phoneticPr fontId="15" type="noConversion"/>
  </si>
  <si>
    <t>102300</t>
    <phoneticPr fontId="15" type="noConversion"/>
  </si>
  <si>
    <t>0401130</t>
    <phoneticPr fontId="15" type="noConversion"/>
  </si>
  <si>
    <t>马幼兰</t>
    <phoneticPr fontId="15" type="noConversion"/>
  </si>
  <si>
    <t>移机</t>
    <phoneticPr fontId="15" type="noConversion"/>
  </si>
  <si>
    <t>中国中医科学院医学实验中心</t>
    <phoneticPr fontId="15" type="noConversion"/>
  </si>
  <si>
    <t>停用</t>
    <phoneticPr fontId="15" type="noConversion"/>
  </si>
  <si>
    <t>301医院(解放军总医院)海南分院</t>
    <phoneticPr fontId="15" type="noConversion"/>
  </si>
  <si>
    <t>Sysmex</t>
    <phoneticPr fontId="15" type="noConversion"/>
  </si>
  <si>
    <t>级别2</t>
    <phoneticPr fontId="15" type="noConversion"/>
  </si>
  <si>
    <t>XS-800i</t>
    <phoneticPr fontId="15" type="noConversion"/>
  </si>
  <si>
    <t>急诊化验室</t>
    <phoneticPr fontId="15" type="noConversion"/>
  </si>
  <si>
    <t>0898-30869</t>
    <phoneticPr fontId="15" type="noConversion"/>
  </si>
  <si>
    <t>李健</t>
    <phoneticPr fontId="15" type="noConversion"/>
  </si>
  <si>
    <t>海南省三亚市海棠湾镇林旺</t>
    <phoneticPr fontId="15" type="noConversion"/>
  </si>
  <si>
    <t>572014</t>
    <phoneticPr fontId="15" type="noConversion"/>
  </si>
  <si>
    <t>宋莉萍</t>
    <phoneticPr fontId="15" type="noConversion"/>
  </si>
  <si>
    <t>中科/宋莉萍</t>
    <phoneticPr fontId="15" type="noConversion"/>
  </si>
  <si>
    <t>无,样机</t>
    <phoneticPr fontId="15" type="noConversion"/>
  </si>
  <si>
    <t>000833</t>
    <phoneticPr fontId="15" type="noConversion"/>
  </si>
  <si>
    <t>按需</t>
    <phoneticPr fontId="15" type="noConversion"/>
  </si>
  <si>
    <t>Roche</t>
    <phoneticPr fontId="15" type="noConversion"/>
  </si>
  <si>
    <t>级别3</t>
    <phoneticPr fontId="15" type="noConversion"/>
  </si>
  <si>
    <t>XE-2100</t>
    <phoneticPr fontId="15" type="noConversion"/>
  </si>
  <si>
    <t>裴林</t>
    <phoneticPr fontId="15" type="noConversion"/>
  </si>
  <si>
    <t>F6451</t>
    <phoneticPr fontId="15" type="noConversion"/>
  </si>
  <si>
    <t>0022244</t>
    <phoneticPr fontId="15" type="noConversion"/>
  </si>
  <si>
    <t>0003302</t>
    <phoneticPr fontId="15" type="noConversion"/>
  </si>
  <si>
    <t>外地</t>
    <phoneticPr fontId="15" type="noConversion"/>
  </si>
  <si>
    <t>天津市中心妇产医院</t>
    <phoneticPr fontId="15" type="noConversion"/>
  </si>
  <si>
    <t>天津市南开区南开三马路156号</t>
    <phoneticPr fontId="15" type="noConversion"/>
  </si>
  <si>
    <t>DC2A648112</t>
    <phoneticPr fontId="15" type="noConversion"/>
  </si>
  <si>
    <t>张月香</t>
    <phoneticPr fontId="15" type="noConversion"/>
  </si>
  <si>
    <t>级别2</t>
    <phoneticPr fontId="15" type="noConversion"/>
  </si>
  <si>
    <t>CA-1500</t>
    <phoneticPr fontId="15" type="noConversion"/>
  </si>
  <si>
    <t>62914306</t>
    <phoneticPr fontId="15" type="noConversion"/>
  </si>
  <si>
    <t>王双翼</t>
    <phoneticPr fontId="15" type="noConversion"/>
  </si>
  <si>
    <t>0003305</t>
    <phoneticPr fontId="15" type="noConversion"/>
  </si>
  <si>
    <t>0022247</t>
    <phoneticPr fontId="15" type="noConversion"/>
  </si>
  <si>
    <t>XS-800i</t>
    <phoneticPr fontId="15" type="noConversion"/>
  </si>
  <si>
    <t>0022232</t>
    <phoneticPr fontId="15" type="noConversion"/>
  </si>
  <si>
    <t>0003280</t>
    <phoneticPr fontId="15" type="noConversion"/>
  </si>
  <si>
    <t>内蒙古国际蒙医医院</t>
    <phoneticPr fontId="15" type="noConversion"/>
  </si>
  <si>
    <t>Cobas b121 BGE</t>
    <phoneticPr fontId="15" type="noConversion"/>
  </si>
  <si>
    <t>15024900295</t>
    <phoneticPr fontId="15" type="noConversion"/>
  </si>
  <si>
    <t>翟瑞斌</t>
    <phoneticPr fontId="15" type="noConversion"/>
  </si>
  <si>
    <t>雅仕杰</t>
    <phoneticPr fontId="15" type="noConversion"/>
  </si>
  <si>
    <t>内蒙古呼和浩特市赛罕区大学东路83号</t>
    <phoneticPr fontId="15" type="noConversion"/>
  </si>
  <si>
    <t>010010</t>
    <phoneticPr fontId="15" type="noConversion"/>
  </si>
  <si>
    <t>010020</t>
    <phoneticPr fontId="15" type="noConversion"/>
  </si>
  <si>
    <t>0003283</t>
    <phoneticPr fontId="15" type="noConversion"/>
  </si>
  <si>
    <t>1000609</t>
    <phoneticPr fontId="15" type="noConversion"/>
  </si>
  <si>
    <t>9678</t>
    <phoneticPr fontId="15" type="noConversion"/>
  </si>
  <si>
    <t>联合执信</t>
    <phoneticPr fontId="15" type="noConversion"/>
  </si>
  <si>
    <t>XT-4000i</t>
    <phoneticPr fontId="15" type="noConversion"/>
  </si>
  <si>
    <t>0022248</t>
    <phoneticPr fontId="15" type="noConversion"/>
  </si>
  <si>
    <t>0003307</t>
    <phoneticPr fontId="15" type="noConversion"/>
  </si>
  <si>
    <t>1月</t>
    <phoneticPr fontId="15" type="noConversion"/>
  </si>
  <si>
    <t>BioRad</t>
    <phoneticPr fontId="15" type="noConversion"/>
  </si>
  <si>
    <t>级别2</t>
    <phoneticPr fontId="15" type="noConversion"/>
  </si>
  <si>
    <t>D-10</t>
    <phoneticPr fontId="15" type="noConversion"/>
  </si>
  <si>
    <t>DC2A648320</t>
    <phoneticPr fontId="15" type="noConversion"/>
  </si>
  <si>
    <t>北京市昌平区回龙观北农路7号</t>
    <phoneticPr fontId="15" type="noConversion"/>
  </si>
  <si>
    <t>0320059</t>
    <phoneticPr fontId="15" type="noConversion"/>
  </si>
  <si>
    <t>0003308</t>
    <phoneticPr fontId="15" type="noConversion"/>
  </si>
  <si>
    <t>心内二科</t>
    <phoneticPr fontId="15" type="noConversion"/>
  </si>
  <si>
    <t>89323440-8194</t>
    <phoneticPr fontId="15" type="noConversion"/>
  </si>
  <si>
    <t>王慧</t>
    <phoneticPr fontId="15" type="noConversion"/>
  </si>
  <si>
    <t>Coaguchek XS</t>
    <phoneticPr fontId="15" type="noConversion"/>
  </si>
  <si>
    <t>0520235</t>
    <phoneticPr fontId="15" type="noConversion"/>
  </si>
  <si>
    <t>0520225</t>
    <phoneticPr fontId="15" type="noConversion"/>
  </si>
  <si>
    <t>1000615</t>
    <phoneticPr fontId="15" type="noConversion"/>
  </si>
  <si>
    <t>0003310</t>
    <phoneticPr fontId="15" type="noConversion"/>
  </si>
  <si>
    <t>0003311</t>
    <phoneticPr fontId="15" type="noConversion"/>
  </si>
  <si>
    <t>1000616</t>
    <phoneticPr fontId="15" type="noConversion"/>
  </si>
  <si>
    <t>黑龙江省哈尔滨市红十字中心医院</t>
    <phoneticPr fontId="15" type="noConversion"/>
  </si>
  <si>
    <t>级别1</t>
    <phoneticPr fontId="15" type="noConversion"/>
  </si>
  <si>
    <t>Cobas u411</t>
    <phoneticPr fontId="15" type="noConversion"/>
  </si>
  <si>
    <t>V3.2.0</t>
    <phoneticPr fontId="15" type="noConversion"/>
  </si>
  <si>
    <t>7742</t>
    <phoneticPr fontId="15" type="noConversion"/>
  </si>
  <si>
    <t>恒泰</t>
    <phoneticPr fontId="15" type="noConversion"/>
  </si>
  <si>
    <t>检验科</t>
    <phoneticPr fontId="15" type="noConversion"/>
  </si>
  <si>
    <t>陈琳</t>
    <phoneticPr fontId="15" type="noConversion"/>
  </si>
  <si>
    <t>15846008139</t>
    <phoneticPr fontId="15" type="noConversion"/>
  </si>
  <si>
    <t>150076</t>
    <phoneticPr fontId="15" type="noConversion"/>
  </si>
  <si>
    <t>黑龙江省哈尔滨市道里区新阳路415号</t>
    <phoneticPr fontId="15" type="noConversion"/>
  </si>
  <si>
    <t>1000614</t>
    <phoneticPr fontId="15" type="noConversion"/>
  </si>
  <si>
    <t>0003309</t>
    <phoneticPr fontId="15" type="noConversion"/>
  </si>
  <si>
    <t>无.外地</t>
    <phoneticPr fontId="15" type="noConversion"/>
  </si>
  <si>
    <t>85762244-2232</t>
    <phoneticPr fontId="15" type="noConversion"/>
  </si>
  <si>
    <t>杨静</t>
    <phoneticPr fontId="15" type="noConversion"/>
  </si>
  <si>
    <t>吕超</t>
    <phoneticPr fontId="15" type="noConversion"/>
  </si>
  <si>
    <t>张云</t>
    <phoneticPr fontId="15" type="noConversion"/>
  </si>
  <si>
    <t>张雅芳</t>
    <phoneticPr fontId="15" type="noConversion"/>
  </si>
  <si>
    <t>82264091</t>
    <phoneticPr fontId="15" type="noConversion"/>
  </si>
  <si>
    <t>门诊体液室</t>
    <phoneticPr fontId="15" type="noConversion"/>
  </si>
  <si>
    <t>门诊血液室</t>
    <phoneticPr fontId="15" type="noConversion"/>
  </si>
  <si>
    <t>82264386</t>
    <phoneticPr fontId="15" type="noConversion"/>
  </si>
  <si>
    <t>任苓苓</t>
    <phoneticPr fontId="15" type="noConversion"/>
  </si>
  <si>
    <t>13020009118</t>
    <phoneticPr fontId="15" type="noConversion"/>
  </si>
  <si>
    <t>何玉香</t>
    <phoneticPr fontId="15" type="noConversion"/>
  </si>
  <si>
    <t>51718822/51718092</t>
    <phoneticPr fontId="15" type="noConversion"/>
  </si>
  <si>
    <t>吴卫</t>
    <phoneticPr fontId="15" type="noConversion"/>
  </si>
  <si>
    <t>65295418</t>
    <phoneticPr fontId="15" type="noConversion"/>
  </si>
  <si>
    <t>65295418</t>
    <phoneticPr fontId="15" type="noConversion"/>
  </si>
  <si>
    <t>CO2培养箱</t>
    <phoneticPr fontId="15" type="noConversion"/>
  </si>
  <si>
    <t>微生物室</t>
    <phoneticPr fontId="15" type="noConversion"/>
  </si>
  <si>
    <t>22739</t>
    <phoneticPr fontId="15" type="noConversion"/>
  </si>
  <si>
    <t>雷勃</t>
    <phoneticPr fontId="15" type="noConversion"/>
  </si>
  <si>
    <t>4MK2洗板机</t>
    <phoneticPr fontId="15" type="noConversion"/>
  </si>
  <si>
    <t>00697852</t>
    <phoneticPr fontId="15" type="noConversion"/>
  </si>
  <si>
    <t>A1297A</t>
    <phoneticPr fontId="15" type="noConversion"/>
  </si>
  <si>
    <t>A1110CA</t>
    <phoneticPr fontId="15" type="noConversion"/>
  </si>
  <si>
    <t>李莉</t>
    <phoneticPr fontId="15" type="noConversion"/>
  </si>
  <si>
    <t>急诊化验室</t>
    <phoneticPr fontId="15" type="noConversion"/>
  </si>
  <si>
    <t>北京市朝阳区朝阳门南大街2号南配楼602房间</t>
    <phoneticPr fontId="15" type="noConversion"/>
  </si>
  <si>
    <t>62835205</t>
    <phoneticPr fontId="15" type="noConversion"/>
  </si>
  <si>
    <t>于建</t>
    <phoneticPr fontId="15" type="noConversion"/>
  </si>
  <si>
    <t>邸玉香</t>
    <phoneticPr fontId="15" type="noConversion"/>
  </si>
  <si>
    <t>59971617</t>
    <phoneticPr fontId="15" type="noConversion"/>
  </si>
  <si>
    <t>82790276</t>
    <phoneticPr fontId="15" type="noConversion"/>
  </si>
  <si>
    <t>毛志华</t>
    <phoneticPr fontId="15" type="noConversion"/>
  </si>
  <si>
    <t>69543901-3287</t>
    <phoneticPr fontId="15" type="noConversion"/>
  </si>
  <si>
    <t>河南省郑州市第六医院</t>
    <phoneticPr fontId="15" type="noConversion"/>
  </si>
  <si>
    <t>级别2</t>
    <phoneticPr fontId="15" type="noConversion"/>
  </si>
  <si>
    <t>Cobas b123 1</t>
    <phoneticPr fontId="15" type="noConversion"/>
  </si>
  <si>
    <t>检验科</t>
    <phoneticPr fontId="15" type="noConversion"/>
  </si>
  <si>
    <t>15136225566</t>
    <phoneticPr fontId="15" type="noConversion"/>
  </si>
  <si>
    <t>于永敏</t>
    <phoneticPr fontId="15" type="noConversion"/>
  </si>
  <si>
    <t>河南省郑州市二七区京广南路29号</t>
    <phoneticPr fontId="15" type="noConversion"/>
  </si>
  <si>
    <t>450075</t>
    <phoneticPr fontId="15" type="noConversion"/>
  </si>
  <si>
    <t>河南沃尔特</t>
    <phoneticPr fontId="15" type="noConversion"/>
  </si>
  <si>
    <t>1000618</t>
    <phoneticPr fontId="15" type="noConversion"/>
  </si>
  <si>
    <t>18444</t>
    <phoneticPr fontId="15" type="noConversion"/>
  </si>
  <si>
    <t>1000621</t>
    <phoneticPr fontId="15" type="noConversion"/>
  </si>
  <si>
    <t>0003322</t>
    <phoneticPr fontId="15" type="noConversion"/>
  </si>
  <si>
    <t>级别3</t>
    <phoneticPr fontId="15" type="noConversion"/>
  </si>
  <si>
    <t>级别2</t>
    <phoneticPr fontId="15" type="noConversion"/>
  </si>
  <si>
    <t>中国现代国际关系研究院门诊部</t>
    <phoneticPr fontId="15" type="noConversion"/>
  </si>
  <si>
    <t>化验室</t>
    <phoneticPr fontId="15" type="noConversion"/>
  </si>
  <si>
    <t>61157615/13693697308</t>
    <phoneticPr fontId="15" type="noConversion"/>
  </si>
  <si>
    <t>北京市海淀区万寿寺甲2号</t>
    <phoneticPr fontId="15" type="noConversion"/>
  </si>
  <si>
    <t>100081</t>
    <phoneticPr fontId="15" type="noConversion"/>
  </si>
  <si>
    <t>XT-4000i</t>
    <phoneticPr fontId="15" type="noConversion"/>
  </si>
  <si>
    <t>韩丽红</t>
    <phoneticPr fontId="15" type="noConversion"/>
  </si>
  <si>
    <t>0022253</t>
    <phoneticPr fontId="15" type="noConversion"/>
  </si>
  <si>
    <t>0003315</t>
    <phoneticPr fontId="15" type="noConversion"/>
  </si>
  <si>
    <t>Arkray</t>
    <phoneticPr fontId="15" type="noConversion"/>
  </si>
  <si>
    <t>级别2</t>
    <phoneticPr fontId="15" type="noConversion"/>
  </si>
  <si>
    <t>AX-4030</t>
    <phoneticPr fontId="15" type="noConversion"/>
  </si>
  <si>
    <t>41112038</t>
    <phoneticPr fontId="15" type="noConversion"/>
  </si>
  <si>
    <t>0003317</t>
    <phoneticPr fontId="15" type="noConversion"/>
  </si>
  <si>
    <t>0003318</t>
    <phoneticPr fontId="15" type="noConversion"/>
  </si>
  <si>
    <t>0022254</t>
    <phoneticPr fontId="15" type="noConversion"/>
  </si>
  <si>
    <t>14260G</t>
    <phoneticPr fontId="15" type="noConversion"/>
  </si>
  <si>
    <t>XT-1800i</t>
    <phoneticPr fontId="15" type="noConversion"/>
  </si>
  <si>
    <t>无,样机</t>
    <phoneticPr fontId="15" type="noConversion"/>
  </si>
  <si>
    <t>0003319</t>
    <phoneticPr fontId="15" type="noConversion"/>
  </si>
  <si>
    <t>检验科</t>
    <phoneticPr fontId="15" type="noConversion"/>
  </si>
  <si>
    <t>0313-8185105</t>
    <phoneticPr fontId="15" type="noConversion"/>
  </si>
  <si>
    <t>邹晓梅</t>
    <phoneticPr fontId="15" type="noConversion"/>
  </si>
  <si>
    <t>河北省张家口市桥西区西坝岗538号</t>
    <phoneticPr fontId="15" type="noConversion"/>
  </si>
  <si>
    <t>河北省张家口市仁盛医院</t>
    <phoneticPr fontId="15" type="noConversion"/>
  </si>
  <si>
    <t>级别3</t>
    <phoneticPr fontId="15" type="noConversion"/>
  </si>
  <si>
    <t>9641</t>
    <phoneticPr fontId="15" type="noConversion"/>
  </si>
  <si>
    <t>1000619</t>
    <phoneticPr fontId="15" type="noConversion"/>
  </si>
  <si>
    <t>0003320</t>
    <phoneticPr fontId="15" type="noConversion"/>
  </si>
  <si>
    <t>无,外地</t>
    <phoneticPr fontId="15" type="noConversion"/>
  </si>
  <si>
    <t>石景山医院</t>
    <phoneticPr fontId="15" type="noConversion"/>
  </si>
  <si>
    <t>Sysmex</t>
    <phoneticPr fontId="15" type="noConversion"/>
  </si>
  <si>
    <t>级别2</t>
    <phoneticPr fontId="15" type="noConversion"/>
  </si>
  <si>
    <t>XS-800i</t>
    <phoneticPr fontId="15" type="noConversion"/>
  </si>
  <si>
    <t>石景山区</t>
    <phoneticPr fontId="15" type="noConversion"/>
  </si>
  <si>
    <t>儿科化验室</t>
    <phoneticPr fontId="15" type="noConversion"/>
  </si>
  <si>
    <t>13520081907</t>
    <phoneticPr fontId="15" type="noConversion"/>
  </si>
  <si>
    <t>刘丽</t>
    <phoneticPr fontId="15" type="noConversion"/>
  </si>
  <si>
    <t>北京市石景山区石景山路24号</t>
    <phoneticPr fontId="15" type="noConversion"/>
  </si>
  <si>
    <t>100043</t>
    <phoneticPr fontId="15" type="noConversion"/>
  </si>
  <si>
    <t>张秦</t>
    <phoneticPr fontId="15" type="noConversion"/>
  </si>
  <si>
    <t>中科/张秦</t>
    <phoneticPr fontId="15" type="noConversion"/>
  </si>
  <si>
    <t>0003306</t>
    <phoneticPr fontId="15" type="noConversion"/>
  </si>
  <si>
    <t>取回</t>
    <phoneticPr fontId="15" type="noConversion"/>
  </si>
  <si>
    <t>无,样机</t>
    <phoneticPr fontId="15" type="noConversion"/>
  </si>
  <si>
    <t>C2394</t>
    <phoneticPr fontId="15" type="noConversion"/>
  </si>
  <si>
    <t>检验室</t>
    <phoneticPr fontId="15" type="noConversion"/>
  </si>
  <si>
    <t>纪富吉</t>
    <phoneticPr fontId="15" type="noConversion"/>
  </si>
  <si>
    <t>SP-1000i</t>
    <phoneticPr fontId="15" type="noConversion"/>
  </si>
  <si>
    <t>XE-2100</t>
    <phoneticPr fontId="15" type="noConversion"/>
  </si>
  <si>
    <t>Alpha-N</t>
    <phoneticPr fontId="15" type="noConversion"/>
  </si>
  <si>
    <t>刘嘉文</t>
    <phoneticPr fontId="15" type="noConversion"/>
  </si>
  <si>
    <t>F6409</t>
    <phoneticPr fontId="15" type="noConversion"/>
  </si>
  <si>
    <t>82126846-804</t>
    <phoneticPr fontId="15" type="noConversion"/>
  </si>
  <si>
    <t>朝阳区</t>
    <phoneticPr fontId="15" type="noConversion"/>
  </si>
  <si>
    <t>望京医院</t>
    <phoneticPr fontId="15" type="noConversion"/>
  </si>
  <si>
    <t>Roche</t>
    <phoneticPr fontId="15" type="noConversion"/>
  </si>
  <si>
    <t>级别2</t>
    <phoneticPr fontId="15" type="noConversion"/>
  </si>
  <si>
    <t>Compact 3G</t>
    <phoneticPr fontId="15" type="noConversion"/>
  </si>
  <si>
    <t>0483</t>
    <phoneticPr fontId="15" type="noConversion"/>
  </si>
  <si>
    <t>检验科生化室</t>
    <phoneticPr fontId="15" type="noConversion"/>
  </si>
  <si>
    <t>李延伟</t>
    <phoneticPr fontId="15" type="noConversion"/>
  </si>
  <si>
    <t>北京市朝阳区望京中环南路甲6号</t>
    <phoneticPr fontId="15" type="noConversion"/>
  </si>
  <si>
    <t>100102</t>
    <phoneticPr fontId="15" type="noConversion"/>
  </si>
  <si>
    <t>张秦</t>
    <phoneticPr fontId="15" type="noConversion"/>
  </si>
  <si>
    <t>中科/张秦</t>
    <phoneticPr fontId="15" type="noConversion"/>
  </si>
  <si>
    <t>0801539</t>
    <phoneticPr fontId="15" type="noConversion"/>
  </si>
  <si>
    <t>000997</t>
    <phoneticPr fontId="15" type="noConversion"/>
  </si>
  <si>
    <t>停用</t>
    <phoneticPr fontId="15" type="noConversion"/>
  </si>
  <si>
    <t>张家口</t>
    <phoneticPr fontId="15" type="noConversion"/>
  </si>
  <si>
    <t>Roche</t>
    <phoneticPr fontId="15" type="noConversion"/>
  </si>
  <si>
    <t>级别2</t>
    <phoneticPr fontId="15" type="noConversion"/>
  </si>
  <si>
    <t>Compact 3</t>
    <phoneticPr fontId="15" type="noConversion"/>
  </si>
  <si>
    <t>1706</t>
    <phoneticPr fontId="15" type="noConversion"/>
  </si>
  <si>
    <t>检验科</t>
    <phoneticPr fontId="15" type="noConversion"/>
  </si>
  <si>
    <t>0313-3042209</t>
    <phoneticPr fontId="15" type="noConversion"/>
  </si>
  <si>
    <t>杨敬芳</t>
    <phoneticPr fontId="15" type="noConversion"/>
  </si>
  <si>
    <t>河北省张家口市宣化区钟楼北街6号</t>
    <phoneticPr fontId="15" type="noConversion"/>
  </si>
  <si>
    <t>075100</t>
    <phoneticPr fontId="15" type="noConversion"/>
  </si>
  <si>
    <t>宋莉萍</t>
    <phoneticPr fontId="15" type="noConversion"/>
  </si>
  <si>
    <t>宋莉萍/自营</t>
    <phoneticPr fontId="15" type="noConversion"/>
  </si>
  <si>
    <t>0002280</t>
    <phoneticPr fontId="15" type="noConversion"/>
  </si>
  <si>
    <t>停用</t>
    <phoneticPr fontId="15" type="noConversion"/>
  </si>
  <si>
    <t>樊红梅</t>
    <phoneticPr fontId="15" type="noConversion"/>
  </si>
  <si>
    <t>Stago</t>
    <phoneticPr fontId="15" type="noConversion"/>
  </si>
  <si>
    <t>Evolution</t>
    <phoneticPr fontId="15" type="noConversion"/>
  </si>
  <si>
    <t>检验科</t>
    <phoneticPr fontId="15" type="noConversion"/>
  </si>
  <si>
    <t>唯康达</t>
    <phoneticPr fontId="15" type="noConversion"/>
  </si>
  <si>
    <t>13651091602</t>
    <phoneticPr fontId="15" type="noConversion"/>
  </si>
  <si>
    <t>Compact</t>
    <phoneticPr fontId="15" type="noConversion"/>
  </si>
  <si>
    <t>黄燕</t>
    <phoneticPr fontId="15" type="noConversion"/>
  </si>
  <si>
    <t>8046943</t>
    <phoneticPr fontId="15" type="noConversion"/>
  </si>
  <si>
    <t>韩利民</t>
    <phoneticPr fontId="15" type="noConversion"/>
  </si>
  <si>
    <t>北京市海淀区中关村东路101号</t>
    <phoneticPr fontId="15" type="noConversion"/>
  </si>
  <si>
    <t>海淀区</t>
    <phoneticPr fontId="15" type="noConversion"/>
  </si>
  <si>
    <t>100086</t>
    <phoneticPr fontId="15" type="noConversion"/>
  </si>
  <si>
    <t>0022249</t>
    <phoneticPr fontId="15" type="noConversion"/>
  </si>
  <si>
    <t>0003312</t>
    <phoneticPr fontId="15" type="noConversion"/>
  </si>
  <si>
    <t>F2901</t>
    <phoneticPr fontId="15" type="noConversion"/>
  </si>
  <si>
    <t>62402949</t>
    <phoneticPr fontId="15" type="noConversion"/>
  </si>
  <si>
    <t>检验科</t>
    <phoneticPr fontId="15" type="noConversion"/>
  </si>
  <si>
    <t>0022250</t>
    <phoneticPr fontId="15" type="noConversion"/>
  </si>
  <si>
    <t>0003313</t>
    <phoneticPr fontId="15" type="noConversion"/>
  </si>
  <si>
    <t>0003314</t>
    <phoneticPr fontId="15" type="noConversion"/>
  </si>
  <si>
    <t>0022251</t>
    <phoneticPr fontId="15" type="noConversion"/>
  </si>
  <si>
    <t>0022252</t>
    <phoneticPr fontId="15" type="noConversion"/>
  </si>
  <si>
    <t>300100</t>
    <phoneticPr fontId="15" type="noConversion"/>
  </si>
  <si>
    <t>Sysmex</t>
    <phoneticPr fontId="15" type="noConversion"/>
  </si>
  <si>
    <t>CA-7000</t>
    <phoneticPr fontId="15" type="noConversion"/>
  </si>
  <si>
    <t>9033260</t>
    <phoneticPr fontId="15" type="noConversion"/>
  </si>
  <si>
    <t>北京市崇文区天坛东路50号南公寓D12室</t>
    <phoneticPr fontId="15" type="noConversion"/>
  </si>
  <si>
    <t>武文迪</t>
    <phoneticPr fontId="15" type="noConversion"/>
  </si>
  <si>
    <t>13911005415</t>
    <phoneticPr fontId="15" type="noConversion"/>
  </si>
  <si>
    <t>3005239</t>
    <phoneticPr fontId="15" type="noConversion"/>
  </si>
  <si>
    <t>Reflotron Sprint</t>
    <phoneticPr fontId="15" type="noConversion"/>
  </si>
  <si>
    <t>游泳队</t>
    <phoneticPr fontId="15" type="noConversion"/>
  </si>
  <si>
    <t>XS-800i</t>
    <phoneticPr fontId="15" type="noConversion"/>
  </si>
  <si>
    <t>二级甲等</t>
    <phoneticPr fontId="15" type="noConversion"/>
  </si>
  <si>
    <t>健宫医院</t>
    <phoneticPr fontId="15" type="noConversion"/>
  </si>
  <si>
    <t>Roche</t>
    <phoneticPr fontId="15" type="noConversion"/>
  </si>
  <si>
    <t>级别1</t>
    <phoneticPr fontId="15" type="noConversion"/>
  </si>
  <si>
    <t>检验科</t>
    <phoneticPr fontId="15" type="noConversion"/>
  </si>
  <si>
    <t>83521777-2319</t>
    <phoneticPr fontId="15" type="noConversion"/>
  </si>
  <si>
    <t>北京市宣武区儒福里6号</t>
    <phoneticPr fontId="15" type="noConversion"/>
  </si>
  <si>
    <t>100054</t>
    <phoneticPr fontId="15" type="noConversion"/>
  </si>
  <si>
    <t>吴艳</t>
    <phoneticPr fontId="15" type="noConversion"/>
  </si>
  <si>
    <t>非原装</t>
    <phoneticPr fontId="15" type="noConversion"/>
  </si>
  <si>
    <t>18398</t>
    <phoneticPr fontId="15" type="noConversion"/>
  </si>
  <si>
    <t>0003328</t>
    <phoneticPr fontId="15" type="noConversion"/>
  </si>
  <si>
    <t>1000620</t>
    <phoneticPr fontId="15" type="noConversion"/>
  </si>
  <si>
    <t>崔红权</t>
    <phoneticPr fontId="15" type="noConversion"/>
  </si>
  <si>
    <t>0021155</t>
    <phoneticPr fontId="15" type="noConversion"/>
  </si>
  <si>
    <t>731000</t>
    <phoneticPr fontId="15" type="noConversion"/>
  </si>
  <si>
    <t>甘肃省兰州市定远镇</t>
    <phoneticPr fontId="15" type="noConversion"/>
  </si>
  <si>
    <t>69203</t>
    <phoneticPr fontId="15" type="noConversion"/>
  </si>
  <si>
    <t>卫生所</t>
    <phoneticPr fontId="15" type="noConversion"/>
  </si>
  <si>
    <t>09318949351</t>
    <phoneticPr fontId="15" type="noConversion"/>
  </si>
  <si>
    <t>张面焕</t>
    <phoneticPr fontId="15" type="noConversion"/>
  </si>
  <si>
    <t>李延伟</t>
    <phoneticPr fontId="15" type="noConversion"/>
  </si>
  <si>
    <t>0003327</t>
    <phoneticPr fontId="15" type="noConversion"/>
  </si>
  <si>
    <t>0022260</t>
    <phoneticPr fontId="15" type="noConversion"/>
  </si>
  <si>
    <t>XT-2000iV</t>
    <phoneticPr fontId="15" type="noConversion"/>
  </si>
  <si>
    <t>科研室</t>
    <phoneticPr fontId="15" type="noConversion"/>
  </si>
  <si>
    <t>白雪梅</t>
    <phoneticPr fontId="15" type="noConversion"/>
  </si>
  <si>
    <t>83911286</t>
    <phoneticPr fontId="15" type="noConversion"/>
  </si>
  <si>
    <t>0022255</t>
    <phoneticPr fontId="15" type="noConversion"/>
  </si>
  <si>
    <t>0003321</t>
    <phoneticPr fontId="15" type="noConversion"/>
  </si>
  <si>
    <t>F6125</t>
    <phoneticPr fontId="15" type="noConversion"/>
  </si>
  <si>
    <t>0022258</t>
    <phoneticPr fontId="15" type="noConversion"/>
  </si>
  <si>
    <t>0003325</t>
    <phoneticPr fontId="15" type="noConversion"/>
  </si>
  <si>
    <t>XS-500i</t>
    <phoneticPr fontId="15" type="noConversion"/>
  </si>
  <si>
    <t>XS-1000i</t>
    <phoneticPr fontId="15" type="noConversion"/>
  </si>
  <si>
    <t>0003323</t>
    <phoneticPr fontId="15" type="noConversion"/>
  </si>
  <si>
    <t>0003324</t>
    <phoneticPr fontId="15" type="noConversion"/>
  </si>
  <si>
    <t>0022256</t>
    <phoneticPr fontId="15" type="noConversion"/>
  </si>
  <si>
    <t>0022257</t>
    <phoneticPr fontId="15" type="noConversion"/>
  </si>
  <si>
    <t>高松梅</t>
    <phoneticPr fontId="15" type="noConversion"/>
  </si>
  <si>
    <t>朝阳区</t>
    <phoneticPr fontId="15" type="noConversion"/>
  </si>
  <si>
    <t>望京医院</t>
    <phoneticPr fontId="15" type="noConversion"/>
  </si>
  <si>
    <t>Stago</t>
    <phoneticPr fontId="15" type="noConversion"/>
  </si>
  <si>
    <t>级别2</t>
    <phoneticPr fontId="15" type="noConversion"/>
  </si>
  <si>
    <t>Compact</t>
    <phoneticPr fontId="15" type="noConversion"/>
  </si>
  <si>
    <t>1112982</t>
    <phoneticPr fontId="15" type="noConversion"/>
  </si>
  <si>
    <t>检验科生化室</t>
    <phoneticPr fontId="15" type="noConversion"/>
  </si>
  <si>
    <t>北京市朝阳区望京中环南路甲6号</t>
    <phoneticPr fontId="15" type="noConversion"/>
  </si>
  <si>
    <t>100102</t>
    <phoneticPr fontId="15" type="noConversion"/>
  </si>
  <si>
    <t>张秦</t>
    <phoneticPr fontId="15" type="noConversion"/>
  </si>
  <si>
    <t>唯康达</t>
    <phoneticPr fontId="15" type="noConversion"/>
  </si>
  <si>
    <t>停用</t>
    <phoneticPr fontId="15" type="noConversion"/>
  </si>
  <si>
    <t>李延伟</t>
    <phoneticPr fontId="15" type="noConversion"/>
  </si>
  <si>
    <t>急诊化验室</t>
    <phoneticPr fontId="15" type="noConversion"/>
  </si>
  <si>
    <t>韩玉霞</t>
    <phoneticPr fontId="15" type="noConversion"/>
  </si>
  <si>
    <t>妇儿楼检验科</t>
    <phoneticPr fontId="15" type="noConversion"/>
  </si>
  <si>
    <t>肠道化验室</t>
    <phoneticPr fontId="15" type="noConversion"/>
  </si>
  <si>
    <t>无</t>
    <phoneticPr fontId="15" type="noConversion"/>
  </si>
  <si>
    <t>4F检验科</t>
    <phoneticPr fontId="15" type="noConversion"/>
  </si>
  <si>
    <t>0203864</t>
    <phoneticPr fontId="15" type="noConversion"/>
  </si>
  <si>
    <t>361医院(航空总医院/航空工业中心医院)</t>
    <phoneticPr fontId="15" type="noConversion"/>
  </si>
  <si>
    <t>100022</t>
    <phoneticPr fontId="15" type="noConversion"/>
  </si>
  <si>
    <t>100102</t>
    <phoneticPr fontId="15" type="noConversion"/>
  </si>
  <si>
    <t>北京市东城区安定门东大街28号雍和大厦B座2层</t>
    <phoneticPr fontId="15" type="noConversion"/>
  </si>
  <si>
    <t>100007</t>
    <phoneticPr fontId="15" type="noConversion"/>
  </si>
  <si>
    <t>滕琪玖</t>
    <phoneticPr fontId="15" type="noConversion"/>
  </si>
  <si>
    <t>昌平区</t>
    <phoneticPr fontId="15" type="noConversion"/>
  </si>
  <si>
    <t>三级合格</t>
    <phoneticPr fontId="15" type="noConversion"/>
  </si>
  <si>
    <t>昌平区小汤山医院</t>
    <phoneticPr fontId="15" type="noConversion"/>
  </si>
  <si>
    <t>Roche</t>
    <phoneticPr fontId="15" type="noConversion"/>
  </si>
  <si>
    <t>级别1</t>
    <phoneticPr fontId="15" type="noConversion"/>
  </si>
  <si>
    <t>Junior II</t>
    <phoneticPr fontId="15" type="noConversion"/>
  </si>
  <si>
    <t>8103563</t>
    <phoneticPr fontId="15" type="noConversion"/>
  </si>
  <si>
    <t>检验科</t>
    <phoneticPr fontId="15" type="noConversion"/>
  </si>
  <si>
    <t>冯琳琳</t>
    <phoneticPr fontId="15" type="noConversion"/>
  </si>
  <si>
    <t>北京市昌平区小汤山镇温泉街390号</t>
    <phoneticPr fontId="15" type="noConversion"/>
  </si>
  <si>
    <t>102211</t>
    <phoneticPr fontId="15" type="noConversion"/>
  </si>
  <si>
    <t>仉轶飞</t>
    <phoneticPr fontId="15" type="noConversion"/>
  </si>
  <si>
    <t>中科/仉轶飞</t>
    <phoneticPr fontId="15" type="noConversion"/>
  </si>
  <si>
    <t>无</t>
    <phoneticPr fontId="15" type="noConversion"/>
  </si>
  <si>
    <t>停用</t>
    <phoneticPr fontId="15" type="noConversion"/>
  </si>
  <si>
    <t>Cobas h232</t>
    <phoneticPr fontId="15" type="noConversion"/>
  </si>
  <si>
    <t>停用</t>
    <phoneticPr fontId="15" type="noConversion"/>
  </si>
  <si>
    <t>V3.1.0</t>
    <phoneticPr fontId="15" type="noConversion"/>
  </si>
  <si>
    <t>V3.1.0</t>
    <phoneticPr fontId="15" type="noConversion"/>
  </si>
  <si>
    <t>广东省深圳市南山区蛇口南海大道6号工业区大厦附楼</t>
    <phoneticPr fontId="15" type="noConversion"/>
  </si>
  <si>
    <t>518067</t>
    <phoneticPr fontId="15" type="noConversion"/>
  </si>
  <si>
    <t>0210200</t>
    <phoneticPr fontId="15" type="noConversion"/>
  </si>
  <si>
    <t>1000626</t>
    <phoneticPr fontId="15" type="noConversion"/>
  </si>
  <si>
    <t>0003345</t>
    <phoneticPr fontId="15" type="noConversion"/>
  </si>
  <si>
    <t>0003330</t>
    <phoneticPr fontId="15" type="noConversion"/>
  </si>
  <si>
    <t>0022262</t>
    <phoneticPr fontId="15" type="noConversion"/>
  </si>
  <si>
    <t>9681</t>
    <phoneticPr fontId="15" type="noConversion"/>
  </si>
  <si>
    <t>1000622</t>
    <phoneticPr fontId="15" type="noConversion"/>
  </si>
  <si>
    <t>0003332</t>
    <phoneticPr fontId="15" type="noConversion"/>
  </si>
  <si>
    <t>慈铭健康体检中心11分院(上地)</t>
    <phoneticPr fontId="15" type="noConversion"/>
  </si>
  <si>
    <t>检验科</t>
    <phoneticPr fontId="15" type="noConversion"/>
  </si>
  <si>
    <t>刘文昭</t>
    <phoneticPr fontId="15" type="noConversion"/>
  </si>
  <si>
    <t>62981961-804</t>
    <phoneticPr fontId="15" type="noConversion"/>
  </si>
  <si>
    <t>100085</t>
    <phoneticPr fontId="15" type="noConversion"/>
  </si>
  <si>
    <t>C2390</t>
    <phoneticPr fontId="15" type="noConversion"/>
  </si>
  <si>
    <t>0003333</t>
    <phoneticPr fontId="15" type="noConversion"/>
  </si>
  <si>
    <t>0022263</t>
    <phoneticPr fontId="15" type="noConversion"/>
  </si>
  <si>
    <t>0003326</t>
    <phoneticPr fontId="15" type="noConversion"/>
  </si>
  <si>
    <t>0022259</t>
    <phoneticPr fontId="15" type="noConversion"/>
  </si>
  <si>
    <t>5079977</t>
    <phoneticPr fontId="15" type="noConversion"/>
  </si>
  <si>
    <t>奥运保障部</t>
    <phoneticPr fontId="15" type="noConversion"/>
  </si>
  <si>
    <t>0003338</t>
    <phoneticPr fontId="15" type="noConversion"/>
  </si>
  <si>
    <t>1000623</t>
    <phoneticPr fontId="15" type="noConversion"/>
  </si>
  <si>
    <t>5080168</t>
    <phoneticPr fontId="15" type="noConversion"/>
  </si>
  <si>
    <t>刘冉</t>
    <phoneticPr fontId="15" type="noConversion"/>
  </si>
  <si>
    <t>13911660946</t>
    <phoneticPr fontId="15" type="noConversion"/>
  </si>
  <si>
    <t>0003350</t>
    <phoneticPr fontId="15" type="noConversion"/>
  </si>
  <si>
    <t>1000627</t>
    <phoneticPr fontId="15" type="noConversion"/>
  </si>
  <si>
    <t>级别3</t>
    <phoneticPr fontId="15" type="noConversion"/>
  </si>
  <si>
    <t>UF-500i</t>
    <phoneticPr fontId="15" type="noConversion"/>
  </si>
  <si>
    <t>0003347</t>
    <phoneticPr fontId="15" type="noConversion"/>
  </si>
  <si>
    <t>0022271</t>
    <phoneticPr fontId="15" type="noConversion"/>
  </si>
  <si>
    <t>52395745</t>
    <phoneticPr fontId="15" type="noConversion"/>
  </si>
  <si>
    <t>徐朝</t>
    <phoneticPr fontId="15" type="noConversion"/>
  </si>
  <si>
    <t>0022272</t>
    <phoneticPr fontId="15" type="noConversion"/>
  </si>
  <si>
    <t>0003348</t>
    <phoneticPr fontId="15" type="noConversion"/>
  </si>
  <si>
    <t>XT-4000i</t>
    <phoneticPr fontId="15" type="noConversion"/>
  </si>
  <si>
    <t>0022268</t>
    <phoneticPr fontId="15" type="noConversion"/>
  </si>
  <si>
    <t>0003339</t>
    <phoneticPr fontId="15" type="noConversion"/>
  </si>
  <si>
    <t>0022269</t>
    <phoneticPr fontId="15" type="noConversion"/>
  </si>
  <si>
    <t>0003340</t>
    <phoneticPr fontId="15" type="noConversion"/>
  </si>
  <si>
    <t>XE-5000</t>
    <phoneticPr fontId="15" type="noConversion"/>
  </si>
  <si>
    <t>Alpha-N</t>
    <phoneticPr fontId="15" type="noConversion"/>
  </si>
  <si>
    <t>0022265</t>
    <phoneticPr fontId="15" type="noConversion"/>
  </si>
  <si>
    <t>0003335</t>
    <phoneticPr fontId="15" type="noConversion"/>
  </si>
  <si>
    <t>0022266</t>
    <phoneticPr fontId="15" type="noConversion"/>
  </si>
  <si>
    <t>0003336</t>
    <phoneticPr fontId="15" type="noConversion"/>
  </si>
  <si>
    <t>SP-1000i</t>
    <phoneticPr fontId="15" type="noConversion"/>
  </si>
  <si>
    <t>A2910</t>
  </si>
  <si>
    <t>F3094</t>
  </si>
  <si>
    <t>Autovue</t>
    <phoneticPr fontId="15" type="noConversion"/>
  </si>
  <si>
    <t>4543</t>
    <phoneticPr fontId="15" type="noConversion"/>
  </si>
  <si>
    <t>0003337</t>
    <phoneticPr fontId="15" type="noConversion"/>
  </si>
  <si>
    <t>大兴区利康医院(利康劳教所)</t>
    <phoneticPr fontId="15" type="noConversion"/>
  </si>
  <si>
    <t>姜丽梅</t>
    <phoneticPr fontId="15" type="noConversion"/>
  </si>
  <si>
    <t>102609</t>
    <phoneticPr fontId="15" type="noConversion"/>
  </si>
  <si>
    <t>0003343</t>
    <phoneticPr fontId="15" type="noConversion"/>
  </si>
  <si>
    <t>0022270</t>
    <phoneticPr fontId="15" type="noConversion"/>
  </si>
  <si>
    <t>大兴区新河医院(新河劳教所)</t>
    <phoneticPr fontId="15" type="noConversion"/>
  </si>
  <si>
    <t>北京市大兴区黄村镇魏永路12号</t>
    <phoneticPr fontId="15" type="noConversion"/>
  </si>
  <si>
    <t>北京市大兴区魏永路9号</t>
    <phoneticPr fontId="15" type="noConversion"/>
  </si>
  <si>
    <t>8771</t>
    <phoneticPr fontId="15" type="noConversion"/>
  </si>
  <si>
    <t>嫣然天使儿童医院</t>
    <phoneticPr fontId="15" type="noConversion"/>
  </si>
  <si>
    <t>64797671-8093/18610148062</t>
    <phoneticPr fontId="15" type="noConversion"/>
  </si>
  <si>
    <t>王洛平</t>
    <phoneticPr fontId="15" type="noConversion"/>
  </si>
  <si>
    <t>北京市朝阳区望京阜通大街159号</t>
    <phoneticPr fontId="15" type="noConversion"/>
  </si>
  <si>
    <t>朝阳区</t>
    <phoneticPr fontId="15" type="noConversion"/>
  </si>
  <si>
    <t>收费</t>
    <phoneticPr fontId="15" type="noConversion"/>
  </si>
  <si>
    <t>100102</t>
    <phoneticPr fontId="15" type="noConversion"/>
  </si>
  <si>
    <t>0003346</t>
    <phoneticPr fontId="15" type="noConversion"/>
  </si>
  <si>
    <t>0206738</t>
    <phoneticPr fontId="15" type="noConversion"/>
  </si>
  <si>
    <t>急诊科</t>
    <phoneticPr fontId="15" type="noConversion"/>
  </si>
  <si>
    <t>0003352</t>
    <phoneticPr fontId="15" type="noConversion"/>
  </si>
  <si>
    <t>1000628</t>
    <phoneticPr fontId="15" type="noConversion"/>
  </si>
  <si>
    <t>BGS</t>
    <phoneticPr fontId="15" type="noConversion"/>
  </si>
  <si>
    <t>Medica</t>
    <phoneticPr fontId="15" type="noConversion"/>
  </si>
  <si>
    <t>0411030017</t>
    <phoneticPr fontId="15" type="noConversion"/>
  </si>
  <si>
    <t>生化室</t>
    <phoneticPr fontId="15" type="noConversion"/>
  </si>
  <si>
    <t>卢旭</t>
    <phoneticPr fontId="15" type="noConversion"/>
  </si>
  <si>
    <t>69465025-2236</t>
    <phoneticPr fontId="15" type="noConversion"/>
  </si>
  <si>
    <t>吕超</t>
  </si>
  <si>
    <t>友谊医院</t>
    <phoneticPr fontId="15" type="noConversion"/>
  </si>
  <si>
    <t>Roche</t>
    <phoneticPr fontId="15" type="noConversion"/>
  </si>
  <si>
    <t>级别1</t>
    <phoneticPr fontId="15" type="noConversion"/>
  </si>
  <si>
    <t>CardiacReader</t>
    <phoneticPr fontId="15" type="noConversion"/>
  </si>
  <si>
    <t>2012856</t>
    <phoneticPr fontId="15" type="noConversion"/>
  </si>
  <si>
    <t>临检中心生化组</t>
    <phoneticPr fontId="15" type="noConversion"/>
  </si>
  <si>
    <t>100050</t>
    <phoneticPr fontId="15" type="noConversion"/>
  </si>
  <si>
    <t>李大强</t>
    <phoneticPr fontId="15" type="noConversion"/>
  </si>
  <si>
    <t>中科/李大强</t>
    <phoneticPr fontId="15" type="noConversion"/>
  </si>
  <si>
    <t>0801542</t>
    <phoneticPr fontId="15" type="noConversion"/>
  </si>
  <si>
    <t>001003</t>
    <phoneticPr fontId="15" type="noConversion"/>
  </si>
  <si>
    <t>停用</t>
    <phoneticPr fontId="15" type="noConversion"/>
  </si>
  <si>
    <t>刘军</t>
    <phoneticPr fontId="15" type="noConversion"/>
  </si>
  <si>
    <t>按需</t>
    <phoneticPr fontId="15" type="noConversion"/>
  </si>
  <si>
    <t>丁琪</t>
    <phoneticPr fontId="15" type="noConversion"/>
  </si>
  <si>
    <t>级别2</t>
    <phoneticPr fontId="15" type="noConversion"/>
  </si>
  <si>
    <t>XT-1800i</t>
    <phoneticPr fontId="15" type="noConversion"/>
  </si>
  <si>
    <t>69484</t>
    <phoneticPr fontId="15" type="noConversion"/>
  </si>
  <si>
    <t>高干化验室</t>
    <phoneticPr fontId="15" type="noConversion"/>
  </si>
  <si>
    <t>009916</t>
    <phoneticPr fontId="15" type="noConversion"/>
  </si>
  <si>
    <t>Sysmex</t>
    <phoneticPr fontId="15" type="noConversion"/>
  </si>
  <si>
    <t>UF-500i</t>
    <phoneticPr fontId="15" type="noConversion"/>
  </si>
  <si>
    <t>85993431-3940</t>
    <phoneticPr fontId="15" type="noConversion"/>
  </si>
  <si>
    <t>杨瑞锋</t>
    <phoneticPr fontId="15" type="noConversion"/>
  </si>
  <si>
    <t>0022266</t>
    <phoneticPr fontId="15" type="noConversion"/>
  </si>
  <si>
    <t>0003349</t>
    <phoneticPr fontId="15" type="noConversion"/>
  </si>
  <si>
    <t>89509045</t>
    <phoneticPr fontId="15" type="noConversion"/>
  </si>
  <si>
    <t>0320951</t>
    <phoneticPr fontId="15" type="noConversion"/>
  </si>
  <si>
    <t>内分泌化验室</t>
    <phoneticPr fontId="15" type="noConversion"/>
  </si>
  <si>
    <t>中国人民公安大学校医院</t>
    <phoneticPr fontId="15" type="noConversion"/>
  </si>
  <si>
    <t>100038</t>
    <phoneticPr fontId="15" type="noConversion"/>
  </si>
  <si>
    <t>BioRad</t>
    <phoneticPr fontId="15" type="noConversion"/>
  </si>
  <si>
    <t>84008275</t>
    <phoneticPr fontId="15" type="noConversion"/>
  </si>
  <si>
    <t>0320061</t>
    <phoneticPr fontId="15" type="noConversion"/>
  </si>
  <si>
    <t>0003356</t>
    <phoneticPr fontId="15" type="noConversion"/>
  </si>
  <si>
    <t>AX-4030</t>
    <phoneticPr fontId="15" type="noConversion"/>
  </si>
  <si>
    <t>UF-500i</t>
    <phoneticPr fontId="15" type="noConversion"/>
  </si>
  <si>
    <t>41201019</t>
    <phoneticPr fontId="15" type="noConversion"/>
  </si>
  <si>
    <t>马小波/李玉萍</t>
    <phoneticPr fontId="15" type="noConversion"/>
  </si>
  <si>
    <t>河北省张家口市桥西区新华前街礼拜寺巷6号</t>
    <phoneticPr fontId="15" type="noConversion"/>
  </si>
  <si>
    <t>075061</t>
    <phoneticPr fontId="15" type="noConversion"/>
  </si>
  <si>
    <t>曹辉</t>
    <phoneticPr fontId="15" type="noConversion"/>
  </si>
  <si>
    <t>曹辉/安捷利尔</t>
    <phoneticPr fontId="15" type="noConversion"/>
  </si>
  <si>
    <t>0022273</t>
    <phoneticPr fontId="15" type="noConversion"/>
  </si>
  <si>
    <t>0003351</t>
    <phoneticPr fontId="15" type="noConversion"/>
  </si>
  <si>
    <t>0320060</t>
    <phoneticPr fontId="15" type="noConversion"/>
  </si>
  <si>
    <t>0003353</t>
    <phoneticPr fontId="15" type="noConversion"/>
  </si>
  <si>
    <t>0022264</t>
    <phoneticPr fontId="15" type="noConversion"/>
  </si>
  <si>
    <t>0003334</t>
    <phoneticPr fontId="15" type="noConversion"/>
  </si>
  <si>
    <t>0022274</t>
    <phoneticPr fontId="15" type="noConversion"/>
  </si>
  <si>
    <t>0003354</t>
    <phoneticPr fontId="15" type="noConversion"/>
  </si>
  <si>
    <t>0022275</t>
    <phoneticPr fontId="15" type="noConversion"/>
  </si>
  <si>
    <t>0003355</t>
    <phoneticPr fontId="15" type="noConversion"/>
  </si>
  <si>
    <t>DC2B673620</t>
    <phoneticPr fontId="15" type="noConversion"/>
  </si>
  <si>
    <t>XT-4000i</t>
    <phoneticPr fontId="15" type="noConversion"/>
  </si>
  <si>
    <t>郭桐生</t>
    <phoneticPr fontId="15" type="noConversion"/>
  </si>
  <si>
    <t>1102301</t>
    <phoneticPr fontId="15" type="noConversion"/>
  </si>
  <si>
    <t>0003358</t>
    <phoneticPr fontId="15" type="noConversion"/>
  </si>
  <si>
    <t>三级合格</t>
    <phoneticPr fontId="15" type="noConversion"/>
  </si>
  <si>
    <t>其他</t>
    <phoneticPr fontId="15" type="noConversion"/>
  </si>
  <si>
    <t>收费</t>
    <phoneticPr fontId="15" type="noConversion"/>
  </si>
  <si>
    <t>东直门医院东区(通州区中医医院)</t>
    <phoneticPr fontId="15" type="noConversion"/>
  </si>
  <si>
    <t>三级甲等</t>
    <phoneticPr fontId="15" type="noConversion"/>
  </si>
  <si>
    <t>其他</t>
    <phoneticPr fontId="15" type="noConversion"/>
  </si>
  <si>
    <t>望京医院骨伤医疗中心(中国中医科学院骨伤病医院)</t>
    <phoneticPr fontId="15" type="noConversion"/>
  </si>
  <si>
    <t>7757</t>
    <phoneticPr fontId="15" type="noConversion"/>
  </si>
  <si>
    <t>0003357</t>
    <phoneticPr fontId="15" type="noConversion"/>
  </si>
  <si>
    <t>1000629</t>
    <phoneticPr fontId="15" type="noConversion"/>
  </si>
  <si>
    <t>取回</t>
    <phoneticPr fontId="15" type="noConversion"/>
  </si>
  <si>
    <t>丰台区</t>
    <phoneticPr fontId="15" type="noConversion"/>
  </si>
  <si>
    <t>三级甲等</t>
    <phoneticPr fontId="15" type="noConversion"/>
  </si>
  <si>
    <t>307医院</t>
    <phoneticPr fontId="15" type="noConversion"/>
  </si>
  <si>
    <t>Sysmex</t>
    <phoneticPr fontId="15" type="noConversion"/>
  </si>
  <si>
    <t>级别2</t>
    <phoneticPr fontId="15" type="noConversion"/>
  </si>
  <si>
    <t>XS-800i</t>
    <phoneticPr fontId="15" type="noConversion"/>
  </si>
  <si>
    <t>门诊化验室</t>
    <phoneticPr fontId="15" type="noConversion"/>
  </si>
  <si>
    <t>田曙光</t>
    <phoneticPr fontId="15" type="noConversion"/>
  </si>
  <si>
    <t>北京市丰台区东大街8号</t>
    <phoneticPr fontId="15" type="noConversion"/>
  </si>
  <si>
    <t>韩雷</t>
    <phoneticPr fontId="15" type="noConversion"/>
  </si>
  <si>
    <t>中科/韩雷</t>
    <phoneticPr fontId="15" type="noConversion"/>
  </si>
  <si>
    <t>0017834</t>
    <phoneticPr fontId="15" type="noConversion"/>
  </si>
  <si>
    <t>三级甲等</t>
    <phoneticPr fontId="15" type="noConversion"/>
  </si>
  <si>
    <t>307医院</t>
    <phoneticPr fontId="15" type="noConversion"/>
  </si>
  <si>
    <t>Sysmex</t>
    <phoneticPr fontId="15" type="noConversion"/>
  </si>
  <si>
    <t>级别2</t>
    <phoneticPr fontId="15" type="noConversion"/>
  </si>
  <si>
    <t>XS-800i</t>
    <phoneticPr fontId="15" type="noConversion"/>
  </si>
  <si>
    <t>北京市丰台区东大街8号</t>
    <phoneticPr fontId="15" type="noConversion"/>
  </si>
  <si>
    <t>韩雷</t>
    <phoneticPr fontId="15" type="noConversion"/>
  </si>
  <si>
    <t>中科/韩雷</t>
    <phoneticPr fontId="15" type="noConversion"/>
  </si>
  <si>
    <t>1月</t>
    <phoneticPr fontId="15" type="noConversion"/>
  </si>
  <si>
    <t>北京国际SOS救援中心</t>
    <phoneticPr fontId="15" type="noConversion"/>
  </si>
  <si>
    <t>深圳国际SOS救援中心</t>
    <phoneticPr fontId="15" type="noConversion"/>
  </si>
  <si>
    <t>级别2</t>
    <phoneticPr fontId="15" type="noConversion"/>
  </si>
  <si>
    <t>64105842/13520429800</t>
    <phoneticPr fontId="15" type="noConversion"/>
  </si>
  <si>
    <t>级别3</t>
    <phoneticPr fontId="15" type="noConversion"/>
  </si>
  <si>
    <t>UF-500i</t>
    <phoneticPr fontId="15" type="noConversion"/>
  </si>
  <si>
    <t>急诊化验室</t>
    <phoneticPr fontId="15" type="noConversion"/>
  </si>
  <si>
    <t>60283177</t>
    <phoneticPr fontId="15" type="noConversion"/>
  </si>
  <si>
    <t>河北省保定市首儿高碑店儿童医院</t>
    <phoneticPr fontId="15" type="noConversion"/>
  </si>
  <si>
    <t>XS-800i</t>
    <phoneticPr fontId="15" type="noConversion"/>
  </si>
  <si>
    <t>牟华伟</t>
    <phoneticPr fontId="15" type="noConversion"/>
  </si>
  <si>
    <t>0312-2815120/13933895029</t>
    <phoneticPr fontId="15" type="noConversion"/>
  </si>
  <si>
    <t>074000</t>
    <phoneticPr fontId="15" type="noConversion"/>
  </si>
  <si>
    <t>074000</t>
    <phoneticPr fontId="15" type="noConversion"/>
  </si>
  <si>
    <t>朱传勇</t>
    <phoneticPr fontId="15" type="noConversion"/>
  </si>
  <si>
    <t>河北省高碑店市车站街8号</t>
    <phoneticPr fontId="15" type="noConversion"/>
  </si>
  <si>
    <t>级别1</t>
    <phoneticPr fontId="15" type="noConversion"/>
  </si>
  <si>
    <t>Junior II</t>
    <phoneticPr fontId="15" type="noConversion"/>
  </si>
  <si>
    <t>XT-2000iV</t>
    <phoneticPr fontId="15" type="noConversion"/>
  </si>
  <si>
    <t>52165900</t>
    <phoneticPr fontId="15" type="noConversion"/>
  </si>
  <si>
    <t>焦晓慧</t>
    <phoneticPr fontId="15" type="noConversion"/>
  </si>
  <si>
    <t>实验室</t>
    <phoneticPr fontId="15" type="noConversion"/>
  </si>
  <si>
    <t>北京市亦庄经济技术开发区东环北路11号</t>
    <phoneticPr fontId="15" type="noConversion"/>
  </si>
  <si>
    <t>8109173</t>
  </si>
  <si>
    <t>8109586</t>
  </si>
  <si>
    <t>沁尿外科化验室</t>
  </si>
  <si>
    <t>王清泉</t>
    <phoneticPr fontId="15" type="noConversion"/>
  </si>
  <si>
    <t>刘巍</t>
    <phoneticPr fontId="15" type="noConversion"/>
  </si>
  <si>
    <t>瑞博赛</t>
    <phoneticPr fontId="15" type="noConversion"/>
  </si>
  <si>
    <t>康思达睿</t>
    <phoneticPr fontId="15" type="noConversion"/>
  </si>
  <si>
    <t>中益美康</t>
    <phoneticPr fontId="15" type="noConversion"/>
  </si>
  <si>
    <t>格林安琪</t>
    <phoneticPr fontId="15" type="noConversion"/>
  </si>
  <si>
    <t>恒泰医疗</t>
    <phoneticPr fontId="15" type="noConversion"/>
  </si>
  <si>
    <t>联合执信</t>
    <phoneticPr fontId="15" type="noConversion"/>
  </si>
  <si>
    <t>0003361</t>
    <phoneticPr fontId="15" type="noConversion"/>
  </si>
  <si>
    <t>0003362</t>
    <phoneticPr fontId="15" type="noConversion"/>
  </si>
  <si>
    <t>0003364</t>
    <phoneticPr fontId="15" type="noConversion"/>
  </si>
  <si>
    <t>0003366</t>
    <phoneticPr fontId="15" type="noConversion"/>
  </si>
  <si>
    <t>0003367</t>
    <phoneticPr fontId="15" type="noConversion"/>
  </si>
  <si>
    <t>0003368</t>
    <phoneticPr fontId="15" type="noConversion"/>
  </si>
  <si>
    <t>1102304</t>
    <phoneticPr fontId="15" type="noConversion"/>
  </si>
  <si>
    <t>1102305</t>
    <phoneticPr fontId="15" type="noConversion"/>
  </si>
  <si>
    <t>1102306</t>
    <phoneticPr fontId="15" type="noConversion"/>
  </si>
  <si>
    <t>1102307</t>
    <phoneticPr fontId="15" type="noConversion"/>
  </si>
  <si>
    <t>1000630</t>
    <phoneticPr fontId="15" type="noConversion"/>
  </si>
  <si>
    <t>1000631</t>
    <phoneticPr fontId="15" type="noConversion"/>
  </si>
  <si>
    <t>银牌级</t>
    <phoneticPr fontId="15" type="noConversion"/>
  </si>
  <si>
    <t>金牌级</t>
    <phoneticPr fontId="15" type="noConversion"/>
  </si>
  <si>
    <t>普通级</t>
    <phoneticPr fontId="15" type="noConversion"/>
  </si>
  <si>
    <t>凤凰佳益</t>
    <phoneticPr fontId="15" type="noConversion"/>
  </si>
  <si>
    <t>收费</t>
    <phoneticPr fontId="15" type="noConversion"/>
  </si>
  <si>
    <t>马保兰/李玉凤</t>
    <phoneticPr fontId="15" type="noConversion"/>
  </si>
  <si>
    <t>平安医院(福绥境医院)</t>
    <phoneticPr fontId="15" type="noConversion"/>
  </si>
  <si>
    <t>按需</t>
    <phoneticPr fontId="15" type="noConversion"/>
  </si>
  <si>
    <t>无</t>
    <phoneticPr fontId="15" type="noConversion"/>
  </si>
  <si>
    <t>51785922</t>
    <phoneticPr fontId="15" type="noConversion"/>
  </si>
  <si>
    <t>石丽芳</t>
    <phoneticPr fontId="15" type="noConversion"/>
  </si>
  <si>
    <t>1102308</t>
    <phoneticPr fontId="15" type="noConversion"/>
  </si>
  <si>
    <t>0003369</t>
    <phoneticPr fontId="15" type="noConversion"/>
  </si>
  <si>
    <t>朝阳区</t>
    <phoneticPr fontId="15" type="noConversion"/>
  </si>
  <si>
    <t>100029</t>
    <phoneticPr fontId="15" type="noConversion"/>
  </si>
  <si>
    <t>北京市体检中心(朝阳)</t>
    <phoneticPr fontId="15" type="noConversion"/>
  </si>
  <si>
    <t>北京中医药大学第三医院(冶金医院)</t>
    <phoneticPr fontId="15" type="noConversion"/>
  </si>
  <si>
    <t>XT-4000i</t>
    <phoneticPr fontId="15" type="noConversion"/>
  </si>
  <si>
    <t>1102309</t>
    <phoneticPr fontId="15" type="noConversion"/>
  </si>
  <si>
    <t>0003370</t>
    <phoneticPr fontId="15" type="noConversion"/>
  </si>
  <si>
    <t>级别3</t>
    <phoneticPr fontId="15" type="noConversion"/>
  </si>
  <si>
    <t>UF-500i</t>
    <phoneticPr fontId="15" type="noConversion"/>
  </si>
  <si>
    <t>AX-4030</t>
    <phoneticPr fontId="15" type="noConversion"/>
  </si>
  <si>
    <t>41201024</t>
    <phoneticPr fontId="15" type="noConversion"/>
  </si>
  <si>
    <t>1102310</t>
    <phoneticPr fontId="15" type="noConversion"/>
  </si>
  <si>
    <t>0003371</t>
    <phoneticPr fontId="15" type="noConversion"/>
  </si>
  <si>
    <t>1102311</t>
    <phoneticPr fontId="15" type="noConversion"/>
  </si>
  <si>
    <t>0003372</t>
    <phoneticPr fontId="15" type="noConversion"/>
  </si>
  <si>
    <t>东城区</t>
    <phoneticPr fontId="15" type="noConversion"/>
  </si>
  <si>
    <t>三级甲等</t>
    <phoneticPr fontId="15" type="noConversion"/>
  </si>
  <si>
    <t>北京医院</t>
    <phoneticPr fontId="15" type="noConversion"/>
  </si>
  <si>
    <t>Sysmex</t>
    <phoneticPr fontId="15" type="noConversion"/>
  </si>
  <si>
    <t>级别3</t>
    <phoneticPr fontId="15" type="noConversion"/>
  </si>
  <si>
    <t>SP-100</t>
    <phoneticPr fontId="15" type="noConversion"/>
  </si>
  <si>
    <t>Alpha-N</t>
    <phoneticPr fontId="15" type="noConversion"/>
  </si>
  <si>
    <t>A1821</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</si>
  <si>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</si>
  <si>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</si>
  <si>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</si>
  <si>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</si>
  <si>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停用</t>
    <phoneticPr fontId="15" type="noConversion"/>
  </si>
  <si>
    <t>张家口</t>
    <phoneticPr fontId="15" type="noConversion"/>
  </si>
  <si>
    <t>Sysmex</t>
    <phoneticPr fontId="15" type="noConversion"/>
  </si>
  <si>
    <t>级别1</t>
    <phoneticPr fontId="15" type="noConversion"/>
  </si>
  <si>
    <t>KX-21</t>
    <phoneticPr fontId="15" type="noConversion"/>
  </si>
  <si>
    <t>B1819</t>
    <phoneticPr fontId="15" type="noConversion"/>
  </si>
  <si>
    <t>化验室</t>
    <phoneticPr fontId="15" type="noConversion"/>
  </si>
  <si>
    <t>0313-2089060</t>
    <phoneticPr fontId="15" type="noConversion"/>
  </si>
  <si>
    <t>孙锦宏</t>
    <phoneticPr fontId="15" type="noConversion"/>
  </si>
  <si>
    <t>河北省张家口市桥东区花园街4号</t>
    <phoneticPr fontId="15" type="noConversion"/>
  </si>
  <si>
    <t>075000</t>
    <phoneticPr fontId="15" type="noConversion"/>
  </si>
  <si>
    <t>宋莉萍</t>
    <phoneticPr fontId="15" type="noConversion"/>
  </si>
  <si>
    <t>宋莉萍/自营</t>
    <phoneticPr fontId="15" type="noConversion"/>
  </si>
  <si>
    <t>0017477</t>
    <phoneticPr fontId="15" type="noConversion"/>
  </si>
  <si>
    <t>000567</t>
    <phoneticPr fontId="15" type="noConversion"/>
  </si>
  <si>
    <t>000361</t>
    <phoneticPr fontId="15" type="noConversion"/>
  </si>
  <si>
    <t>000346</t>
    <phoneticPr fontId="15" type="noConversion"/>
  </si>
  <si>
    <t>XS-500i</t>
    <phoneticPr fontId="15" type="noConversion"/>
  </si>
  <si>
    <t>U-1100</t>
    <phoneticPr fontId="15" type="noConversion"/>
  </si>
  <si>
    <t>心内三科</t>
    <phoneticPr fontId="15" type="noConversion"/>
  </si>
  <si>
    <t>89323440-8374</t>
    <phoneticPr fontId="15" type="noConversion"/>
  </si>
  <si>
    <t>耿学藩/田爱辉</t>
    <phoneticPr fontId="15" type="noConversion"/>
  </si>
  <si>
    <t>0003379</t>
    <phoneticPr fontId="15" type="noConversion"/>
  </si>
  <si>
    <t>1000635</t>
    <phoneticPr fontId="15" type="noConversion"/>
  </si>
  <si>
    <t>Sysmex</t>
    <phoneticPr fontId="15" type="noConversion"/>
  </si>
  <si>
    <t>级别2</t>
    <phoneticPr fontId="15" type="noConversion"/>
  </si>
  <si>
    <t>AX-4030</t>
    <phoneticPr fontId="15" type="noConversion"/>
  </si>
  <si>
    <t>41111007</t>
    <phoneticPr fontId="15" type="noConversion"/>
  </si>
  <si>
    <t>门诊化验室</t>
    <phoneticPr fontId="15" type="noConversion"/>
  </si>
  <si>
    <t>日月永续</t>
    <phoneticPr fontId="15" type="noConversion"/>
  </si>
  <si>
    <t>1102312</t>
    <phoneticPr fontId="15" type="noConversion"/>
  </si>
  <si>
    <t>0003373</t>
    <phoneticPr fontId="15" type="noConversion"/>
  </si>
  <si>
    <t>联合执信</t>
    <phoneticPr fontId="15" type="noConversion"/>
  </si>
  <si>
    <t>69970955/13693671963</t>
    <phoneticPr fontId="15" type="noConversion"/>
  </si>
  <si>
    <t>刘连清</t>
    <phoneticPr fontId="15" type="noConversion"/>
  </si>
  <si>
    <t>级别3</t>
    <phoneticPr fontId="15" type="noConversion"/>
  </si>
  <si>
    <t>UF-500i</t>
    <phoneticPr fontId="15" type="noConversion"/>
  </si>
  <si>
    <t>1102313</t>
    <phoneticPr fontId="15" type="noConversion"/>
  </si>
  <si>
    <t>0003374</t>
    <phoneticPr fontId="15" type="noConversion"/>
  </si>
  <si>
    <t>1102314</t>
    <phoneticPr fontId="15" type="noConversion"/>
  </si>
  <si>
    <t>0003375</t>
    <phoneticPr fontId="15" type="noConversion"/>
  </si>
  <si>
    <t>Sysmex</t>
    <phoneticPr fontId="15" type="noConversion"/>
  </si>
  <si>
    <t>级别2</t>
    <phoneticPr fontId="15" type="noConversion"/>
  </si>
  <si>
    <t>XT-1800i</t>
    <phoneticPr fontId="15" type="noConversion"/>
  </si>
  <si>
    <t>69307</t>
    <phoneticPr fontId="15" type="noConversion"/>
  </si>
  <si>
    <t>体检中心</t>
    <phoneticPr fontId="15" type="noConversion"/>
  </si>
  <si>
    <t>涂福林/陈建华</t>
    <phoneticPr fontId="15" type="noConversion"/>
  </si>
  <si>
    <t>100144</t>
    <phoneticPr fontId="15" type="noConversion"/>
  </si>
  <si>
    <t>1月</t>
    <phoneticPr fontId="15" type="noConversion"/>
  </si>
  <si>
    <t>1102305</t>
    <phoneticPr fontId="15" type="noConversion"/>
  </si>
  <si>
    <t>0003376</t>
    <phoneticPr fontId="15" type="noConversion"/>
  </si>
  <si>
    <t>河北省深州市医院</t>
    <phoneticPr fontId="15" type="noConversion"/>
  </si>
  <si>
    <t>9984</t>
    <phoneticPr fontId="15" type="noConversion"/>
  </si>
  <si>
    <t>0318-3312651-2116/13403283606</t>
    <phoneticPr fontId="15" type="noConversion"/>
  </si>
  <si>
    <t>刁恒飞</t>
    <phoneticPr fontId="15" type="noConversion"/>
  </si>
  <si>
    <t>河北省深州市永平大街83号</t>
    <phoneticPr fontId="15" type="noConversion"/>
  </si>
  <si>
    <t>053800</t>
    <phoneticPr fontId="15" type="noConversion"/>
  </si>
  <si>
    <t>联合执信</t>
    <phoneticPr fontId="15" type="noConversion"/>
  </si>
  <si>
    <t>衡水利尔</t>
    <phoneticPr fontId="15" type="noConversion"/>
  </si>
  <si>
    <t>1000636</t>
    <phoneticPr fontId="15" type="noConversion"/>
  </si>
  <si>
    <t>0003380</t>
    <phoneticPr fontId="15" type="noConversion"/>
  </si>
  <si>
    <t>13661283667</t>
    <phoneticPr fontId="15" type="noConversion"/>
  </si>
  <si>
    <t>温连胜</t>
    <phoneticPr fontId="15" type="noConversion"/>
  </si>
  <si>
    <t>北京市西城区大半截胡同2号</t>
    <phoneticPr fontId="15" type="noConversion"/>
  </si>
  <si>
    <t>100035</t>
    <phoneticPr fontId="15" type="noConversion"/>
  </si>
  <si>
    <t>级别2</t>
    <phoneticPr fontId="15" type="noConversion"/>
  </si>
  <si>
    <t>XS-500i</t>
    <phoneticPr fontId="15" type="noConversion"/>
  </si>
  <si>
    <t>1102316</t>
    <phoneticPr fontId="15" type="noConversion"/>
  </si>
  <si>
    <t>0003378</t>
    <phoneticPr fontId="15" type="noConversion"/>
  </si>
  <si>
    <t>天津市塘沽区妇幼保健院</t>
    <phoneticPr fontId="15" type="noConversion"/>
  </si>
  <si>
    <t>DC2E714718</t>
    <phoneticPr fontId="15" type="noConversion"/>
  </si>
  <si>
    <t>胡艳文</t>
    <phoneticPr fontId="15" type="noConversion"/>
  </si>
  <si>
    <t>300450</t>
    <phoneticPr fontId="15" type="noConversion"/>
  </si>
  <si>
    <t>15222579936</t>
    <phoneticPr fontId="15" type="noConversion"/>
  </si>
  <si>
    <t>天津市塘沽区杭州道68号</t>
    <phoneticPr fontId="15" type="noConversion"/>
  </si>
  <si>
    <t>0319468</t>
    <phoneticPr fontId="15" type="noConversion"/>
  </si>
  <si>
    <t>刘晓辉</t>
    <phoneticPr fontId="15" type="noConversion"/>
  </si>
  <si>
    <t>吴宝山</t>
    <phoneticPr fontId="15" type="noConversion"/>
  </si>
  <si>
    <t>河北省承德医学院附属医院</t>
    <phoneticPr fontId="15" type="noConversion"/>
  </si>
  <si>
    <t>F6564</t>
  </si>
  <si>
    <t>F3041</t>
  </si>
  <si>
    <t>XE-2100</t>
    <phoneticPr fontId="15" type="noConversion"/>
  </si>
  <si>
    <t>SP-1000i</t>
    <phoneticPr fontId="15" type="noConversion"/>
  </si>
  <si>
    <t>0314-2279470</t>
    <phoneticPr fontId="15" type="noConversion"/>
  </si>
  <si>
    <t>张秀琴</t>
    <phoneticPr fontId="15" type="noConversion"/>
  </si>
  <si>
    <t>0022321</t>
    <phoneticPr fontId="15" type="noConversion"/>
  </si>
  <si>
    <t>0022322</t>
    <phoneticPr fontId="15" type="noConversion"/>
  </si>
  <si>
    <t>62538899-9135</t>
    <phoneticPr fontId="15" type="noConversion"/>
  </si>
  <si>
    <t>海淀区妇幼保健院东南院区</t>
    <phoneticPr fontId="15" type="noConversion"/>
  </si>
  <si>
    <t xml:space="preserve">北京市海淀区苏州街53号
海淀区苏州街53号
</t>
    <phoneticPr fontId="15" type="noConversion"/>
  </si>
  <si>
    <t>检验科</t>
    <phoneticPr fontId="15" type="noConversion"/>
  </si>
  <si>
    <t>100080</t>
    <phoneticPr fontId="15" type="noConversion"/>
  </si>
  <si>
    <t>卢新/杨海珊</t>
    <phoneticPr fontId="15" type="noConversion"/>
  </si>
  <si>
    <t>无</t>
  </si>
  <si>
    <t>级别2</t>
    <phoneticPr fontId="15" type="noConversion"/>
  </si>
  <si>
    <t>A2160CA</t>
    <phoneticPr fontId="15" type="noConversion"/>
  </si>
  <si>
    <t>东城区</t>
    <phoneticPr fontId="15" type="noConversion"/>
  </si>
  <si>
    <t>三级甲等</t>
    <phoneticPr fontId="15" type="noConversion"/>
  </si>
  <si>
    <t>北京医院</t>
    <phoneticPr fontId="15" type="noConversion"/>
  </si>
  <si>
    <t>Sysmex</t>
    <phoneticPr fontId="15" type="noConversion"/>
  </si>
  <si>
    <t>级别3</t>
    <phoneticPr fontId="15" type="noConversion"/>
  </si>
  <si>
    <t>Alpha-N</t>
    <phoneticPr fontId="15" type="noConversion"/>
  </si>
  <si>
    <t>高干门诊</t>
    <phoneticPr fontId="15" type="noConversion"/>
  </si>
  <si>
    <t>王大光</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</si>
  <si>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</si>
  <si>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</si>
  <si>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</si>
  <si>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</si>
  <si>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SP-1000i</t>
    <phoneticPr fontId="15" type="noConversion"/>
  </si>
  <si>
    <t>AX-4030</t>
    <phoneticPr fontId="15" type="noConversion"/>
  </si>
  <si>
    <t>A2913</t>
    <phoneticPr fontId="15" type="noConversion"/>
  </si>
  <si>
    <t>F3117</t>
    <phoneticPr fontId="15" type="noConversion"/>
  </si>
  <si>
    <t>41206023</t>
    <phoneticPr fontId="15" type="noConversion"/>
  </si>
  <si>
    <t>0003381</t>
    <phoneticPr fontId="15" type="noConversion"/>
  </si>
  <si>
    <t>1102317</t>
    <phoneticPr fontId="15" type="noConversion"/>
  </si>
  <si>
    <t>1102318</t>
    <phoneticPr fontId="15" type="noConversion"/>
  </si>
  <si>
    <t>0003382</t>
    <phoneticPr fontId="15" type="noConversion"/>
  </si>
  <si>
    <t>1102319</t>
  </si>
  <si>
    <t>0003383</t>
  </si>
  <si>
    <t>1102320</t>
  </si>
  <si>
    <t>0003384</t>
  </si>
  <si>
    <t>1102321</t>
    <phoneticPr fontId="15" type="noConversion"/>
  </si>
  <si>
    <t>0003386</t>
    <phoneticPr fontId="15" type="noConversion"/>
  </si>
  <si>
    <t>血检室</t>
    <phoneticPr fontId="15" type="noConversion"/>
  </si>
  <si>
    <t>59617616/18</t>
    <phoneticPr fontId="15" type="noConversion"/>
  </si>
  <si>
    <t>刘怡</t>
    <phoneticPr fontId="15" type="noConversion"/>
  </si>
  <si>
    <t>1102322</t>
    <phoneticPr fontId="15" type="noConversion"/>
  </si>
  <si>
    <t>0003387</t>
    <phoneticPr fontId="15" type="noConversion"/>
  </si>
  <si>
    <t>北京市昌平区沙河镇七里渠乡甲3号院</t>
    <phoneticPr fontId="15" type="noConversion"/>
  </si>
  <si>
    <t>102206</t>
    <phoneticPr fontId="15" type="noConversion"/>
  </si>
  <si>
    <t>83995011</t>
    <phoneticPr fontId="15" type="noConversion"/>
  </si>
  <si>
    <t>0017403</t>
    <phoneticPr fontId="15" type="noConversion"/>
  </si>
  <si>
    <t>取回</t>
    <phoneticPr fontId="15" type="noConversion"/>
  </si>
  <si>
    <t>81356072</t>
    <phoneticPr fontId="15" type="noConversion"/>
  </si>
  <si>
    <t>孙玉荣</t>
    <phoneticPr fontId="15" type="noConversion"/>
  </si>
  <si>
    <t>1102323</t>
    <phoneticPr fontId="15" type="noConversion"/>
  </si>
  <si>
    <t>0003388</t>
    <phoneticPr fontId="15" type="noConversion"/>
  </si>
  <si>
    <t>北京市海淀区董四墓甲1号(030大院)</t>
    <phoneticPr fontId="15" type="noConversion"/>
  </si>
  <si>
    <t>F6541</t>
    <phoneticPr fontId="15" type="noConversion"/>
  </si>
  <si>
    <t>1102324</t>
    <phoneticPr fontId="15" type="noConversion"/>
  </si>
  <si>
    <t>0003389</t>
    <phoneticPr fontId="15" type="noConversion"/>
  </si>
  <si>
    <t>牟文波</t>
    <phoneticPr fontId="15" type="noConversion"/>
  </si>
  <si>
    <t>1102326</t>
    <phoneticPr fontId="15" type="noConversion"/>
  </si>
  <si>
    <t>0003391</t>
    <phoneticPr fontId="15" type="noConversion"/>
  </si>
  <si>
    <t>秦娜菲</t>
    <phoneticPr fontId="15" type="noConversion"/>
  </si>
  <si>
    <t>三级甲等</t>
    <phoneticPr fontId="15" type="noConversion"/>
  </si>
  <si>
    <t>302医院</t>
    <phoneticPr fontId="15" type="noConversion"/>
  </si>
  <si>
    <t>Sysmex</t>
    <phoneticPr fontId="15" type="noConversion"/>
  </si>
  <si>
    <t>级别2</t>
    <phoneticPr fontId="15" type="noConversion"/>
  </si>
  <si>
    <t>XS-800i</t>
    <phoneticPr fontId="15" type="noConversion"/>
  </si>
  <si>
    <t>1F检验科</t>
    <phoneticPr fontId="15" type="noConversion"/>
  </si>
  <si>
    <t>北京市丰台区西四环中路100号</t>
    <phoneticPr fontId="15" type="noConversion"/>
  </si>
  <si>
    <t>100039</t>
    <phoneticPr fontId="15" type="noConversion"/>
  </si>
  <si>
    <t>韩雷</t>
    <phoneticPr fontId="15" type="noConversion"/>
  </si>
  <si>
    <t>中科/韩雷</t>
    <phoneticPr fontId="15" type="noConversion"/>
  </si>
  <si>
    <t>1月</t>
    <phoneticPr fontId="15" type="noConversion"/>
  </si>
  <si>
    <t>1102325</t>
    <phoneticPr fontId="15" type="noConversion"/>
  </si>
  <si>
    <t>100007</t>
    <phoneticPr fontId="15" type="noConversion"/>
  </si>
  <si>
    <t>A1538</t>
    <phoneticPr fontId="15" type="noConversion"/>
  </si>
  <si>
    <t>王博/万德康信</t>
    <phoneticPr fontId="15" type="noConversion"/>
  </si>
  <si>
    <t>级别2</t>
    <phoneticPr fontId="15" type="noConversion"/>
  </si>
  <si>
    <t>Arkray</t>
    <phoneticPr fontId="15" type="noConversion"/>
  </si>
  <si>
    <t>AX-4030</t>
    <phoneticPr fontId="15" type="noConversion"/>
  </si>
  <si>
    <t>41206022</t>
    <phoneticPr fontId="15" type="noConversion"/>
  </si>
  <si>
    <t>1102328</t>
    <phoneticPr fontId="15" type="noConversion"/>
  </si>
  <si>
    <t>0003393</t>
    <phoneticPr fontId="15" type="noConversion"/>
  </si>
  <si>
    <t>0015278</t>
    <phoneticPr fontId="15" type="noConversion"/>
  </si>
  <si>
    <t>中日友好医院</t>
    <phoneticPr fontId="15" type="noConversion"/>
  </si>
  <si>
    <t>0017557</t>
    <phoneticPr fontId="15" type="noConversion"/>
  </si>
  <si>
    <t>1月</t>
    <phoneticPr fontId="15" type="noConversion"/>
  </si>
  <si>
    <t>XT-4000i</t>
    <phoneticPr fontId="15" type="noConversion"/>
  </si>
  <si>
    <t>82548702</t>
    <phoneticPr fontId="15" type="noConversion"/>
  </si>
  <si>
    <t>1102331</t>
    <phoneticPr fontId="15" type="noConversion"/>
  </si>
  <si>
    <t>0003397</t>
    <phoneticPr fontId="15" type="noConversion"/>
  </si>
  <si>
    <t>CA-7000</t>
    <phoneticPr fontId="15" type="noConversion"/>
  </si>
  <si>
    <t>洪玮</t>
    <phoneticPr fontId="15" type="noConversion"/>
  </si>
  <si>
    <t>何江英</t>
    <phoneticPr fontId="15" type="noConversion"/>
  </si>
  <si>
    <t>0003394</t>
    <phoneticPr fontId="15" type="noConversion"/>
  </si>
  <si>
    <t>0003395</t>
    <phoneticPr fontId="15" type="noConversion"/>
  </si>
  <si>
    <t>1102330</t>
    <phoneticPr fontId="15" type="noConversion"/>
  </si>
  <si>
    <t>1102329</t>
    <phoneticPr fontId="15" type="noConversion"/>
  </si>
  <si>
    <t>级别1</t>
    <phoneticPr fontId="15" type="noConversion"/>
  </si>
  <si>
    <t>Coaguchek XS</t>
    <phoneticPr fontId="15" type="noConversion"/>
  </si>
  <si>
    <t>66935537</t>
    <phoneticPr fontId="15" type="noConversion"/>
  </si>
  <si>
    <t>9927</t>
    <phoneticPr fontId="15" type="noConversion"/>
  </si>
  <si>
    <t>0317-3778061</t>
    <phoneticPr fontId="15" type="noConversion"/>
  </si>
  <si>
    <t>杨颖</t>
    <phoneticPr fontId="15" type="noConversion"/>
  </si>
  <si>
    <t>河北省沧州市浮阳北大道92号</t>
    <phoneticPr fontId="15" type="noConversion"/>
  </si>
  <si>
    <t>1000638</t>
    <phoneticPr fontId="15" type="noConversion"/>
  </si>
  <si>
    <t>0003396</t>
    <phoneticPr fontId="15" type="noConversion"/>
  </si>
  <si>
    <t>慈铭健康体检中心10分院(联想桥)</t>
    <phoneticPr fontId="15" type="noConversion"/>
  </si>
  <si>
    <t>84002855-610/15711101699</t>
    <phoneticPr fontId="15" type="noConversion"/>
  </si>
  <si>
    <t>Variant II Turbo</t>
    <phoneticPr fontId="15" type="noConversion"/>
  </si>
  <si>
    <t>1102332</t>
    <phoneticPr fontId="15" type="noConversion"/>
  </si>
  <si>
    <t>0003401</t>
    <phoneticPr fontId="15" type="noConversion"/>
  </si>
  <si>
    <t>1102336</t>
    <phoneticPr fontId="15" type="noConversion"/>
  </si>
  <si>
    <t>0003405</t>
    <phoneticPr fontId="15" type="noConversion"/>
  </si>
  <si>
    <t>09636069</t>
    <phoneticPr fontId="15" type="noConversion"/>
  </si>
  <si>
    <t>13267206762</t>
    <phoneticPr fontId="15" type="noConversion"/>
  </si>
  <si>
    <t>陈龙英</t>
    <phoneticPr fontId="15" type="noConversion"/>
  </si>
  <si>
    <t>1000640</t>
    <phoneticPr fontId="15" type="noConversion"/>
  </si>
  <si>
    <t>0003413</t>
    <phoneticPr fontId="15" type="noConversion"/>
  </si>
  <si>
    <t>F6630</t>
    <phoneticPr fontId="15" type="noConversion"/>
  </si>
  <si>
    <t>1102333</t>
    <phoneticPr fontId="15" type="noConversion"/>
  </si>
  <si>
    <t>0003402</t>
    <phoneticPr fontId="15" type="noConversion"/>
  </si>
  <si>
    <t>1102334</t>
    <phoneticPr fontId="15" type="noConversion"/>
  </si>
  <si>
    <t>0003403</t>
    <phoneticPr fontId="15" type="noConversion"/>
  </si>
  <si>
    <t>1102335</t>
    <phoneticPr fontId="15" type="noConversion"/>
  </si>
  <si>
    <t>0003404</t>
    <phoneticPr fontId="15" type="noConversion"/>
  </si>
  <si>
    <t>0003390</t>
    <phoneticPr fontId="15" type="noConversion"/>
  </si>
  <si>
    <t>取回</t>
    <phoneticPr fontId="15" type="noConversion"/>
  </si>
  <si>
    <t>北京市昌平区朱辛庄</t>
    <phoneticPr fontId="15" type="noConversion"/>
  </si>
  <si>
    <t>Sysmex</t>
    <phoneticPr fontId="15" type="noConversion"/>
  </si>
  <si>
    <t>级别2</t>
    <phoneticPr fontId="15" type="noConversion"/>
  </si>
  <si>
    <t>XS-800i</t>
    <phoneticPr fontId="15" type="noConversion"/>
  </si>
  <si>
    <t>临检室</t>
    <phoneticPr fontId="15" type="noConversion"/>
  </si>
  <si>
    <t>59703500/13020009118</t>
    <phoneticPr fontId="15" type="noConversion"/>
  </si>
  <si>
    <t>A1115</t>
    <phoneticPr fontId="15" type="noConversion"/>
  </si>
  <si>
    <t>62591115-2915</t>
    <phoneticPr fontId="15" type="noConversion"/>
  </si>
  <si>
    <t>急诊科</t>
    <phoneticPr fontId="15" type="noConversion"/>
  </si>
  <si>
    <t>63138325</t>
    <phoneticPr fontId="15" type="noConversion"/>
  </si>
  <si>
    <t>艾庆嶶/周建平</t>
    <phoneticPr fontId="15" type="noConversion"/>
  </si>
  <si>
    <t>9621</t>
    <phoneticPr fontId="15" type="noConversion"/>
  </si>
  <si>
    <t>张绍福</t>
    <phoneticPr fontId="15" type="noConversion"/>
  </si>
  <si>
    <t>F2900</t>
  </si>
  <si>
    <t>F3129</t>
  </si>
  <si>
    <t>A3058</t>
  </si>
  <si>
    <t>A3098</t>
  </si>
  <si>
    <t>A3105</t>
  </si>
  <si>
    <t>停用</t>
    <phoneticPr fontId="15" type="noConversion"/>
  </si>
  <si>
    <t>64456675</t>
    <phoneticPr fontId="15" type="noConversion"/>
  </si>
  <si>
    <t>82252959</t>
    <phoneticPr fontId="15" type="noConversion"/>
  </si>
  <si>
    <t>XE-5000</t>
    <phoneticPr fontId="15" type="noConversion"/>
  </si>
  <si>
    <t>中国人民大学医院</t>
    <phoneticPr fontId="15" type="noConversion"/>
  </si>
  <si>
    <t>刘妍</t>
    <phoneticPr fontId="15" type="noConversion"/>
  </si>
  <si>
    <t>北京市海淀区中关村大街59号</t>
    <phoneticPr fontId="15" type="noConversion"/>
  </si>
  <si>
    <t>0003417</t>
    <phoneticPr fontId="15" type="noConversion"/>
  </si>
  <si>
    <t>北京市海淀区中关村大街137号</t>
    <phoneticPr fontId="15" type="noConversion"/>
  </si>
  <si>
    <t>石景山区</t>
    <phoneticPr fontId="15" type="noConversion"/>
  </si>
  <si>
    <t>北京军区总医院京西医院</t>
    <phoneticPr fontId="15" type="noConversion"/>
  </si>
  <si>
    <t>Roche</t>
    <phoneticPr fontId="15" type="noConversion"/>
  </si>
  <si>
    <t>Cobas u411</t>
    <phoneticPr fontId="15" type="noConversion"/>
  </si>
  <si>
    <t>V3.2.0</t>
    <phoneticPr fontId="15" type="noConversion"/>
  </si>
  <si>
    <t>7751</t>
    <phoneticPr fontId="15" type="noConversion"/>
  </si>
  <si>
    <t>赵霞</t>
    <phoneticPr fontId="15" type="noConversion"/>
  </si>
  <si>
    <t>北京市石景山区八大处甲1号</t>
    <phoneticPr fontId="15" type="noConversion"/>
  </si>
  <si>
    <t>100144</t>
    <phoneticPr fontId="15" type="noConversion"/>
  </si>
  <si>
    <t>凯弘达</t>
    <phoneticPr fontId="15" type="noConversion"/>
  </si>
  <si>
    <t>1000641</t>
    <phoneticPr fontId="15" type="noConversion"/>
  </si>
  <si>
    <t>0003416</t>
    <phoneticPr fontId="15" type="noConversion"/>
  </si>
  <si>
    <t>级别2</t>
    <phoneticPr fontId="15" type="noConversion"/>
  </si>
  <si>
    <t>Variant II</t>
    <phoneticPr fontId="15" type="noConversion"/>
  </si>
  <si>
    <t>检验科</t>
    <phoneticPr fontId="15" type="noConversion"/>
  </si>
  <si>
    <t>孔卓/葛艳玲</t>
    <phoneticPr fontId="15" type="noConversion"/>
  </si>
  <si>
    <t>58516043/58516688</t>
    <phoneticPr fontId="15" type="noConversion"/>
  </si>
  <si>
    <t>0320062</t>
    <phoneticPr fontId="15" type="noConversion"/>
  </si>
  <si>
    <t>0003419</t>
    <phoneticPr fontId="15" type="noConversion"/>
  </si>
  <si>
    <t>BioRad</t>
    <phoneticPr fontId="15" type="noConversion"/>
  </si>
  <si>
    <t>级别2</t>
    <phoneticPr fontId="15" type="noConversion"/>
  </si>
  <si>
    <t>级别1</t>
    <phoneticPr fontId="15" type="noConversion"/>
  </si>
  <si>
    <t>朝阳区</t>
    <phoneticPr fontId="15" type="noConversion"/>
  </si>
  <si>
    <t>垂杨柳医院</t>
    <phoneticPr fontId="15" type="noConversion"/>
  </si>
  <si>
    <t>BioRad</t>
    <phoneticPr fontId="15" type="noConversion"/>
  </si>
  <si>
    <t>D-10</t>
    <phoneticPr fontId="15" type="noConversion"/>
  </si>
  <si>
    <t>北京市朝阳区垂杨柳南街2号</t>
    <phoneticPr fontId="15" type="noConversion"/>
  </si>
  <si>
    <t>87718822-2176</t>
    <phoneticPr fontId="15" type="noConversion"/>
  </si>
  <si>
    <t>尹志农</t>
    <phoneticPr fontId="15" type="noConversion"/>
  </si>
  <si>
    <t>DC2C695812</t>
    <phoneticPr fontId="15" type="noConversion"/>
  </si>
  <si>
    <t>18443</t>
    <phoneticPr fontId="15" type="noConversion"/>
  </si>
  <si>
    <t>0320064</t>
    <phoneticPr fontId="15" type="noConversion"/>
  </si>
  <si>
    <t>0003342</t>
    <phoneticPr fontId="15" type="noConversion"/>
  </si>
  <si>
    <t>1000625</t>
    <phoneticPr fontId="15" type="noConversion"/>
  </si>
  <si>
    <t>0003425</t>
    <phoneticPr fontId="15" type="noConversion"/>
  </si>
  <si>
    <t>志荣科技</t>
    <phoneticPr fontId="15" type="noConversion"/>
  </si>
  <si>
    <t>64667755-2095</t>
    <phoneticPr fontId="15" type="noConversion"/>
  </si>
  <si>
    <t>XS-1000i</t>
    <phoneticPr fontId="15" type="noConversion"/>
  </si>
  <si>
    <t>58599023</t>
    <phoneticPr fontId="15" type="noConversion"/>
  </si>
  <si>
    <t>级别2</t>
    <phoneticPr fontId="15" type="noConversion"/>
  </si>
  <si>
    <t>Sysmex</t>
    <phoneticPr fontId="15" type="noConversion"/>
  </si>
  <si>
    <t>顺义区</t>
    <phoneticPr fontId="15" type="noConversion"/>
  </si>
  <si>
    <t>顺义区医院</t>
    <phoneticPr fontId="15" type="noConversion"/>
  </si>
  <si>
    <t>Sysmex</t>
    <phoneticPr fontId="15" type="noConversion"/>
  </si>
  <si>
    <t>级别2</t>
    <phoneticPr fontId="15" type="noConversion"/>
  </si>
  <si>
    <t>XT-1800i</t>
    <phoneticPr fontId="15" type="noConversion"/>
  </si>
  <si>
    <t>12145</t>
    <phoneticPr fontId="15" type="noConversion"/>
  </si>
  <si>
    <t>急诊化验室</t>
    <phoneticPr fontId="15" type="noConversion"/>
  </si>
  <si>
    <t>69423220-3044</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</si>
  <si>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</si>
  <si>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</si>
  <si>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</si>
  <si>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</si>
  <si>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</si>
  <si>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取回</t>
    <phoneticPr fontId="15" type="noConversion"/>
  </si>
  <si>
    <t>XE-5000</t>
    <phoneticPr fontId="15" type="noConversion"/>
  </si>
  <si>
    <t>XE-5000</t>
    <phoneticPr fontId="15" type="noConversion"/>
  </si>
  <si>
    <t>SP-1000i</t>
    <phoneticPr fontId="15" type="noConversion"/>
  </si>
  <si>
    <t>A3097</t>
    <phoneticPr fontId="15" type="noConversion"/>
  </si>
  <si>
    <t>A3112</t>
    <phoneticPr fontId="15" type="noConversion"/>
  </si>
  <si>
    <t>F3154</t>
    <phoneticPr fontId="15" type="noConversion"/>
  </si>
  <si>
    <t>1102344</t>
    <phoneticPr fontId="15" type="noConversion"/>
  </si>
  <si>
    <t>1102342</t>
    <phoneticPr fontId="15" type="noConversion"/>
  </si>
  <si>
    <t>1102343</t>
    <phoneticPr fontId="15" type="noConversion"/>
  </si>
  <si>
    <t>0003422</t>
    <phoneticPr fontId="15" type="noConversion"/>
  </si>
  <si>
    <t>0003421</t>
    <phoneticPr fontId="15" type="noConversion"/>
  </si>
  <si>
    <t>0003420</t>
    <phoneticPr fontId="15" type="noConversion"/>
  </si>
  <si>
    <t>级别3</t>
    <phoneticPr fontId="15" type="noConversion"/>
  </si>
  <si>
    <t>XE-2100</t>
    <phoneticPr fontId="15" type="noConversion"/>
  </si>
  <si>
    <t>F6629</t>
    <phoneticPr fontId="15" type="noConversion"/>
  </si>
  <si>
    <t>1102346</t>
    <phoneticPr fontId="15" type="noConversion"/>
  </si>
  <si>
    <t>0003426</t>
    <phoneticPr fontId="15" type="noConversion"/>
  </si>
  <si>
    <t>HST-201</t>
    <phoneticPr fontId="15" type="noConversion"/>
  </si>
  <si>
    <t>HST-302</t>
    <phoneticPr fontId="15" type="noConversion"/>
  </si>
  <si>
    <t>HST-503</t>
    <phoneticPr fontId="15" type="noConversion"/>
  </si>
  <si>
    <t>V6.00-0668</t>
    <phoneticPr fontId="15" type="noConversion"/>
  </si>
  <si>
    <t>V2.74</t>
    <phoneticPr fontId="15" type="noConversion"/>
  </si>
  <si>
    <t>V2.76</t>
    <phoneticPr fontId="15" type="noConversion"/>
  </si>
  <si>
    <t>V1.74</t>
    <phoneticPr fontId="15" type="noConversion"/>
  </si>
  <si>
    <t>V5.00-0609</t>
    <phoneticPr fontId="15" type="noConversion"/>
  </si>
  <si>
    <t>15646A</t>
    <phoneticPr fontId="15" type="noConversion"/>
  </si>
  <si>
    <t>0003430</t>
    <phoneticPr fontId="15" type="noConversion"/>
  </si>
  <si>
    <t>西城区</t>
    <phoneticPr fontId="15" type="noConversion"/>
  </si>
  <si>
    <t>三级甲等</t>
    <phoneticPr fontId="15" type="noConversion"/>
  </si>
  <si>
    <t>阜外医院第二住院部</t>
    <phoneticPr fontId="15" type="noConversion"/>
  </si>
  <si>
    <t>Sysmex</t>
    <phoneticPr fontId="15" type="noConversion"/>
  </si>
  <si>
    <t>级别2</t>
    <phoneticPr fontId="15" type="noConversion"/>
  </si>
  <si>
    <t>XT-1800i</t>
    <phoneticPr fontId="15" type="noConversion"/>
  </si>
  <si>
    <t>12451</t>
    <phoneticPr fontId="15" type="noConversion"/>
  </si>
  <si>
    <t>检验科</t>
    <phoneticPr fontId="15" type="noConversion"/>
  </si>
  <si>
    <t>袁新民</t>
    <phoneticPr fontId="15" type="noConversion"/>
  </si>
  <si>
    <t>北京市西城区三里河北街甲1号</t>
    <phoneticPr fontId="15" type="noConversion"/>
  </si>
  <si>
    <t>100037</t>
    <phoneticPr fontId="15" type="noConversion"/>
  </si>
  <si>
    <t>张继勤</t>
    <phoneticPr fontId="15" type="noConversion"/>
  </si>
  <si>
    <t>中科/张继勤</t>
    <phoneticPr fontId="15" type="noConversion"/>
  </si>
  <si>
    <t>009889</t>
    <phoneticPr fontId="15" type="noConversion"/>
  </si>
  <si>
    <t>停用</t>
    <phoneticPr fontId="15" type="noConversion"/>
  </si>
  <si>
    <t>69696</t>
    <phoneticPr fontId="15" type="noConversion"/>
  </si>
  <si>
    <t>1月</t>
    <phoneticPr fontId="15" type="noConversion"/>
  </si>
  <si>
    <t>1102345</t>
    <phoneticPr fontId="15" type="noConversion"/>
  </si>
  <si>
    <t>0003423</t>
    <phoneticPr fontId="15" type="noConversion"/>
  </si>
  <si>
    <t>海淀区</t>
    <phoneticPr fontId="15" type="noConversion"/>
  </si>
  <si>
    <t>首都师范大学医院</t>
    <phoneticPr fontId="15" type="noConversion"/>
  </si>
  <si>
    <t>Sysmex</t>
    <phoneticPr fontId="15" type="noConversion"/>
  </si>
  <si>
    <t>级别2</t>
    <phoneticPr fontId="15" type="noConversion"/>
  </si>
  <si>
    <t>检验科</t>
    <phoneticPr fontId="15" type="noConversion"/>
  </si>
  <si>
    <t>李文静</t>
    <phoneticPr fontId="15" type="noConversion"/>
  </si>
  <si>
    <t>北京市海淀区西三环北路105号</t>
    <phoneticPr fontId="15" type="noConversion"/>
  </si>
  <si>
    <t>100076</t>
    <phoneticPr fontId="15" type="noConversion"/>
  </si>
  <si>
    <t>刘鑫功</t>
    <phoneticPr fontId="15" type="noConversion"/>
  </si>
  <si>
    <t>刘鑫功/自营</t>
    <phoneticPr fontId="15" type="noConversion"/>
  </si>
  <si>
    <t>Arkray</t>
    <phoneticPr fontId="15" type="noConversion"/>
  </si>
  <si>
    <t>AX-4030</t>
    <phoneticPr fontId="15" type="noConversion"/>
  </si>
  <si>
    <t>41206016</t>
    <phoneticPr fontId="15" type="noConversion"/>
  </si>
  <si>
    <t>1102350</t>
    <phoneticPr fontId="15" type="noConversion"/>
  </si>
  <si>
    <t>0003431</t>
    <phoneticPr fontId="15" type="noConversion"/>
  </si>
  <si>
    <t>V6.00-0668</t>
    <phoneticPr fontId="15" type="noConversion"/>
  </si>
  <si>
    <t>69159724</t>
    <phoneticPr fontId="15" type="noConversion"/>
  </si>
  <si>
    <t>6F检验科</t>
  </si>
  <si>
    <t>6F检验科</t>
    <phoneticPr fontId="15" type="noConversion"/>
  </si>
  <si>
    <t>2F检验科</t>
    <phoneticPr fontId="15" type="noConversion"/>
  </si>
  <si>
    <t>0003408</t>
    <phoneticPr fontId="15" type="noConversion"/>
  </si>
  <si>
    <t>0003409</t>
    <phoneticPr fontId="15" type="noConversion"/>
  </si>
  <si>
    <t>0003410</t>
    <phoneticPr fontId="15" type="noConversion"/>
  </si>
  <si>
    <t>0003411</t>
    <phoneticPr fontId="15" type="noConversion"/>
  </si>
  <si>
    <t>1102337</t>
    <phoneticPr fontId="15" type="noConversion"/>
  </si>
  <si>
    <t>1102338</t>
    <phoneticPr fontId="15" type="noConversion"/>
  </si>
  <si>
    <t>1102339</t>
    <phoneticPr fontId="15" type="noConversion"/>
  </si>
  <si>
    <t>1102341</t>
    <phoneticPr fontId="15" type="noConversion"/>
  </si>
  <si>
    <t>7739</t>
    <phoneticPr fontId="15" type="noConversion"/>
  </si>
  <si>
    <t>1000643</t>
    <phoneticPr fontId="15" type="noConversion"/>
  </si>
  <si>
    <t>0003433</t>
    <phoneticPr fontId="15" type="noConversion"/>
  </si>
  <si>
    <t>41207147</t>
    <phoneticPr fontId="15" type="noConversion"/>
  </si>
  <si>
    <t>69159768</t>
    <phoneticPr fontId="15" type="noConversion"/>
  </si>
  <si>
    <t>1102349</t>
    <phoneticPr fontId="15" type="noConversion"/>
  </si>
  <si>
    <t>0003429</t>
    <phoneticPr fontId="15" type="noConversion"/>
  </si>
  <si>
    <t>刘明</t>
  </si>
  <si>
    <t>0210345</t>
    <phoneticPr fontId="15" type="noConversion"/>
  </si>
  <si>
    <t>停用</t>
    <phoneticPr fontId="15" type="noConversion"/>
  </si>
  <si>
    <t>吴宝山/王东</t>
    <phoneticPr fontId="15" type="noConversion"/>
  </si>
  <si>
    <t>64185500-888/13810113008</t>
    <phoneticPr fontId="15" type="noConversion"/>
  </si>
  <si>
    <t>80465432</t>
    <phoneticPr fontId="15" type="noConversion"/>
  </si>
  <si>
    <t>杨力</t>
    <phoneticPr fontId="15"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</si>
  <si>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</si>
  <si>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</si>
  <si>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</si>
  <si>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</si>
  <si>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</si>
  <si>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</si>
  <si>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</si>
  <si>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</si>
  <si>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</si>
  <si>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</si>
  <si>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</si>
  <si>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</si>
  <si>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</si>
  <si>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</si>
  <si>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</si>
  <si>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</si>
  <si>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</si>
  <si>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</si>
  <si>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</si>
  <si>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</si>
  <si>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</si>
  <si>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协和医院</t>
    <phoneticPr fontId="15" type="noConversion"/>
  </si>
  <si>
    <t>Roche</t>
    <phoneticPr fontId="15" type="noConversion"/>
  </si>
  <si>
    <t>级别2</t>
    <phoneticPr fontId="15" type="noConversion"/>
  </si>
  <si>
    <r>
      <t>U-2400</t>
    </r>
    <r>
      <rPr>
        <sz val="12"/>
        <rFont val="宋体"/>
        <family val="3"/>
        <charset val="134"/>
      </rPr>
      <t/>
    </r>
    <phoneticPr fontId="15" type="noConversion"/>
  </si>
  <si>
    <t>1740-010</t>
    <phoneticPr fontId="15" type="noConversion"/>
  </si>
  <si>
    <t>100730</t>
    <phoneticPr fontId="15" type="noConversion"/>
  </si>
  <si>
    <t>王巍</t>
    <phoneticPr fontId="15" type="noConversion"/>
  </si>
  <si>
    <t>中科/王巍</t>
    <phoneticPr fontId="15" type="noConversion"/>
  </si>
  <si>
    <t>0400298</t>
    <phoneticPr fontId="15" type="noConversion"/>
  </si>
  <si>
    <t>停用</t>
    <phoneticPr fontId="15" type="noConversion"/>
  </si>
  <si>
    <t>UTA1401</t>
    <phoneticPr fontId="15" type="noConversion"/>
  </si>
  <si>
    <t>级别2</t>
    <phoneticPr fontId="15" type="noConversion"/>
  </si>
  <si>
    <t>单机</t>
    <phoneticPr fontId="15" type="noConversion"/>
  </si>
  <si>
    <t>BioRad</t>
    <phoneticPr fontId="15" type="noConversion"/>
  </si>
  <si>
    <t>Arkray</t>
    <phoneticPr fontId="15" type="noConversion"/>
  </si>
  <si>
    <t>级别3</t>
    <phoneticPr fontId="15" type="noConversion"/>
  </si>
  <si>
    <t>D-10</t>
    <phoneticPr fontId="15" type="noConversion"/>
  </si>
  <si>
    <t>AX-4030</t>
    <phoneticPr fontId="15" type="noConversion"/>
  </si>
  <si>
    <t>UF-500i</t>
    <phoneticPr fontId="15" type="noConversion"/>
  </si>
  <si>
    <t>王改先</t>
    <phoneticPr fontId="15" type="noConversion"/>
  </si>
  <si>
    <t>UTA1272</t>
    <phoneticPr fontId="15" type="noConversion"/>
  </si>
  <si>
    <t>DC2C673709</t>
    <phoneticPr fontId="15" type="noConversion"/>
  </si>
  <si>
    <t>XT-4000i</t>
    <phoneticPr fontId="15" type="noConversion"/>
  </si>
  <si>
    <t>1102351</t>
    <phoneticPr fontId="15" type="noConversion"/>
  </si>
  <si>
    <t>0003434</t>
    <phoneticPr fontId="15" type="noConversion"/>
  </si>
  <si>
    <t>66930744</t>
    <phoneticPr fontId="15" type="noConversion"/>
  </si>
  <si>
    <t>韩刚</t>
    <phoneticPr fontId="15" type="noConversion"/>
  </si>
  <si>
    <t>UTA1146</t>
    <phoneticPr fontId="15" type="noConversion"/>
  </si>
  <si>
    <t>UTA1146</t>
    <phoneticPr fontId="15" type="noConversion"/>
  </si>
  <si>
    <t>UTA1253</t>
    <phoneticPr fontId="15" type="noConversion"/>
  </si>
  <si>
    <t>82891849/15301059269</t>
    <phoneticPr fontId="15" type="noConversion"/>
  </si>
  <si>
    <t>北京市朝阳区德胜门外清河南镇</t>
    <phoneticPr fontId="15" type="noConversion"/>
  </si>
  <si>
    <t>检验科</t>
    <phoneticPr fontId="15" type="noConversion"/>
  </si>
  <si>
    <t>69970967</t>
    <phoneticPr fontId="15" type="noConversion"/>
  </si>
  <si>
    <t>郭金艳</t>
    <phoneticPr fontId="15" type="noConversion"/>
  </si>
  <si>
    <t>康思达睿</t>
    <phoneticPr fontId="15" type="noConversion"/>
  </si>
  <si>
    <t>0320066</t>
    <phoneticPr fontId="15" type="noConversion"/>
  </si>
  <si>
    <t>0003439</t>
    <phoneticPr fontId="15" type="noConversion"/>
  </si>
  <si>
    <t>V7.02-0728</t>
    <phoneticPr fontId="15" type="noConversion"/>
  </si>
  <si>
    <t>宁夏银川市解放军第五医院</t>
    <phoneticPr fontId="15" type="noConversion"/>
  </si>
  <si>
    <t>19332</t>
    <phoneticPr fontId="15" type="noConversion"/>
  </si>
  <si>
    <t>检验科</t>
    <phoneticPr fontId="15" type="noConversion"/>
  </si>
  <si>
    <t>0951-2986225</t>
    <phoneticPr fontId="15" type="noConversion"/>
  </si>
  <si>
    <t>高锦孝/尹智平</t>
    <phoneticPr fontId="15" type="noConversion"/>
  </si>
  <si>
    <t>宁夏银川市胜利南街843号</t>
    <phoneticPr fontId="15" type="noConversion"/>
  </si>
  <si>
    <t>750004</t>
    <phoneticPr fontId="15" type="noConversion"/>
  </si>
  <si>
    <t>1000644</t>
    <phoneticPr fontId="15" type="noConversion"/>
  </si>
  <si>
    <t>0003441</t>
    <phoneticPr fontId="15" type="noConversion"/>
  </si>
  <si>
    <t>兆智源</t>
    <phoneticPr fontId="15" type="noConversion"/>
  </si>
  <si>
    <t>兆智源</t>
    <phoneticPr fontId="15" type="noConversion"/>
  </si>
  <si>
    <t>V7.05-07813</t>
    <phoneticPr fontId="15" type="noConversion"/>
  </si>
  <si>
    <t>V7.07-07832</t>
    <phoneticPr fontId="15" type="noConversion"/>
  </si>
  <si>
    <t>BioRad</t>
    <phoneticPr fontId="15" type="noConversion"/>
  </si>
  <si>
    <t>Evolis</t>
    <phoneticPr fontId="15" type="noConversion"/>
  </si>
  <si>
    <t>9163740770</t>
    <phoneticPr fontId="15" type="noConversion"/>
  </si>
  <si>
    <t>病毒室</t>
    <phoneticPr fontId="15" type="noConversion"/>
  </si>
  <si>
    <t>北京市经济技术开发区永昌北路4号</t>
    <phoneticPr fontId="15" type="noConversion"/>
  </si>
  <si>
    <t>0320065</t>
    <phoneticPr fontId="15" type="noConversion"/>
  </si>
  <si>
    <t>0003436</t>
    <phoneticPr fontId="15" type="noConversion"/>
  </si>
  <si>
    <t>级别3</t>
    <phoneticPr fontId="15" type="noConversion"/>
  </si>
  <si>
    <t>XE-2100D</t>
    <phoneticPr fontId="15" type="noConversion"/>
  </si>
  <si>
    <t>F2421</t>
    <phoneticPr fontId="15" type="noConversion"/>
  </si>
  <si>
    <t>检验科</t>
    <phoneticPr fontId="15" type="noConversion"/>
  </si>
  <si>
    <t>1102354</t>
    <phoneticPr fontId="15" type="noConversion"/>
  </si>
  <si>
    <t>0003440</t>
    <phoneticPr fontId="15" type="noConversion"/>
  </si>
  <si>
    <t>0320063</t>
    <phoneticPr fontId="15" type="noConversion"/>
  </si>
  <si>
    <t>0003424</t>
    <phoneticPr fontId="15" type="noConversion"/>
  </si>
  <si>
    <t>V7.07-07832</t>
    <phoneticPr fontId="15" type="noConversion"/>
  </si>
  <si>
    <t>V7.02-0728</t>
    <phoneticPr fontId="15" type="noConversion"/>
  </si>
  <si>
    <t>UTA1248</t>
    <phoneticPr fontId="15" type="noConversion"/>
  </si>
  <si>
    <t>UTA1345</t>
    <phoneticPr fontId="15" type="noConversion"/>
  </si>
  <si>
    <t>级别3</t>
    <phoneticPr fontId="15" type="noConversion"/>
  </si>
  <si>
    <t>Arkray</t>
    <phoneticPr fontId="15" type="noConversion"/>
  </si>
  <si>
    <t>AX-4030</t>
    <phoneticPr fontId="15" type="noConversion"/>
  </si>
  <si>
    <t>UF-500i</t>
    <phoneticPr fontId="15" type="noConversion"/>
  </si>
  <si>
    <t>UTA1518</t>
    <phoneticPr fontId="15" type="noConversion"/>
  </si>
  <si>
    <t>41207146</t>
    <phoneticPr fontId="15" type="noConversion"/>
  </si>
  <si>
    <t>88816878/13701187772</t>
    <phoneticPr fontId="15" type="noConversion"/>
  </si>
  <si>
    <t>北京市海淀区西三环北路19号北京外国语大学南门外</t>
    <phoneticPr fontId="15" type="noConversion"/>
  </si>
  <si>
    <t>1102352</t>
    <phoneticPr fontId="15" type="noConversion"/>
  </si>
  <si>
    <t>1102353</t>
    <phoneticPr fontId="15" type="noConversion"/>
  </si>
  <si>
    <t>0003437</t>
    <phoneticPr fontId="15" type="noConversion"/>
  </si>
  <si>
    <t>0003438</t>
    <phoneticPr fontId="15" type="noConversion"/>
  </si>
  <si>
    <t>UTA1220</t>
    <phoneticPr fontId="15" type="noConversion"/>
  </si>
  <si>
    <t>肠道化验室</t>
    <phoneticPr fontId="15" type="noConversion"/>
  </si>
  <si>
    <t>贾利敏</t>
    <phoneticPr fontId="15" type="noConversion"/>
  </si>
  <si>
    <t>0003446</t>
    <phoneticPr fontId="15" type="noConversion"/>
  </si>
  <si>
    <t>Sysmex</t>
    <phoneticPr fontId="15" type="noConversion"/>
  </si>
  <si>
    <t>CA-1500</t>
    <phoneticPr fontId="15" type="noConversion"/>
  </si>
  <si>
    <t>1102355</t>
    <phoneticPr fontId="15" type="noConversion"/>
  </si>
  <si>
    <t>0003443</t>
    <phoneticPr fontId="15" type="noConversion"/>
  </si>
  <si>
    <t>0210681</t>
    <phoneticPr fontId="15" type="noConversion"/>
  </si>
  <si>
    <t>1000645</t>
    <phoneticPr fontId="15" type="noConversion"/>
  </si>
  <si>
    <t>0003444</t>
    <phoneticPr fontId="15" type="noConversion"/>
  </si>
  <si>
    <t>无,样机</t>
    <phoneticPr fontId="15" type="noConversion"/>
  </si>
  <si>
    <t>外地</t>
    <phoneticPr fontId="15" type="noConversion"/>
  </si>
  <si>
    <t>收费</t>
    <phoneticPr fontId="15" type="noConversion"/>
  </si>
  <si>
    <t>河北省沧州市人民医院</t>
    <phoneticPr fontId="15" type="noConversion"/>
  </si>
  <si>
    <t>Roche</t>
    <phoneticPr fontId="15" type="noConversion"/>
  </si>
  <si>
    <t>级别2</t>
    <phoneticPr fontId="15" type="noConversion"/>
  </si>
  <si>
    <t>Compact 3G</t>
    <phoneticPr fontId="15" type="noConversion"/>
  </si>
  <si>
    <t>0439</t>
    <phoneticPr fontId="15" type="noConversion"/>
  </si>
  <si>
    <t>门急诊化验室</t>
    <phoneticPr fontId="15" type="noConversion"/>
  </si>
  <si>
    <t>0317-3521110</t>
    <phoneticPr fontId="15" type="noConversion"/>
  </si>
  <si>
    <t>马金群</t>
    <phoneticPr fontId="15" type="noConversion"/>
  </si>
  <si>
    <t>河北省沧州市新华区清池大道7号</t>
    <phoneticPr fontId="15" type="noConversion"/>
  </si>
  <si>
    <t>061000</t>
    <phoneticPr fontId="15" type="noConversion"/>
  </si>
  <si>
    <t>凯捷伟业</t>
    <phoneticPr fontId="15" type="noConversion"/>
  </si>
  <si>
    <t>1000369</t>
    <phoneticPr fontId="15" type="noConversion"/>
  </si>
  <si>
    <t>0003059</t>
    <phoneticPr fontId="15" type="noConversion"/>
  </si>
  <si>
    <t>停用</t>
    <phoneticPr fontId="15" type="noConversion"/>
  </si>
  <si>
    <t>吴艳</t>
    <phoneticPr fontId="15" type="noConversion"/>
  </si>
  <si>
    <t>UTA1396</t>
    <phoneticPr fontId="15" type="noConversion"/>
  </si>
  <si>
    <t>51783366-6045/18686568321</t>
  </si>
  <si>
    <t>51783366-6045/18686568321</t>
    <phoneticPr fontId="15" type="noConversion"/>
  </si>
  <si>
    <t>V2.76</t>
    <phoneticPr fontId="15" type="noConversion"/>
  </si>
  <si>
    <t>9934</t>
    <phoneticPr fontId="15" type="noConversion"/>
  </si>
  <si>
    <t>0314-2279472/15633142787</t>
    <phoneticPr fontId="15" type="noConversion"/>
  </si>
  <si>
    <t>河北省承德市南营子大街36号</t>
    <phoneticPr fontId="15" type="noConversion"/>
  </si>
  <si>
    <t>担当公司</t>
    <phoneticPr fontId="15" type="noConversion"/>
  </si>
  <si>
    <t>1000647</t>
    <phoneticPr fontId="15" type="noConversion"/>
  </si>
  <si>
    <t>0003447</t>
    <phoneticPr fontId="15" type="noConversion"/>
  </si>
  <si>
    <t>北京保法肿瘤医院</t>
    <phoneticPr fontId="15" type="noConversion"/>
  </si>
  <si>
    <t>Sysmex</t>
    <phoneticPr fontId="15" type="noConversion"/>
  </si>
  <si>
    <t>Arkray</t>
    <phoneticPr fontId="15" type="noConversion"/>
  </si>
  <si>
    <t>武汉中达</t>
    <phoneticPr fontId="15" type="noConversion"/>
  </si>
  <si>
    <t>级别2</t>
    <phoneticPr fontId="15" type="noConversion"/>
  </si>
  <si>
    <t>KX-21</t>
    <phoneticPr fontId="15" type="noConversion"/>
  </si>
  <si>
    <t>Reflotron Plus</t>
    <phoneticPr fontId="15" type="noConversion"/>
  </si>
  <si>
    <t>AE-4020</t>
    <phoneticPr fontId="15" type="noConversion"/>
  </si>
  <si>
    <t>CA-50</t>
    <phoneticPr fontId="15" type="noConversion"/>
  </si>
  <si>
    <t>DH-505</t>
    <phoneticPr fontId="15" type="noConversion"/>
  </si>
  <si>
    <t>F9780</t>
    <phoneticPr fontId="15" type="noConversion"/>
  </si>
  <si>
    <t>5075975</t>
    <phoneticPr fontId="15" type="noConversion"/>
  </si>
  <si>
    <t>41112017</t>
    <phoneticPr fontId="15" type="noConversion"/>
  </si>
  <si>
    <t>F6310</t>
    <phoneticPr fontId="15" type="noConversion"/>
  </si>
  <si>
    <t>20120926</t>
    <phoneticPr fontId="15" type="noConversion"/>
  </si>
  <si>
    <t>56152159/13520284879</t>
    <phoneticPr fontId="15" type="noConversion"/>
  </si>
  <si>
    <t>吕庆廷</t>
    <phoneticPr fontId="15" type="noConversion"/>
  </si>
  <si>
    <t>北京市昌平区百善镇上东廓村尚上路王庄工业园东部</t>
    <phoneticPr fontId="15" type="noConversion"/>
  </si>
  <si>
    <t>102206</t>
    <phoneticPr fontId="15" type="noConversion"/>
  </si>
  <si>
    <t>刘晶晶</t>
    <phoneticPr fontId="15" type="noConversion"/>
  </si>
  <si>
    <t>刘晶晶/自营</t>
    <phoneticPr fontId="15" type="noConversion"/>
  </si>
  <si>
    <t>0003448</t>
    <phoneticPr fontId="15" type="noConversion"/>
  </si>
  <si>
    <t>0003449</t>
  </si>
  <si>
    <t>0003450</t>
  </si>
  <si>
    <t>0003451</t>
  </si>
  <si>
    <t>0003452</t>
  </si>
  <si>
    <t>1102356</t>
    <phoneticPr fontId="15" type="noConversion"/>
  </si>
  <si>
    <t>1000648</t>
    <phoneticPr fontId="15" type="noConversion"/>
  </si>
  <si>
    <t>无,华鑫</t>
    <phoneticPr fontId="15" type="noConversion"/>
  </si>
  <si>
    <t>无,平利洋</t>
    <phoneticPr fontId="15" type="noConversion"/>
  </si>
  <si>
    <t>中达</t>
    <phoneticPr fontId="15" type="noConversion"/>
  </si>
  <si>
    <t>联合执信</t>
    <phoneticPr fontId="15" type="noConversion"/>
  </si>
  <si>
    <t>顺义区结核病防治所</t>
    <phoneticPr fontId="15" type="noConversion"/>
  </si>
  <si>
    <t>F9779</t>
    <phoneticPr fontId="15" type="noConversion"/>
  </si>
  <si>
    <t>化验室</t>
    <phoneticPr fontId="15" type="noConversion"/>
  </si>
  <si>
    <t>69445154</t>
    <phoneticPr fontId="15" type="noConversion"/>
  </si>
  <si>
    <t>田海霞</t>
    <phoneticPr fontId="15" type="noConversion"/>
  </si>
  <si>
    <t>北京市顺义区府前东街大东路2号</t>
    <phoneticPr fontId="15" type="noConversion"/>
  </si>
  <si>
    <t>101300</t>
    <phoneticPr fontId="15" type="noConversion"/>
  </si>
  <si>
    <t>1102357</t>
    <phoneticPr fontId="15" type="noConversion"/>
  </si>
  <si>
    <t>0003453</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</si>
  <si>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</si>
  <si>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</si>
  <si>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</si>
  <si>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</si>
  <si>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Sysmex</t>
    <phoneticPr fontId="15" type="noConversion"/>
  </si>
  <si>
    <t>级别2</t>
    <phoneticPr fontId="15" type="noConversion"/>
  </si>
  <si>
    <t>XS-1000i</t>
    <phoneticPr fontId="15" type="noConversion"/>
  </si>
  <si>
    <t>门诊化验室</t>
    <phoneticPr fontId="15" type="noConversion"/>
  </si>
  <si>
    <t>84008275</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</si>
  <si>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</si>
  <si>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</si>
  <si>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</si>
  <si>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</si>
  <si>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</si>
  <si>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0017833</t>
    <phoneticPr fontId="15" type="noConversion"/>
  </si>
  <si>
    <t>取回</t>
    <phoneticPr fontId="15" type="noConversion"/>
  </si>
  <si>
    <t>检验科</t>
    <phoneticPr fontId="15" type="noConversion"/>
  </si>
  <si>
    <t>15313271766</t>
    <phoneticPr fontId="15" type="noConversion"/>
  </si>
  <si>
    <t>葛伟</t>
    <phoneticPr fontId="15" type="noConversion"/>
  </si>
  <si>
    <t>北大三院中央党校院区</t>
    <phoneticPr fontId="15" type="noConversion"/>
  </si>
  <si>
    <t>中央党校社区门诊</t>
    <phoneticPr fontId="15" type="noConversion"/>
  </si>
  <si>
    <t>100091</t>
    <phoneticPr fontId="15" type="noConversion"/>
  </si>
  <si>
    <t>0003455</t>
    <phoneticPr fontId="15" type="noConversion"/>
  </si>
  <si>
    <t>其他</t>
    <phoneticPr fontId="15" type="noConversion"/>
  </si>
  <si>
    <t>北京市海淀区大有北里社区</t>
    <phoneticPr fontId="15" type="noConversion"/>
  </si>
  <si>
    <t>UTA1519</t>
    <phoneticPr fontId="15" type="noConversion"/>
  </si>
  <si>
    <t>41206020</t>
    <phoneticPr fontId="15" type="noConversion"/>
  </si>
  <si>
    <t>1102347</t>
    <phoneticPr fontId="15" type="noConversion"/>
  </si>
  <si>
    <t>0003428</t>
    <phoneticPr fontId="15" type="noConversion"/>
  </si>
  <si>
    <t>1102348</t>
    <phoneticPr fontId="15" type="noConversion"/>
  </si>
  <si>
    <t>0003427</t>
    <phoneticPr fontId="15" type="noConversion"/>
  </si>
  <si>
    <t>82891849</t>
    <phoneticPr fontId="15" type="noConversion"/>
  </si>
  <si>
    <t>陕西省西电集团医院</t>
    <phoneticPr fontId="15" type="noConversion"/>
  </si>
  <si>
    <t>V1.72</t>
    <phoneticPr fontId="15" type="noConversion"/>
  </si>
  <si>
    <t>胸外CCU</t>
    <phoneticPr fontId="15" type="noConversion"/>
  </si>
  <si>
    <t>陕西昕达</t>
    <phoneticPr fontId="15" type="noConversion"/>
  </si>
  <si>
    <t>2049</t>
    <phoneticPr fontId="15" type="noConversion"/>
  </si>
  <si>
    <t>13772058026</t>
    <phoneticPr fontId="15" type="noConversion"/>
  </si>
  <si>
    <t>DC2D706607</t>
    <phoneticPr fontId="15" type="noConversion"/>
  </si>
  <si>
    <t>V3.2.0</t>
    <phoneticPr fontId="15" type="noConversion"/>
  </si>
  <si>
    <t>1278</t>
    <phoneticPr fontId="15" type="noConversion"/>
  </si>
  <si>
    <t>生化室</t>
    <phoneticPr fontId="15" type="noConversion"/>
  </si>
  <si>
    <t>刘薇</t>
    <phoneticPr fontId="15" type="noConversion"/>
  </si>
  <si>
    <t>82265182</t>
    <phoneticPr fontId="15" type="noConversion"/>
  </si>
  <si>
    <t>李振荣</t>
    <phoneticPr fontId="15" type="noConversion"/>
  </si>
  <si>
    <t>停用</t>
    <phoneticPr fontId="15" type="noConversion"/>
  </si>
  <si>
    <t>Cobas u411</t>
    <phoneticPr fontId="15" type="noConversion"/>
  </si>
  <si>
    <t>7754</t>
    <phoneticPr fontId="15" type="noConversion"/>
  </si>
  <si>
    <t>59277159</t>
    <phoneticPr fontId="15" type="noConversion"/>
  </si>
  <si>
    <t>孙芾</t>
    <phoneticPr fontId="15" type="noConversion"/>
  </si>
  <si>
    <t>1000649</t>
    <phoneticPr fontId="15" type="noConversion"/>
  </si>
  <si>
    <t>0003458</t>
    <phoneticPr fontId="15" type="noConversion"/>
  </si>
  <si>
    <t>8106553</t>
    <phoneticPr fontId="15" type="noConversion"/>
  </si>
  <si>
    <t>孙儒/孟翔飞</t>
    <phoneticPr fontId="15" type="noConversion"/>
  </si>
  <si>
    <t>13069760529/18745466012</t>
    <phoneticPr fontId="15" type="noConversion"/>
  </si>
  <si>
    <t>武警总部门诊部(远大路干休所)</t>
    <phoneticPr fontId="15" type="noConversion"/>
  </si>
  <si>
    <t>北京华鑫</t>
    <phoneticPr fontId="15" type="noConversion"/>
  </si>
  <si>
    <t>北京华鑫</t>
    <phoneticPr fontId="15" type="noConversion"/>
  </si>
  <si>
    <t>无</t>
    <phoneticPr fontId="15" type="noConversion"/>
  </si>
  <si>
    <t>暂无02</t>
    <phoneticPr fontId="15" type="noConversion"/>
  </si>
  <si>
    <t>暂无03</t>
    <phoneticPr fontId="15" type="noConversion"/>
  </si>
  <si>
    <t>暂无04</t>
    <phoneticPr fontId="15" type="noConversion"/>
  </si>
  <si>
    <t>暂无05</t>
    <phoneticPr fontId="15" type="noConversion"/>
  </si>
  <si>
    <t>暂无06</t>
    <phoneticPr fontId="15" type="noConversion"/>
  </si>
  <si>
    <t>暂无07</t>
    <phoneticPr fontId="15" type="noConversion"/>
  </si>
  <si>
    <t>暂无08</t>
    <phoneticPr fontId="15" type="noConversion"/>
  </si>
  <si>
    <t>暂无09</t>
    <phoneticPr fontId="15" type="noConversion"/>
  </si>
  <si>
    <t>暂无10</t>
    <phoneticPr fontId="15" type="noConversion"/>
  </si>
  <si>
    <t>暂无11</t>
    <phoneticPr fontId="15" type="noConversion"/>
  </si>
  <si>
    <t>暂无12</t>
    <phoneticPr fontId="15" type="noConversion"/>
  </si>
  <si>
    <t>暂无13</t>
    <phoneticPr fontId="15" type="noConversion"/>
  </si>
  <si>
    <t>暂无14</t>
    <phoneticPr fontId="15" type="noConversion"/>
  </si>
  <si>
    <t>暂无15</t>
    <phoneticPr fontId="15" type="noConversion"/>
  </si>
  <si>
    <t>暂无16</t>
    <phoneticPr fontId="15" type="noConversion"/>
  </si>
  <si>
    <t>暂无17</t>
    <phoneticPr fontId="15" type="noConversion"/>
  </si>
  <si>
    <t>暂无18</t>
    <phoneticPr fontId="15" type="noConversion"/>
  </si>
  <si>
    <t>暂无19</t>
    <phoneticPr fontId="15" type="noConversion"/>
  </si>
  <si>
    <t>暂无20</t>
    <phoneticPr fontId="15" type="noConversion"/>
  </si>
  <si>
    <t>暂无21</t>
    <phoneticPr fontId="15" type="noConversion"/>
  </si>
  <si>
    <t>暂无22</t>
    <phoneticPr fontId="15" type="noConversion"/>
  </si>
  <si>
    <t>暂无23</t>
    <phoneticPr fontId="15" type="noConversion"/>
  </si>
  <si>
    <t>暂无24</t>
    <phoneticPr fontId="15" type="noConversion"/>
  </si>
  <si>
    <t>暂无25</t>
    <phoneticPr fontId="15" type="noConversion"/>
  </si>
  <si>
    <t>暂无26</t>
    <phoneticPr fontId="15" type="noConversion"/>
  </si>
  <si>
    <t>暂无27</t>
    <phoneticPr fontId="15" type="noConversion"/>
  </si>
  <si>
    <t>暂无28</t>
    <phoneticPr fontId="15" type="noConversion"/>
  </si>
  <si>
    <t>暂无29</t>
    <phoneticPr fontId="15" type="noConversion"/>
  </si>
  <si>
    <t>暂无30</t>
    <phoneticPr fontId="15" type="noConversion"/>
  </si>
  <si>
    <t>暂无31</t>
    <phoneticPr fontId="15" type="noConversion"/>
  </si>
  <si>
    <t>暂无32</t>
    <phoneticPr fontId="15" type="noConversion"/>
  </si>
  <si>
    <t>暂无33</t>
    <phoneticPr fontId="15" type="noConversion"/>
  </si>
  <si>
    <t>暂无34</t>
    <phoneticPr fontId="15" type="noConversion"/>
  </si>
  <si>
    <t>暂无35</t>
    <phoneticPr fontId="15" type="noConversion"/>
  </si>
  <si>
    <t>暂无36</t>
    <phoneticPr fontId="15" type="noConversion"/>
  </si>
  <si>
    <t>暂无37</t>
    <phoneticPr fontId="15" type="noConversion"/>
  </si>
  <si>
    <t>暂无38</t>
    <phoneticPr fontId="15" type="noConversion"/>
  </si>
  <si>
    <t>暂无39</t>
    <phoneticPr fontId="15" type="noConversion"/>
  </si>
  <si>
    <t>丰台区</t>
    <phoneticPr fontId="15" type="noConversion"/>
  </si>
  <si>
    <t>三级合格</t>
    <phoneticPr fontId="15" type="noConversion"/>
  </si>
  <si>
    <t>电力医院</t>
    <phoneticPr fontId="15" type="noConversion"/>
  </si>
  <si>
    <t>Sysmex</t>
    <phoneticPr fontId="15" type="noConversion"/>
  </si>
  <si>
    <t>级别1</t>
    <phoneticPr fontId="15" type="noConversion"/>
  </si>
  <si>
    <t>KX-21</t>
    <phoneticPr fontId="15" type="noConversion"/>
  </si>
  <si>
    <t>A6366C</t>
    <phoneticPr fontId="15" type="noConversion"/>
  </si>
  <si>
    <t>体检中心</t>
    <phoneticPr fontId="15" type="noConversion"/>
  </si>
  <si>
    <t>杨俊海</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</si>
  <si>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</si>
  <si>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</si>
  <si>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</si>
  <si>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</si>
  <si>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无,样机</t>
    <phoneticPr fontId="15" type="noConversion"/>
  </si>
  <si>
    <t>0003400</t>
    <phoneticPr fontId="15" type="noConversion"/>
  </si>
  <si>
    <t>取回</t>
    <phoneticPr fontId="15" type="noConversion"/>
  </si>
  <si>
    <t>0313-8043664</t>
    <phoneticPr fontId="15" type="noConversion"/>
  </si>
  <si>
    <t>0313-8043645</t>
    <phoneticPr fontId="15" type="noConversion"/>
  </si>
  <si>
    <t>0313-8046971</t>
    <phoneticPr fontId="15" type="noConversion"/>
  </si>
  <si>
    <t>内分泌实验室</t>
    <phoneticPr fontId="15" type="noConversion"/>
  </si>
  <si>
    <t>BioRad</t>
    <phoneticPr fontId="15" type="noConversion"/>
  </si>
  <si>
    <t>级别3</t>
    <phoneticPr fontId="15" type="noConversion"/>
  </si>
  <si>
    <t>Evolis</t>
    <phoneticPr fontId="15" type="noConversion"/>
  </si>
  <si>
    <t>9163740776</t>
    <phoneticPr fontId="15" type="noConversion"/>
  </si>
  <si>
    <t>甘肃省华亭煤业集团总医院</t>
    <phoneticPr fontId="15" type="noConversion"/>
  </si>
  <si>
    <t>Cobas h232</t>
    <phoneticPr fontId="15" type="noConversion"/>
  </si>
  <si>
    <t>内科</t>
    <phoneticPr fontId="15" type="noConversion"/>
  </si>
  <si>
    <t>0210029</t>
    <phoneticPr fontId="15" type="noConversion"/>
  </si>
  <si>
    <t>0933-7731345/13830323045</t>
    <phoneticPr fontId="15" type="noConversion"/>
  </si>
  <si>
    <t>李淑兰</t>
    <phoneticPr fontId="15" type="noConversion"/>
  </si>
  <si>
    <t>甘肃省华亭县西大街5号</t>
    <phoneticPr fontId="15" type="noConversion"/>
  </si>
  <si>
    <r>
      <t>7</t>
    </r>
    <r>
      <rPr>
        <sz val="8"/>
        <rFont val="宋体"/>
        <family val="3"/>
        <charset val="134"/>
      </rPr>
      <t>44100</t>
    </r>
    <phoneticPr fontId="15" type="noConversion"/>
  </si>
  <si>
    <t>中仪康辉</t>
    <phoneticPr fontId="15" type="noConversion"/>
  </si>
  <si>
    <t>1000653</t>
    <phoneticPr fontId="15" type="noConversion"/>
  </si>
  <si>
    <t>0003464</t>
    <phoneticPr fontId="15" type="noConversion"/>
  </si>
  <si>
    <t>XE-2100D</t>
    <phoneticPr fontId="15" type="noConversion"/>
  </si>
  <si>
    <t>F2388</t>
    <phoneticPr fontId="15" type="noConversion"/>
  </si>
  <si>
    <t>1102360</t>
    <phoneticPr fontId="15" type="noConversion"/>
  </si>
  <si>
    <t>0003463</t>
    <phoneticPr fontId="15" type="noConversion"/>
  </si>
  <si>
    <t>64479802</t>
    <phoneticPr fontId="15" type="noConversion"/>
  </si>
  <si>
    <t>楚颖</t>
    <phoneticPr fontId="15" type="noConversion"/>
  </si>
  <si>
    <t>刘丽</t>
    <phoneticPr fontId="15" type="noConversion"/>
  </si>
  <si>
    <t>18443A</t>
    <phoneticPr fontId="15" type="noConversion"/>
  </si>
  <si>
    <t>垂杨柳医院管庄分院</t>
    <phoneticPr fontId="15" type="noConversion"/>
  </si>
  <si>
    <t>18611320864</t>
    <phoneticPr fontId="15" type="noConversion"/>
  </si>
  <si>
    <t>王老师</t>
    <phoneticPr fontId="15" type="noConversion"/>
  </si>
  <si>
    <t>北京市朝阳区三间房</t>
    <phoneticPr fontId="15" type="noConversion"/>
  </si>
  <si>
    <t>100024</t>
    <phoneticPr fontId="15" type="noConversion"/>
  </si>
  <si>
    <t>内蒙古包头市白云矿区中蒙医院</t>
    <phoneticPr fontId="15" type="noConversion"/>
  </si>
  <si>
    <t>内蒙古兴安盟阿尔山市蒙中医院</t>
    <phoneticPr fontId="15" type="noConversion"/>
  </si>
  <si>
    <t>内蒙古阿拉善盟阿右旗蒙医医院</t>
    <phoneticPr fontId="15" type="noConversion"/>
  </si>
  <si>
    <t>19296</t>
    <phoneticPr fontId="15" type="noConversion"/>
  </si>
  <si>
    <t>19353</t>
    <phoneticPr fontId="15" type="noConversion"/>
  </si>
  <si>
    <t>19376</t>
    <phoneticPr fontId="15" type="noConversion"/>
  </si>
  <si>
    <t>13947256121</t>
    <phoneticPr fontId="15" type="noConversion"/>
  </si>
  <si>
    <t>崔</t>
    <phoneticPr fontId="15" type="noConversion"/>
  </si>
  <si>
    <t>韩伟</t>
    <phoneticPr fontId="15" type="noConversion"/>
  </si>
  <si>
    <t>0482-7122143/13704797363</t>
    <phoneticPr fontId="15" type="noConversion"/>
  </si>
  <si>
    <t>13804736713</t>
    <phoneticPr fontId="15" type="noConversion"/>
  </si>
  <si>
    <t>贺西格达来</t>
    <phoneticPr fontId="15" type="noConversion"/>
  </si>
  <si>
    <t>内蒙古包头市白云鄂博矿区民族路</t>
    <phoneticPr fontId="15" type="noConversion"/>
  </si>
  <si>
    <t>014080</t>
    <phoneticPr fontId="15" type="noConversion"/>
  </si>
  <si>
    <t>内蒙古兴安盟阿尔山市白儿狼镇</t>
    <phoneticPr fontId="15" type="noConversion"/>
  </si>
  <si>
    <t>137802</t>
    <phoneticPr fontId="15" type="noConversion"/>
  </si>
  <si>
    <t>内蒙古阿拉善盟阿右旗曼德拉路</t>
    <phoneticPr fontId="15" type="noConversion"/>
  </si>
  <si>
    <t>737300</t>
    <phoneticPr fontId="15" type="noConversion"/>
  </si>
  <si>
    <t>0003468</t>
    <phoneticPr fontId="15" type="noConversion"/>
  </si>
  <si>
    <t>1000655</t>
    <phoneticPr fontId="15" type="noConversion"/>
  </si>
  <si>
    <t>1000656</t>
    <phoneticPr fontId="15" type="noConversion"/>
  </si>
  <si>
    <t>1000657</t>
    <phoneticPr fontId="15" type="noConversion"/>
  </si>
  <si>
    <t>0003469</t>
    <phoneticPr fontId="15" type="noConversion"/>
  </si>
  <si>
    <t>0003470</t>
    <phoneticPr fontId="15" type="noConversion"/>
  </si>
  <si>
    <t>CA-1500</t>
    <phoneticPr fontId="15" type="noConversion"/>
  </si>
  <si>
    <t>1102361</t>
    <phoneticPr fontId="15" type="noConversion"/>
  </si>
  <si>
    <t>0003465</t>
    <phoneticPr fontId="15" type="noConversion"/>
  </si>
  <si>
    <t>83224261/13661182522</t>
    <phoneticPr fontId="15" type="noConversion"/>
  </si>
  <si>
    <t>护国寺中医医院</t>
    <phoneticPr fontId="15" type="noConversion"/>
  </si>
  <si>
    <t>护国寺中医医院厂桥分院(厂桥医院)</t>
    <phoneticPr fontId="15" type="noConversion"/>
  </si>
  <si>
    <t>护国寺中医医院新街口分院</t>
    <phoneticPr fontId="15" type="noConversion"/>
  </si>
  <si>
    <t>Cobas u411</t>
    <phoneticPr fontId="15" type="noConversion"/>
  </si>
  <si>
    <t>7752</t>
    <phoneticPr fontId="15" type="noConversion"/>
  </si>
  <si>
    <t>7057</t>
    <phoneticPr fontId="15" type="noConversion"/>
  </si>
  <si>
    <t>57830277</t>
    <phoneticPr fontId="15" type="noConversion"/>
  </si>
  <si>
    <t>1000652</t>
    <phoneticPr fontId="15" type="noConversion"/>
  </si>
  <si>
    <t>1000651</t>
    <phoneticPr fontId="15" type="noConversion"/>
  </si>
  <si>
    <t>0003459</t>
    <phoneticPr fontId="15" type="noConversion"/>
  </si>
  <si>
    <t>0003460</t>
    <phoneticPr fontId="15" type="noConversion"/>
  </si>
  <si>
    <t>团结湖社区卫生服务中心</t>
    <phoneticPr fontId="15" type="noConversion"/>
  </si>
  <si>
    <t>19350</t>
    <phoneticPr fontId="15" type="noConversion"/>
  </si>
  <si>
    <t>85975958-8040/13691183615</t>
    <phoneticPr fontId="15" type="noConversion"/>
  </si>
  <si>
    <t>王翎</t>
    <phoneticPr fontId="15" type="noConversion"/>
  </si>
  <si>
    <t>北京市朝阳区团结湖北三条7号</t>
    <phoneticPr fontId="15" type="noConversion"/>
  </si>
  <si>
    <t>100026</t>
    <phoneticPr fontId="15" type="noConversion"/>
  </si>
  <si>
    <t>曹辉</t>
    <phoneticPr fontId="15" type="noConversion"/>
  </si>
  <si>
    <t>自营/安捷利尔</t>
    <phoneticPr fontId="15" type="noConversion"/>
  </si>
  <si>
    <t>1000654</t>
    <phoneticPr fontId="15" type="noConversion"/>
  </si>
  <si>
    <t>0003467</t>
    <phoneticPr fontId="15" type="noConversion"/>
  </si>
  <si>
    <t>北京市朝阳区高家园四区甲1号</t>
    <phoneticPr fontId="15" type="noConversion"/>
  </si>
  <si>
    <t>100015</t>
    <phoneticPr fontId="15" type="noConversion"/>
  </si>
  <si>
    <t>0003461</t>
    <phoneticPr fontId="15" type="noConversion"/>
  </si>
  <si>
    <t>1102358</t>
    <phoneticPr fontId="15" type="noConversion"/>
  </si>
  <si>
    <t>1102359</t>
    <phoneticPr fontId="15" type="noConversion"/>
  </si>
  <si>
    <t>0003462</t>
    <phoneticPr fontId="15" type="noConversion"/>
  </si>
  <si>
    <t>SP-1000i</t>
    <phoneticPr fontId="15" type="noConversion"/>
  </si>
  <si>
    <t>XE-5000</t>
    <phoneticPr fontId="15" type="noConversion"/>
  </si>
  <si>
    <r>
      <t>H</t>
    </r>
    <r>
      <rPr>
        <sz val="8"/>
        <rFont val="宋体"/>
        <family val="3"/>
        <charset val="134"/>
      </rPr>
      <t>ST-201</t>
    </r>
    <phoneticPr fontId="15" type="noConversion"/>
  </si>
  <si>
    <t>HST-201</t>
    <phoneticPr fontId="15" type="noConversion"/>
  </si>
  <si>
    <t>F3202</t>
    <phoneticPr fontId="15" type="noConversion"/>
  </si>
  <si>
    <t>门诊化验室</t>
    <phoneticPr fontId="15" type="noConversion"/>
  </si>
  <si>
    <t>Sysmex</t>
    <phoneticPr fontId="15" type="noConversion"/>
  </si>
  <si>
    <t>级别2</t>
    <phoneticPr fontId="15" type="noConversion"/>
  </si>
  <si>
    <t>XT-1800i</t>
    <phoneticPr fontId="15" type="noConversion"/>
  </si>
  <si>
    <t>13421</t>
    <phoneticPr fontId="15" type="noConversion"/>
  </si>
  <si>
    <t>急诊化验室</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</si>
  <si>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</si>
  <si>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</si>
  <si>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</si>
  <si>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</si>
  <si>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门诊化验室</t>
    <phoneticPr fontId="15" type="noConversion"/>
  </si>
  <si>
    <t>61789131</t>
    <phoneticPr fontId="15" type="noConversion"/>
  </si>
  <si>
    <t>郭野</t>
    <phoneticPr fontId="15" type="noConversion"/>
  </si>
  <si>
    <t>东城区</t>
    <phoneticPr fontId="15" type="noConversion"/>
  </si>
  <si>
    <t>协和医院</t>
    <phoneticPr fontId="15" type="noConversion"/>
  </si>
  <si>
    <t>Sysmex</t>
    <phoneticPr fontId="15" type="noConversion"/>
  </si>
  <si>
    <t>级别3</t>
    <phoneticPr fontId="15" type="noConversion"/>
  </si>
  <si>
    <t>XE-2100</t>
    <phoneticPr fontId="15" type="noConversion"/>
  </si>
  <si>
    <t>A1773</t>
    <phoneticPr fontId="15" type="noConversion"/>
  </si>
  <si>
    <t>69155278</t>
    <phoneticPr fontId="15" type="noConversion"/>
  </si>
  <si>
    <t>100730</t>
    <phoneticPr fontId="15" type="noConversion"/>
  </si>
  <si>
    <t>王巍</t>
    <phoneticPr fontId="15" type="noConversion"/>
  </si>
  <si>
    <t>中科/王巍</t>
    <phoneticPr fontId="15" type="noConversion"/>
  </si>
  <si>
    <t>000649</t>
    <phoneticPr fontId="15" type="noConversion"/>
  </si>
  <si>
    <t>停用</t>
    <phoneticPr fontId="15" type="noConversion"/>
  </si>
  <si>
    <t>63151736</t>
    <phoneticPr fontId="15" type="noConversion"/>
  </si>
  <si>
    <t>三级甲等</t>
    <phoneticPr fontId="15" type="noConversion"/>
  </si>
  <si>
    <t>北京医院</t>
    <phoneticPr fontId="15" type="noConversion"/>
  </si>
  <si>
    <t>Sysmex</t>
    <phoneticPr fontId="15" type="noConversion"/>
  </si>
  <si>
    <t>级别3</t>
    <phoneticPr fontId="15" type="noConversion"/>
  </si>
  <si>
    <t>UF-100</t>
    <phoneticPr fontId="15" type="noConversion"/>
  </si>
  <si>
    <t>A2107UF</t>
    <phoneticPr fontId="15" type="noConversion"/>
  </si>
  <si>
    <t>高干门诊</t>
    <phoneticPr fontId="15" type="noConversion"/>
  </si>
  <si>
    <t>王大光</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</si>
  <si>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</si>
  <si>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</si>
  <si>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</si>
  <si>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</si>
  <si>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0009979</t>
    <phoneticPr fontId="15" type="noConversion"/>
  </si>
  <si>
    <t>河北省三河市燕达国际医院</t>
    <phoneticPr fontId="15" type="noConversion"/>
  </si>
  <si>
    <t>Roche</t>
    <phoneticPr fontId="15" type="noConversion"/>
  </si>
  <si>
    <t>级别2</t>
    <phoneticPr fontId="15" type="noConversion"/>
  </si>
  <si>
    <t>Reflotron Plus</t>
    <phoneticPr fontId="15" type="noConversion"/>
  </si>
  <si>
    <t>1000658</t>
    <phoneticPr fontId="15" type="noConversion"/>
  </si>
  <si>
    <t>0003475</t>
    <phoneticPr fontId="15" type="noConversion"/>
  </si>
  <si>
    <t>银发美</t>
    <phoneticPr fontId="15" type="noConversion"/>
  </si>
  <si>
    <t>13661183134</t>
    <phoneticPr fontId="15" type="noConversion"/>
  </si>
  <si>
    <t>袁</t>
    <phoneticPr fontId="15" type="noConversion"/>
  </si>
  <si>
    <t>1000659</t>
  </si>
  <si>
    <t>1000660</t>
  </si>
  <si>
    <t>1000661</t>
  </si>
  <si>
    <t>0003476</t>
  </si>
  <si>
    <t>0003477</t>
  </si>
  <si>
    <t>0003478</t>
  </si>
  <si>
    <t>5080517</t>
  </si>
  <si>
    <t>5080445</t>
  </si>
  <si>
    <t>5080455</t>
  </si>
  <si>
    <t>5080521</t>
  </si>
  <si>
    <t>UF-1000i</t>
    <phoneticPr fontId="15" type="noConversion"/>
  </si>
  <si>
    <t>62618403/82619999-0320</t>
    <phoneticPr fontId="15" type="noConversion"/>
  </si>
  <si>
    <t>1102362</t>
    <phoneticPr fontId="15" type="noConversion"/>
  </si>
  <si>
    <t>0003466</t>
    <phoneticPr fontId="15" type="noConversion"/>
  </si>
  <si>
    <t>0211127</t>
    <phoneticPr fontId="15" type="noConversion"/>
  </si>
  <si>
    <t>李化丹</t>
    <phoneticPr fontId="15" type="noConversion"/>
  </si>
  <si>
    <t>1000662</t>
    <phoneticPr fontId="15" type="noConversion"/>
  </si>
  <si>
    <t>0003480</t>
    <phoneticPr fontId="15" type="noConversion"/>
  </si>
  <si>
    <t>88326202/13366562666</t>
    <phoneticPr fontId="15" type="noConversion"/>
  </si>
  <si>
    <t>高颖/王虹</t>
    <phoneticPr fontId="15" type="noConversion"/>
  </si>
  <si>
    <t>荣志海达</t>
    <phoneticPr fontId="15" type="noConversion"/>
  </si>
  <si>
    <t>0320067</t>
    <phoneticPr fontId="15" type="noConversion"/>
  </si>
  <si>
    <t>0003454</t>
    <phoneticPr fontId="15" type="noConversion"/>
  </si>
  <si>
    <t>取回</t>
    <phoneticPr fontId="15" type="noConversion"/>
  </si>
  <si>
    <t>0747553</t>
    <phoneticPr fontId="15" type="noConversion"/>
  </si>
  <si>
    <t>55499485</t>
    <phoneticPr fontId="15" type="noConversion"/>
  </si>
  <si>
    <t>UTA1517</t>
    <phoneticPr fontId="15" type="noConversion"/>
  </si>
  <si>
    <r>
      <t>U</t>
    </r>
    <r>
      <rPr>
        <sz val="8"/>
        <rFont val="宋体"/>
        <family val="3"/>
        <charset val="134"/>
      </rPr>
      <t>TA1517</t>
    </r>
    <phoneticPr fontId="15" type="noConversion"/>
  </si>
  <si>
    <t>41207145</t>
    <phoneticPr fontId="15" type="noConversion"/>
  </si>
  <si>
    <t>1102366</t>
    <phoneticPr fontId="15" type="noConversion"/>
  </si>
  <si>
    <t>0003479</t>
    <phoneticPr fontId="15" type="noConversion"/>
  </si>
  <si>
    <t>XE-5000</t>
    <phoneticPr fontId="15" type="noConversion"/>
  </si>
  <si>
    <t>A3111</t>
    <phoneticPr fontId="15" type="noConversion"/>
  </si>
  <si>
    <t>1102363</t>
    <phoneticPr fontId="15" type="noConversion"/>
  </si>
  <si>
    <t>0003472</t>
    <phoneticPr fontId="15" type="noConversion"/>
  </si>
  <si>
    <t>UF-1000i</t>
    <phoneticPr fontId="15" type="noConversion"/>
  </si>
  <si>
    <t>1102364</t>
    <phoneticPr fontId="15" type="noConversion"/>
  </si>
  <si>
    <t>0003473</t>
    <phoneticPr fontId="15" type="noConversion"/>
  </si>
  <si>
    <t>UTA1521</t>
    <phoneticPr fontId="15" type="noConversion"/>
  </si>
  <si>
    <t>41206015</t>
    <phoneticPr fontId="15" type="noConversion"/>
  </si>
  <si>
    <t>1102365</t>
  </si>
  <si>
    <t>0003474</t>
  </si>
  <si>
    <t>级别2</t>
    <phoneticPr fontId="15" type="noConversion"/>
  </si>
  <si>
    <t>XT-1800i</t>
    <phoneticPr fontId="15" type="noConversion"/>
  </si>
  <si>
    <t>11280C</t>
    <phoneticPr fontId="15" type="noConversion"/>
  </si>
  <si>
    <t xml:space="preserve">北京市海淀区西四环北路161号
海淀区苏州街53号
</t>
    <phoneticPr fontId="15" type="noConversion"/>
  </si>
  <si>
    <t>中科/韩雷</t>
    <phoneticPr fontId="15" type="noConversion"/>
  </si>
  <si>
    <t>级别2</t>
    <phoneticPr fontId="15" type="noConversion"/>
  </si>
  <si>
    <t>UF-1000i</t>
    <phoneticPr fontId="15" type="noConversion"/>
  </si>
  <si>
    <t>41206014</t>
    <phoneticPr fontId="15" type="noConversion"/>
  </si>
  <si>
    <t>级别1</t>
    <phoneticPr fontId="15" type="noConversion"/>
  </si>
  <si>
    <t>Arkray</t>
    <phoneticPr fontId="15" type="noConversion"/>
  </si>
  <si>
    <t>AE-4020</t>
    <phoneticPr fontId="15" type="noConversion"/>
  </si>
  <si>
    <t>AX-4030</t>
    <phoneticPr fontId="15" type="noConversion"/>
  </si>
  <si>
    <t>41112043</t>
    <phoneticPr fontId="15" type="noConversion"/>
  </si>
  <si>
    <t>0003481</t>
    <phoneticPr fontId="15" type="noConversion"/>
  </si>
  <si>
    <t>1102367</t>
    <phoneticPr fontId="15" type="noConversion"/>
  </si>
  <si>
    <t>0003482</t>
    <phoneticPr fontId="15" type="noConversion"/>
  </si>
  <si>
    <t>1102368</t>
    <phoneticPr fontId="15" type="noConversion"/>
  </si>
  <si>
    <t>0003483</t>
    <phoneticPr fontId="15" type="noConversion"/>
  </si>
  <si>
    <t>无,华鑫</t>
    <phoneticPr fontId="15" type="noConversion"/>
  </si>
  <si>
    <t>V2.76</t>
    <phoneticPr fontId="15" type="noConversion"/>
  </si>
  <si>
    <t>UTA1501</t>
    <phoneticPr fontId="15" type="noConversion"/>
  </si>
  <si>
    <t>V3.2.0</t>
    <phoneticPr fontId="15" type="noConversion"/>
  </si>
  <si>
    <t>天津市北辰区医院</t>
    <phoneticPr fontId="15" type="noConversion"/>
  </si>
  <si>
    <t>天津市安捷医院</t>
    <phoneticPr fontId="15" type="noConversion"/>
  </si>
  <si>
    <t>DC2F728016</t>
    <phoneticPr fontId="15" type="noConversion"/>
  </si>
  <si>
    <t>DC2F728020</t>
    <phoneticPr fontId="15" type="noConversion"/>
  </si>
  <si>
    <t>0320953</t>
    <phoneticPr fontId="15" type="noConversion"/>
  </si>
  <si>
    <t>0320955</t>
    <phoneticPr fontId="15" type="noConversion"/>
  </si>
  <si>
    <t>单云新</t>
  </si>
  <si>
    <t>赵心凯</t>
  </si>
  <si>
    <t>022-5859000-861</t>
  </si>
  <si>
    <t>天津市北辰区北医道7号</t>
  </si>
  <si>
    <t>300499</t>
  </si>
  <si>
    <t>天津市北辰区北辰科技园辽河北道16号</t>
  </si>
  <si>
    <t>300402</t>
  </si>
  <si>
    <t>10188</t>
    <phoneticPr fontId="15" type="noConversion"/>
  </si>
  <si>
    <t>0315-6915085/15097582099</t>
  </si>
  <si>
    <t>0315-6915085/15097582099</t>
    <phoneticPr fontId="15" type="noConversion"/>
  </si>
  <si>
    <t>1000663</t>
    <phoneticPr fontId="15" type="noConversion"/>
  </si>
  <si>
    <t>0003484</t>
    <phoneticPr fontId="15" type="noConversion"/>
  </si>
  <si>
    <t>级别1</t>
    <phoneticPr fontId="15" type="noConversion"/>
  </si>
  <si>
    <t>0210024</t>
    <phoneticPr fontId="15" type="noConversion"/>
  </si>
  <si>
    <t>0314-2279524/15633142684</t>
    <phoneticPr fontId="15" type="noConversion"/>
  </si>
  <si>
    <t>河北省承德市双桥区南营子大街36号</t>
    <phoneticPr fontId="15" type="noConversion"/>
  </si>
  <si>
    <t>1000650</t>
    <phoneticPr fontId="15" type="noConversion"/>
  </si>
  <si>
    <t>0003457</t>
    <phoneticPr fontId="15" type="noConversion"/>
  </si>
  <si>
    <t>KX-21N</t>
    <phoneticPr fontId="15" type="noConversion"/>
  </si>
  <si>
    <t>F2994</t>
    <phoneticPr fontId="15" type="noConversion"/>
  </si>
  <si>
    <t>化验室</t>
    <phoneticPr fontId="15" type="noConversion"/>
  </si>
  <si>
    <t>59658661</t>
    <phoneticPr fontId="15" type="noConversion"/>
  </si>
  <si>
    <t>赵玲</t>
    <phoneticPr fontId="15" type="noConversion"/>
  </si>
  <si>
    <t>1102370</t>
    <phoneticPr fontId="15" type="noConversion"/>
  </si>
  <si>
    <t>无,样机</t>
    <phoneticPr fontId="15" type="noConversion"/>
  </si>
  <si>
    <t>0003471</t>
    <phoneticPr fontId="15" type="noConversion"/>
  </si>
  <si>
    <t>0003486</t>
    <phoneticPr fontId="15" type="noConversion"/>
  </si>
  <si>
    <t>Roche</t>
    <phoneticPr fontId="15" type="noConversion"/>
  </si>
  <si>
    <t>19379</t>
    <phoneticPr fontId="15" type="noConversion"/>
  </si>
  <si>
    <t>体外诊断检验室</t>
    <phoneticPr fontId="15" type="noConversion"/>
  </si>
  <si>
    <t>57901406</t>
    <phoneticPr fontId="15" type="noConversion"/>
  </si>
  <si>
    <t>赵丙峰</t>
    <phoneticPr fontId="15" type="noConversion"/>
  </si>
  <si>
    <t>1000664</t>
    <phoneticPr fontId="15" type="noConversion"/>
  </si>
  <si>
    <t>0003485</t>
    <phoneticPr fontId="15" type="noConversion"/>
  </si>
  <si>
    <t>杜婷</t>
    <phoneticPr fontId="15" type="noConversion"/>
  </si>
  <si>
    <t>D-10</t>
    <phoneticPr fontId="15" type="noConversion"/>
  </si>
  <si>
    <t>无</t>
    <phoneticPr fontId="15" type="noConversion"/>
  </si>
  <si>
    <t>DC2E714803</t>
    <phoneticPr fontId="15" type="noConversion"/>
  </si>
  <si>
    <t>大兴区妇幼保健院亦庄分院</t>
  </si>
  <si>
    <t>51571866-8205</t>
  </si>
  <si>
    <t>张冬菊</t>
  </si>
  <si>
    <t>刘福鼎</t>
  </si>
  <si>
    <t>海淀区</t>
    <phoneticPr fontId="15" type="noConversion"/>
  </si>
  <si>
    <t>收费</t>
    <phoneticPr fontId="15" type="noConversion"/>
  </si>
  <si>
    <t>其他</t>
    <phoneticPr fontId="15" type="noConversion"/>
  </si>
  <si>
    <t>Sysmex</t>
    <phoneticPr fontId="15" type="noConversion"/>
  </si>
  <si>
    <t>级别1</t>
    <phoneticPr fontId="15" type="noConversion"/>
  </si>
  <si>
    <t>检验科</t>
    <phoneticPr fontId="15" type="noConversion"/>
  </si>
  <si>
    <t>北京市海淀区青龙桥街道车道沟10号院</t>
    <phoneticPr fontId="15" type="noConversion"/>
  </si>
  <si>
    <t>100089</t>
    <phoneticPr fontId="15" type="noConversion"/>
  </si>
  <si>
    <t>刘鑫功</t>
    <phoneticPr fontId="15" type="noConversion"/>
  </si>
  <si>
    <t>B3418</t>
    <phoneticPr fontId="15" type="noConversion"/>
  </si>
  <si>
    <t>张艳萍</t>
    <phoneticPr fontId="15" type="noConversion"/>
  </si>
  <si>
    <t>肠道化验室</t>
    <phoneticPr fontId="15" type="noConversion"/>
  </si>
  <si>
    <t>发热化验室</t>
    <phoneticPr fontId="15" type="noConversion"/>
  </si>
  <si>
    <t>手足口化验室</t>
    <phoneticPr fontId="15" type="noConversion"/>
  </si>
  <si>
    <t>门诊化验室11</t>
    <phoneticPr fontId="15" type="noConversion"/>
  </si>
  <si>
    <t>门诊化验室12</t>
    <phoneticPr fontId="15" type="noConversion"/>
  </si>
  <si>
    <t>门诊化验室41</t>
    <phoneticPr fontId="15" type="noConversion"/>
  </si>
  <si>
    <t>门诊化验室42</t>
    <phoneticPr fontId="15" type="noConversion"/>
  </si>
  <si>
    <t>门诊化验室51</t>
    <phoneticPr fontId="15" type="noConversion"/>
  </si>
  <si>
    <t>门诊化验室52</t>
    <phoneticPr fontId="15" type="noConversion"/>
  </si>
  <si>
    <t>二级甲等</t>
  </si>
  <si>
    <t>北京市开发区亦庄镇成寿寺路2号</t>
  </si>
  <si>
    <t>100176</t>
  </si>
  <si>
    <t>昌平区中医医院</t>
    <phoneticPr fontId="15" type="noConversion"/>
  </si>
  <si>
    <t>昌平区</t>
    <phoneticPr fontId="15" type="noConversion"/>
  </si>
  <si>
    <t>昌平区中医医院</t>
    <phoneticPr fontId="15" type="noConversion"/>
  </si>
  <si>
    <t>Roche</t>
    <phoneticPr fontId="15" type="noConversion"/>
  </si>
  <si>
    <t>级别1</t>
    <phoneticPr fontId="15" type="noConversion"/>
  </si>
  <si>
    <t>检验科</t>
    <phoneticPr fontId="15" type="noConversion"/>
  </si>
  <si>
    <t>69712341</t>
    <phoneticPr fontId="15" type="noConversion"/>
  </si>
  <si>
    <t>张长军</t>
    <phoneticPr fontId="15" type="noConversion"/>
  </si>
  <si>
    <t>北京市昌平区东环路南段</t>
    <phoneticPr fontId="15" type="noConversion"/>
  </si>
  <si>
    <t>刘晶晶</t>
    <phoneticPr fontId="15" type="noConversion"/>
  </si>
  <si>
    <t>刘晶晶/中科</t>
    <phoneticPr fontId="15" type="noConversion"/>
  </si>
  <si>
    <t>停用</t>
    <phoneticPr fontId="15" type="noConversion"/>
  </si>
  <si>
    <t>Cobas h232</t>
    <phoneticPr fontId="15" type="noConversion"/>
  </si>
  <si>
    <t>0204326A</t>
    <phoneticPr fontId="15" type="noConversion"/>
  </si>
  <si>
    <t>0800684</t>
    <phoneticPr fontId="15" type="noConversion"/>
  </si>
  <si>
    <t>000828</t>
    <phoneticPr fontId="15" type="noConversion"/>
  </si>
  <si>
    <t>Cobas b221 2</t>
    <phoneticPr fontId="15" type="noConversion"/>
  </si>
  <si>
    <t>V7.07-07832</t>
    <phoneticPr fontId="15" type="noConversion"/>
  </si>
  <si>
    <t>11008</t>
    <phoneticPr fontId="15" type="noConversion"/>
  </si>
  <si>
    <t>1000665</t>
    <phoneticPr fontId="15" type="noConversion"/>
  </si>
  <si>
    <t>0003487</t>
    <phoneticPr fontId="15" type="noConversion"/>
  </si>
  <si>
    <t>11005</t>
    <phoneticPr fontId="15" type="noConversion"/>
  </si>
  <si>
    <t>1000666</t>
    <phoneticPr fontId="15" type="noConversion"/>
  </si>
  <si>
    <t>0003488</t>
    <phoneticPr fontId="15" type="noConversion"/>
  </si>
  <si>
    <t>2013118A</t>
    <phoneticPr fontId="15" type="noConversion"/>
  </si>
  <si>
    <t>0003492</t>
    <phoneticPr fontId="15" type="noConversion"/>
  </si>
  <si>
    <t>北京市昌平区小汤山镇小汤山村南</t>
    <phoneticPr fontId="15" type="noConversion"/>
  </si>
  <si>
    <t>检验科</t>
    <phoneticPr fontId="15" type="noConversion"/>
  </si>
  <si>
    <t>010-61792488-228</t>
    <phoneticPr fontId="15" type="noConversion"/>
  </si>
  <si>
    <t>赵冬梅</t>
    <phoneticPr fontId="15" type="noConversion"/>
  </si>
  <si>
    <t>XS-800i</t>
    <phoneticPr fontId="15" type="noConversion"/>
  </si>
  <si>
    <t>级别2</t>
    <phoneticPr fontId="15" type="noConversion"/>
  </si>
  <si>
    <t>昌平区小汤山社区卫生服务中心</t>
    <phoneticPr fontId="15" type="noConversion"/>
  </si>
  <si>
    <t>1102371</t>
    <phoneticPr fontId="15" type="noConversion"/>
  </si>
  <si>
    <t>0003493</t>
    <phoneticPr fontId="15" type="noConversion"/>
  </si>
  <si>
    <t>西城区</t>
    <phoneticPr fontId="15" type="noConversion"/>
  </si>
  <si>
    <t>Sysmex</t>
    <phoneticPr fontId="15" type="noConversion"/>
  </si>
  <si>
    <t>级别2</t>
    <phoneticPr fontId="15" type="noConversion"/>
  </si>
  <si>
    <t>北京市西城区月坛北街丁3号</t>
    <phoneticPr fontId="15" type="noConversion"/>
  </si>
  <si>
    <t>100037</t>
    <phoneticPr fontId="15" type="noConversion"/>
  </si>
  <si>
    <t>刘巍</t>
    <phoneticPr fontId="15" type="noConversion"/>
  </si>
  <si>
    <t>中科/刘巍</t>
    <phoneticPr fontId="15" type="noConversion"/>
  </si>
  <si>
    <t>1月</t>
    <phoneticPr fontId="15" type="noConversion"/>
  </si>
  <si>
    <t>1102369</t>
    <phoneticPr fontId="15" type="noConversion"/>
  </si>
  <si>
    <t>0003490</t>
    <phoneticPr fontId="15" type="noConversion"/>
  </si>
  <si>
    <t>XT-4000i</t>
    <phoneticPr fontId="15" type="noConversion"/>
  </si>
  <si>
    <t>52395745</t>
    <phoneticPr fontId="15" type="noConversion"/>
  </si>
  <si>
    <t>徐朝</t>
    <phoneticPr fontId="15" type="noConversion"/>
  </si>
  <si>
    <t>检验科</t>
    <phoneticPr fontId="15" type="noConversion"/>
  </si>
  <si>
    <t>房山区</t>
    <phoneticPr fontId="15" type="noConversion"/>
  </si>
  <si>
    <t>二级甲等</t>
    <phoneticPr fontId="15" type="noConversion"/>
  </si>
  <si>
    <t>房山区第一医院</t>
    <phoneticPr fontId="15" type="noConversion"/>
  </si>
  <si>
    <t>Roche</t>
    <phoneticPr fontId="15" type="noConversion"/>
  </si>
  <si>
    <t>级别1</t>
    <phoneticPr fontId="15" type="noConversion"/>
  </si>
  <si>
    <t>Cobas h232</t>
    <phoneticPr fontId="15" type="noConversion"/>
  </si>
  <si>
    <t>0206224</t>
    <phoneticPr fontId="15" type="noConversion"/>
  </si>
  <si>
    <t>心内二科</t>
    <phoneticPr fontId="15" type="noConversion"/>
  </si>
  <si>
    <t>89323440-8194</t>
    <phoneticPr fontId="15" type="noConversion"/>
  </si>
  <si>
    <t>王慧</t>
    <phoneticPr fontId="15" type="noConversion"/>
  </si>
  <si>
    <t>北京市房山区城关镇房窑路6号</t>
    <phoneticPr fontId="15" type="noConversion"/>
  </si>
  <si>
    <t>102400</t>
    <phoneticPr fontId="15" type="noConversion"/>
  </si>
  <si>
    <t>刘晶晶</t>
    <phoneticPr fontId="15" type="noConversion"/>
  </si>
  <si>
    <t>刘晶晶/自营</t>
    <phoneticPr fontId="15" type="noConversion"/>
  </si>
  <si>
    <t>1000617</t>
    <phoneticPr fontId="15" type="noConversion"/>
  </si>
  <si>
    <t>0003316</t>
    <phoneticPr fontId="15" type="noConversion"/>
  </si>
  <si>
    <t>质保</t>
    <phoneticPr fontId="15" type="noConversion"/>
  </si>
  <si>
    <t>67631919-8586/18613825790</t>
    <phoneticPr fontId="15" type="noConversion"/>
  </si>
  <si>
    <t>协和医院</t>
    <phoneticPr fontId="15" type="noConversion"/>
  </si>
  <si>
    <t>Sysmex</t>
    <phoneticPr fontId="15" type="noConversion"/>
  </si>
  <si>
    <t>级别3</t>
    <phoneticPr fontId="15" type="noConversion"/>
  </si>
  <si>
    <t>XE-2100</t>
    <phoneticPr fontId="15" type="noConversion"/>
  </si>
  <si>
    <t>A2310</t>
    <phoneticPr fontId="15" type="noConversion"/>
  </si>
  <si>
    <t>100032</t>
    <phoneticPr fontId="15" type="noConversion"/>
  </si>
  <si>
    <t>王巍</t>
    <phoneticPr fontId="15" type="noConversion"/>
  </si>
  <si>
    <t>中科/王巍</t>
    <phoneticPr fontId="15" type="noConversion"/>
  </si>
  <si>
    <t>XT-4000i</t>
    <phoneticPr fontId="15" type="noConversion"/>
  </si>
  <si>
    <t>1102372</t>
    <phoneticPr fontId="15" type="noConversion"/>
  </si>
  <si>
    <t>0003495</t>
    <phoneticPr fontId="15" type="noConversion"/>
  </si>
  <si>
    <t>顺义区看守所</t>
    <phoneticPr fontId="15" type="noConversion"/>
  </si>
  <si>
    <t>级别2</t>
    <phoneticPr fontId="15" type="noConversion"/>
  </si>
  <si>
    <t>XS-1000i</t>
    <phoneticPr fontId="15" type="noConversion"/>
  </si>
  <si>
    <t>69402535</t>
    <phoneticPr fontId="15" type="noConversion"/>
  </si>
  <si>
    <t>孙有志</t>
    <phoneticPr fontId="15" type="noConversion"/>
  </si>
  <si>
    <t>北京市顺义区马坡镇泥河村南</t>
    <phoneticPr fontId="15" type="noConversion"/>
  </si>
  <si>
    <t>101300</t>
    <phoneticPr fontId="15" type="noConversion"/>
  </si>
  <si>
    <t>贺丽</t>
    <phoneticPr fontId="15" type="noConversion"/>
  </si>
  <si>
    <t>1102373</t>
    <phoneticPr fontId="15" type="noConversion"/>
  </si>
  <si>
    <t>0003496</t>
    <phoneticPr fontId="15" type="noConversion"/>
  </si>
  <si>
    <t>贺丽/自营</t>
    <phoneticPr fontId="15" type="noConversion"/>
  </si>
  <si>
    <t>友谊医院</t>
    <phoneticPr fontId="15" type="noConversion"/>
  </si>
  <si>
    <t>Sysmex</t>
    <phoneticPr fontId="15" type="noConversion"/>
  </si>
  <si>
    <t>级别2</t>
    <phoneticPr fontId="15" type="noConversion"/>
  </si>
  <si>
    <t>12138</t>
    <phoneticPr fontId="15" type="noConversion"/>
  </si>
  <si>
    <t>门诊化验室</t>
    <phoneticPr fontId="15" type="noConversion"/>
  </si>
  <si>
    <t>王建成</t>
    <phoneticPr fontId="15" type="noConversion"/>
  </si>
  <si>
    <t>北京市宣武区永安路95号</t>
    <phoneticPr fontId="15" type="noConversion"/>
  </si>
  <si>
    <t>中科/李大强</t>
    <phoneticPr fontId="15" type="noConversion"/>
  </si>
  <si>
    <t>停用</t>
    <phoneticPr fontId="15" type="noConversion"/>
  </si>
  <si>
    <t>顺义区</t>
    <phoneticPr fontId="15" type="noConversion"/>
  </si>
  <si>
    <t>XS-800i</t>
    <phoneticPr fontId="15" type="noConversion"/>
  </si>
  <si>
    <t>级别3</t>
    <phoneticPr fontId="15" type="noConversion"/>
  </si>
  <si>
    <t>UF-500i</t>
    <phoneticPr fontId="15" type="noConversion"/>
  </si>
  <si>
    <t>杜春英</t>
    <phoneticPr fontId="15" type="noConversion"/>
  </si>
  <si>
    <t>1102376</t>
    <phoneticPr fontId="15" type="noConversion"/>
  </si>
  <si>
    <t>0003501</t>
    <phoneticPr fontId="15" type="noConversion"/>
  </si>
  <si>
    <t>1102375</t>
    <phoneticPr fontId="15" type="noConversion"/>
  </si>
  <si>
    <t>0003502</t>
    <phoneticPr fontId="15" type="noConversion"/>
  </si>
  <si>
    <t>北京语言大学社区卫生服务中心</t>
    <phoneticPr fontId="15" type="noConversion"/>
  </si>
  <si>
    <t>F2033</t>
    <phoneticPr fontId="15" type="noConversion"/>
  </si>
  <si>
    <t>82303587</t>
    <phoneticPr fontId="15" type="noConversion"/>
  </si>
  <si>
    <t>田乐福</t>
    <phoneticPr fontId="15" type="noConversion"/>
  </si>
  <si>
    <t>北京市海淀区学院路15号</t>
    <phoneticPr fontId="15" type="noConversion"/>
  </si>
  <si>
    <t>100083</t>
    <phoneticPr fontId="15" type="noConversion"/>
  </si>
  <si>
    <t>奥立怡诚</t>
    <phoneticPr fontId="15" type="noConversion"/>
  </si>
  <si>
    <t>1102374</t>
    <phoneticPr fontId="15" type="noConversion"/>
  </si>
  <si>
    <t>0003497</t>
    <phoneticPr fontId="15" type="noConversion"/>
  </si>
  <si>
    <t>刘晶晶/中恒卓越</t>
    <phoneticPr fontId="15" type="noConversion"/>
  </si>
  <si>
    <t>其他</t>
    <phoneticPr fontId="15" type="noConversion"/>
  </si>
  <si>
    <t>Cobas u411</t>
    <phoneticPr fontId="15" type="noConversion"/>
  </si>
  <si>
    <t>V3.2.0</t>
    <phoneticPr fontId="15" type="noConversion"/>
  </si>
  <si>
    <t>7738</t>
    <phoneticPr fontId="15" type="noConversion"/>
  </si>
  <si>
    <t>检验科</t>
    <phoneticPr fontId="15" type="noConversion"/>
  </si>
  <si>
    <t>13520524421</t>
    <phoneticPr fontId="15" type="noConversion"/>
  </si>
  <si>
    <t>赵亚静</t>
    <phoneticPr fontId="15" type="noConversion"/>
  </si>
  <si>
    <t>Sysmex</t>
    <phoneticPr fontId="15" type="noConversion"/>
  </si>
  <si>
    <t>级别2</t>
    <phoneticPr fontId="15" type="noConversion"/>
  </si>
  <si>
    <t>XS-800i</t>
    <phoneticPr fontId="15" type="noConversion"/>
  </si>
  <si>
    <t>1102386</t>
    <phoneticPr fontId="15" type="noConversion"/>
  </si>
  <si>
    <t>0003513</t>
    <phoneticPr fontId="15" type="noConversion"/>
  </si>
  <si>
    <t>0003512</t>
    <phoneticPr fontId="15" type="noConversion"/>
  </si>
  <si>
    <t>1000672</t>
    <phoneticPr fontId="15" type="noConversion"/>
  </si>
  <si>
    <t>级别3</t>
    <phoneticPr fontId="15" type="noConversion"/>
  </si>
  <si>
    <t>SP-1000i</t>
    <phoneticPr fontId="15" type="noConversion"/>
  </si>
  <si>
    <t>XE-2100</t>
    <phoneticPr fontId="15" type="noConversion"/>
  </si>
  <si>
    <t>Alpha-N</t>
    <phoneticPr fontId="15" type="noConversion"/>
  </si>
  <si>
    <t>Alpha-N</t>
    <phoneticPr fontId="15" type="noConversion"/>
  </si>
  <si>
    <t>F3168</t>
    <phoneticPr fontId="15" type="noConversion"/>
  </si>
  <si>
    <t>F6689</t>
    <phoneticPr fontId="15" type="noConversion"/>
  </si>
  <si>
    <t>0003510</t>
    <phoneticPr fontId="15" type="noConversion"/>
  </si>
  <si>
    <t>0003511</t>
    <phoneticPr fontId="15" type="noConversion"/>
  </si>
  <si>
    <t>1102385</t>
    <phoneticPr fontId="15" type="noConversion"/>
  </si>
  <si>
    <t>1102377</t>
    <phoneticPr fontId="15" type="noConversion"/>
  </si>
  <si>
    <t>UTA1507</t>
    <phoneticPr fontId="15" type="noConversion"/>
  </si>
  <si>
    <t>41207144</t>
    <phoneticPr fontId="15" type="noConversion"/>
  </si>
  <si>
    <t>0003504</t>
    <phoneticPr fontId="15" type="noConversion"/>
  </si>
  <si>
    <t>1102383</t>
    <phoneticPr fontId="15" type="noConversion"/>
  </si>
  <si>
    <t>1102384</t>
    <phoneticPr fontId="15" type="noConversion"/>
  </si>
  <si>
    <t>0003503</t>
    <phoneticPr fontId="15" type="noConversion"/>
  </si>
  <si>
    <t>0003505</t>
    <phoneticPr fontId="15" type="noConversion"/>
  </si>
  <si>
    <t>1102378</t>
    <phoneticPr fontId="15" type="noConversion"/>
  </si>
  <si>
    <t>UTA1504</t>
    <phoneticPr fontId="15" type="noConversion"/>
  </si>
  <si>
    <t>41207148</t>
    <phoneticPr fontId="15" type="noConversion"/>
  </si>
  <si>
    <t>0003506</t>
    <phoneticPr fontId="15" type="noConversion"/>
  </si>
  <si>
    <t>1102382</t>
    <phoneticPr fontId="15" type="noConversion"/>
  </si>
  <si>
    <t>单机</t>
    <phoneticPr fontId="15" type="noConversion"/>
  </si>
  <si>
    <t>41206017</t>
    <phoneticPr fontId="15" type="noConversion"/>
  </si>
  <si>
    <t>0003507</t>
    <phoneticPr fontId="15" type="noConversion"/>
  </si>
  <si>
    <t>1102381</t>
    <phoneticPr fontId="15" type="noConversion"/>
  </si>
  <si>
    <t>41112015</t>
    <phoneticPr fontId="15" type="noConversion"/>
  </si>
  <si>
    <t>0003508</t>
    <phoneticPr fontId="15" type="noConversion"/>
  </si>
  <si>
    <t>1102380</t>
    <phoneticPr fontId="15" type="noConversion"/>
  </si>
  <si>
    <t>41112024</t>
    <phoneticPr fontId="15" type="noConversion"/>
  </si>
  <si>
    <t>发热化验室</t>
  </si>
  <si>
    <t>0003509</t>
    <phoneticPr fontId="15" type="noConversion"/>
  </si>
  <si>
    <t>1102379</t>
    <phoneticPr fontId="15" type="noConversion"/>
  </si>
  <si>
    <t>62583048/82619999-0145</t>
    <phoneticPr fontId="15" type="noConversion"/>
  </si>
  <si>
    <t>1102388</t>
    <phoneticPr fontId="15" type="noConversion"/>
  </si>
  <si>
    <t>1102389</t>
  </si>
  <si>
    <t>1102390</t>
  </si>
  <si>
    <t>0003517</t>
    <phoneticPr fontId="15" type="noConversion"/>
  </si>
  <si>
    <t>0003518</t>
  </si>
  <si>
    <t>0003519</t>
  </si>
  <si>
    <t>西城区</t>
    <phoneticPr fontId="15" type="noConversion"/>
  </si>
  <si>
    <t>复兴医院</t>
    <phoneticPr fontId="15" type="noConversion"/>
  </si>
  <si>
    <t>XS-1000i</t>
    <phoneticPr fontId="15" type="noConversion"/>
  </si>
  <si>
    <t>体检化验室</t>
    <phoneticPr fontId="15" type="noConversion"/>
  </si>
  <si>
    <t>88062877</t>
    <phoneticPr fontId="15" type="noConversion"/>
  </si>
  <si>
    <t>陈敏捷</t>
    <phoneticPr fontId="15" type="noConversion"/>
  </si>
  <si>
    <t>北京市西城区复兴门外大街甲20号</t>
    <phoneticPr fontId="15" type="noConversion"/>
  </si>
  <si>
    <t>100038</t>
    <phoneticPr fontId="15" type="noConversion"/>
  </si>
  <si>
    <t>1102387</t>
    <phoneticPr fontId="15" type="noConversion"/>
  </si>
  <si>
    <t>0003516</t>
    <phoneticPr fontId="15" type="noConversion"/>
  </si>
  <si>
    <t>鹏联众和</t>
    <phoneticPr fontId="15" type="noConversion"/>
  </si>
  <si>
    <t>14776UF</t>
    <phoneticPr fontId="15" type="noConversion"/>
  </si>
  <si>
    <t>三级合格</t>
    <phoneticPr fontId="15" type="noConversion"/>
  </si>
  <si>
    <t>北京乐健医疗技术投资有限公司</t>
    <phoneticPr fontId="15" type="noConversion"/>
  </si>
  <si>
    <t>69504</t>
    <phoneticPr fontId="15" type="noConversion"/>
  </si>
  <si>
    <t>13146768778</t>
    <phoneticPr fontId="15" type="noConversion"/>
  </si>
  <si>
    <t>张丽娜</t>
    <phoneticPr fontId="15" type="noConversion"/>
  </si>
  <si>
    <t>北京市东城区东直门外大街39号院2号院4层(东直门交通枢纽4层)</t>
    <phoneticPr fontId="15" type="noConversion"/>
  </si>
  <si>
    <t>100027</t>
    <phoneticPr fontId="15" type="noConversion"/>
  </si>
  <si>
    <t>李大强</t>
    <phoneticPr fontId="15" type="noConversion"/>
  </si>
  <si>
    <t>中科</t>
    <phoneticPr fontId="15" type="noConversion"/>
  </si>
  <si>
    <t>1102398</t>
    <phoneticPr fontId="15" type="noConversion"/>
  </si>
  <si>
    <t>0003527</t>
    <phoneticPr fontId="15" type="noConversion"/>
  </si>
  <si>
    <t>东城区</t>
    <phoneticPr fontId="15" type="noConversion"/>
  </si>
  <si>
    <t>Cobas u411</t>
    <phoneticPr fontId="15" type="noConversion"/>
  </si>
  <si>
    <t>V3.2.0</t>
    <phoneticPr fontId="15" type="noConversion"/>
  </si>
  <si>
    <t>7755</t>
    <phoneticPr fontId="15" type="noConversion"/>
  </si>
  <si>
    <t>北京市昌平区回龙观镇朱辛庄北农路2号</t>
    <phoneticPr fontId="15" type="noConversion"/>
  </si>
  <si>
    <t>1000673</t>
    <phoneticPr fontId="15" type="noConversion"/>
  </si>
  <si>
    <t>0003514</t>
    <phoneticPr fontId="15" type="noConversion"/>
  </si>
  <si>
    <t>UTA1163</t>
    <phoneticPr fontId="15" type="noConversion"/>
  </si>
  <si>
    <t>外地</t>
    <phoneticPr fontId="15" type="noConversion"/>
  </si>
  <si>
    <t>收费</t>
    <phoneticPr fontId="15" type="noConversion"/>
  </si>
  <si>
    <t>其他</t>
    <phoneticPr fontId="15" type="noConversion"/>
  </si>
  <si>
    <t>Roche</t>
    <phoneticPr fontId="15" type="noConversion"/>
  </si>
  <si>
    <t>级别1</t>
    <phoneticPr fontId="15" type="noConversion"/>
  </si>
  <si>
    <t>Cobas h232</t>
    <phoneticPr fontId="15" type="noConversion"/>
  </si>
  <si>
    <t>0205985</t>
    <phoneticPr fontId="15" type="noConversion"/>
  </si>
  <si>
    <t>心内科</t>
    <phoneticPr fontId="15" type="noConversion"/>
  </si>
  <si>
    <t>13079589132</t>
    <phoneticPr fontId="15" type="noConversion"/>
  </si>
  <si>
    <t>栾红</t>
    <phoneticPr fontId="15" type="noConversion"/>
  </si>
  <si>
    <t>银川美迪康</t>
    <phoneticPr fontId="15" type="noConversion"/>
  </si>
  <si>
    <t>1000612</t>
    <phoneticPr fontId="15" type="noConversion"/>
  </si>
  <si>
    <t>无,外地</t>
    <phoneticPr fontId="15" type="noConversion"/>
  </si>
  <si>
    <t>0205557</t>
    <phoneticPr fontId="15" type="noConversion"/>
  </si>
  <si>
    <t>心内科</t>
    <phoneticPr fontId="15" type="noConversion"/>
  </si>
  <si>
    <t>银川美迪康</t>
    <phoneticPr fontId="15" type="noConversion"/>
  </si>
  <si>
    <t>1000611</t>
    <phoneticPr fontId="15" type="noConversion"/>
  </si>
  <si>
    <t>无,外地</t>
    <phoneticPr fontId="15" type="noConversion"/>
  </si>
  <si>
    <t>0206222</t>
    <phoneticPr fontId="15" type="noConversion"/>
  </si>
  <si>
    <t>徐琴</t>
    <phoneticPr fontId="15" type="noConversion"/>
  </si>
  <si>
    <t>宁夏银川市西夏区怀远西路148号</t>
    <phoneticPr fontId="15" type="noConversion"/>
  </si>
  <si>
    <t>750021</t>
    <phoneticPr fontId="15" type="noConversion"/>
  </si>
  <si>
    <t>1000624</t>
    <phoneticPr fontId="15" type="noConversion"/>
  </si>
  <si>
    <t>0003341</t>
    <phoneticPr fontId="15" type="noConversion"/>
  </si>
  <si>
    <t>0211229</t>
    <phoneticPr fontId="15" type="noConversion"/>
  </si>
  <si>
    <t>0211287</t>
    <phoneticPr fontId="15" type="noConversion"/>
  </si>
  <si>
    <t>0211291</t>
    <phoneticPr fontId="15" type="noConversion"/>
  </si>
  <si>
    <t>李清惠</t>
    <phoneticPr fontId="15" type="noConversion"/>
  </si>
  <si>
    <t>质保</t>
    <phoneticPr fontId="15" type="noConversion"/>
  </si>
  <si>
    <t>质保</t>
    <phoneticPr fontId="15" type="noConversion"/>
  </si>
  <si>
    <t>0003498</t>
    <phoneticPr fontId="15" type="noConversion"/>
  </si>
  <si>
    <t>0003499</t>
    <phoneticPr fontId="15" type="noConversion"/>
  </si>
  <si>
    <t>0003500</t>
    <phoneticPr fontId="15" type="noConversion"/>
  </si>
  <si>
    <t>1000669</t>
    <phoneticPr fontId="15" type="noConversion"/>
  </si>
  <si>
    <t>1000670</t>
    <phoneticPr fontId="15" type="noConversion"/>
  </si>
  <si>
    <t>1000671</t>
    <phoneticPr fontId="15" type="noConversion"/>
  </si>
  <si>
    <t>宁夏回族自治区人民医院西夏医院</t>
    <phoneticPr fontId="15" type="noConversion"/>
  </si>
  <si>
    <t>宁夏回族自治区人民医院西门桥分部</t>
    <phoneticPr fontId="15" type="noConversion"/>
  </si>
  <si>
    <t>宁夏回族自治区人民医院新院</t>
    <phoneticPr fontId="15" type="noConversion"/>
  </si>
  <si>
    <t>750001</t>
    <phoneticPr fontId="15" type="noConversion"/>
  </si>
  <si>
    <t>750002</t>
    <phoneticPr fontId="15" type="noConversion"/>
  </si>
  <si>
    <t>宁夏银川市兴庆区解放西街429号(黄河东路936号)</t>
  </si>
  <si>
    <t>宁夏银川市兴庆区解放西街429号(黄河东路936号)</t>
    <phoneticPr fontId="15" type="noConversion"/>
  </si>
  <si>
    <t>宁夏银川市金凤区正源北街301号</t>
  </si>
  <si>
    <t>宁夏银川市金凤区正源北街301号</t>
    <phoneticPr fontId="15" type="noConversion"/>
  </si>
  <si>
    <t>UTA1506</t>
    <phoneticPr fontId="15" type="noConversion"/>
  </si>
  <si>
    <t>41206018</t>
    <phoneticPr fontId="15" type="noConversion"/>
  </si>
  <si>
    <t>1102395</t>
    <phoneticPr fontId="15" type="noConversion"/>
  </si>
  <si>
    <t>1102396</t>
    <phoneticPr fontId="15" type="noConversion"/>
  </si>
  <si>
    <t>0003524</t>
    <phoneticPr fontId="15" type="noConversion"/>
  </si>
  <si>
    <t>0003525</t>
    <phoneticPr fontId="15" type="noConversion"/>
  </si>
  <si>
    <t>级别3</t>
    <phoneticPr fontId="15" type="noConversion"/>
  </si>
  <si>
    <t>SP-1000i</t>
    <phoneticPr fontId="15" type="noConversion"/>
  </si>
  <si>
    <t>XE-5000</t>
    <phoneticPr fontId="15" type="noConversion"/>
  </si>
  <si>
    <t>HST-302</t>
    <phoneticPr fontId="15" type="noConversion"/>
  </si>
  <si>
    <t>F3203</t>
    <phoneticPr fontId="15" type="noConversion"/>
  </si>
  <si>
    <t>1102393</t>
    <phoneticPr fontId="15" type="noConversion"/>
  </si>
  <si>
    <t>1102394</t>
    <phoneticPr fontId="15" type="noConversion"/>
  </si>
  <si>
    <t>0003522</t>
    <phoneticPr fontId="15" type="noConversion"/>
  </si>
  <si>
    <t>0003523</t>
    <phoneticPr fontId="15" type="noConversion"/>
  </si>
  <si>
    <t>门诊化验室F3</t>
    <phoneticPr fontId="15" type="noConversion"/>
  </si>
  <si>
    <t>0003521</t>
    <phoneticPr fontId="15" type="noConversion"/>
  </si>
  <si>
    <t>0003520</t>
    <phoneticPr fontId="15" type="noConversion"/>
  </si>
  <si>
    <t>1102391</t>
    <phoneticPr fontId="15" type="noConversion"/>
  </si>
  <si>
    <t>1102392</t>
    <phoneticPr fontId="15" type="noConversion"/>
  </si>
  <si>
    <t>内蒙古乌兰察布市商都县中医院</t>
    <phoneticPr fontId="15" type="noConversion"/>
  </si>
  <si>
    <t>19370</t>
    <phoneticPr fontId="15" type="noConversion"/>
  </si>
  <si>
    <t>13084743831</t>
    <phoneticPr fontId="15" type="noConversion"/>
  </si>
  <si>
    <t>李明喜</t>
    <phoneticPr fontId="15" type="noConversion"/>
  </si>
  <si>
    <t>内蒙古乌兰察布市商都县</t>
    <phoneticPr fontId="15" type="noConversion"/>
  </si>
  <si>
    <t>013400</t>
    <phoneticPr fontId="15" type="noConversion"/>
  </si>
  <si>
    <t>内蒙古巴彦淖尔市临河区中医院</t>
    <phoneticPr fontId="15" type="noConversion"/>
  </si>
  <si>
    <t>19291</t>
    <phoneticPr fontId="15" type="noConversion"/>
  </si>
  <si>
    <t>13904188652</t>
    <phoneticPr fontId="15" type="noConversion"/>
  </si>
  <si>
    <t>霍照兴</t>
    <phoneticPr fontId="15" type="noConversion"/>
  </si>
  <si>
    <t>内蒙古巴彦淖尔市临河区建设北路</t>
    <phoneticPr fontId="15" type="noConversion"/>
  </si>
  <si>
    <t>015000</t>
    <phoneticPr fontId="15" type="noConversion"/>
  </si>
  <si>
    <t>0003528</t>
    <phoneticPr fontId="15" type="noConversion"/>
  </si>
  <si>
    <t>0003529</t>
    <phoneticPr fontId="15" type="noConversion"/>
  </si>
  <si>
    <t>1000674</t>
    <phoneticPr fontId="15" type="noConversion"/>
  </si>
  <si>
    <t>1000675</t>
    <phoneticPr fontId="15" type="noConversion"/>
  </si>
  <si>
    <t>外地</t>
    <phoneticPr fontId="15" type="noConversion"/>
  </si>
  <si>
    <t>无机器号</t>
    <phoneticPr fontId="15" type="noConversion"/>
  </si>
  <si>
    <t>化验室</t>
    <phoneticPr fontId="15" type="noConversion"/>
  </si>
  <si>
    <t>13931373405</t>
    <phoneticPr fontId="15" type="noConversion"/>
  </si>
  <si>
    <t>杨微</t>
    <phoneticPr fontId="15" type="noConversion"/>
  </si>
  <si>
    <t>河北省保定市鹰华眼科医院</t>
    <phoneticPr fontId="15" type="noConversion"/>
  </si>
  <si>
    <t>河北省保定市天威中路725号</t>
    <phoneticPr fontId="15" type="noConversion"/>
  </si>
  <si>
    <t>焦文杰</t>
    <phoneticPr fontId="15" type="noConversion"/>
  </si>
  <si>
    <t>焦文杰15810980568</t>
    <phoneticPr fontId="15" type="noConversion"/>
  </si>
  <si>
    <t>北京新世纪国际儿童医院</t>
    <phoneticPr fontId="15" type="noConversion"/>
  </si>
  <si>
    <t>北京新世纪妇儿医院</t>
    <phoneticPr fontId="15" type="noConversion"/>
  </si>
  <si>
    <t>天津新世纪国际儿童医院</t>
    <phoneticPr fontId="15" type="noConversion"/>
  </si>
  <si>
    <t>U-1100</t>
    <phoneticPr fontId="15" type="noConversion"/>
  </si>
  <si>
    <t>09636951</t>
    <phoneticPr fontId="15" type="noConversion"/>
  </si>
  <si>
    <t>18622188199</t>
    <phoneticPr fontId="15" type="noConversion"/>
  </si>
  <si>
    <t>宋力</t>
    <phoneticPr fontId="15" type="noConversion"/>
  </si>
  <si>
    <t>天津市和平区赤峰道33号</t>
    <phoneticPr fontId="15" type="noConversion"/>
  </si>
  <si>
    <t>300041</t>
    <phoneticPr fontId="15" type="noConversion"/>
  </si>
  <si>
    <t>王巍</t>
    <phoneticPr fontId="15" type="noConversion"/>
  </si>
  <si>
    <t>无</t>
    <phoneticPr fontId="15" type="noConversion"/>
  </si>
  <si>
    <t>0003533</t>
    <phoneticPr fontId="15" type="noConversion"/>
  </si>
  <si>
    <t>1000677</t>
    <phoneticPr fontId="15" type="noConversion"/>
  </si>
  <si>
    <t>0003534</t>
    <phoneticPr fontId="15" type="noConversion"/>
  </si>
  <si>
    <t>1102073</t>
    <phoneticPr fontId="15" type="noConversion"/>
  </si>
  <si>
    <t>XS-500i</t>
    <phoneticPr fontId="15" type="noConversion"/>
  </si>
  <si>
    <t>级别2</t>
    <phoneticPr fontId="15" type="noConversion"/>
  </si>
  <si>
    <t>Sysmex</t>
    <phoneticPr fontId="15" type="noConversion"/>
  </si>
  <si>
    <t>0811706</t>
    <phoneticPr fontId="15" type="noConversion"/>
  </si>
  <si>
    <t>XE-2100</t>
    <phoneticPr fontId="15" type="noConversion"/>
  </si>
  <si>
    <t>F6124</t>
    <phoneticPr fontId="15" type="noConversion"/>
  </si>
  <si>
    <t>1102400</t>
    <phoneticPr fontId="15" type="noConversion"/>
  </si>
  <si>
    <t>0003532</t>
    <phoneticPr fontId="15" type="noConversion"/>
  </si>
  <si>
    <t>U-2400</t>
    <phoneticPr fontId="15" type="noConversion"/>
  </si>
  <si>
    <t>2327-002</t>
    <phoneticPr fontId="15" type="noConversion"/>
  </si>
  <si>
    <t>1000676</t>
    <phoneticPr fontId="15" type="noConversion"/>
  </si>
  <si>
    <t>0003531</t>
    <phoneticPr fontId="15" type="noConversion"/>
  </si>
  <si>
    <t>62516242/62512830</t>
    <phoneticPr fontId="15" type="noConversion"/>
  </si>
  <si>
    <t>CA-1500</t>
    <phoneticPr fontId="15" type="noConversion"/>
  </si>
  <si>
    <t>1102397</t>
    <phoneticPr fontId="15" type="noConversion"/>
  </si>
  <si>
    <t>0003526</t>
    <phoneticPr fontId="15" type="noConversion"/>
  </si>
  <si>
    <t>XT-4000i</t>
    <phoneticPr fontId="15" type="noConversion"/>
  </si>
  <si>
    <t>王永志</t>
    <phoneticPr fontId="15" type="noConversion"/>
  </si>
  <si>
    <t>100007</t>
  </si>
  <si>
    <t>100007</t>
    <phoneticPr fontId="15" type="noConversion"/>
  </si>
  <si>
    <t>1102399</t>
    <phoneticPr fontId="15" type="noConversion"/>
  </si>
  <si>
    <t>0003530</t>
    <phoneticPr fontId="15" type="noConversion"/>
  </si>
  <si>
    <t>Roche</t>
    <phoneticPr fontId="15" type="noConversion"/>
  </si>
  <si>
    <t>U-2400</t>
    <phoneticPr fontId="15" type="noConversion"/>
  </si>
  <si>
    <t>2218-004</t>
    <phoneticPr fontId="15" type="noConversion"/>
  </si>
  <si>
    <t>收费</t>
    <phoneticPr fontId="15" type="noConversion"/>
  </si>
  <si>
    <t>朱传勇/欣隆福/惠佳美康</t>
    <phoneticPr fontId="15" type="noConversion"/>
  </si>
  <si>
    <t>贯家康</t>
  </si>
  <si>
    <t>XN-2000</t>
    <phoneticPr fontId="15" type="noConversion"/>
  </si>
  <si>
    <t>病房化验室</t>
    <phoneticPr fontId="15" type="noConversion"/>
  </si>
  <si>
    <t>Sysmex</t>
    <phoneticPr fontId="15" type="noConversion"/>
  </si>
  <si>
    <t>级别1</t>
    <phoneticPr fontId="15" type="noConversion"/>
  </si>
  <si>
    <t>KX-21</t>
    <phoneticPr fontId="15" type="noConversion"/>
  </si>
  <si>
    <t>停用</t>
    <phoneticPr fontId="15" type="noConversion"/>
  </si>
  <si>
    <t>朝阳区</t>
    <phoneticPr fontId="15" type="noConversion"/>
  </si>
  <si>
    <t>三级甲等</t>
    <phoneticPr fontId="15" type="noConversion"/>
  </si>
  <si>
    <t>北京军区总医院东区(292医院)</t>
    <phoneticPr fontId="15" type="noConversion"/>
  </si>
  <si>
    <t>B2205</t>
    <phoneticPr fontId="15" type="noConversion"/>
  </si>
  <si>
    <t>检验科</t>
    <phoneticPr fontId="15" type="noConversion"/>
  </si>
  <si>
    <t>李婧</t>
    <phoneticPr fontId="15" type="noConversion"/>
  </si>
  <si>
    <t>北京市朝阳区农展馆北路甲8号</t>
    <phoneticPr fontId="15" type="noConversion"/>
  </si>
  <si>
    <t>100125</t>
    <phoneticPr fontId="15" type="noConversion"/>
  </si>
  <si>
    <t>0017488</t>
    <phoneticPr fontId="15" type="noConversion"/>
  </si>
  <si>
    <t>0008126</t>
    <phoneticPr fontId="15" type="noConversion"/>
  </si>
  <si>
    <t>001164</t>
    <phoneticPr fontId="15" type="noConversion"/>
  </si>
  <si>
    <t>沃尔</t>
  </si>
  <si>
    <t>沃尔</t>
    <phoneticPr fontId="15" type="noConversion"/>
  </si>
  <si>
    <t>收费</t>
    <phoneticPr fontId="15" type="noConversion"/>
  </si>
  <si>
    <t>李大强</t>
    <phoneticPr fontId="15" type="noConversion"/>
  </si>
  <si>
    <t>协和医院西院(邮电总医院)</t>
    <phoneticPr fontId="15" type="noConversion"/>
  </si>
  <si>
    <t>级别3</t>
    <phoneticPr fontId="15" type="noConversion"/>
  </si>
  <si>
    <t>SP-100</t>
    <phoneticPr fontId="15" type="noConversion"/>
  </si>
  <si>
    <t>A1834</t>
    <phoneticPr fontId="15" type="noConversion"/>
  </si>
  <si>
    <t>郭野</t>
    <phoneticPr fontId="15" type="noConversion"/>
  </si>
  <si>
    <t>北京市东城区王府井帅府园1号</t>
    <phoneticPr fontId="15" type="noConversion"/>
  </si>
  <si>
    <t>王巍</t>
    <phoneticPr fontId="15" type="noConversion"/>
  </si>
  <si>
    <t>中科/王巍</t>
    <phoneticPr fontId="15" type="noConversion"/>
  </si>
  <si>
    <t>017002</t>
    <phoneticPr fontId="15" type="noConversion"/>
  </si>
  <si>
    <t>A3182XE</t>
    <phoneticPr fontId="15" type="noConversion"/>
  </si>
  <si>
    <t>A3182KX</t>
    <phoneticPr fontId="15" type="noConversion"/>
  </si>
  <si>
    <t>69761</t>
    <phoneticPr fontId="15" type="noConversion"/>
  </si>
  <si>
    <t>XT-1800i</t>
    <phoneticPr fontId="15" type="noConversion"/>
  </si>
  <si>
    <t>66851714/13718860302</t>
    <phoneticPr fontId="15" type="noConversion"/>
  </si>
  <si>
    <t>北京市海淀区永定路6号</t>
    <phoneticPr fontId="15" type="noConversion"/>
  </si>
  <si>
    <t>兰野科技</t>
    <phoneticPr fontId="15" type="noConversion"/>
  </si>
  <si>
    <t>1201510</t>
    <phoneticPr fontId="15" type="noConversion"/>
  </si>
  <si>
    <t>0003546</t>
    <phoneticPr fontId="15" type="noConversion"/>
  </si>
  <si>
    <t>通州区</t>
    <phoneticPr fontId="15" type="noConversion"/>
  </si>
  <si>
    <t>普通级</t>
    <phoneticPr fontId="15" type="noConversion"/>
  </si>
  <si>
    <t>二级甲等</t>
    <phoneticPr fontId="15" type="noConversion"/>
  </si>
  <si>
    <t>Roche</t>
    <phoneticPr fontId="15" type="noConversion"/>
  </si>
  <si>
    <t>级别2</t>
    <phoneticPr fontId="15" type="noConversion"/>
  </si>
  <si>
    <t>检验科</t>
    <phoneticPr fontId="15" type="noConversion"/>
  </si>
  <si>
    <t>北京市通州区玉桥中路124号</t>
    <phoneticPr fontId="15" type="noConversion"/>
  </si>
  <si>
    <t>101101</t>
    <phoneticPr fontId="15" type="noConversion"/>
  </si>
  <si>
    <t>刘富强</t>
    <phoneticPr fontId="15" type="noConversion"/>
  </si>
  <si>
    <t>级别3</t>
    <phoneticPr fontId="15" type="noConversion"/>
  </si>
  <si>
    <t>Cobas b121 BGE</t>
    <phoneticPr fontId="15" type="noConversion"/>
  </si>
  <si>
    <t>1月</t>
    <phoneticPr fontId="15" type="noConversion"/>
  </si>
  <si>
    <t>0003545</t>
    <phoneticPr fontId="15" type="noConversion"/>
  </si>
  <si>
    <t>1000678</t>
    <phoneticPr fontId="15" type="noConversion"/>
  </si>
  <si>
    <t>10182</t>
    <phoneticPr fontId="15" type="noConversion"/>
  </si>
  <si>
    <t>Sysmex</t>
    <phoneticPr fontId="15" type="noConversion"/>
  </si>
  <si>
    <t>CA-1500</t>
    <phoneticPr fontId="15" type="noConversion"/>
  </si>
  <si>
    <t>山西执信</t>
    <phoneticPr fontId="15" type="noConversion"/>
  </si>
  <si>
    <t>0003535</t>
    <phoneticPr fontId="15" type="noConversion"/>
  </si>
  <si>
    <t>041600</t>
    <phoneticPr fontId="15" type="noConversion"/>
  </si>
  <si>
    <t>山西省临汾市洪洞县古槐北路</t>
    <phoneticPr fontId="15" type="noConversion"/>
  </si>
  <si>
    <t>山西省洪洞县中医院</t>
    <phoneticPr fontId="15" type="noConversion"/>
  </si>
  <si>
    <t>0357-5568127</t>
    <phoneticPr fontId="15" type="noConversion"/>
  </si>
  <si>
    <t>张洪秀</t>
    <phoneticPr fontId="15" type="noConversion"/>
  </si>
  <si>
    <t>51115679/13410497692</t>
    <phoneticPr fontId="15" type="noConversion"/>
  </si>
  <si>
    <t>林文耀</t>
    <phoneticPr fontId="15" type="noConversion"/>
  </si>
  <si>
    <t>恒泽信</t>
    <phoneticPr fontId="15" type="noConversion"/>
  </si>
  <si>
    <t>88266813</t>
    <phoneticPr fontId="15" type="noConversion"/>
  </si>
  <si>
    <t>2008479B</t>
    <phoneticPr fontId="15" type="noConversion"/>
  </si>
  <si>
    <t>A7163B</t>
    <phoneticPr fontId="15" type="noConversion"/>
  </si>
  <si>
    <t>0003547</t>
    <phoneticPr fontId="15" type="noConversion"/>
  </si>
  <si>
    <t>1201511</t>
    <phoneticPr fontId="15" type="noConversion"/>
  </si>
  <si>
    <t>UF-500i</t>
    <phoneticPr fontId="15" type="noConversion"/>
  </si>
  <si>
    <t>北京市石景山区西黄村晋元庄9号</t>
    <phoneticPr fontId="15" type="noConversion"/>
  </si>
  <si>
    <t>57830693</t>
    <phoneticPr fontId="15" type="noConversion"/>
  </si>
  <si>
    <t>611部队医院</t>
    <phoneticPr fontId="15" type="noConversion"/>
  </si>
  <si>
    <t>Sysmex</t>
    <phoneticPr fontId="15" type="noConversion"/>
  </si>
  <si>
    <t>KX-21N</t>
    <phoneticPr fontId="15" type="noConversion"/>
  </si>
  <si>
    <t>A1261E</t>
    <phoneticPr fontId="15" type="noConversion"/>
  </si>
  <si>
    <t>化验室</t>
    <phoneticPr fontId="15" type="noConversion"/>
  </si>
  <si>
    <t>13833363344</t>
    <phoneticPr fontId="15" type="noConversion"/>
  </si>
  <si>
    <t>王洪涛</t>
    <phoneticPr fontId="15" type="noConversion"/>
  </si>
  <si>
    <t>北京市延庆县康庄镇(康庄桥南侧,中瑞地产东)</t>
    <phoneticPr fontId="15" type="noConversion"/>
  </si>
  <si>
    <t>102101</t>
    <phoneticPr fontId="15" type="noConversion"/>
  </si>
  <si>
    <t>宋莉萍</t>
    <phoneticPr fontId="15" type="noConversion"/>
  </si>
  <si>
    <t>宋莉萍/自营</t>
    <phoneticPr fontId="15" type="noConversion"/>
  </si>
  <si>
    <t>0003550</t>
    <phoneticPr fontId="15" type="noConversion"/>
  </si>
  <si>
    <t>其他</t>
    <phoneticPr fontId="15" type="noConversion"/>
  </si>
  <si>
    <t>级别1</t>
    <phoneticPr fontId="15" type="noConversion"/>
  </si>
  <si>
    <t>无,样机</t>
    <phoneticPr fontId="15" type="noConversion"/>
  </si>
  <si>
    <t>海淀区</t>
    <phoneticPr fontId="15" type="noConversion"/>
  </si>
  <si>
    <t>北京航空材料研究院职工医院</t>
    <phoneticPr fontId="15" type="noConversion"/>
  </si>
  <si>
    <t>A1261D</t>
    <phoneticPr fontId="15" type="noConversion"/>
  </si>
  <si>
    <t>62497004-8019</t>
    <phoneticPr fontId="15" type="noConversion"/>
  </si>
  <si>
    <t>李菁</t>
    <phoneticPr fontId="15" type="noConversion"/>
  </si>
  <si>
    <t>北京市海淀区温泉镇环山村</t>
    <phoneticPr fontId="15" type="noConversion"/>
  </si>
  <si>
    <t>100095</t>
    <phoneticPr fontId="15" type="noConversion"/>
  </si>
  <si>
    <t>刘鑫功</t>
    <phoneticPr fontId="15" type="noConversion"/>
  </si>
  <si>
    <t>刘鑫功/自营</t>
    <phoneticPr fontId="15" type="noConversion"/>
  </si>
  <si>
    <t>0003435</t>
    <phoneticPr fontId="15" type="noConversion"/>
  </si>
  <si>
    <t>取回</t>
    <phoneticPr fontId="15" type="noConversion"/>
  </si>
  <si>
    <t>海淀区</t>
    <phoneticPr fontId="15" type="noConversion"/>
  </si>
  <si>
    <t>收费</t>
    <phoneticPr fontId="15" type="noConversion"/>
  </si>
  <si>
    <t>其他</t>
    <phoneticPr fontId="15" type="noConversion"/>
  </si>
  <si>
    <t>中国林业科学研究院卫生所</t>
    <phoneticPr fontId="15" type="noConversion"/>
  </si>
  <si>
    <t>级别2</t>
    <phoneticPr fontId="15" type="noConversion"/>
  </si>
  <si>
    <t>化验室</t>
    <phoneticPr fontId="15" type="noConversion"/>
  </si>
  <si>
    <t>张义茹</t>
    <phoneticPr fontId="15" type="noConversion"/>
  </si>
  <si>
    <t>北京市海淀区东小府1号</t>
    <phoneticPr fontId="15" type="noConversion"/>
  </si>
  <si>
    <t>100091</t>
    <phoneticPr fontId="15" type="noConversion"/>
  </si>
  <si>
    <t>凯弘达</t>
    <phoneticPr fontId="15" type="noConversion"/>
  </si>
  <si>
    <t>1201522</t>
    <phoneticPr fontId="15" type="noConversion"/>
  </si>
  <si>
    <t>0003561</t>
    <phoneticPr fontId="15" type="noConversion"/>
  </si>
  <si>
    <t>北京市海淀区中关村南大街225号</t>
    <phoneticPr fontId="15" type="noConversion"/>
  </si>
  <si>
    <t>慈铭健康体检中心16分院(雍和宫)</t>
    <phoneticPr fontId="15" type="noConversion"/>
  </si>
  <si>
    <t>慈铭健康体检中心15分院(公主坟)</t>
    <phoneticPr fontId="15" type="noConversion"/>
  </si>
  <si>
    <t>慈铭健康体检中心17分院(奥亚国际医疗会所)</t>
    <phoneticPr fontId="15" type="noConversion"/>
  </si>
  <si>
    <t>丰台区</t>
    <phoneticPr fontId="15" type="noConversion"/>
  </si>
  <si>
    <t>慈铭健康体检中心18分院(洋桥)</t>
    <phoneticPr fontId="15" type="noConversion"/>
  </si>
  <si>
    <t>C2579</t>
    <phoneticPr fontId="15" type="noConversion"/>
  </si>
  <si>
    <t>58032307/13810717397</t>
    <phoneticPr fontId="15" type="noConversion"/>
  </si>
  <si>
    <t>孙丹杨</t>
    <phoneticPr fontId="15" type="noConversion"/>
  </si>
  <si>
    <t>北京市丰台区马家堡东路106号自然新天地大厦402室</t>
    <phoneticPr fontId="15" type="noConversion"/>
  </si>
  <si>
    <t>100068</t>
    <phoneticPr fontId="15" type="noConversion"/>
  </si>
  <si>
    <t>1201523</t>
    <phoneticPr fontId="15" type="noConversion"/>
  </si>
  <si>
    <t>0003566</t>
    <phoneticPr fontId="15" type="noConversion"/>
  </si>
  <si>
    <t>0003567</t>
    <phoneticPr fontId="15" type="noConversion"/>
  </si>
  <si>
    <t>停用</t>
    <phoneticPr fontId="15" type="noConversion"/>
  </si>
  <si>
    <t>15646B</t>
    <phoneticPr fontId="15" type="noConversion"/>
  </si>
  <si>
    <t>XN-20(A1)</t>
  </si>
  <si>
    <t>XN-20(A1)</t>
    <phoneticPr fontId="15"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</si>
  <si>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</si>
  <si>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</si>
  <si>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</si>
  <si>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</si>
  <si>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</si>
  <si>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</si>
  <si>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</si>
  <si>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</si>
  <si>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</si>
  <si>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</si>
  <si>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</si>
  <si>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</si>
  <si>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</si>
  <si>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</si>
  <si>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</si>
  <si>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5" type="noConversion"/>
  </si>
  <si>
    <t>级别2</t>
    <phoneticPr fontId="15"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</si>
  <si>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</si>
  <si>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</si>
  <si>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</si>
  <si>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</si>
  <si>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</si>
  <si>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</si>
  <si>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</si>
  <si>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</si>
  <si>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</si>
  <si>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</si>
  <si>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</si>
  <si>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</si>
  <si>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</si>
  <si>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</si>
  <si>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</si>
  <si>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</si>
  <si>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</si>
  <si>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</si>
  <si>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</si>
  <si>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</si>
  <si>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</si>
  <si>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</si>
  <si>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</si>
  <si>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</si>
  <si>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东城区</t>
    <phoneticPr fontId="15" type="noConversion"/>
  </si>
  <si>
    <t>三级甲等</t>
    <phoneticPr fontId="15" type="noConversion"/>
  </si>
  <si>
    <t>东直门医院</t>
    <phoneticPr fontId="15" type="noConversion"/>
  </si>
  <si>
    <t>Sysmex</t>
    <phoneticPr fontId="15" type="noConversion"/>
  </si>
  <si>
    <t>级别3</t>
    <phoneticPr fontId="15" type="noConversion"/>
  </si>
  <si>
    <t>UF-500i</t>
    <phoneticPr fontId="15" type="noConversion"/>
  </si>
  <si>
    <t>门诊化验室</t>
    <phoneticPr fontId="15" type="noConversion"/>
  </si>
  <si>
    <t>北京市东城区海运仓5号</t>
    <phoneticPr fontId="15" type="noConversion"/>
  </si>
  <si>
    <t>100007</t>
    <phoneticPr fontId="15" type="noConversion"/>
  </si>
  <si>
    <t>李大强</t>
    <phoneticPr fontId="15" type="noConversion"/>
  </si>
  <si>
    <t>中科/李大强</t>
    <phoneticPr fontId="15" type="noConversion"/>
  </si>
  <si>
    <t>1102327</t>
    <phoneticPr fontId="15" type="noConversion"/>
  </si>
  <si>
    <t>0003392</t>
    <phoneticPr fontId="15" type="noConversion"/>
  </si>
  <si>
    <t>12351A</t>
    <phoneticPr fontId="15" type="noConversion"/>
  </si>
  <si>
    <t>41209056</t>
    <phoneticPr fontId="15" type="noConversion"/>
  </si>
  <si>
    <t>41209057</t>
    <phoneticPr fontId="15" type="noConversion"/>
  </si>
  <si>
    <t>41112186</t>
    <phoneticPr fontId="15" type="noConversion"/>
  </si>
  <si>
    <t>41209058</t>
    <phoneticPr fontId="15" type="noConversion"/>
  </si>
  <si>
    <t>停用</t>
    <phoneticPr fontId="15" type="noConversion"/>
  </si>
  <si>
    <t>1201506</t>
    <phoneticPr fontId="15" type="noConversion"/>
  </si>
  <si>
    <t>1201508</t>
    <phoneticPr fontId="15" type="noConversion"/>
  </si>
  <si>
    <t>1201509</t>
    <phoneticPr fontId="15" type="noConversion"/>
  </si>
  <si>
    <t>1201501</t>
    <phoneticPr fontId="15" type="noConversion"/>
  </si>
  <si>
    <t>1201502</t>
    <phoneticPr fontId="15" type="noConversion"/>
  </si>
  <si>
    <t>1201503</t>
    <phoneticPr fontId="15" type="noConversion"/>
  </si>
  <si>
    <t>1201504</t>
    <phoneticPr fontId="15" type="noConversion"/>
  </si>
  <si>
    <t>1201505</t>
    <phoneticPr fontId="15" type="noConversion"/>
  </si>
  <si>
    <t>西城区</t>
    <phoneticPr fontId="15" type="noConversion"/>
  </si>
  <si>
    <t>北下关社区卫生服务中心</t>
  </si>
  <si>
    <t>D-10</t>
  </si>
  <si>
    <t>DC2I739704</t>
  </si>
  <si>
    <t>62255940-212</t>
  </si>
  <si>
    <t>北京市海淀区交大东路3号</t>
  </si>
  <si>
    <t>100086</t>
  </si>
  <si>
    <t>0320070</t>
  </si>
  <si>
    <t>0003568</t>
  </si>
  <si>
    <t>收费</t>
    <phoneticPr fontId="15" type="noConversion"/>
  </si>
  <si>
    <t>其他</t>
    <phoneticPr fontId="15" type="noConversion"/>
  </si>
  <si>
    <t>1201512</t>
    <phoneticPr fontId="15" type="noConversion"/>
  </si>
  <si>
    <t>房山区</t>
    <phoneticPr fontId="15" type="noConversion"/>
  </si>
  <si>
    <t>二级甲等</t>
    <phoneticPr fontId="15" type="noConversion"/>
  </si>
  <si>
    <t>房山区第一医院</t>
    <phoneticPr fontId="15" type="noConversion"/>
  </si>
  <si>
    <t>Roche</t>
    <phoneticPr fontId="15" type="noConversion"/>
  </si>
  <si>
    <t>级别1</t>
    <phoneticPr fontId="15" type="noConversion"/>
  </si>
  <si>
    <t>Cobas h232</t>
    <phoneticPr fontId="15" type="noConversion"/>
  </si>
  <si>
    <t>0211136</t>
    <phoneticPr fontId="15" type="noConversion"/>
  </si>
  <si>
    <t>心内二科</t>
    <phoneticPr fontId="15" type="noConversion"/>
  </si>
  <si>
    <t>89323440-8194</t>
    <phoneticPr fontId="15" type="noConversion"/>
  </si>
  <si>
    <t>王慧</t>
    <phoneticPr fontId="15" type="noConversion"/>
  </si>
  <si>
    <t>北京市房山区城关镇房窑路6号</t>
    <phoneticPr fontId="15" type="noConversion"/>
  </si>
  <si>
    <t>102400</t>
    <phoneticPr fontId="15" type="noConversion"/>
  </si>
  <si>
    <t>刘晶晶</t>
    <phoneticPr fontId="15" type="noConversion"/>
  </si>
  <si>
    <t>刘晶晶/自营</t>
    <phoneticPr fontId="15" type="noConversion"/>
  </si>
  <si>
    <t>1000668</t>
    <phoneticPr fontId="15" type="noConversion"/>
  </si>
  <si>
    <t>0003494</t>
    <phoneticPr fontId="15" type="noConversion"/>
  </si>
  <si>
    <t>F6132</t>
    <phoneticPr fontId="15" type="noConversion"/>
  </si>
  <si>
    <t>1201520</t>
    <phoneticPr fontId="15" type="noConversion"/>
  </si>
  <si>
    <t>0003559</t>
    <phoneticPr fontId="15" type="noConversion"/>
  </si>
  <si>
    <t>0003560</t>
    <phoneticPr fontId="15" type="noConversion"/>
  </si>
  <si>
    <t>1201521</t>
    <phoneticPr fontId="15" type="noConversion"/>
  </si>
  <si>
    <t>1000681</t>
    <phoneticPr fontId="15" type="noConversion"/>
  </si>
  <si>
    <t>1000680</t>
    <phoneticPr fontId="15" type="noConversion"/>
  </si>
  <si>
    <t>12247B</t>
    <phoneticPr fontId="15" type="noConversion"/>
  </si>
  <si>
    <t>级别1</t>
    <phoneticPr fontId="15" type="noConversion"/>
  </si>
  <si>
    <t>Junior II</t>
    <phoneticPr fontId="15" type="noConversion"/>
  </si>
  <si>
    <t>2213-018</t>
    <phoneticPr fontId="15" type="noConversion"/>
  </si>
  <si>
    <t>积水潭医院新街口院区</t>
    <phoneticPr fontId="15" type="noConversion"/>
  </si>
  <si>
    <t>积水潭医院新街口院区</t>
    <phoneticPr fontId="15" type="noConversion"/>
  </si>
  <si>
    <t>移机</t>
    <phoneticPr fontId="15" type="noConversion"/>
  </si>
  <si>
    <t>8103563B</t>
    <phoneticPr fontId="15" type="noConversion"/>
  </si>
  <si>
    <t>昌平区</t>
    <phoneticPr fontId="15" type="noConversion"/>
  </si>
  <si>
    <t>其他</t>
    <phoneticPr fontId="15" type="noConversion"/>
  </si>
  <si>
    <t>华北电力大学医院</t>
    <phoneticPr fontId="15" type="noConversion"/>
  </si>
  <si>
    <t>Roche</t>
    <phoneticPr fontId="15" type="noConversion"/>
  </si>
  <si>
    <t>检验科</t>
    <phoneticPr fontId="15" type="noConversion"/>
  </si>
  <si>
    <t>51963229</t>
    <phoneticPr fontId="15" type="noConversion"/>
  </si>
  <si>
    <t>赵冰</t>
    <phoneticPr fontId="15" type="noConversion"/>
  </si>
  <si>
    <t>北京市昌平区回龙观镇朱辛庄北农路2号</t>
    <phoneticPr fontId="15" type="noConversion"/>
  </si>
  <si>
    <t>102206</t>
    <phoneticPr fontId="15" type="noConversion"/>
  </si>
  <si>
    <t>仉轶飞</t>
    <phoneticPr fontId="15" type="noConversion"/>
  </si>
  <si>
    <t>自营/仉轶飞</t>
    <phoneticPr fontId="15" type="noConversion"/>
  </si>
  <si>
    <t>取回</t>
    <phoneticPr fontId="15" type="noConversion"/>
  </si>
  <si>
    <t>A4067A</t>
    <phoneticPr fontId="15" type="noConversion"/>
  </si>
  <si>
    <t>Sysmex</t>
    <phoneticPr fontId="15" type="noConversion"/>
  </si>
  <si>
    <t>A4067</t>
    <phoneticPr fontId="15" type="noConversion"/>
  </si>
  <si>
    <t>0009992</t>
    <phoneticPr fontId="15" type="noConversion"/>
  </si>
  <si>
    <t>朝阳区看守所</t>
    <phoneticPr fontId="15" type="noConversion"/>
  </si>
  <si>
    <t>65484820</t>
    <phoneticPr fontId="15" type="noConversion"/>
  </si>
  <si>
    <t>柳海丽</t>
    <phoneticPr fontId="15" type="noConversion"/>
  </si>
  <si>
    <t>A2701</t>
    <phoneticPr fontId="15" type="noConversion"/>
  </si>
  <si>
    <t>吕艳</t>
    <phoneticPr fontId="15" type="noConversion"/>
  </si>
  <si>
    <t>F6410</t>
    <phoneticPr fontId="15" type="noConversion"/>
  </si>
  <si>
    <t>肠道化验室</t>
    <phoneticPr fontId="15" type="noConversion"/>
  </si>
  <si>
    <t>续燕/冯海燕</t>
    <phoneticPr fontId="15" type="noConversion"/>
  </si>
  <si>
    <t>门诊化验室31</t>
    <phoneticPr fontId="15" type="noConversion"/>
  </si>
  <si>
    <t>门诊化验室32</t>
    <phoneticPr fontId="15" type="noConversion"/>
  </si>
  <si>
    <t>门诊化验室21</t>
    <phoneticPr fontId="15" type="noConversion"/>
  </si>
  <si>
    <t>门诊化验室22</t>
    <phoneticPr fontId="15" type="noConversion"/>
  </si>
  <si>
    <t>1月</t>
    <phoneticPr fontId="15" type="noConversion"/>
  </si>
  <si>
    <t>V3.2.0</t>
    <phoneticPr fontId="15" type="noConversion"/>
  </si>
  <si>
    <t>0211120</t>
    <phoneticPr fontId="15" type="noConversion"/>
  </si>
  <si>
    <t>0211131</t>
    <phoneticPr fontId="15" type="noConversion"/>
  </si>
  <si>
    <t>1201524</t>
    <phoneticPr fontId="15" type="noConversion"/>
  </si>
  <si>
    <t>0003569</t>
    <phoneticPr fontId="15" type="noConversion"/>
  </si>
  <si>
    <t>1201525</t>
    <phoneticPr fontId="15" type="noConversion"/>
  </si>
  <si>
    <t>0003570</t>
    <phoneticPr fontId="15" type="noConversion"/>
  </si>
  <si>
    <t>级别3</t>
    <phoneticPr fontId="15" type="noConversion"/>
  </si>
  <si>
    <t>XE-5000</t>
    <phoneticPr fontId="15" type="noConversion"/>
  </si>
  <si>
    <t>A2915</t>
    <phoneticPr fontId="15" type="noConversion"/>
  </si>
  <si>
    <t>1201529</t>
    <phoneticPr fontId="15" type="noConversion"/>
  </si>
  <si>
    <t>0003575</t>
    <phoneticPr fontId="15" type="noConversion"/>
  </si>
  <si>
    <t>Cobas u411</t>
    <phoneticPr fontId="15" type="noConversion"/>
  </si>
  <si>
    <t>V3.2.0</t>
    <phoneticPr fontId="15" type="noConversion"/>
  </si>
  <si>
    <t>7736</t>
    <phoneticPr fontId="15" type="noConversion"/>
  </si>
  <si>
    <t>急诊化验室</t>
    <phoneticPr fontId="15" type="noConversion"/>
  </si>
  <si>
    <t>0477-8593306</t>
    <phoneticPr fontId="15" type="noConversion"/>
  </si>
  <si>
    <t>曹青凤</t>
    <phoneticPr fontId="15" type="noConversion"/>
  </si>
  <si>
    <t>017010</t>
    <phoneticPr fontId="15" type="noConversion"/>
  </si>
  <si>
    <t>017010</t>
    <phoneticPr fontId="15" type="noConversion"/>
  </si>
  <si>
    <t>斯坦福</t>
    <phoneticPr fontId="15" type="noConversion"/>
  </si>
  <si>
    <t>0003574</t>
    <phoneticPr fontId="15" type="noConversion"/>
  </si>
  <si>
    <t>UF-500i</t>
    <phoneticPr fontId="15" type="noConversion"/>
  </si>
  <si>
    <t>马怀安</t>
    <phoneticPr fontId="15" type="noConversion"/>
  </si>
  <si>
    <t>北京市石景山区鲁谷路33号</t>
    <phoneticPr fontId="15" type="noConversion"/>
  </si>
  <si>
    <t>1201530</t>
    <phoneticPr fontId="15" type="noConversion"/>
  </si>
  <si>
    <t>0003576</t>
    <phoneticPr fontId="15" type="noConversion"/>
  </si>
  <si>
    <t>级别2</t>
    <phoneticPr fontId="15" type="noConversion"/>
  </si>
  <si>
    <t>XT-2000iV</t>
    <phoneticPr fontId="15" type="noConversion"/>
  </si>
  <si>
    <t>二所二室放射与辐射研究院</t>
    <phoneticPr fontId="15" type="noConversion"/>
  </si>
  <si>
    <t>66932201</t>
    <phoneticPr fontId="15" type="noConversion"/>
  </si>
  <si>
    <t>谭洪玲</t>
    <phoneticPr fontId="15" type="noConversion"/>
  </si>
  <si>
    <t>1201531</t>
    <phoneticPr fontId="15" type="noConversion"/>
  </si>
  <si>
    <t>0003577</t>
    <phoneticPr fontId="15" type="noConversion"/>
  </si>
  <si>
    <t>100032</t>
    <phoneticPr fontId="15" type="noConversion"/>
  </si>
  <si>
    <t>西城区</t>
    <phoneticPr fontId="15" type="noConversion"/>
  </si>
  <si>
    <t>西城区中小学保健所</t>
    <phoneticPr fontId="15" type="noConversion"/>
  </si>
  <si>
    <t>XT-1800i</t>
    <phoneticPr fontId="15" type="noConversion"/>
  </si>
  <si>
    <t>69695</t>
    <phoneticPr fontId="15" type="noConversion"/>
  </si>
  <si>
    <t>68314213</t>
    <phoneticPr fontId="15" type="noConversion"/>
  </si>
  <si>
    <t>罗冬英</t>
    <phoneticPr fontId="15" type="noConversion"/>
  </si>
  <si>
    <t>北京市西城区福绥境胡同45号</t>
    <phoneticPr fontId="15" type="noConversion"/>
  </si>
  <si>
    <t>100034</t>
    <phoneticPr fontId="15" type="noConversion"/>
  </si>
  <si>
    <t>0003582</t>
    <phoneticPr fontId="15" type="noConversion"/>
  </si>
  <si>
    <t>王博</t>
    <phoneticPr fontId="15" type="noConversion"/>
  </si>
  <si>
    <t>王博/自营</t>
    <phoneticPr fontId="15" type="noConversion"/>
  </si>
  <si>
    <t>BioRad</t>
    <phoneticPr fontId="15" type="noConversion"/>
  </si>
  <si>
    <t>CODA</t>
    <phoneticPr fontId="15" type="noConversion"/>
  </si>
  <si>
    <t>10752</t>
    <phoneticPr fontId="15" type="noConversion"/>
  </si>
  <si>
    <t>韩向飞</t>
    <phoneticPr fontId="15" type="noConversion"/>
  </si>
  <si>
    <t>UTA1606</t>
    <phoneticPr fontId="15" type="noConversion"/>
  </si>
  <si>
    <t>41209055</t>
    <phoneticPr fontId="15" type="noConversion"/>
  </si>
  <si>
    <t>刘晶晶/佳诚明博</t>
    <phoneticPr fontId="15" type="noConversion"/>
  </si>
  <si>
    <t>佳诚明博</t>
    <phoneticPr fontId="15" type="noConversion"/>
  </si>
  <si>
    <t>刘晶晶/中恒卓越</t>
    <phoneticPr fontId="15" type="noConversion"/>
  </si>
  <si>
    <t>0003581</t>
    <phoneticPr fontId="15" type="noConversion"/>
  </si>
  <si>
    <t>0003580</t>
    <phoneticPr fontId="15" type="noConversion"/>
  </si>
  <si>
    <t>0003579</t>
    <phoneticPr fontId="15" type="noConversion"/>
  </si>
  <si>
    <t>U-1100</t>
    <phoneticPr fontId="15" type="noConversion"/>
  </si>
  <si>
    <t>09637624</t>
    <phoneticPr fontId="15" type="noConversion"/>
  </si>
  <si>
    <t>62889385/13641276129</t>
    <phoneticPr fontId="15" type="noConversion"/>
  </si>
  <si>
    <t>0003578</t>
    <phoneticPr fontId="15" type="noConversion"/>
  </si>
  <si>
    <t>康迪特</t>
    <phoneticPr fontId="15" type="noConversion"/>
  </si>
  <si>
    <t>日新兴业</t>
    <phoneticPr fontId="15" type="noConversion"/>
  </si>
  <si>
    <t>1201534</t>
    <phoneticPr fontId="15" type="noConversion"/>
  </si>
  <si>
    <t>1000682</t>
    <phoneticPr fontId="15" type="noConversion"/>
  </si>
  <si>
    <t>1000683</t>
    <phoneticPr fontId="15" type="noConversion"/>
  </si>
  <si>
    <t>0320071</t>
    <phoneticPr fontId="15" type="noConversion"/>
  </si>
  <si>
    <t>1201532</t>
    <phoneticPr fontId="15" type="noConversion"/>
  </si>
  <si>
    <t>1201533</t>
    <phoneticPr fontId="15" type="noConversion"/>
  </si>
  <si>
    <t>收费</t>
    <phoneticPr fontId="15" type="noConversion"/>
  </si>
  <si>
    <t>刘晶晶</t>
    <phoneticPr fontId="15" type="noConversion"/>
  </si>
  <si>
    <t>刘巍</t>
    <phoneticPr fontId="15" type="noConversion"/>
  </si>
  <si>
    <t>中科/刘巍</t>
    <phoneticPr fontId="15" type="noConversion"/>
  </si>
  <si>
    <t>通州区中医院西果园中医药社区卫生服务站</t>
    <phoneticPr fontId="15" type="noConversion"/>
  </si>
  <si>
    <t>级别2</t>
    <phoneticPr fontId="15" type="noConversion"/>
  </si>
  <si>
    <t>XS-500i</t>
    <phoneticPr fontId="15" type="noConversion"/>
  </si>
  <si>
    <t>化验室</t>
    <phoneticPr fontId="15" type="noConversion"/>
  </si>
  <si>
    <t>北京市通州区杨庄路24号</t>
    <phoneticPr fontId="15" type="noConversion"/>
  </si>
  <si>
    <t>101100</t>
    <phoneticPr fontId="15" type="noConversion"/>
  </si>
  <si>
    <t>1201535</t>
    <phoneticPr fontId="15" type="noConversion"/>
  </si>
  <si>
    <t>0003583</t>
    <phoneticPr fontId="15" type="noConversion"/>
  </si>
  <si>
    <t>级别1</t>
    <phoneticPr fontId="15" type="noConversion"/>
  </si>
  <si>
    <t>Arkray</t>
    <phoneticPr fontId="15" type="noConversion"/>
  </si>
  <si>
    <t>AE-4020</t>
    <phoneticPr fontId="15" type="noConversion"/>
  </si>
  <si>
    <t>41112127</t>
    <phoneticPr fontId="15" type="noConversion"/>
  </si>
  <si>
    <t>1201536</t>
    <phoneticPr fontId="15" type="noConversion"/>
  </si>
  <si>
    <t>0003584</t>
    <phoneticPr fontId="15" type="noConversion"/>
  </si>
  <si>
    <t>13901366517</t>
    <phoneticPr fontId="15" type="noConversion"/>
  </si>
  <si>
    <t>北京市朝阳区东风乡蒋台洼村168号</t>
    <phoneticPr fontId="15" type="noConversion"/>
  </si>
  <si>
    <t>1000684</t>
    <phoneticPr fontId="15" type="noConversion"/>
  </si>
  <si>
    <t>王磊新</t>
  </si>
  <si>
    <t>7743</t>
    <phoneticPr fontId="15" type="noConversion"/>
  </si>
  <si>
    <t>59773700</t>
    <phoneticPr fontId="15" type="noConversion"/>
  </si>
  <si>
    <t>张丽娜</t>
    <phoneticPr fontId="15" type="noConversion"/>
  </si>
  <si>
    <t>1000685</t>
    <phoneticPr fontId="15" type="noConversion"/>
  </si>
  <si>
    <t>开发区</t>
    <phoneticPr fontId="15" type="noConversion"/>
  </si>
  <si>
    <t>其他</t>
    <phoneticPr fontId="15" type="noConversion"/>
  </si>
  <si>
    <t>北京爱普益医学检验中心有限公司</t>
    <phoneticPr fontId="15" type="noConversion"/>
  </si>
  <si>
    <t>Roche</t>
    <phoneticPr fontId="15" type="noConversion"/>
  </si>
  <si>
    <t>级别1</t>
    <phoneticPr fontId="15" type="noConversion"/>
  </si>
  <si>
    <t>Junior II</t>
    <phoneticPr fontId="15" type="noConversion"/>
  </si>
  <si>
    <t>8108839</t>
    <phoneticPr fontId="15" type="noConversion"/>
  </si>
  <si>
    <t>检验科</t>
    <phoneticPr fontId="15" type="noConversion"/>
  </si>
  <si>
    <t>59773702-8019</t>
    <phoneticPr fontId="15" type="noConversion"/>
  </si>
  <si>
    <t>洪杰</t>
    <phoneticPr fontId="15" type="noConversion"/>
  </si>
  <si>
    <t>北京市经济技术开发区地盛路1号</t>
    <phoneticPr fontId="15" type="noConversion"/>
  </si>
  <si>
    <t>100176</t>
    <phoneticPr fontId="15" type="noConversion"/>
  </si>
  <si>
    <t>朱传勇</t>
    <phoneticPr fontId="15" type="noConversion"/>
  </si>
  <si>
    <t>朱传勇/自营</t>
    <phoneticPr fontId="15" type="noConversion"/>
  </si>
  <si>
    <t>0801538</t>
    <phoneticPr fontId="15" type="noConversion"/>
  </si>
  <si>
    <t>000996</t>
    <phoneticPr fontId="15" type="noConversion"/>
  </si>
  <si>
    <t>移机</t>
    <phoneticPr fontId="15" type="noConversion"/>
  </si>
  <si>
    <t>8108839A</t>
    <phoneticPr fontId="15" type="noConversion"/>
  </si>
  <si>
    <t>AX-4030</t>
    <phoneticPr fontId="15" type="noConversion"/>
  </si>
  <si>
    <t>D-10</t>
    <phoneticPr fontId="15" type="noConversion"/>
  </si>
  <si>
    <t>门诊化验室</t>
    <phoneticPr fontId="15" type="noConversion"/>
  </si>
  <si>
    <t>60283756</t>
    <phoneticPr fontId="15" type="noConversion"/>
  </si>
  <si>
    <t>0320073</t>
    <phoneticPr fontId="15" type="noConversion"/>
  </si>
  <si>
    <t>0003600</t>
    <phoneticPr fontId="15" type="noConversion"/>
  </si>
  <si>
    <t>65778524-813/15801583792</t>
    <phoneticPr fontId="15" type="noConversion"/>
  </si>
  <si>
    <t>停用</t>
    <phoneticPr fontId="15" type="noConversion"/>
  </si>
  <si>
    <t>大兴区</t>
    <phoneticPr fontId="15" type="noConversion"/>
  </si>
  <si>
    <t>大兴区医院</t>
    <phoneticPr fontId="15" type="noConversion"/>
  </si>
  <si>
    <t>Roche</t>
    <phoneticPr fontId="15" type="noConversion"/>
  </si>
  <si>
    <t>级别2</t>
    <phoneticPr fontId="15" type="noConversion"/>
  </si>
  <si>
    <t>Compact 3G</t>
    <phoneticPr fontId="15" type="noConversion"/>
  </si>
  <si>
    <t>0453</t>
    <phoneticPr fontId="15" type="noConversion"/>
  </si>
  <si>
    <t>病房化验室</t>
    <phoneticPr fontId="15" type="noConversion"/>
  </si>
  <si>
    <t>60283192</t>
    <phoneticPr fontId="15" type="noConversion"/>
  </si>
  <si>
    <t>苏猛/李丹玲</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</si>
  <si>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</si>
  <si>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</si>
  <si>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</si>
  <si>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</si>
  <si>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0801518</t>
    <phoneticPr fontId="15" type="noConversion"/>
  </si>
  <si>
    <t>7731A</t>
    <phoneticPr fontId="15" type="noConversion"/>
  </si>
  <si>
    <t>级别3</t>
    <phoneticPr fontId="15" type="noConversion"/>
  </si>
  <si>
    <t>Cobas b121 BGE</t>
    <phoneticPr fontId="15" type="noConversion"/>
  </si>
  <si>
    <t>V2.76</t>
    <phoneticPr fontId="15" type="noConversion"/>
  </si>
  <si>
    <t>69842525-36237</t>
    <phoneticPr fontId="15" type="noConversion"/>
  </si>
  <si>
    <t>1000686</t>
    <phoneticPr fontId="15" type="noConversion"/>
  </si>
  <si>
    <t>0003598</t>
    <phoneticPr fontId="15" type="noConversion"/>
  </si>
  <si>
    <t>Roche</t>
    <phoneticPr fontId="15" type="noConversion"/>
  </si>
  <si>
    <t>10185</t>
    <phoneticPr fontId="15" type="noConversion"/>
  </si>
  <si>
    <t>1000689</t>
    <phoneticPr fontId="15" type="noConversion"/>
  </si>
  <si>
    <t>0003611</t>
    <phoneticPr fontId="15" type="noConversion"/>
  </si>
  <si>
    <t>移机</t>
    <phoneticPr fontId="15" type="noConversion"/>
  </si>
  <si>
    <t>9927A</t>
    <phoneticPr fontId="15" type="noConversion"/>
  </si>
  <si>
    <t>0317-2179220</t>
    <phoneticPr fontId="15" type="noConversion"/>
  </si>
  <si>
    <t>冯秀河</t>
    <phoneticPr fontId="15" type="noConversion"/>
  </si>
  <si>
    <t>河北省沧州市中西医结合医院东院</t>
    <phoneticPr fontId="15" type="noConversion"/>
  </si>
  <si>
    <t>河北省沧州市东环北街千童北大道17号</t>
    <phoneticPr fontId="15" type="noConversion"/>
  </si>
  <si>
    <t>河北省沧州市献县中医院</t>
    <phoneticPr fontId="15" type="noConversion"/>
  </si>
  <si>
    <t>9646</t>
    <phoneticPr fontId="15" type="noConversion"/>
  </si>
  <si>
    <t>0317-4506695</t>
    <phoneticPr fontId="15" type="noConversion"/>
  </si>
  <si>
    <t>马焕勇</t>
    <phoneticPr fontId="15" type="noConversion"/>
  </si>
  <si>
    <t>河北省沧州市献县西关大街43号</t>
    <phoneticPr fontId="15" type="noConversion"/>
  </si>
  <si>
    <t>062250</t>
    <phoneticPr fontId="15" type="noConversion"/>
  </si>
  <si>
    <t>1000687</t>
    <phoneticPr fontId="15" type="noConversion"/>
  </si>
  <si>
    <t>0003602</t>
    <phoneticPr fontId="15" type="noConversion"/>
  </si>
  <si>
    <t>0003603</t>
    <phoneticPr fontId="15" type="noConversion"/>
  </si>
  <si>
    <t>无,移机</t>
    <phoneticPr fontId="15" type="noConversion"/>
  </si>
  <si>
    <t>三里屯社区卫生服务中心</t>
    <phoneticPr fontId="15" type="noConversion"/>
  </si>
  <si>
    <t>7756</t>
    <phoneticPr fontId="15" type="noConversion"/>
  </si>
  <si>
    <t>Cobas u411</t>
    <phoneticPr fontId="15" type="noConversion"/>
  </si>
  <si>
    <t>V3.2.0</t>
    <phoneticPr fontId="15" type="noConversion"/>
  </si>
  <si>
    <t>64152731-8059</t>
    <phoneticPr fontId="15" type="noConversion"/>
  </si>
  <si>
    <t>肖辉川</t>
    <phoneticPr fontId="15" type="noConversion"/>
  </si>
  <si>
    <t>杨茂霞</t>
    <phoneticPr fontId="15" type="noConversion"/>
  </si>
  <si>
    <t>100027</t>
    <phoneticPr fontId="15" type="noConversion"/>
  </si>
  <si>
    <t>北京市朝阳区北三里屯45号</t>
    <phoneticPr fontId="15" type="noConversion"/>
  </si>
  <si>
    <t>凯弘达</t>
    <phoneticPr fontId="15" type="noConversion"/>
  </si>
  <si>
    <t>1000688</t>
    <phoneticPr fontId="15" type="noConversion"/>
  </si>
  <si>
    <t>0003606</t>
    <phoneticPr fontId="15" type="noConversion"/>
  </si>
  <si>
    <t>无,强生</t>
    <phoneticPr fontId="15" type="noConversion"/>
  </si>
  <si>
    <t>Reflotron Plus</t>
    <phoneticPr fontId="15" type="noConversion"/>
  </si>
  <si>
    <t>5075365</t>
    <phoneticPr fontId="15" type="noConversion"/>
  </si>
  <si>
    <t>82195304</t>
    <phoneticPr fontId="15" type="noConversion"/>
  </si>
  <si>
    <t>生化室</t>
    <phoneticPr fontId="15" type="noConversion"/>
  </si>
  <si>
    <t>9935A</t>
    <phoneticPr fontId="15" type="noConversion"/>
  </si>
  <si>
    <t>0022145</t>
    <phoneticPr fontId="15" type="noConversion"/>
  </si>
  <si>
    <t>100853</t>
    <phoneticPr fontId="15" type="noConversion"/>
  </si>
  <si>
    <t>100029</t>
    <phoneticPr fontId="15" type="noConversion"/>
  </si>
  <si>
    <t>100029</t>
    <phoneticPr fontId="15" type="noConversion"/>
  </si>
  <si>
    <t>100049</t>
    <phoneticPr fontId="15" type="noConversion"/>
  </si>
  <si>
    <t>100049</t>
    <phoneticPr fontId="15" type="noConversion"/>
  </si>
  <si>
    <t>100037</t>
    <phoneticPr fontId="15" type="noConversion"/>
  </si>
  <si>
    <t>级别2</t>
    <phoneticPr fontId="15" type="noConversion"/>
  </si>
  <si>
    <t>XS-500i</t>
    <phoneticPr fontId="15" type="noConversion"/>
  </si>
  <si>
    <t>UF-500i</t>
    <phoneticPr fontId="15" type="noConversion"/>
  </si>
  <si>
    <t>0003620</t>
    <phoneticPr fontId="15" type="noConversion"/>
  </si>
  <si>
    <t>1201556</t>
    <phoneticPr fontId="15" type="noConversion"/>
  </si>
  <si>
    <t>0003621</t>
    <phoneticPr fontId="15" type="noConversion"/>
  </si>
  <si>
    <t>1201557</t>
    <phoneticPr fontId="15" type="noConversion"/>
  </si>
  <si>
    <t>1201560</t>
    <phoneticPr fontId="15" type="noConversion"/>
  </si>
  <si>
    <t>0003626</t>
    <phoneticPr fontId="15" type="noConversion"/>
  </si>
  <si>
    <t>皮佳杰</t>
    <phoneticPr fontId="15" type="noConversion"/>
  </si>
  <si>
    <t>级别3</t>
    <phoneticPr fontId="15" type="noConversion"/>
  </si>
  <si>
    <t>CS-5100</t>
    <phoneticPr fontId="15" type="noConversion"/>
  </si>
  <si>
    <t>CA-7000</t>
    <phoneticPr fontId="15" type="noConversion"/>
  </si>
  <si>
    <t>69423220-3222</t>
    <phoneticPr fontId="15" type="noConversion"/>
  </si>
  <si>
    <t>检验科</t>
    <phoneticPr fontId="15" type="noConversion"/>
  </si>
  <si>
    <t>0003571</t>
  </si>
  <si>
    <t>1201526</t>
  </si>
  <si>
    <t>0003572</t>
  </si>
  <si>
    <t>1201527</t>
  </si>
  <si>
    <t>DM-96</t>
    <phoneticPr fontId="15" type="noConversion"/>
  </si>
  <si>
    <t>31922</t>
    <phoneticPr fontId="15" type="noConversion"/>
  </si>
  <si>
    <t>0003619</t>
    <phoneticPr fontId="15" type="noConversion"/>
  </si>
  <si>
    <t>1201555</t>
    <phoneticPr fontId="15" type="noConversion"/>
  </si>
  <si>
    <t>XT-1800i</t>
    <phoneticPr fontId="15" type="noConversion"/>
  </si>
  <si>
    <t>XT-4000i</t>
    <phoneticPr fontId="15" type="noConversion"/>
  </si>
  <si>
    <t>海淀区</t>
    <phoneticPr fontId="15" type="noConversion"/>
  </si>
  <si>
    <t>北方交通大学卫生服务中心</t>
    <phoneticPr fontId="15" type="noConversion"/>
  </si>
  <si>
    <t>Sysmex</t>
    <phoneticPr fontId="15" type="noConversion"/>
  </si>
  <si>
    <t>11280A</t>
    <phoneticPr fontId="15" type="noConversion"/>
  </si>
  <si>
    <t>51682224</t>
    <phoneticPr fontId="15" type="noConversion"/>
  </si>
  <si>
    <t>崔惠景</t>
    <phoneticPr fontId="15" type="noConversion"/>
  </si>
  <si>
    <t>北京市海淀区上园村3号院</t>
    <phoneticPr fontId="15" type="noConversion"/>
  </si>
  <si>
    <t>100044</t>
    <phoneticPr fontId="15" type="noConversion"/>
  </si>
  <si>
    <t>朱传勇</t>
    <phoneticPr fontId="15" type="noConversion"/>
  </si>
  <si>
    <t>朱传勇/自营</t>
    <phoneticPr fontId="15" type="noConversion"/>
  </si>
  <si>
    <t>无,样机</t>
    <phoneticPr fontId="15" type="noConversion"/>
  </si>
  <si>
    <t>0003247</t>
    <phoneticPr fontId="15" type="noConversion"/>
  </si>
  <si>
    <t>取回</t>
    <phoneticPr fontId="15" type="noConversion"/>
  </si>
  <si>
    <t>0003616</t>
  </si>
  <si>
    <t>1201551</t>
  </si>
  <si>
    <t>0003615</t>
    <phoneticPr fontId="15" type="noConversion"/>
  </si>
  <si>
    <t>1201552</t>
    <phoneticPr fontId="15" type="noConversion"/>
  </si>
  <si>
    <t>XE-5000</t>
    <phoneticPr fontId="15" type="noConversion"/>
  </si>
  <si>
    <t>A3185</t>
    <phoneticPr fontId="15" type="noConversion"/>
  </si>
  <si>
    <t>河北省张家口市涿鹿县医院</t>
    <phoneticPr fontId="15" type="noConversion"/>
  </si>
  <si>
    <t>XT-2000i</t>
    <phoneticPr fontId="15" type="noConversion"/>
  </si>
  <si>
    <t>66657</t>
    <phoneticPr fontId="15" type="noConversion"/>
  </si>
  <si>
    <t>0313-6528919</t>
    <phoneticPr fontId="15" type="noConversion"/>
  </si>
  <si>
    <t>梁晓兰</t>
    <phoneticPr fontId="15" type="noConversion"/>
  </si>
  <si>
    <t>河北省张家口市涿鹿县南关大街57号</t>
    <phoneticPr fontId="15" type="noConversion"/>
  </si>
  <si>
    <t>075600</t>
    <phoneticPr fontId="15" type="noConversion"/>
  </si>
  <si>
    <t>0003614</t>
    <phoneticPr fontId="15" type="noConversion"/>
  </si>
  <si>
    <t>1201550</t>
    <phoneticPr fontId="15" type="noConversion"/>
  </si>
  <si>
    <t>51718312</t>
    <phoneticPr fontId="15" type="noConversion"/>
  </si>
  <si>
    <t>石景山区</t>
    <phoneticPr fontId="15" type="noConversion"/>
  </si>
  <si>
    <t>三级甲等</t>
    <phoneticPr fontId="15" type="noConversion"/>
  </si>
  <si>
    <t>朝阳医院京西院区(中铁建医院)</t>
    <phoneticPr fontId="15" type="noConversion"/>
  </si>
  <si>
    <t>UF-50</t>
    <phoneticPr fontId="15" type="noConversion"/>
  </si>
  <si>
    <t>A1561</t>
    <phoneticPr fontId="15" type="noConversion"/>
  </si>
  <si>
    <t>门诊化验室</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</si>
  <si>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</si>
  <si>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</si>
  <si>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</si>
  <si>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</si>
  <si>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</si>
  <si>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010305</t>
    <phoneticPr fontId="15" type="noConversion"/>
  </si>
  <si>
    <t>停用</t>
    <phoneticPr fontId="15" type="noConversion"/>
  </si>
  <si>
    <t>UTA1609</t>
    <phoneticPr fontId="15" type="noConversion"/>
  </si>
  <si>
    <t>41210139</t>
  </si>
  <si>
    <t>XE-2100</t>
    <phoneticPr fontId="15" type="noConversion"/>
  </si>
  <si>
    <t>F6471</t>
    <phoneticPr fontId="15" type="noConversion"/>
  </si>
  <si>
    <t>69742328-1137</t>
    <phoneticPr fontId="15" type="noConversion"/>
  </si>
  <si>
    <t>0003593</t>
    <phoneticPr fontId="15" type="noConversion"/>
  </si>
  <si>
    <t>1201542</t>
    <phoneticPr fontId="15" type="noConversion"/>
  </si>
  <si>
    <t>CS-2000i</t>
    <phoneticPr fontId="15" type="noConversion"/>
  </si>
  <si>
    <t>1201543</t>
    <phoneticPr fontId="15" type="noConversion"/>
  </si>
  <si>
    <t>0003587</t>
    <phoneticPr fontId="15" type="noConversion"/>
  </si>
  <si>
    <t>1201537</t>
    <phoneticPr fontId="15" type="noConversion"/>
  </si>
  <si>
    <t>0003591</t>
    <phoneticPr fontId="15" type="noConversion"/>
  </si>
  <si>
    <t>1201540</t>
    <phoneticPr fontId="15" type="noConversion"/>
  </si>
  <si>
    <t>0003592</t>
    <phoneticPr fontId="15" type="noConversion"/>
  </si>
  <si>
    <t>1201541</t>
    <phoneticPr fontId="15" type="noConversion"/>
  </si>
  <si>
    <t>级别1</t>
    <phoneticPr fontId="15" type="noConversion"/>
  </si>
  <si>
    <t>KX-21</t>
    <phoneticPr fontId="15" type="noConversion"/>
  </si>
  <si>
    <t>F9937</t>
    <phoneticPr fontId="15" type="noConversion"/>
  </si>
  <si>
    <t>0003599</t>
    <phoneticPr fontId="15" type="noConversion"/>
  </si>
  <si>
    <t>1201544</t>
    <phoneticPr fontId="15" type="noConversion"/>
  </si>
  <si>
    <t>57830612/13810195205</t>
    <phoneticPr fontId="15" type="noConversion"/>
  </si>
  <si>
    <t>化验室</t>
    <phoneticPr fontId="15" type="noConversion"/>
  </si>
  <si>
    <t>66797099</t>
    <phoneticPr fontId="15" type="noConversion"/>
  </si>
  <si>
    <t>北京市海淀区花园东路8号</t>
    <phoneticPr fontId="15" type="noConversion"/>
  </si>
  <si>
    <t>100034</t>
    <phoneticPr fontId="15" type="noConversion"/>
  </si>
  <si>
    <t>100083</t>
    <phoneticPr fontId="15" type="noConversion"/>
  </si>
  <si>
    <t>100083</t>
    <phoneticPr fontId="15" type="noConversion"/>
  </si>
  <si>
    <t>100082</t>
    <phoneticPr fontId="15" type="noConversion"/>
  </si>
  <si>
    <t>级别3</t>
    <phoneticPr fontId="15" type="noConversion"/>
  </si>
  <si>
    <t>A3134A</t>
    <phoneticPr fontId="15" type="noConversion"/>
  </si>
  <si>
    <t>0003605</t>
    <phoneticPr fontId="15" type="noConversion"/>
  </si>
  <si>
    <t>102609</t>
    <phoneticPr fontId="15" type="noConversion"/>
  </si>
  <si>
    <t>102607</t>
    <phoneticPr fontId="15" type="noConversion"/>
  </si>
  <si>
    <t>102607</t>
    <phoneticPr fontId="15" type="noConversion"/>
  </si>
  <si>
    <t>XS-1000i</t>
    <phoneticPr fontId="15" type="noConversion"/>
  </si>
  <si>
    <t>102606</t>
    <phoneticPr fontId="15" type="noConversion"/>
  </si>
  <si>
    <t>102606</t>
    <phoneticPr fontId="15" type="noConversion"/>
  </si>
  <si>
    <t>北京市大兴区采育镇</t>
    <phoneticPr fontId="15" type="noConversion"/>
  </si>
  <si>
    <t>刘芬</t>
    <phoneticPr fontId="15" type="noConversion"/>
  </si>
  <si>
    <t>1201545</t>
    <phoneticPr fontId="15" type="noConversion"/>
  </si>
  <si>
    <t>0003607</t>
    <phoneticPr fontId="15" type="noConversion"/>
  </si>
  <si>
    <t>XN-10(B2)</t>
  </si>
  <si>
    <t>XN-2000</t>
    <phoneticPr fontId="15" type="noConversion"/>
  </si>
  <si>
    <t>0003608</t>
    <phoneticPr fontId="15" type="noConversion"/>
  </si>
  <si>
    <t>0003609</t>
    <phoneticPr fontId="15" type="noConversion"/>
  </si>
  <si>
    <t>1201547</t>
    <phoneticPr fontId="15" type="noConversion"/>
  </si>
  <si>
    <t>1201546</t>
    <phoneticPr fontId="15" type="noConversion"/>
  </si>
  <si>
    <r>
      <t>C</t>
    </r>
    <r>
      <rPr>
        <sz val="8"/>
        <color indexed="8"/>
        <rFont val="宋体"/>
        <family val="3"/>
        <charset val="134"/>
      </rPr>
      <t>A-1500</t>
    </r>
    <phoneticPr fontId="15" type="noConversion"/>
  </si>
  <si>
    <t>63993199-8088</t>
    <phoneticPr fontId="15" type="noConversion"/>
  </si>
  <si>
    <t>李会军</t>
    <phoneticPr fontId="15" type="noConversion"/>
  </si>
  <si>
    <t>1201548</t>
    <phoneticPr fontId="15" type="noConversion"/>
  </si>
  <si>
    <t>0003610</t>
    <phoneticPr fontId="15" type="noConversion"/>
  </si>
  <si>
    <t>杏园金方国医医院</t>
    <phoneticPr fontId="15" type="noConversion"/>
  </si>
  <si>
    <t>检验科</t>
    <phoneticPr fontId="15" type="noConversion"/>
  </si>
  <si>
    <t>80497556</t>
    <phoneticPr fontId="15" type="noConversion"/>
  </si>
  <si>
    <t>北京市顺义区京密路后沙峪5号</t>
    <phoneticPr fontId="15" type="noConversion"/>
  </si>
  <si>
    <t>0003612</t>
    <phoneticPr fontId="15" type="noConversion"/>
  </si>
  <si>
    <t>0003585</t>
    <phoneticPr fontId="15" type="noConversion"/>
  </si>
  <si>
    <t>袁玉亮/焦淑成</t>
    <phoneticPr fontId="15" type="noConversion"/>
  </si>
  <si>
    <t>辽宁省大连市SOS国际救援中心</t>
    <phoneticPr fontId="15" type="noConversion"/>
  </si>
  <si>
    <t>Junior II</t>
    <phoneticPr fontId="15" type="noConversion"/>
  </si>
  <si>
    <t>8108191</t>
    <phoneticPr fontId="15" type="noConversion"/>
  </si>
  <si>
    <t>0401136</t>
    <phoneticPr fontId="15" type="noConversion"/>
  </si>
  <si>
    <t>李书平</t>
    <phoneticPr fontId="15" type="noConversion"/>
  </si>
  <si>
    <t>0411-87915925/010-64105671/13701008043</t>
    <phoneticPr fontId="15" type="noConversion"/>
  </si>
  <si>
    <t>18842719206</t>
    <phoneticPr fontId="15" type="noConversion"/>
  </si>
  <si>
    <t>辽宁省盘锦市八里村卫生所</t>
    <phoneticPr fontId="15" type="noConversion"/>
  </si>
  <si>
    <t>孙继民</t>
    <phoneticPr fontId="15" type="noConversion"/>
  </si>
  <si>
    <t>沈阳中康</t>
    <phoneticPr fontId="15" type="noConversion"/>
  </si>
  <si>
    <t>8106199</t>
    <phoneticPr fontId="15" type="noConversion"/>
  </si>
  <si>
    <t>停用</t>
    <phoneticPr fontId="15" type="noConversion"/>
  </si>
  <si>
    <t>67773611</t>
    <phoneticPr fontId="15" type="noConversion"/>
  </si>
  <si>
    <t>刘丹</t>
    <phoneticPr fontId="15" type="noConversion"/>
  </si>
  <si>
    <t>检验科微生物室</t>
    <phoneticPr fontId="15" type="noConversion"/>
  </si>
  <si>
    <t>0211772</t>
    <phoneticPr fontId="15" type="noConversion"/>
  </si>
  <si>
    <t>级别2</t>
    <phoneticPr fontId="15" type="noConversion"/>
  </si>
  <si>
    <t>级别1</t>
    <phoneticPr fontId="15" type="noConversion"/>
  </si>
  <si>
    <t>级别3</t>
    <phoneticPr fontId="15" type="noConversion"/>
  </si>
  <si>
    <t>寻治铭</t>
    <phoneticPr fontId="15" type="noConversion"/>
  </si>
  <si>
    <t>北京市社会福利医院(北京市第四社会福利院)</t>
    <phoneticPr fontId="15" type="noConversion"/>
  </si>
  <si>
    <t>D-10</t>
    <phoneticPr fontId="15" type="noConversion"/>
  </si>
  <si>
    <t>DC2J748515</t>
    <phoneticPr fontId="15" type="noConversion"/>
  </si>
  <si>
    <t>0003594</t>
    <phoneticPr fontId="15" type="noConversion"/>
  </si>
  <si>
    <t>0320072</t>
    <phoneticPr fontId="15" type="noConversion"/>
  </si>
  <si>
    <t>海淀区看守所</t>
    <phoneticPr fontId="15" type="noConversion"/>
  </si>
  <si>
    <t>82587153</t>
    <phoneticPr fontId="15" type="noConversion"/>
  </si>
  <si>
    <t>张德志</t>
    <phoneticPr fontId="15" type="noConversion"/>
  </si>
  <si>
    <t>北京市海淀区苏家坨镇后沙涧温阳路25号</t>
    <phoneticPr fontId="15" type="noConversion"/>
  </si>
  <si>
    <t>100194</t>
    <phoneticPr fontId="15" type="noConversion"/>
  </si>
  <si>
    <t>66848033</t>
    <phoneticPr fontId="15" type="noConversion"/>
  </si>
  <si>
    <t>欧阳锡林</t>
    <phoneticPr fontId="15" type="noConversion"/>
  </si>
  <si>
    <t>BioRad</t>
    <phoneticPr fontId="15" type="noConversion"/>
  </si>
  <si>
    <t>无</t>
    <phoneticPr fontId="15" type="noConversion"/>
  </si>
  <si>
    <t>移机</t>
    <phoneticPr fontId="15" type="noConversion"/>
  </si>
  <si>
    <t>三级合格</t>
    <phoneticPr fontId="15" type="noConversion"/>
  </si>
  <si>
    <t>首钢医院</t>
    <phoneticPr fontId="15" type="noConversion"/>
  </si>
  <si>
    <t>Roche</t>
    <phoneticPr fontId="15" type="noConversion"/>
  </si>
  <si>
    <t>级别1</t>
    <phoneticPr fontId="15" type="noConversion"/>
  </si>
  <si>
    <t>Junior II</t>
    <phoneticPr fontId="15" type="noConversion"/>
  </si>
  <si>
    <t>检验科</t>
    <phoneticPr fontId="15" type="noConversion"/>
  </si>
  <si>
    <t>邓文军</t>
    <phoneticPr fontId="15" type="noConversion"/>
  </si>
  <si>
    <t>石景山区</t>
    <phoneticPr fontId="15" type="noConversion"/>
  </si>
  <si>
    <t>三级合格</t>
    <phoneticPr fontId="15" type="noConversion"/>
  </si>
  <si>
    <t>首钢医院</t>
    <phoneticPr fontId="15" type="noConversion"/>
  </si>
  <si>
    <t>Roche</t>
    <phoneticPr fontId="15" type="noConversion"/>
  </si>
  <si>
    <t>级别1</t>
    <phoneticPr fontId="15" type="noConversion"/>
  </si>
  <si>
    <t>Junior II</t>
    <phoneticPr fontId="15" type="noConversion"/>
  </si>
  <si>
    <t>8108824</t>
    <phoneticPr fontId="15" type="noConversion"/>
  </si>
  <si>
    <t>检验科</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</si>
  <si>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</si>
  <si>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</si>
  <si>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</si>
  <si>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</si>
  <si>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停用</t>
    <phoneticPr fontId="15" type="noConversion"/>
  </si>
  <si>
    <t>0801509</t>
    <phoneticPr fontId="15" type="noConversion"/>
  </si>
  <si>
    <t>8106694</t>
    <phoneticPr fontId="15" type="noConversion"/>
  </si>
  <si>
    <t>北京市石景山区西黄村晋元庄9号</t>
    <phoneticPr fontId="15" type="noConversion"/>
  </si>
  <si>
    <t>100144</t>
    <phoneticPr fontId="15" type="noConversion"/>
  </si>
  <si>
    <t>张秦</t>
    <phoneticPr fontId="15" type="noConversion"/>
  </si>
  <si>
    <t>停用</t>
    <phoneticPr fontId="15" type="noConversion"/>
  </si>
  <si>
    <t>无</t>
    <phoneticPr fontId="15" type="noConversion"/>
  </si>
  <si>
    <t>按需</t>
    <phoneticPr fontId="15" type="noConversion"/>
  </si>
  <si>
    <t>无</t>
    <phoneticPr fontId="15" type="noConversion"/>
  </si>
  <si>
    <t>Arkray</t>
    <phoneticPr fontId="15" type="noConversion"/>
  </si>
  <si>
    <t>二所二室放射与辐射研究院</t>
    <phoneticPr fontId="15" type="noConversion"/>
  </si>
  <si>
    <t>儿科化验室</t>
    <phoneticPr fontId="15" type="noConversion"/>
  </si>
  <si>
    <t>2F化验室</t>
    <phoneticPr fontId="15" type="noConversion"/>
  </si>
  <si>
    <t>1月</t>
    <phoneticPr fontId="15" type="noConversion"/>
  </si>
  <si>
    <t>XS-800i</t>
    <phoneticPr fontId="15" type="noConversion"/>
  </si>
  <si>
    <t>XE-5000</t>
    <phoneticPr fontId="15" type="noConversion"/>
  </si>
  <si>
    <t>HST-302</t>
    <phoneticPr fontId="15" type="noConversion"/>
  </si>
  <si>
    <t>A3184</t>
    <phoneticPr fontId="15" type="noConversion"/>
  </si>
  <si>
    <t>1201558</t>
    <phoneticPr fontId="15" type="noConversion"/>
  </si>
  <si>
    <t>0003623</t>
    <phoneticPr fontId="15" type="noConversion"/>
  </si>
  <si>
    <t>1201559</t>
    <phoneticPr fontId="15" type="noConversion"/>
  </si>
  <si>
    <t>0003624</t>
    <phoneticPr fontId="15" type="noConversion"/>
  </si>
  <si>
    <t>Cobas b123 3</t>
    <phoneticPr fontId="15" type="noConversion"/>
  </si>
  <si>
    <t>V7.09-7854</t>
    <phoneticPr fontId="15" type="noConversion"/>
  </si>
  <si>
    <t>0003617</t>
    <phoneticPr fontId="15" type="noConversion"/>
  </si>
  <si>
    <t>1201553</t>
    <phoneticPr fontId="15" type="noConversion"/>
  </si>
  <si>
    <t>0003618</t>
    <phoneticPr fontId="15" type="noConversion"/>
  </si>
  <si>
    <t>1201554</t>
    <phoneticPr fontId="15" type="noConversion"/>
  </si>
  <si>
    <t>Arkray</t>
    <phoneticPr fontId="15" type="noConversion"/>
  </si>
  <si>
    <t>朝阳区</t>
    <phoneticPr fontId="15" type="noConversion"/>
  </si>
  <si>
    <t>中国国际航空服务有限公司综合保障部航卫中心</t>
    <phoneticPr fontId="15" type="noConversion"/>
  </si>
  <si>
    <t>41210141</t>
    <phoneticPr fontId="15" type="noConversion"/>
  </si>
  <si>
    <t>检验科</t>
    <phoneticPr fontId="15" type="noConversion"/>
  </si>
  <si>
    <t>64595244</t>
    <phoneticPr fontId="15" type="noConversion"/>
  </si>
  <si>
    <t>马万超</t>
    <phoneticPr fontId="15" type="noConversion"/>
  </si>
  <si>
    <r>
      <t>1</t>
    </r>
    <r>
      <rPr>
        <sz val="8"/>
        <rFont val="宋体"/>
        <family val="3"/>
        <charset val="134"/>
      </rPr>
      <t>00621</t>
    </r>
    <phoneticPr fontId="15" type="noConversion"/>
  </si>
  <si>
    <r>
      <t>1</t>
    </r>
    <r>
      <rPr>
        <sz val="8"/>
        <rFont val="宋体"/>
        <family val="3"/>
        <charset val="134"/>
      </rPr>
      <t>201563</t>
    </r>
    <phoneticPr fontId="15" type="noConversion"/>
  </si>
  <si>
    <r>
      <t>0</t>
    </r>
    <r>
      <rPr>
        <sz val="8"/>
        <rFont val="宋体"/>
        <family val="3"/>
        <charset val="134"/>
      </rPr>
      <t>003630</t>
    </r>
    <phoneticPr fontId="15" type="noConversion"/>
  </si>
  <si>
    <t>收费</t>
    <phoneticPr fontId="15" type="noConversion"/>
  </si>
  <si>
    <t>102208</t>
    <phoneticPr fontId="15" type="noConversion"/>
  </si>
  <si>
    <t>8106938A</t>
    <phoneticPr fontId="15" type="noConversion"/>
  </si>
  <si>
    <t>100020</t>
    <phoneticPr fontId="15" type="noConversion"/>
  </si>
  <si>
    <t>北京市朝阳区日坛路国际俱乐部B1层</t>
    <phoneticPr fontId="15" type="noConversion"/>
  </si>
  <si>
    <t>化验室</t>
    <phoneticPr fontId="15" type="noConversion"/>
  </si>
  <si>
    <t>59071266-5979</t>
    <phoneticPr fontId="15" type="noConversion"/>
  </si>
  <si>
    <t>李燕</t>
    <phoneticPr fontId="15" type="noConversion"/>
  </si>
  <si>
    <t>北京市朝阳区朝外大街万通中心AB座2层</t>
    <phoneticPr fontId="15" type="noConversion"/>
  </si>
  <si>
    <t>100021</t>
    <phoneticPr fontId="15" type="noConversion"/>
  </si>
  <si>
    <t>13901366517</t>
  </si>
  <si>
    <t>北京市朝阳区东风乡蒋台洼村168号</t>
  </si>
  <si>
    <t>101312</t>
    <phoneticPr fontId="15" type="noConversion"/>
  </si>
  <si>
    <t>鸿泽嘉业</t>
    <phoneticPr fontId="15" type="noConversion"/>
  </si>
  <si>
    <t>非原装/百龙腾</t>
    <phoneticPr fontId="15" type="noConversion"/>
  </si>
  <si>
    <t>非原装/百龙腾</t>
    <phoneticPr fontId="15" type="noConversion"/>
  </si>
  <si>
    <t>取回</t>
    <phoneticPr fontId="15" type="noConversion"/>
  </si>
  <si>
    <t>级别2</t>
  </si>
  <si>
    <t>BioRad</t>
    <phoneticPr fontId="15" type="noConversion"/>
  </si>
  <si>
    <t>级别2</t>
    <phoneticPr fontId="15" type="noConversion"/>
  </si>
  <si>
    <t>D-10</t>
    <phoneticPr fontId="15" type="noConversion"/>
  </si>
  <si>
    <t>DC2J753810</t>
    <phoneticPr fontId="15" type="noConversion"/>
  </si>
  <si>
    <t>北京市东城区东中街9号东环广场A座2层H-J号</t>
    <phoneticPr fontId="15" type="noConversion"/>
  </si>
  <si>
    <t>0320074</t>
    <phoneticPr fontId="15" type="noConversion"/>
  </si>
  <si>
    <t>0003631</t>
    <phoneticPr fontId="15" type="noConversion"/>
  </si>
  <si>
    <t>Arkray</t>
    <phoneticPr fontId="15" type="noConversion"/>
  </si>
  <si>
    <t>AX-4030</t>
    <phoneticPr fontId="15" type="noConversion"/>
  </si>
  <si>
    <t>UTA1607</t>
    <phoneticPr fontId="15" type="noConversion"/>
  </si>
  <si>
    <t>41210138</t>
    <phoneticPr fontId="15" type="noConversion"/>
  </si>
  <si>
    <t>北京市昌平区回龙观育知路(城北交易市场南侧)</t>
    <phoneticPr fontId="15" type="noConversion"/>
  </si>
  <si>
    <t>1201562</t>
    <phoneticPr fontId="15" type="noConversion"/>
  </si>
  <si>
    <t>级别1</t>
    <phoneticPr fontId="15" type="noConversion"/>
  </si>
  <si>
    <t>AE-4020</t>
    <phoneticPr fontId="15" type="noConversion"/>
  </si>
  <si>
    <t>41201074</t>
    <phoneticPr fontId="15" type="noConversion"/>
  </si>
  <si>
    <t>1201561</t>
    <phoneticPr fontId="15" type="noConversion"/>
  </si>
  <si>
    <t>无,支援</t>
    <phoneticPr fontId="15" type="noConversion"/>
  </si>
  <si>
    <t>未安装</t>
    <phoneticPr fontId="15" type="noConversion"/>
  </si>
  <si>
    <t>0003622</t>
    <phoneticPr fontId="15" type="noConversion"/>
  </si>
  <si>
    <t>1000690</t>
    <phoneticPr fontId="15" type="noConversion"/>
  </si>
  <si>
    <t>1201513</t>
    <phoneticPr fontId="15" type="noConversion"/>
  </si>
  <si>
    <t>1201515</t>
    <phoneticPr fontId="15" type="noConversion"/>
  </si>
  <si>
    <t>1201516</t>
    <phoneticPr fontId="15" type="noConversion"/>
  </si>
  <si>
    <t>1201517</t>
    <phoneticPr fontId="15" type="noConversion"/>
  </si>
  <si>
    <t>1201518</t>
    <phoneticPr fontId="15" type="noConversion"/>
  </si>
  <si>
    <t>1201519</t>
    <phoneticPr fontId="15" type="noConversion"/>
  </si>
  <si>
    <t>0003549</t>
    <phoneticPr fontId="15" type="noConversion"/>
  </si>
  <si>
    <t>0003548</t>
    <phoneticPr fontId="15" type="noConversion"/>
  </si>
  <si>
    <t>级别2</t>
    <phoneticPr fontId="15" type="noConversion"/>
  </si>
  <si>
    <t>CA-1500</t>
    <phoneticPr fontId="15" type="noConversion"/>
  </si>
  <si>
    <t>急诊化验室</t>
    <phoneticPr fontId="15" type="noConversion"/>
  </si>
  <si>
    <t>69423220-3051</t>
    <phoneticPr fontId="15" type="noConversion"/>
  </si>
  <si>
    <t>1201528</t>
    <phoneticPr fontId="15" type="noConversion"/>
  </si>
  <si>
    <t>0003573</t>
    <phoneticPr fontId="15" type="noConversion"/>
  </si>
  <si>
    <t>昌平区</t>
    <phoneticPr fontId="15" type="noConversion"/>
  </si>
  <si>
    <t>昌平区中医医院</t>
    <phoneticPr fontId="15" type="noConversion"/>
  </si>
  <si>
    <t>Sysmex</t>
    <phoneticPr fontId="15" type="noConversion"/>
  </si>
  <si>
    <t>级别3</t>
    <phoneticPr fontId="15" type="noConversion"/>
  </si>
  <si>
    <t>UF-100</t>
    <phoneticPr fontId="15" type="noConversion"/>
  </si>
  <si>
    <t>A2336A</t>
    <phoneticPr fontId="15" type="noConversion"/>
  </si>
  <si>
    <t>检验科</t>
    <phoneticPr fontId="15" type="noConversion"/>
  </si>
  <si>
    <t>69712341</t>
    <phoneticPr fontId="15" type="noConversion"/>
  </si>
  <si>
    <t>张长军</t>
    <phoneticPr fontId="15" type="noConversion"/>
  </si>
  <si>
    <t>北京市昌平区东环路南段</t>
    <phoneticPr fontId="15" type="noConversion"/>
  </si>
  <si>
    <t>刘晶晶</t>
    <phoneticPr fontId="15" type="noConversion"/>
  </si>
  <si>
    <t>刘晶晶/中科</t>
    <phoneticPr fontId="15" type="noConversion"/>
  </si>
  <si>
    <t>0022154</t>
    <phoneticPr fontId="15" type="noConversion"/>
  </si>
  <si>
    <t>0003162</t>
    <phoneticPr fontId="15" type="noConversion"/>
  </si>
  <si>
    <t>取回</t>
    <phoneticPr fontId="15" type="noConversion"/>
  </si>
  <si>
    <t>102200</t>
    <phoneticPr fontId="15" type="noConversion"/>
  </si>
  <si>
    <t>质保</t>
    <phoneticPr fontId="15" type="noConversion"/>
  </si>
  <si>
    <t>内蒙古兴安盟乌兰浩特市人民医院</t>
    <phoneticPr fontId="15" type="noConversion"/>
  </si>
  <si>
    <t>0210202</t>
    <phoneticPr fontId="15" type="noConversion"/>
  </si>
  <si>
    <t>心内科</t>
    <phoneticPr fontId="15" type="noConversion"/>
  </si>
  <si>
    <t>内蒙古兴安盟乌兰浩特市五一南大路2号</t>
    <phoneticPr fontId="15" type="noConversion"/>
  </si>
  <si>
    <t>1000695</t>
    <phoneticPr fontId="15" type="noConversion"/>
  </si>
  <si>
    <t>0003651</t>
    <phoneticPr fontId="15" type="noConversion"/>
  </si>
  <si>
    <t>其他</t>
    <phoneticPr fontId="15" type="noConversion"/>
  </si>
  <si>
    <t>A2916</t>
    <phoneticPr fontId="15" type="noConversion"/>
  </si>
  <si>
    <t>临检室</t>
    <phoneticPr fontId="15" type="noConversion"/>
  </si>
  <si>
    <t>58115057</t>
    <phoneticPr fontId="15" type="noConversion"/>
  </si>
  <si>
    <t>彭明婷</t>
    <phoneticPr fontId="15" type="noConversion"/>
  </si>
  <si>
    <t>北京市东城区东单大华路1号北京医院内</t>
    <phoneticPr fontId="15" type="noConversion"/>
  </si>
  <si>
    <t>100730</t>
    <phoneticPr fontId="15" type="noConversion"/>
  </si>
  <si>
    <t>0003642</t>
    <phoneticPr fontId="15" type="noConversion"/>
  </si>
  <si>
    <t>1201573</t>
    <phoneticPr fontId="15" type="noConversion"/>
  </si>
  <si>
    <t>天津市南开医院</t>
    <phoneticPr fontId="15" type="noConversion"/>
  </si>
  <si>
    <t>同位素科</t>
    <phoneticPr fontId="15" type="noConversion"/>
  </si>
  <si>
    <t>022-27435306</t>
    <phoneticPr fontId="15" type="noConversion"/>
  </si>
  <si>
    <t>022-58287742</t>
    <phoneticPr fontId="15" type="noConversion"/>
  </si>
  <si>
    <t>王民亮</t>
    <phoneticPr fontId="15" type="noConversion"/>
  </si>
  <si>
    <t>天津市南开区三纬路132号</t>
    <phoneticPr fontId="15" type="noConversion"/>
  </si>
  <si>
    <t>300199</t>
    <phoneticPr fontId="15" type="noConversion"/>
  </si>
  <si>
    <t>0323930</t>
    <phoneticPr fontId="15" type="noConversion"/>
  </si>
  <si>
    <t>丰台区</t>
    <phoneticPr fontId="15" type="noConversion"/>
  </si>
  <si>
    <t>右安门社区卫生服务中心</t>
    <phoneticPr fontId="15" type="noConversion"/>
  </si>
  <si>
    <t>Cobas h232</t>
    <phoneticPr fontId="15" type="noConversion"/>
  </si>
  <si>
    <t>0211699</t>
    <phoneticPr fontId="15" type="noConversion"/>
  </si>
  <si>
    <t>检验科</t>
    <phoneticPr fontId="15" type="noConversion"/>
  </si>
  <si>
    <t>18911212729</t>
    <phoneticPr fontId="15" type="noConversion"/>
  </si>
  <si>
    <t>闫焘</t>
    <phoneticPr fontId="15" type="noConversion"/>
  </si>
  <si>
    <t>北京市丰台区右安门外开阳里二街1号</t>
    <phoneticPr fontId="15" type="noConversion"/>
  </si>
  <si>
    <t>100069</t>
    <phoneticPr fontId="15" type="noConversion"/>
  </si>
  <si>
    <t>凯弘达</t>
    <phoneticPr fontId="15" type="noConversion"/>
  </si>
  <si>
    <t>1000693</t>
    <phoneticPr fontId="15" type="noConversion"/>
  </si>
  <si>
    <t>0003643</t>
    <phoneticPr fontId="15" type="noConversion"/>
  </si>
  <si>
    <t>海淀区疾病预防控制中心(海淀区卫生防疫站)</t>
    <phoneticPr fontId="15" type="noConversion"/>
  </si>
  <si>
    <t>北京市海淀区西北旺镇二街5号海淀卫生大厦</t>
    <phoneticPr fontId="15" type="noConversion"/>
  </si>
  <si>
    <t>100094</t>
    <phoneticPr fontId="15" type="noConversion"/>
  </si>
  <si>
    <t>级别2</t>
    <phoneticPr fontId="15" type="noConversion"/>
  </si>
  <si>
    <t>XT-1800i</t>
    <phoneticPr fontId="15" type="noConversion"/>
  </si>
  <si>
    <t>70270</t>
    <phoneticPr fontId="15" type="noConversion"/>
  </si>
  <si>
    <t>微生物检验科</t>
    <phoneticPr fontId="15" type="noConversion"/>
  </si>
  <si>
    <t>82405709</t>
    <phoneticPr fontId="15" type="noConversion"/>
  </si>
  <si>
    <t>刘方遥</t>
    <phoneticPr fontId="15" type="noConversion"/>
  </si>
  <si>
    <t>1201576</t>
    <phoneticPr fontId="15" type="noConversion"/>
  </si>
  <si>
    <t>0003648</t>
    <phoneticPr fontId="15" type="noConversion"/>
  </si>
  <si>
    <t>Roche</t>
    <phoneticPr fontId="15" type="noConversion"/>
  </si>
  <si>
    <t>级别1</t>
    <phoneticPr fontId="15" type="noConversion"/>
  </si>
  <si>
    <t>Cobas u411</t>
    <phoneticPr fontId="15" type="noConversion"/>
  </si>
  <si>
    <t>V3.2.0</t>
    <phoneticPr fontId="15" type="noConversion"/>
  </si>
  <si>
    <t>7740</t>
    <phoneticPr fontId="15" type="noConversion"/>
  </si>
  <si>
    <t>1000694</t>
    <phoneticPr fontId="15" type="noConversion"/>
  </si>
  <si>
    <t>0003649</t>
    <phoneticPr fontId="15" type="noConversion"/>
  </si>
  <si>
    <t>60538839</t>
    <phoneticPr fontId="15" type="noConversion"/>
  </si>
  <si>
    <t>李立杰</t>
    <phoneticPr fontId="15" type="noConversion"/>
  </si>
  <si>
    <t>102301</t>
    <phoneticPr fontId="15" type="noConversion"/>
  </si>
  <si>
    <t>102301</t>
    <phoneticPr fontId="15" type="noConversion"/>
  </si>
  <si>
    <t>100036</t>
    <phoneticPr fontId="15" type="noConversion"/>
  </si>
  <si>
    <t>100036</t>
    <phoneticPr fontId="15" type="noConversion"/>
  </si>
  <si>
    <t>100120</t>
    <phoneticPr fontId="15" type="noConversion"/>
  </si>
  <si>
    <t>100016</t>
    <phoneticPr fontId="15" type="noConversion"/>
  </si>
  <si>
    <t>100093</t>
    <phoneticPr fontId="15" type="noConversion"/>
  </si>
  <si>
    <t>100850</t>
    <phoneticPr fontId="15" type="noConversion"/>
  </si>
  <si>
    <t>100089</t>
    <phoneticPr fontId="15" type="noConversion"/>
  </si>
  <si>
    <t>100039</t>
    <phoneticPr fontId="15" type="noConversion"/>
  </si>
  <si>
    <t>100029</t>
    <phoneticPr fontId="15" type="noConversion"/>
  </si>
  <si>
    <t>100095</t>
    <phoneticPr fontId="15" type="noConversion"/>
  </si>
  <si>
    <t>102211</t>
    <phoneticPr fontId="15" type="noConversion"/>
  </si>
  <si>
    <t>100028</t>
    <phoneticPr fontId="15" type="noConversion"/>
  </si>
  <si>
    <t>102206</t>
    <phoneticPr fontId="15" type="noConversion"/>
  </si>
  <si>
    <t>100028</t>
    <phoneticPr fontId="15" type="noConversion"/>
  </si>
  <si>
    <t>100075</t>
    <phoneticPr fontId="15" type="noConversion"/>
  </si>
  <si>
    <t>Cobas u411</t>
    <phoneticPr fontId="15" type="noConversion"/>
  </si>
  <si>
    <t>V3.2.0</t>
    <phoneticPr fontId="15" type="noConversion"/>
  </si>
  <si>
    <t>7737</t>
    <phoneticPr fontId="15" type="noConversion"/>
  </si>
  <si>
    <t>1000696</t>
    <phoneticPr fontId="15" type="noConversion"/>
  </si>
  <si>
    <t>0003653</t>
    <phoneticPr fontId="15" type="noConversion"/>
  </si>
  <si>
    <t>北京市石景山区京原路5号</t>
    <phoneticPr fontId="15" type="noConversion"/>
  </si>
  <si>
    <t>BioRad</t>
    <phoneticPr fontId="15" type="noConversion"/>
  </si>
  <si>
    <t>级别2</t>
    <phoneticPr fontId="15" type="noConversion"/>
  </si>
  <si>
    <t>D-10</t>
    <phoneticPr fontId="15" type="noConversion"/>
  </si>
  <si>
    <t>DC3A763804</t>
    <phoneticPr fontId="15" type="noConversion"/>
  </si>
  <si>
    <t>0320076</t>
    <phoneticPr fontId="15" type="noConversion"/>
  </si>
  <si>
    <t>0003652</t>
    <phoneticPr fontId="15" type="noConversion"/>
  </si>
  <si>
    <t>质保</t>
    <phoneticPr fontId="15" type="noConversion"/>
  </si>
  <si>
    <t>8103563D</t>
    <phoneticPr fontId="15" type="noConversion"/>
  </si>
  <si>
    <t>取回</t>
    <phoneticPr fontId="15" type="noConversion"/>
  </si>
  <si>
    <t>朝阳区</t>
    <phoneticPr fontId="15" type="noConversion"/>
  </si>
  <si>
    <t>其他</t>
    <phoneticPr fontId="15" type="noConversion"/>
  </si>
  <si>
    <t>北京新世纪妇儿医院</t>
    <phoneticPr fontId="15" type="noConversion"/>
  </si>
  <si>
    <t>级别1</t>
    <phoneticPr fontId="15" type="noConversion"/>
  </si>
  <si>
    <t>Junior II</t>
    <phoneticPr fontId="15" type="noConversion"/>
  </si>
  <si>
    <t>韩湃</t>
    <phoneticPr fontId="15" type="noConversion"/>
  </si>
  <si>
    <t>北京市朝阳区望京北路51号</t>
    <phoneticPr fontId="15" type="noConversion"/>
  </si>
  <si>
    <t>100102</t>
    <phoneticPr fontId="15" type="noConversion"/>
  </si>
  <si>
    <t>王巍</t>
    <phoneticPr fontId="15" type="noConversion"/>
  </si>
  <si>
    <t>中科/王巍</t>
    <phoneticPr fontId="15" type="noConversion"/>
  </si>
  <si>
    <t>无,样机</t>
    <phoneticPr fontId="15" type="noConversion"/>
  </si>
  <si>
    <t>0003650</t>
    <phoneticPr fontId="15" type="noConversion"/>
  </si>
  <si>
    <t>级别1</t>
    <phoneticPr fontId="15" type="noConversion"/>
  </si>
  <si>
    <t>Junior II</t>
    <phoneticPr fontId="15" type="noConversion"/>
  </si>
  <si>
    <t>8103563C</t>
    <phoneticPr fontId="15" type="noConversion"/>
  </si>
  <si>
    <t>北京市昌平区回龙观育知路(城北交易市场南侧)</t>
    <phoneticPr fontId="15" type="noConversion"/>
  </si>
  <si>
    <t>XS-500i</t>
    <phoneticPr fontId="15" type="noConversion"/>
  </si>
  <si>
    <t>1201570</t>
  </si>
  <si>
    <t>1201571</t>
  </si>
  <si>
    <t>0003639</t>
    <phoneticPr fontId="15" type="noConversion"/>
  </si>
  <si>
    <t>0003640</t>
    <phoneticPr fontId="15" type="noConversion"/>
  </si>
  <si>
    <t>1201572</t>
    <phoneticPr fontId="15" type="noConversion"/>
  </si>
  <si>
    <t>0003641</t>
    <phoneticPr fontId="15" type="noConversion"/>
  </si>
  <si>
    <t>UF-1000i</t>
    <phoneticPr fontId="15" type="noConversion"/>
  </si>
  <si>
    <t>1201568</t>
  </si>
  <si>
    <t>0003637</t>
    <phoneticPr fontId="15" type="noConversion"/>
  </si>
  <si>
    <t>Arkray</t>
    <phoneticPr fontId="15" type="noConversion"/>
  </si>
  <si>
    <t>AX-4030</t>
    <phoneticPr fontId="15" type="noConversion"/>
  </si>
  <si>
    <t>UTA1618</t>
    <phoneticPr fontId="15" type="noConversion"/>
  </si>
  <si>
    <t>41211125</t>
    <phoneticPr fontId="15" type="noConversion"/>
  </si>
  <si>
    <t>0003644</t>
    <phoneticPr fontId="15" type="noConversion"/>
  </si>
  <si>
    <t>1201574</t>
    <phoneticPr fontId="15" type="noConversion"/>
  </si>
  <si>
    <t>UTA1617</t>
    <phoneticPr fontId="15" type="noConversion"/>
  </si>
  <si>
    <t>41211127</t>
    <phoneticPr fontId="15" type="noConversion"/>
  </si>
  <si>
    <t>XT-4000i</t>
    <phoneticPr fontId="15" type="noConversion"/>
  </si>
  <si>
    <t>0003633</t>
    <phoneticPr fontId="15" type="noConversion"/>
  </si>
  <si>
    <t>0003635</t>
    <phoneticPr fontId="15" type="noConversion"/>
  </si>
  <si>
    <t>1201565</t>
    <phoneticPr fontId="15" type="noConversion"/>
  </si>
  <si>
    <t>1201566</t>
    <phoneticPr fontId="15" type="noConversion"/>
  </si>
  <si>
    <t>UTA1619</t>
    <phoneticPr fontId="15" type="noConversion"/>
  </si>
  <si>
    <t>41211126</t>
    <phoneticPr fontId="15" type="noConversion"/>
  </si>
  <si>
    <t>0003632</t>
    <phoneticPr fontId="15" type="noConversion"/>
  </si>
  <si>
    <t>1201564</t>
    <phoneticPr fontId="15" type="noConversion"/>
  </si>
  <si>
    <t>1201567</t>
    <phoneticPr fontId="15" type="noConversion"/>
  </si>
  <si>
    <t>0003636</t>
    <phoneticPr fontId="15" type="noConversion"/>
  </si>
  <si>
    <t>137400</t>
    <phoneticPr fontId="15" type="noConversion"/>
  </si>
  <si>
    <t>0482-8262140</t>
    <phoneticPr fontId="15" type="noConversion"/>
  </si>
  <si>
    <t>付护士长</t>
    <phoneticPr fontId="15" type="noConversion"/>
  </si>
  <si>
    <t>田德存</t>
    <phoneticPr fontId="15" type="noConversion"/>
  </si>
  <si>
    <t>87395364</t>
    <phoneticPr fontId="15" type="noConversion"/>
  </si>
  <si>
    <t>检验科</t>
    <phoneticPr fontId="15" type="noConversion"/>
  </si>
  <si>
    <t>移机</t>
    <phoneticPr fontId="15" type="noConversion"/>
  </si>
  <si>
    <t>朝阳区</t>
    <phoneticPr fontId="15" type="noConversion"/>
  </si>
  <si>
    <t>其他</t>
    <phoneticPr fontId="15" type="noConversion"/>
  </si>
  <si>
    <t>Roche</t>
    <phoneticPr fontId="15" type="noConversion"/>
  </si>
  <si>
    <t>级别1</t>
    <phoneticPr fontId="15" type="noConversion"/>
  </si>
  <si>
    <t>Junior</t>
    <phoneticPr fontId="15" type="noConversion"/>
  </si>
  <si>
    <t>8003152A</t>
    <phoneticPr fontId="15" type="noConversion"/>
  </si>
  <si>
    <t>曹辉</t>
    <phoneticPr fontId="15" type="noConversion"/>
  </si>
  <si>
    <t>平谷区镇罗营卫生院</t>
    <phoneticPr fontId="15" type="noConversion"/>
  </si>
  <si>
    <t>平谷区</t>
    <phoneticPr fontId="15" type="noConversion"/>
  </si>
  <si>
    <t>收费</t>
    <phoneticPr fontId="15" type="noConversion"/>
  </si>
  <si>
    <t>其他</t>
    <phoneticPr fontId="15" type="noConversion"/>
  </si>
  <si>
    <t>Sysmex</t>
    <phoneticPr fontId="15" type="noConversion"/>
  </si>
  <si>
    <t>级别1</t>
    <phoneticPr fontId="15" type="noConversion"/>
  </si>
  <si>
    <t>KX-21N</t>
    <phoneticPr fontId="15" type="noConversion"/>
  </si>
  <si>
    <t>刘富强</t>
    <phoneticPr fontId="15" type="noConversion"/>
  </si>
  <si>
    <t>北京市平谷区镇罗营镇上营村西158号</t>
    <phoneticPr fontId="15" type="noConversion"/>
  </si>
  <si>
    <t>101207</t>
    <phoneticPr fontId="15" type="noConversion"/>
  </si>
  <si>
    <t>13911801248</t>
    <phoneticPr fontId="15" type="noConversion"/>
  </si>
  <si>
    <t>贾娜</t>
    <phoneticPr fontId="15" type="noConversion"/>
  </si>
  <si>
    <t>B1078</t>
    <phoneticPr fontId="15" type="noConversion"/>
  </si>
  <si>
    <t>52276401</t>
    <phoneticPr fontId="15" type="noConversion"/>
  </si>
  <si>
    <t>级别2</t>
    <phoneticPr fontId="15" type="noConversion"/>
  </si>
  <si>
    <t>中科/张继勤</t>
    <phoneticPr fontId="15" type="noConversion"/>
  </si>
  <si>
    <t>移机</t>
    <phoneticPr fontId="15" type="noConversion"/>
  </si>
  <si>
    <t>Sysmex</t>
    <phoneticPr fontId="15" type="noConversion"/>
  </si>
  <si>
    <t>停用</t>
    <phoneticPr fontId="15" type="noConversion"/>
  </si>
  <si>
    <t>三级甲等</t>
    <phoneticPr fontId="15" type="noConversion"/>
  </si>
  <si>
    <t>东城区</t>
    <phoneticPr fontId="15" type="noConversion"/>
  </si>
  <si>
    <t>妇产医院</t>
    <phoneticPr fontId="15" type="noConversion"/>
  </si>
  <si>
    <t>XS-800i</t>
    <phoneticPr fontId="15" type="noConversion"/>
  </si>
  <si>
    <t>门诊化验室</t>
    <phoneticPr fontId="15" type="noConversion"/>
  </si>
  <si>
    <t>陈志刚</t>
    <phoneticPr fontId="15" type="noConversion"/>
  </si>
  <si>
    <t xml:space="preserve">北京市东城区北池子骑河楼大街17号 </t>
    <phoneticPr fontId="15" type="noConversion"/>
  </si>
  <si>
    <t>100006</t>
    <phoneticPr fontId="15" type="noConversion"/>
  </si>
  <si>
    <t>张继勤</t>
    <phoneticPr fontId="15" type="noConversion"/>
  </si>
  <si>
    <t>朝阳区</t>
    <phoneticPr fontId="15" type="noConversion"/>
  </si>
  <si>
    <t>慈铭健康体检中心12分院(慈云寺)</t>
    <phoneticPr fontId="15" type="noConversion"/>
  </si>
  <si>
    <t>F3326</t>
    <phoneticPr fontId="15" type="noConversion"/>
  </si>
  <si>
    <t>15801377938</t>
    <phoneticPr fontId="15" type="noConversion"/>
  </si>
  <si>
    <t>冯娟</t>
    <phoneticPr fontId="15" type="noConversion"/>
  </si>
  <si>
    <t>0003656</t>
    <phoneticPr fontId="15" type="noConversion"/>
  </si>
  <si>
    <t>1201578</t>
    <phoneticPr fontId="15" type="noConversion"/>
  </si>
  <si>
    <t>100025</t>
    <phoneticPr fontId="15" type="noConversion"/>
  </si>
  <si>
    <t>北京市海淀区上地信息路19号商服中心3层</t>
    <phoneticPr fontId="15" type="noConversion"/>
  </si>
  <si>
    <t>北京市朝阳区八里庄西里99号住邦2000商务中心2号楼(惠客楼)5楼</t>
    <phoneticPr fontId="15" type="noConversion"/>
  </si>
  <si>
    <t>级别3</t>
    <phoneticPr fontId="15" type="noConversion"/>
  </si>
  <si>
    <t>UF-500i</t>
    <phoneticPr fontId="15" type="noConversion"/>
  </si>
  <si>
    <t>UTA1616</t>
    <phoneticPr fontId="15" type="noConversion"/>
  </si>
  <si>
    <t>曹辉/海悦科创</t>
    <phoneticPr fontId="15" type="noConversion"/>
  </si>
  <si>
    <t>1201569</t>
    <phoneticPr fontId="15" type="noConversion"/>
  </si>
  <si>
    <t>0003638</t>
    <phoneticPr fontId="15" type="noConversion"/>
  </si>
  <si>
    <t>Arkray</t>
    <phoneticPr fontId="15" type="noConversion"/>
  </si>
  <si>
    <t>级别2</t>
    <phoneticPr fontId="15" type="noConversion"/>
  </si>
  <si>
    <t>AX-4030</t>
    <phoneticPr fontId="15" type="noConversion"/>
  </si>
  <si>
    <t>41211138</t>
    <phoneticPr fontId="15" type="noConversion"/>
  </si>
  <si>
    <t>1201577</t>
    <phoneticPr fontId="15" type="noConversion"/>
  </si>
  <si>
    <t>0003654</t>
    <phoneticPr fontId="15" type="noConversion"/>
  </si>
  <si>
    <t>Roche</t>
    <phoneticPr fontId="15" type="noConversion"/>
  </si>
  <si>
    <t>级别1</t>
    <phoneticPr fontId="15" type="noConversion"/>
  </si>
  <si>
    <t>19378</t>
    <phoneticPr fontId="15" type="noConversion"/>
  </si>
  <si>
    <t>1000697</t>
    <phoneticPr fontId="15" type="noConversion"/>
  </si>
  <si>
    <t>0003655</t>
    <phoneticPr fontId="15" type="noConversion"/>
  </si>
  <si>
    <t>13522833318</t>
    <phoneticPr fontId="15" type="noConversion"/>
  </si>
  <si>
    <t>66721629-发热</t>
    <phoneticPr fontId="15" type="noConversion"/>
  </si>
  <si>
    <t>停用</t>
    <phoneticPr fontId="15" type="noConversion"/>
  </si>
  <si>
    <t>其他</t>
    <phoneticPr fontId="15" type="noConversion"/>
  </si>
  <si>
    <r>
      <t>U-2400</t>
    </r>
    <r>
      <rPr>
        <sz val="12"/>
        <rFont val="宋体"/>
        <family val="3"/>
        <charset val="134"/>
      </rPr>
      <t/>
    </r>
    <phoneticPr fontId="15" type="noConversion"/>
  </si>
  <si>
    <t>1630-004</t>
    <phoneticPr fontId="15" type="noConversion"/>
  </si>
  <si>
    <t>王巍</t>
    <phoneticPr fontId="15" type="noConversion"/>
  </si>
  <si>
    <t>万生园/王巍</t>
    <phoneticPr fontId="15" type="noConversion"/>
  </si>
  <si>
    <t>0400356</t>
    <phoneticPr fontId="15" type="noConversion"/>
  </si>
  <si>
    <t>医学检验部</t>
    <phoneticPr fontId="15" type="noConversion"/>
  </si>
  <si>
    <t>15301090730</t>
    <phoneticPr fontId="15" type="noConversion"/>
  </si>
  <si>
    <t>张绍福</t>
    <phoneticPr fontId="15" type="noConversion"/>
  </si>
  <si>
    <t>北京市海淀区马甸东路17号金澳国际大厦25层</t>
    <phoneticPr fontId="15" type="noConversion"/>
  </si>
  <si>
    <t>100088</t>
    <phoneticPr fontId="15" type="noConversion"/>
  </si>
  <si>
    <t>13752451781</t>
    <phoneticPr fontId="15" type="noConversion"/>
  </si>
  <si>
    <t>13701000574</t>
    <phoneticPr fontId="15" type="noConversion"/>
  </si>
  <si>
    <t>海淀区</t>
    <phoneticPr fontId="15" type="noConversion"/>
  </si>
  <si>
    <t>北京国际旅行卫生保健中心</t>
    <phoneticPr fontId="15" type="noConversion"/>
  </si>
  <si>
    <t>三级甲等</t>
    <phoneticPr fontId="15" type="noConversion"/>
  </si>
  <si>
    <t>首都儿研所</t>
    <phoneticPr fontId="15" type="noConversion"/>
  </si>
  <si>
    <t>Sysmex</t>
    <phoneticPr fontId="15" type="noConversion"/>
  </si>
  <si>
    <t>级别2</t>
    <phoneticPr fontId="15" type="noConversion"/>
  </si>
  <si>
    <t>XS-800i</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</si>
  <si>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</si>
  <si>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</si>
  <si>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</si>
  <si>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</si>
  <si>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检验科</t>
    <phoneticPr fontId="15" type="noConversion"/>
  </si>
  <si>
    <t>59773700</t>
    <phoneticPr fontId="15" type="noConversion"/>
  </si>
  <si>
    <t>张丽娜/郭迎超</t>
    <phoneticPr fontId="15" type="noConversion"/>
  </si>
  <si>
    <t>北京市经济技术开发区地盛路1号</t>
    <phoneticPr fontId="15" type="noConversion"/>
  </si>
  <si>
    <t>100176</t>
    <phoneticPr fontId="15" type="noConversion"/>
  </si>
  <si>
    <t>朱传勇</t>
    <phoneticPr fontId="15" type="noConversion"/>
  </si>
  <si>
    <t>朱传勇/自营</t>
    <phoneticPr fontId="15" type="noConversion"/>
  </si>
  <si>
    <t>无,样机</t>
    <phoneticPr fontId="15" type="noConversion"/>
  </si>
  <si>
    <t>0003634</t>
    <phoneticPr fontId="15" type="noConversion"/>
  </si>
  <si>
    <t>0019106</t>
    <phoneticPr fontId="15" type="noConversion"/>
  </si>
  <si>
    <t>朝阳区</t>
    <phoneticPr fontId="15" type="noConversion"/>
  </si>
  <si>
    <t>昌平区</t>
    <phoneticPr fontId="15" type="noConversion"/>
  </si>
  <si>
    <t>收费</t>
    <phoneticPr fontId="15" type="noConversion"/>
  </si>
  <si>
    <t>其他</t>
    <phoneticPr fontId="15" type="noConversion"/>
  </si>
  <si>
    <t>昌平区南口医院</t>
    <phoneticPr fontId="15" type="noConversion"/>
  </si>
  <si>
    <t>Sysmex</t>
    <phoneticPr fontId="15" type="noConversion"/>
  </si>
  <si>
    <t>级别3</t>
    <phoneticPr fontId="15" type="noConversion"/>
  </si>
  <si>
    <t>UF-100i</t>
    <phoneticPr fontId="15" type="noConversion"/>
  </si>
  <si>
    <t>A1281A</t>
    <phoneticPr fontId="15" type="noConversion"/>
  </si>
  <si>
    <t>检验科</t>
    <phoneticPr fontId="15" type="noConversion"/>
  </si>
  <si>
    <t>69771229</t>
    <phoneticPr fontId="15" type="noConversion"/>
  </si>
  <si>
    <t>刘艳平</t>
    <phoneticPr fontId="15" type="noConversion"/>
  </si>
  <si>
    <t>北京市昌平区南口镇</t>
    <phoneticPr fontId="15" type="noConversion"/>
  </si>
  <si>
    <t>102202</t>
    <phoneticPr fontId="15" type="noConversion"/>
  </si>
  <si>
    <t>刘晶晶</t>
    <phoneticPr fontId="15" type="noConversion"/>
  </si>
  <si>
    <t>刘晶晶/中科</t>
    <phoneticPr fontId="15" type="noConversion"/>
  </si>
  <si>
    <t>无,样机</t>
    <phoneticPr fontId="15" type="noConversion"/>
  </si>
  <si>
    <t>0003260</t>
    <phoneticPr fontId="15" type="noConversion"/>
  </si>
  <si>
    <t>取回</t>
    <phoneticPr fontId="15" type="noConversion"/>
  </si>
  <si>
    <t>天津市武警医学院附属医院</t>
    <phoneticPr fontId="15" type="noConversion"/>
  </si>
  <si>
    <t>检验科免疫室</t>
    <phoneticPr fontId="15" type="noConversion"/>
  </si>
  <si>
    <t>022-60577194</t>
    <phoneticPr fontId="15" type="noConversion"/>
  </si>
  <si>
    <t>天津市东丽区成林庄道220号</t>
    <phoneticPr fontId="15" type="noConversion"/>
  </si>
  <si>
    <t>300162</t>
    <phoneticPr fontId="15" type="noConversion"/>
  </si>
  <si>
    <t>0323011</t>
    <phoneticPr fontId="15" type="noConversion"/>
  </si>
  <si>
    <t>二级甲等</t>
    <phoneticPr fontId="15" type="noConversion"/>
  </si>
  <si>
    <t>级别1</t>
    <phoneticPr fontId="15" type="noConversion"/>
  </si>
  <si>
    <t>KX-21</t>
    <phoneticPr fontId="15" type="noConversion"/>
  </si>
  <si>
    <t>A9000</t>
    <phoneticPr fontId="15" type="noConversion"/>
  </si>
  <si>
    <t>门诊化验室</t>
    <phoneticPr fontId="15" type="noConversion"/>
  </si>
  <si>
    <t>孙淑芳</t>
    <phoneticPr fontId="15" type="noConversion"/>
  </si>
  <si>
    <t>北京市宣武区右安门大街11号</t>
    <phoneticPr fontId="15" type="noConversion"/>
  </si>
  <si>
    <t>吴艳</t>
    <phoneticPr fontId="15" type="noConversion"/>
  </si>
  <si>
    <t>中科/吴艳</t>
    <phoneticPr fontId="15" type="noConversion"/>
  </si>
  <si>
    <t>大兴区</t>
    <phoneticPr fontId="15" type="noConversion"/>
  </si>
  <si>
    <t>大兴区妇幼保健院</t>
    <phoneticPr fontId="15" type="noConversion"/>
  </si>
  <si>
    <t>KX-21N</t>
    <phoneticPr fontId="15" type="noConversion"/>
  </si>
  <si>
    <t>A3839A</t>
    <phoneticPr fontId="15" type="noConversion"/>
  </si>
  <si>
    <t>69252081-8023</t>
    <phoneticPr fontId="15" type="noConversion"/>
  </si>
  <si>
    <t>高晓霞</t>
    <phoneticPr fontId="15" type="noConversion"/>
  </si>
  <si>
    <t>北京市大兴区兴丰大街203号(3段56号)</t>
    <phoneticPr fontId="15" type="noConversion"/>
  </si>
  <si>
    <t>102600</t>
    <phoneticPr fontId="15" type="noConversion"/>
  </si>
  <si>
    <t>83572423/13520946367</t>
    <phoneticPr fontId="15" type="noConversion"/>
  </si>
  <si>
    <t>UTA1332</t>
    <phoneticPr fontId="15" type="noConversion"/>
  </si>
  <si>
    <t>UTA1331</t>
    <phoneticPr fontId="15" type="noConversion"/>
  </si>
  <si>
    <t>83572425</t>
    <phoneticPr fontId="15" type="noConversion"/>
  </si>
  <si>
    <t>000700</t>
    <phoneticPr fontId="15" type="noConversion"/>
  </si>
  <si>
    <t>教学</t>
    <phoneticPr fontId="15" type="noConversion"/>
  </si>
  <si>
    <t>13520946367</t>
    <phoneticPr fontId="15" type="noConversion"/>
  </si>
  <si>
    <t>13269455334</t>
    <phoneticPr fontId="15" type="noConversion"/>
  </si>
  <si>
    <t>XS-500i</t>
    <phoneticPr fontId="15" type="noConversion"/>
  </si>
  <si>
    <t>0003681</t>
    <phoneticPr fontId="15" type="noConversion"/>
  </si>
  <si>
    <t>1201590</t>
    <phoneticPr fontId="15" type="noConversion"/>
  </si>
  <si>
    <t>41211158</t>
    <phoneticPr fontId="15" type="noConversion"/>
  </si>
  <si>
    <t>1201589</t>
    <phoneticPr fontId="15" type="noConversion"/>
  </si>
  <si>
    <t>UF-500i</t>
    <phoneticPr fontId="15" type="noConversion"/>
  </si>
  <si>
    <t>妇科化验室</t>
    <phoneticPr fontId="15" type="noConversion"/>
  </si>
  <si>
    <t>51783366-6045</t>
    <phoneticPr fontId="15" type="noConversion"/>
  </si>
  <si>
    <t>林宏</t>
    <phoneticPr fontId="15" type="noConversion"/>
  </si>
  <si>
    <t>0003679</t>
    <phoneticPr fontId="15" type="noConversion"/>
  </si>
  <si>
    <t>1201588</t>
    <phoneticPr fontId="15" type="noConversion"/>
  </si>
  <si>
    <t>102401</t>
    <phoneticPr fontId="15" type="noConversion"/>
  </si>
  <si>
    <t>输血科</t>
    <phoneticPr fontId="15" type="noConversion"/>
  </si>
  <si>
    <t>5147</t>
    <phoneticPr fontId="15" type="noConversion"/>
  </si>
  <si>
    <t>81356163/13683119518</t>
    <phoneticPr fontId="15" type="noConversion"/>
  </si>
  <si>
    <t>0003675</t>
    <phoneticPr fontId="15" type="noConversion"/>
  </si>
  <si>
    <t>无,强生</t>
    <phoneticPr fontId="15" type="noConversion"/>
  </si>
  <si>
    <t>XT-4000i</t>
    <phoneticPr fontId="15" type="noConversion"/>
  </si>
  <si>
    <t>100738</t>
    <phoneticPr fontId="15" type="noConversion"/>
  </si>
  <si>
    <t>刘巍</t>
    <phoneticPr fontId="15" type="noConversion"/>
  </si>
  <si>
    <t>1201587</t>
    <phoneticPr fontId="15" type="noConversion"/>
  </si>
  <si>
    <t>0003674</t>
    <phoneticPr fontId="15" type="noConversion"/>
  </si>
  <si>
    <t>级别3</t>
    <phoneticPr fontId="15" type="noConversion"/>
  </si>
  <si>
    <t>UF-500i</t>
    <phoneticPr fontId="15" type="noConversion"/>
  </si>
  <si>
    <t>Arkray</t>
    <phoneticPr fontId="15" type="noConversion"/>
  </si>
  <si>
    <t>级别2</t>
    <phoneticPr fontId="15" type="noConversion"/>
  </si>
  <si>
    <t>AX-4030</t>
    <phoneticPr fontId="15" type="noConversion"/>
  </si>
  <si>
    <t>0003673</t>
    <phoneticPr fontId="15" type="noConversion"/>
  </si>
  <si>
    <t>1201586</t>
    <phoneticPr fontId="15" type="noConversion"/>
  </si>
  <si>
    <t>1201585</t>
    <phoneticPr fontId="15" type="noConversion"/>
  </si>
  <si>
    <t>0003672</t>
    <phoneticPr fontId="15" type="noConversion"/>
  </si>
  <si>
    <t>UTA1626</t>
    <phoneticPr fontId="15" type="noConversion"/>
  </si>
  <si>
    <t>41211137</t>
    <phoneticPr fontId="15" type="noConversion"/>
  </si>
  <si>
    <t>DC2J748504</t>
    <phoneticPr fontId="15" type="noConversion"/>
  </si>
  <si>
    <t>DC2J753807</t>
    <phoneticPr fontId="15" type="noConversion"/>
  </si>
  <si>
    <t>检验科</t>
    <phoneticPr fontId="15" type="noConversion"/>
  </si>
  <si>
    <t>0320078</t>
    <phoneticPr fontId="15" type="noConversion"/>
  </si>
  <si>
    <t>0003678</t>
    <phoneticPr fontId="15" type="noConversion"/>
  </si>
  <si>
    <t>0211782</t>
    <phoneticPr fontId="15" type="noConversion"/>
  </si>
  <si>
    <t>69423220-3197</t>
    <phoneticPr fontId="15" type="noConversion"/>
  </si>
  <si>
    <t>1000703</t>
    <phoneticPr fontId="15" type="noConversion"/>
  </si>
  <si>
    <t>0003677</t>
    <phoneticPr fontId="15" type="noConversion"/>
  </si>
  <si>
    <t>左家庄社区卫生服务中心</t>
    <phoneticPr fontId="15" type="noConversion"/>
  </si>
  <si>
    <t>7753</t>
    <phoneticPr fontId="15" type="noConversion"/>
  </si>
  <si>
    <t>王宏钧</t>
    <phoneticPr fontId="15" type="noConversion"/>
  </si>
  <si>
    <t>64672412-8046</t>
    <phoneticPr fontId="15" type="noConversion"/>
  </si>
  <si>
    <t>北京市朝阳区顺源街1号</t>
    <phoneticPr fontId="15" type="noConversion"/>
  </si>
  <si>
    <t>容基方业</t>
    <phoneticPr fontId="15" type="noConversion"/>
  </si>
  <si>
    <t>0003676</t>
    <phoneticPr fontId="15" type="noConversion"/>
  </si>
  <si>
    <t>1000702</t>
    <phoneticPr fontId="15" type="noConversion"/>
  </si>
  <si>
    <t>陶然亭社区卫生服务中心</t>
    <phoneticPr fontId="15" type="noConversion"/>
  </si>
  <si>
    <t>100054</t>
    <phoneticPr fontId="15" type="noConversion"/>
  </si>
  <si>
    <t>北京市西城区陶然亭路12号</t>
    <phoneticPr fontId="15" type="noConversion"/>
  </si>
  <si>
    <t>0003659</t>
    <phoneticPr fontId="15" type="noConversion"/>
  </si>
  <si>
    <t>1201579</t>
    <phoneticPr fontId="15" type="noConversion"/>
  </si>
  <si>
    <t>百强</t>
    <phoneticPr fontId="15" type="noConversion"/>
  </si>
  <si>
    <t>秦永梅</t>
    <phoneticPr fontId="15" type="noConversion"/>
  </si>
  <si>
    <t>63511019</t>
    <phoneticPr fontId="15" type="noConversion"/>
  </si>
  <si>
    <t>70252</t>
    <phoneticPr fontId="15" type="noConversion"/>
  </si>
  <si>
    <t>XT-1800i</t>
    <phoneticPr fontId="15" type="noConversion"/>
  </si>
  <si>
    <t>Autovue</t>
    <phoneticPr fontId="15" type="noConversion"/>
  </si>
  <si>
    <t>82693320</t>
    <phoneticPr fontId="15" type="noConversion"/>
  </si>
  <si>
    <t>0003670</t>
    <phoneticPr fontId="15" type="noConversion"/>
  </si>
  <si>
    <t>无,强生</t>
    <phoneticPr fontId="15" type="noConversion"/>
  </si>
  <si>
    <t>级别1</t>
    <phoneticPr fontId="15" type="noConversion"/>
  </si>
  <si>
    <t>0003671</t>
    <phoneticPr fontId="15" type="noConversion"/>
  </si>
  <si>
    <t>9441</t>
    <phoneticPr fontId="15" type="noConversion"/>
  </si>
  <si>
    <t>5131</t>
    <phoneticPr fontId="15" type="noConversion"/>
  </si>
  <si>
    <t>XE-5000</t>
    <phoneticPr fontId="15" type="noConversion"/>
  </si>
  <si>
    <t>A3317</t>
    <phoneticPr fontId="15" type="noConversion"/>
  </si>
  <si>
    <t>51718323</t>
    <phoneticPr fontId="15" type="noConversion"/>
  </si>
  <si>
    <t>1201583</t>
    <phoneticPr fontId="15" type="noConversion"/>
  </si>
  <si>
    <t>0003667</t>
    <phoneticPr fontId="15" type="noConversion"/>
  </si>
  <si>
    <t>内蒙古华能伊敏煤电公司职工医院</t>
    <phoneticPr fontId="15" type="noConversion"/>
  </si>
  <si>
    <t>21098</t>
    <phoneticPr fontId="15" type="noConversion"/>
  </si>
  <si>
    <t>化验室</t>
    <phoneticPr fontId="15" type="noConversion"/>
  </si>
  <si>
    <t>0470-8728410-197/13314808841</t>
    <phoneticPr fontId="15" type="noConversion"/>
  </si>
  <si>
    <t>盛天辉</t>
    <phoneticPr fontId="15" type="noConversion"/>
  </si>
  <si>
    <t>内蒙古呼伦贝尔市鄂温克旗伊敏河镇</t>
    <phoneticPr fontId="15" type="noConversion"/>
  </si>
  <si>
    <t>021134</t>
    <phoneticPr fontId="15" type="noConversion"/>
  </si>
  <si>
    <t>辽宁省大连市庄河市黑岛镇中心卫生院</t>
    <phoneticPr fontId="15" type="noConversion"/>
  </si>
  <si>
    <t>21290</t>
    <phoneticPr fontId="15" type="noConversion"/>
  </si>
  <si>
    <t>生化室</t>
    <phoneticPr fontId="15" type="noConversion"/>
  </si>
  <si>
    <t>刘福波</t>
    <phoneticPr fontId="15" type="noConversion"/>
  </si>
  <si>
    <t>0411-89390223/13804093789</t>
    <phoneticPr fontId="15" type="noConversion"/>
  </si>
  <si>
    <t>1000700</t>
    <phoneticPr fontId="15" type="noConversion"/>
  </si>
  <si>
    <t>0003663</t>
    <phoneticPr fontId="15" type="noConversion"/>
  </si>
  <si>
    <t>辽宁省大连市庄河市黑岛镇</t>
    <phoneticPr fontId="15" type="noConversion"/>
  </si>
  <si>
    <t>116431</t>
    <phoneticPr fontId="15" type="noConversion"/>
  </si>
  <si>
    <t>沈阳驰目</t>
    <phoneticPr fontId="15" type="noConversion"/>
  </si>
  <si>
    <t>BioRad</t>
    <phoneticPr fontId="15" type="noConversion"/>
  </si>
  <si>
    <t>Evolis</t>
    <phoneticPr fontId="15" type="noConversion"/>
  </si>
  <si>
    <t>13932327005</t>
    <phoneticPr fontId="15" type="noConversion"/>
  </si>
  <si>
    <t>9163740779</t>
    <phoneticPr fontId="15" type="noConversion"/>
  </si>
  <si>
    <t>0313-2758115/15831360035</t>
    <phoneticPr fontId="15" type="noConversion"/>
  </si>
  <si>
    <t>武光杰</t>
    <phoneticPr fontId="15" type="noConversion"/>
  </si>
  <si>
    <t>0320077</t>
    <phoneticPr fontId="15" type="noConversion"/>
  </si>
  <si>
    <t>0003665</t>
    <phoneticPr fontId="15" type="noConversion"/>
  </si>
  <si>
    <t>UTA1627</t>
    <phoneticPr fontId="15" type="noConversion"/>
  </si>
  <si>
    <t>0003680</t>
    <phoneticPr fontId="15" type="noConversion"/>
  </si>
  <si>
    <t>1000699</t>
    <phoneticPr fontId="15" type="noConversion"/>
  </si>
  <si>
    <t>0003662</t>
    <phoneticPr fontId="15" type="noConversion"/>
  </si>
  <si>
    <t>AX-4030</t>
    <phoneticPr fontId="15" type="noConversion"/>
  </si>
  <si>
    <t>41211141</t>
    <phoneticPr fontId="15" type="noConversion"/>
  </si>
  <si>
    <t>85762244-2574</t>
    <phoneticPr fontId="15" type="noConversion"/>
  </si>
  <si>
    <t>体检化验室</t>
    <phoneticPr fontId="15" type="noConversion"/>
  </si>
  <si>
    <t>0003668</t>
    <phoneticPr fontId="15" type="noConversion"/>
  </si>
  <si>
    <t>1201584</t>
    <phoneticPr fontId="15" type="noConversion"/>
  </si>
  <si>
    <t>XS-500i</t>
    <phoneticPr fontId="15" type="noConversion"/>
  </si>
  <si>
    <t>北京市西城区木樨地南里1号</t>
    <phoneticPr fontId="15" type="noConversion"/>
  </si>
  <si>
    <t>83903160</t>
    <phoneticPr fontId="15" type="noConversion"/>
  </si>
  <si>
    <t>房红英</t>
    <phoneticPr fontId="15" type="noConversion"/>
  </si>
  <si>
    <t>1201582</t>
    <phoneticPr fontId="15" type="noConversion"/>
  </si>
  <si>
    <t>0003666</t>
    <phoneticPr fontId="15" type="noConversion"/>
  </si>
  <si>
    <t>21268</t>
    <phoneticPr fontId="15" type="noConversion"/>
  </si>
  <si>
    <t>58303217/58303158</t>
    <phoneticPr fontId="15" type="noConversion"/>
  </si>
  <si>
    <t>1000701</t>
    <phoneticPr fontId="15" type="noConversion"/>
  </si>
  <si>
    <t>0003664</t>
    <phoneticPr fontId="15" type="noConversion"/>
  </si>
  <si>
    <t>河北省张家口市崇礼县医院</t>
    <phoneticPr fontId="15" type="noConversion"/>
  </si>
  <si>
    <t>XT-1800i</t>
    <phoneticPr fontId="15" type="noConversion"/>
  </si>
  <si>
    <t>70266</t>
  </si>
  <si>
    <t>0313-4612442-8007</t>
  </si>
  <si>
    <t>15128319833</t>
    <phoneticPr fontId="15" type="noConversion"/>
  </si>
  <si>
    <t>李秀梅</t>
  </si>
  <si>
    <t>076350</t>
  </si>
  <si>
    <t>河北省张家口市崇礼县长青路11号</t>
  </si>
  <si>
    <t>1201580</t>
  </si>
  <si>
    <t>1201581</t>
  </si>
  <si>
    <t>0003660</t>
  </si>
  <si>
    <t>0003661</t>
  </si>
  <si>
    <t>康达安</t>
    <phoneticPr fontId="15" type="noConversion"/>
  </si>
  <si>
    <t>级别3</t>
    <phoneticPr fontId="15" type="noConversion"/>
  </si>
  <si>
    <t>XE-5000</t>
    <phoneticPr fontId="15" type="noConversion"/>
  </si>
  <si>
    <t>SP-1000i</t>
    <phoneticPr fontId="15" type="noConversion"/>
  </si>
  <si>
    <t>Alpha-N</t>
    <phoneticPr fontId="15" type="noConversion"/>
  </si>
  <si>
    <t>A3272</t>
  </si>
  <si>
    <t>F3166</t>
  </si>
  <si>
    <t>1201591</t>
  </si>
  <si>
    <t>1201592</t>
  </si>
  <si>
    <t>0003683</t>
    <phoneticPr fontId="15" type="noConversion"/>
  </si>
  <si>
    <t>0003684</t>
    <phoneticPr fontId="15" type="noConversion"/>
  </si>
  <si>
    <t>0003685</t>
    <phoneticPr fontId="15" type="noConversion"/>
  </si>
  <si>
    <t>1201593</t>
    <phoneticPr fontId="15" type="noConversion"/>
  </si>
  <si>
    <t>0212318</t>
    <phoneticPr fontId="15" type="noConversion"/>
  </si>
  <si>
    <t>心内一病区</t>
  </si>
  <si>
    <t>心内一病区</t>
    <phoneticPr fontId="15" type="noConversion"/>
  </si>
  <si>
    <t>1000704</t>
    <phoneticPr fontId="15" type="noConversion"/>
  </si>
  <si>
    <t>0003688</t>
    <phoneticPr fontId="15" type="noConversion"/>
  </si>
  <si>
    <t>安贞社区卫生服务中心</t>
    <phoneticPr fontId="15" type="noConversion"/>
  </si>
  <si>
    <t>蓟门里医院</t>
    <phoneticPr fontId="15" type="noConversion"/>
  </si>
  <si>
    <t>BioRad</t>
    <phoneticPr fontId="15" type="noConversion"/>
  </si>
  <si>
    <t>级别2</t>
    <phoneticPr fontId="15" type="noConversion"/>
  </si>
  <si>
    <t>D-10</t>
    <phoneticPr fontId="15" type="noConversion"/>
  </si>
  <si>
    <t>DC3B778215</t>
    <phoneticPr fontId="15" type="noConversion"/>
  </si>
  <si>
    <t>海淀区</t>
    <phoneticPr fontId="15" type="noConversion"/>
  </si>
  <si>
    <t>朝阳区</t>
    <phoneticPr fontId="15" type="noConversion"/>
  </si>
  <si>
    <t>DC3B778216</t>
    <phoneticPr fontId="15" type="noConversion"/>
  </si>
  <si>
    <t>检验科</t>
    <phoneticPr fontId="15" type="noConversion"/>
  </si>
  <si>
    <t>13601368253</t>
    <phoneticPr fontId="15" type="noConversion"/>
  </si>
  <si>
    <t>李捷</t>
    <phoneticPr fontId="15" type="noConversion"/>
  </si>
  <si>
    <t>北京市海淀区学院路蓟门里小区10号</t>
    <phoneticPr fontId="15" type="noConversion"/>
  </si>
  <si>
    <t>100088</t>
    <phoneticPr fontId="15" type="noConversion"/>
  </si>
  <si>
    <t>北京市朝阳区安华西里2区11号楼</t>
    <phoneticPr fontId="15" type="noConversion"/>
  </si>
  <si>
    <t>郑宇</t>
    <phoneticPr fontId="15" type="noConversion"/>
  </si>
  <si>
    <t>13601011530</t>
    <phoneticPr fontId="15" type="noConversion"/>
  </si>
  <si>
    <t>100011</t>
    <phoneticPr fontId="15" type="noConversion"/>
  </si>
  <si>
    <t>0003686</t>
    <phoneticPr fontId="15" type="noConversion"/>
  </si>
  <si>
    <t>0320080</t>
    <phoneticPr fontId="15" type="noConversion"/>
  </si>
  <si>
    <t>0003682</t>
    <phoneticPr fontId="15" type="noConversion"/>
  </si>
  <si>
    <t>0320079</t>
    <phoneticPr fontId="15" type="noConversion"/>
  </si>
  <si>
    <t>Sysmex</t>
    <phoneticPr fontId="15" type="noConversion"/>
  </si>
  <si>
    <t>单机</t>
    <phoneticPr fontId="15" type="noConversion"/>
  </si>
  <si>
    <t>日新兴业</t>
    <phoneticPr fontId="15" type="noConversion"/>
  </si>
  <si>
    <t>CA-530</t>
    <phoneticPr fontId="15" type="noConversion"/>
  </si>
  <si>
    <t>A1035</t>
    <phoneticPr fontId="15" type="noConversion"/>
  </si>
  <si>
    <t>刘长德</t>
    <phoneticPr fontId="15" type="noConversion"/>
  </si>
  <si>
    <t>83912523</t>
    <phoneticPr fontId="15" type="noConversion"/>
  </si>
  <si>
    <t>A1471</t>
    <phoneticPr fontId="15" type="noConversion"/>
  </si>
  <si>
    <t>58122960/18910088983</t>
    <phoneticPr fontId="15" type="noConversion"/>
  </si>
  <si>
    <t>取回</t>
    <phoneticPr fontId="15" type="noConversion"/>
  </si>
  <si>
    <t>收费</t>
    <phoneticPr fontId="15" type="noConversion"/>
  </si>
  <si>
    <t>其他</t>
    <phoneticPr fontId="15" type="noConversion"/>
  </si>
  <si>
    <t>中国林业科学研究院卫生所</t>
    <phoneticPr fontId="15" type="noConversion"/>
  </si>
  <si>
    <t>Roche</t>
    <phoneticPr fontId="15" type="noConversion"/>
  </si>
  <si>
    <t>级别1</t>
    <phoneticPr fontId="15" type="noConversion"/>
  </si>
  <si>
    <t>Junior II</t>
    <phoneticPr fontId="15" type="noConversion"/>
  </si>
  <si>
    <t>8108665B</t>
    <phoneticPr fontId="15" type="noConversion"/>
  </si>
  <si>
    <t>化验室</t>
    <phoneticPr fontId="15" type="noConversion"/>
  </si>
  <si>
    <t>62889385/13641276129</t>
    <phoneticPr fontId="15" type="noConversion"/>
  </si>
  <si>
    <t>张义茹</t>
    <phoneticPr fontId="15" type="noConversion"/>
  </si>
  <si>
    <t>北京市海淀区东小府1号</t>
    <phoneticPr fontId="15" type="noConversion"/>
  </si>
  <si>
    <t>100091</t>
    <phoneticPr fontId="15" type="noConversion"/>
  </si>
  <si>
    <t>凯弘达</t>
    <phoneticPr fontId="15" type="noConversion"/>
  </si>
  <si>
    <t>无,样机</t>
    <phoneticPr fontId="15" type="noConversion"/>
  </si>
  <si>
    <t>0003562</t>
    <phoneticPr fontId="15" type="noConversion"/>
  </si>
  <si>
    <t>8108665C</t>
    <phoneticPr fontId="15" type="noConversion"/>
  </si>
  <si>
    <t>外检</t>
    <phoneticPr fontId="15" type="noConversion"/>
  </si>
  <si>
    <t>18801114034</t>
    <phoneticPr fontId="15" type="noConversion"/>
  </si>
  <si>
    <t>张晓菲</t>
    <phoneticPr fontId="15" type="noConversion"/>
  </si>
  <si>
    <t>停用</t>
    <phoneticPr fontId="15" type="noConversion"/>
  </si>
  <si>
    <t>田小京</t>
    <phoneticPr fontId="15" type="noConversion"/>
  </si>
  <si>
    <t>13911260028</t>
    <phoneticPr fontId="15" type="noConversion"/>
  </si>
  <si>
    <t>52273102</t>
    <phoneticPr fontId="15" type="noConversion"/>
  </si>
  <si>
    <t>朱宏远</t>
    <phoneticPr fontId="15" type="noConversion"/>
  </si>
  <si>
    <t>关婷婷</t>
    <phoneticPr fontId="15" type="noConversion"/>
  </si>
  <si>
    <t>级别1</t>
    <phoneticPr fontId="15" type="noConversion"/>
  </si>
  <si>
    <t>KX-21N</t>
    <phoneticPr fontId="15" type="noConversion"/>
  </si>
  <si>
    <t>发热化验室</t>
    <phoneticPr fontId="15" type="noConversion"/>
  </si>
  <si>
    <t>41112006</t>
    <phoneticPr fontId="15" type="noConversion"/>
  </si>
  <si>
    <t>石景山区</t>
    <phoneticPr fontId="15" type="noConversion"/>
  </si>
  <si>
    <t>石景山医院</t>
    <phoneticPr fontId="15" type="noConversion"/>
  </si>
  <si>
    <t>A5643</t>
    <phoneticPr fontId="15" type="noConversion"/>
  </si>
  <si>
    <t>孙艳艳</t>
    <phoneticPr fontId="15" type="noConversion"/>
  </si>
  <si>
    <t>北京市石景山区石景山路24号</t>
    <phoneticPr fontId="15" type="noConversion"/>
  </si>
  <si>
    <t>100043</t>
    <phoneticPr fontId="15" type="noConversion"/>
  </si>
  <si>
    <t>张秦</t>
    <phoneticPr fontId="15" type="noConversion"/>
  </si>
  <si>
    <t>中科/张秦</t>
    <phoneticPr fontId="15" type="noConversion"/>
  </si>
  <si>
    <r>
      <t>83084648/</t>
    </r>
    <r>
      <rPr>
        <sz val="8"/>
        <rFont val="宋体"/>
        <family val="3"/>
        <charset val="134"/>
      </rPr>
      <t>18101116785</t>
    </r>
    <phoneticPr fontId="15" type="noConversion"/>
  </si>
  <si>
    <t>Reflotron Plus</t>
    <phoneticPr fontId="15" type="noConversion"/>
  </si>
  <si>
    <t>Cobas h232</t>
    <phoneticPr fontId="15" type="noConversion"/>
  </si>
  <si>
    <t>0212321</t>
    <phoneticPr fontId="15" type="noConversion"/>
  </si>
  <si>
    <t>85132149</t>
    <phoneticPr fontId="15" type="noConversion"/>
  </si>
  <si>
    <t>0003689</t>
    <phoneticPr fontId="15" type="noConversion"/>
  </si>
  <si>
    <t>1000705</t>
    <phoneticPr fontId="15" type="noConversion"/>
  </si>
  <si>
    <t>0212319</t>
    <phoneticPr fontId="15" type="noConversion"/>
  </si>
  <si>
    <t>1000706</t>
    <phoneticPr fontId="15" type="noConversion"/>
  </si>
  <si>
    <t>0003690</t>
    <phoneticPr fontId="15" type="noConversion"/>
  </si>
  <si>
    <t>8190</t>
    <phoneticPr fontId="15" type="noConversion"/>
  </si>
  <si>
    <t>85581868/85582867</t>
    <phoneticPr fontId="15" type="noConversion"/>
  </si>
  <si>
    <t>张志琴</t>
    <phoneticPr fontId="15" type="noConversion"/>
  </si>
  <si>
    <t>北京市朝阳区姚家园北二路1号</t>
    <phoneticPr fontId="15" type="noConversion"/>
  </si>
  <si>
    <t>100025</t>
    <phoneticPr fontId="15" type="noConversion"/>
  </si>
  <si>
    <t>0003691</t>
    <phoneticPr fontId="15" type="noConversion"/>
  </si>
  <si>
    <t>1000707</t>
    <phoneticPr fontId="15" type="noConversion"/>
  </si>
  <si>
    <t>100025</t>
    <phoneticPr fontId="15" type="noConversion"/>
  </si>
  <si>
    <t>级别1</t>
    <phoneticPr fontId="15" type="noConversion"/>
  </si>
  <si>
    <t>AE-4020</t>
    <phoneticPr fontId="15" type="noConversion"/>
  </si>
  <si>
    <t>102200</t>
    <phoneticPr fontId="15" type="noConversion"/>
  </si>
  <si>
    <t>BioRad</t>
    <phoneticPr fontId="15" type="noConversion"/>
  </si>
  <si>
    <t>级别2</t>
    <phoneticPr fontId="15" type="noConversion"/>
  </si>
  <si>
    <t>Variant II Turbo</t>
    <phoneticPr fontId="15" type="noConversion"/>
  </si>
  <si>
    <t>苏猛</t>
    <phoneticPr fontId="15" type="noConversion"/>
  </si>
  <si>
    <t>凯驰兄弟</t>
    <phoneticPr fontId="15" type="noConversion"/>
  </si>
  <si>
    <t>0320081</t>
    <phoneticPr fontId="15" type="noConversion"/>
  </si>
  <si>
    <t>0003692</t>
    <phoneticPr fontId="15" type="noConversion"/>
  </si>
  <si>
    <t>XT-4000i</t>
    <phoneticPr fontId="15" type="noConversion"/>
  </si>
  <si>
    <t>1201595</t>
    <phoneticPr fontId="15" type="noConversion"/>
  </si>
  <si>
    <t>0003694</t>
    <phoneticPr fontId="15" type="noConversion"/>
  </si>
  <si>
    <t>100069</t>
    <phoneticPr fontId="15" type="noConversion"/>
  </si>
  <si>
    <t>83997309</t>
    <phoneticPr fontId="15" type="noConversion"/>
  </si>
  <si>
    <t>魏红</t>
    <phoneticPr fontId="15" type="noConversion"/>
  </si>
  <si>
    <t>UTA1605</t>
    <phoneticPr fontId="15" type="noConversion"/>
  </si>
  <si>
    <t>UTA1605</t>
    <phoneticPr fontId="15" type="noConversion"/>
  </si>
  <si>
    <t>东城区</t>
    <phoneticPr fontId="15" type="noConversion"/>
  </si>
  <si>
    <t>三级甲等</t>
    <phoneticPr fontId="15" type="noConversion"/>
  </si>
  <si>
    <t>北京医院</t>
    <phoneticPr fontId="15" type="noConversion"/>
  </si>
  <si>
    <t>Roche</t>
    <phoneticPr fontId="15" type="noConversion"/>
  </si>
  <si>
    <t>级别2</t>
    <phoneticPr fontId="15" type="noConversion"/>
  </si>
  <si>
    <r>
      <t>U-2400</t>
    </r>
    <r>
      <rPr>
        <sz val="12"/>
        <rFont val="宋体"/>
        <family val="3"/>
        <charset val="134"/>
      </rPr>
      <t/>
    </r>
    <phoneticPr fontId="15" type="noConversion"/>
  </si>
  <si>
    <t>1740-009</t>
    <phoneticPr fontId="15" type="noConversion"/>
  </si>
  <si>
    <t>高干门诊</t>
    <phoneticPr fontId="15" type="noConversion"/>
  </si>
  <si>
    <t>85132255</t>
    <phoneticPr fontId="15" type="noConversion"/>
  </si>
  <si>
    <t>王大光</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</si>
  <si>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</si>
  <si>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</si>
  <si>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</si>
  <si>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</si>
  <si>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0400293</t>
    <phoneticPr fontId="15" type="noConversion"/>
  </si>
  <si>
    <t>级别1</t>
    <phoneticPr fontId="15" type="noConversion"/>
  </si>
  <si>
    <t>Junior II</t>
    <phoneticPr fontId="15" type="noConversion"/>
  </si>
  <si>
    <t>8103363A</t>
    <phoneticPr fontId="15" type="noConversion"/>
  </si>
  <si>
    <t>北京市昌平区回龙观育知路(城北交易市场南侧)</t>
    <phoneticPr fontId="15" type="noConversion"/>
  </si>
  <si>
    <t>刘晓一</t>
    <phoneticPr fontId="15" type="noConversion"/>
  </si>
  <si>
    <t>级别2</t>
    <phoneticPr fontId="15" type="noConversion"/>
  </si>
  <si>
    <t>外地</t>
    <phoneticPr fontId="15" type="noConversion"/>
  </si>
  <si>
    <t>收费</t>
    <phoneticPr fontId="15" type="noConversion"/>
  </si>
  <si>
    <t>Roche</t>
    <phoneticPr fontId="15" type="noConversion"/>
  </si>
  <si>
    <t>级别1</t>
    <phoneticPr fontId="15" type="noConversion"/>
  </si>
  <si>
    <t>Cobas h232</t>
    <phoneticPr fontId="15" type="noConversion"/>
  </si>
  <si>
    <t>0205971</t>
    <phoneticPr fontId="15" type="noConversion"/>
  </si>
  <si>
    <t>028000</t>
    <phoneticPr fontId="15" type="noConversion"/>
  </si>
  <si>
    <t>开发区</t>
    <phoneticPr fontId="15" type="noConversion"/>
  </si>
  <si>
    <t>其他</t>
    <phoneticPr fontId="15" type="noConversion"/>
  </si>
  <si>
    <t>北京爱普益医学检验中心有限公司</t>
    <phoneticPr fontId="15" type="noConversion"/>
  </si>
  <si>
    <t>检验科</t>
    <phoneticPr fontId="15" type="noConversion"/>
  </si>
  <si>
    <t>北京市经济技术开发区地盛路1号</t>
    <phoneticPr fontId="15" type="noConversion"/>
  </si>
  <si>
    <t>100176</t>
    <phoneticPr fontId="15" type="noConversion"/>
  </si>
  <si>
    <t>朱传勇</t>
    <phoneticPr fontId="15" type="noConversion"/>
  </si>
  <si>
    <t>朱传勇/自营</t>
    <phoneticPr fontId="15" type="noConversion"/>
  </si>
  <si>
    <t>无,样机</t>
    <phoneticPr fontId="15" type="noConversion"/>
  </si>
  <si>
    <t>XT-1800i</t>
    <phoneticPr fontId="15" type="noConversion"/>
  </si>
  <si>
    <t>12143A</t>
    <phoneticPr fontId="15" type="noConversion"/>
  </si>
  <si>
    <t>59773700/15810610480</t>
    <phoneticPr fontId="15" type="noConversion"/>
  </si>
  <si>
    <t>张彩虹</t>
    <phoneticPr fontId="15" type="noConversion"/>
  </si>
  <si>
    <t>0003715</t>
    <phoneticPr fontId="15" type="noConversion"/>
  </si>
  <si>
    <t>Arkray</t>
    <phoneticPr fontId="15" type="noConversion"/>
  </si>
  <si>
    <t>级别2</t>
    <phoneticPr fontId="15" type="noConversion"/>
  </si>
  <si>
    <t>AX-4030</t>
    <phoneticPr fontId="15" type="noConversion"/>
  </si>
  <si>
    <t>41211159</t>
    <phoneticPr fontId="15" type="noConversion"/>
  </si>
  <si>
    <t>UTA1500</t>
    <phoneticPr fontId="15" type="noConversion"/>
  </si>
  <si>
    <t>84322280</t>
    <phoneticPr fontId="15" type="noConversion"/>
  </si>
  <si>
    <t>焦炳欣</t>
    <phoneticPr fontId="15" type="noConversion"/>
  </si>
  <si>
    <t>1201610</t>
    <phoneticPr fontId="15" type="noConversion"/>
  </si>
  <si>
    <t>0003714</t>
    <phoneticPr fontId="15" type="noConversion"/>
  </si>
  <si>
    <t>级别3</t>
    <phoneticPr fontId="15" type="noConversion"/>
  </si>
  <si>
    <t>XE-2100</t>
    <phoneticPr fontId="15" type="noConversion"/>
  </si>
  <si>
    <t>F6821</t>
    <phoneticPr fontId="15" type="noConversion"/>
  </si>
  <si>
    <t>81588675</t>
    <phoneticPr fontId="15" type="noConversion"/>
  </si>
  <si>
    <t>1201603</t>
    <phoneticPr fontId="15" type="noConversion"/>
  </si>
  <si>
    <t>0003704</t>
    <phoneticPr fontId="15" type="noConversion"/>
  </si>
  <si>
    <t>按需</t>
    <phoneticPr fontId="15" type="noConversion"/>
  </si>
  <si>
    <t>质保</t>
    <phoneticPr fontId="15" type="noConversion"/>
  </si>
  <si>
    <t>0212316</t>
    <phoneticPr fontId="15" type="noConversion"/>
  </si>
  <si>
    <t>89323440-8393</t>
    <phoneticPr fontId="15" type="noConversion"/>
  </si>
  <si>
    <t>0003703</t>
    <phoneticPr fontId="15" type="noConversion"/>
  </si>
  <si>
    <t>1000709</t>
    <phoneticPr fontId="15" type="noConversion"/>
  </si>
  <si>
    <t>09638691</t>
    <phoneticPr fontId="15" type="noConversion"/>
  </si>
  <si>
    <t>1000708</t>
    <phoneticPr fontId="15" type="noConversion"/>
  </si>
  <si>
    <t>0003693</t>
    <phoneticPr fontId="15" type="noConversion"/>
  </si>
  <si>
    <t>林宏</t>
    <phoneticPr fontId="15" type="noConversion"/>
  </si>
  <si>
    <t>51783366-6045</t>
    <phoneticPr fontId="15" type="noConversion"/>
  </si>
  <si>
    <t>Sysmex</t>
    <phoneticPr fontId="15" type="noConversion"/>
  </si>
  <si>
    <t>CA-1500</t>
    <phoneticPr fontId="15" type="noConversion"/>
  </si>
  <si>
    <t>1201599</t>
    <phoneticPr fontId="15" type="noConversion"/>
  </si>
  <si>
    <t>0003698</t>
    <phoneticPr fontId="15" type="noConversion"/>
  </si>
  <si>
    <t>XS-500i</t>
    <phoneticPr fontId="15" type="noConversion"/>
  </si>
  <si>
    <t>刘萍</t>
    <phoneticPr fontId="15" type="noConversion"/>
  </si>
  <si>
    <t>100093</t>
    <phoneticPr fontId="15" type="noConversion"/>
  </si>
  <si>
    <t>1201601</t>
    <phoneticPr fontId="15" type="noConversion"/>
  </si>
  <si>
    <t>0003700</t>
    <phoneticPr fontId="15" type="noConversion"/>
  </si>
  <si>
    <t>XT-2000i</t>
    <phoneticPr fontId="15" type="noConversion"/>
  </si>
  <si>
    <t>66880</t>
    <phoneticPr fontId="15" type="noConversion"/>
  </si>
  <si>
    <t>1201602</t>
    <phoneticPr fontId="15" type="noConversion"/>
  </si>
  <si>
    <t>0003702</t>
    <phoneticPr fontId="15" type="noConversion"/>
  </si>
  <si>
    <t>石景山区</t>
    <phoneticPr fontId="15" type="noConversion"/>
  </si>
  <si>
    <t>张秦</t>
    <phoneticPr fontId="15" type="noConversion"/>
  </si>
  <si>
    <t>HST-302</t>
    <phoneticPr fontId="15" type="noConversion"/>
  </si>
  <si>
    <t>北京康复中心(西山医院/工人疗养院)</t>
    <phoneticPr fontId="15" type="noConversion"/>
  </si>
  <si>
    <t>F3246</t>
    <phoneticPr fontId="15" type="noConversion"/>
  </si>
  <si>
    <t>F6894</t>
  </si>
  <si>
    <t>F6890</t>
  </si>
  <si>
    <t>its@jnj</t>
    <phoneticPr fontId="15" type="noConversion"/>
  </si>
  <si>
    <t>级别2</t>
    <phoneticPr fontId="15" type="noConversion"/>
  </si>
  <si>
    <t>级别1</t>
    <phoneticPr fontId="15" type="noConversion"/>
  </si>
  <si>
    <t>Autovue</t>
    <phoneticPr fontId="15" type="noConversion"/>
  </si>
  <si>
    <t>5071</t>
  </si>
  <si>
    <t>无,强生</t>
    <phoneticPr fontId="15" type="noConversion"/>
  </si>
  <si>
    <t>9444</t>
    <phoneticPr fontId="15" type="noConversion"/>
  </si>
  <si>
    <t>Arkray</t>
    <phoneticPr fontId="15" type="noConversion"/>
  </si>
  <si>
    <t>AX-4030</t>
    <phoneticPr fontId="15" type="noConversion"/>
  </si>
  <si>
    <t>级别3</t>
    <phoneticPr fontId="15" type="noConversion"/>
  </si>
  <si>
    <t>UF-500i</t>
    <phoneticPr fontId="15" type="noConversion"/>
  </si>
  <si>
    <t>XE-2100</t>
    <phoneticPr fontId="15" type="noConversion"/>
  </si>
  <si>
    <t>21276</t>
    <phoneticPr fontId="15" type="noConversion"/>
  </si>
  <si>
    <t>UTA1503</t>
    <phoneticPr fontId="15" type="noConversion"/>
  </si>
  <si>
    <t>F6892</t>
    <phoneticPr fontId="15" type="noConversion"/>
  </si>
  <si>
    <t>窦俊红</t>
    <phoneticPr fontId="15" type="noConversion"/>
  </si>
  <si>
    <t>华远安泰</t>
    <phoneticPr fontId="15" type="noConversion"/>
  </si>
  <si>
    <t>1000710</t>
    <phoneticPr fontId="15" type="noConversion"/>
  </si>
  <si>
    <t>1201605</t>
    <phoneticPr fontId="15" type="noConversion"/>
  </si>
  <si>
    <t>1201604</t>
    <phoneticPr fontId="15" type="noConversion"/>
  </si>
  <si>
    <t>1201606</t>
    <phoneticPr fontId="15" type="noConversion"/>
  </si>
  <si>
    <t>0003705</t>
    <phoneticPr fontId="15" type="noConversion"/>
  </si>
  <si>
    <t>0003706</t>
    <phoneticPr fontId="15" type="noConversion"/>
  </si>
  <si>
    <t>0003707</t>
    <phoneticPr fontId="15" type="noConversion"/>
  </si>
  <si>
    <t>0003708</t>
    <phoneticPr fontId="15" type="noConversion"/>
  </si>
  <si>
    <t>移机</t>
    <phoneticPr fontId="15" type="noConversion"/>
  </si>
  <si>
    <t>彭拥军</t>
    <phoneticPr fontId="15" type="noConversion"/>
  </si>
  <si>
    <t>级别2</t>
    <phoneticPr fontId="15" type="noConversion"/>
  </si>
  <si>
    <t>XT-4000i</t>
    <phoneticPr fontId="15" type="noConversion"/>
  </si>
  <si>
    <t>基础医学研究所实验室</t>
    <phoneticPr fontId="15" type="noConversion"/>
  </si>
  <si>
    <t>1201614</t>
    <phoneticPr fontId="15" type="noConversion"/>
  </si>
  <si>
    <t>0003720</t>
    <phoneticPr fontId="15" type="noConversion"/>
  </si>
  <si>
    <t>70274</t>
    <phoneticPr fontId="15" type="noConversion"/>
  </si>
  <si>
    <t>63029751</t>
    <phoneticPr fontId="15" type="noConversion"/>
  </si>
  <si>
    <t>赵杰</t>
    <phoneticPr fontId="15" type="noConversion"/>
  </si>
  <si>
    <t>北京市宣武区校场五条49号</t>
    <phoneticPr fontId="15" type="noConversion"/>
  </si>
  <si>
    <t>100053</t>
    <phoneticPr fontId="15" type="noConversion"/>
  </si>
  <si>
    <t>吴艳</t>
    <phoneticPr fontId="15" type="noConversion"/>
  </si>
  <si>
    <t>吴艳/自营</t>
    <phoneticPr fontId="15" type="noConversion"/>
  </si>
  <si>
    <t>1201612</t>
    <phoneticPr fontId="15" type="noConversion"/>
  </si>
  <si>
    <t>0003718</t>
    <phoneticPr fontId="15" type="noConversion"/>
  </si>
  <si>
    <t>100101</t>
    <phoneticPr fontId="15" type="noConversion"/>
  </si>
  <si>
    <t>级别2</t>
    <phoneticPr fontId="15" type="noConversion"/>
  </si>
  <si>
    <t>1201613</t>
    <phoneticPr fontId="15" type="noConversion"/>
  </si>
  <si>
    <t>0003719</t>
    <phoneticPr fontId="15" type="noConversion"/>
  </si>
  <si>
    <t>停用</t>
    <phoneticPr fontId="15" type="noConversion"/>
  </si>
  <si>
    <t>11521</t>
    <phoneticPr fontId="15" type="noConversion"/>
  </si>
  <si>
    <t>13903468031</t>
    <phoneticPr fontId="15" type="noConversion"/>
  </si>
  <si>
    <t>1000712</t>
    <phoneticPr fontId="15" type="noConversion"/>
  </si>
  <si>
    <t>山西省临汾市妇幼保健院</t>
    <phoneticPr fontId="15" type="noConversion"/>
  </si>
  <si>
    <t>Cobas b121 BGE</t>
    <phoneticPr fontId="15" type="noConversion"/>
  </si>
  <si>
    <t>V2.76</t>
    <phoneticPr fontId="15" type="noConversion"/>
  </si>
  <si>
    <t>续红彬</t>
    <phoneticPr fontId="15" type="noConversion"/>
  </si>
  <si>
    <t>18903575668</t>
    <phoneticPr fontId="15" type="noConversion"/>
  </si>
  <si>
    <t>山西省临汾市北外环174号</t>
    <phoneticPr fontId="15" type="noConversion"/>
  </si>
  <si>
    <t>041000</t>
    <phoneticPr fontId="15" type="noConversion"/>
  </si>
  <si>
    <t>1000713</t>
    <phoneticPr fontId="15" type="noConversion"/>
  </si>
  <si>
    <t>70271</t>
    <phoneticPr fontId="15" type="noConversion"/>
  </si>
  <si>
    <t>0003717</t>
    <phoneticPr fontId="15" type="noConversion"/>
  </si>
  <si>
    <t>1201611</t>
    <phoneticPr fontId="15" type="noConversion"/>
  </si>
  <si>
    <t>15301059362</t>
    <phoneticPr fontId="15" type="noConversion"/>
  </si>
  <si>
    <t>15301059362</t>
    <phoneticPr fontId="15" type="noConversion"/>
  </si>
  <si>
    <t>CA-1500</t>
    <phoneticPr fontId="15" type="noConversion"/>
  </si>
  <si>
    <t>北京市朝阳区裕民路12号中国国际科技会展中心1号楼2层B座</t>
    <phoneticPr fontId="15" type="noConversion"/>
  </si>
  <si>
    <t>XE-2100D</t>
    <phoneticPr fontId="15" type="noConversion"/>
  </si>
  <si>
    <t>F2496</t>
    <phoneticPr fontId="15" type="noConversion"/>
  </si>
  <si>
    <t>1201615</t>
    <phoneticPr fontId="15" type="noConversion"/>
  </si>
  <si>
    <t>0003721</t>
    <phoneticPr fontId="15" type="noConversion"/>
  </si>
  <si>
    <t>姚海媚</t>
    <phoneticPr fontId="15" type="noConversion"/>
  </si>
  <si>
    <t>13691234920</t>
    <phoneticPr fontId="15" type="noConversion"/>
  </si>
  <si>
    <t>赵汉雨</t>
    <phoneticPr fontId="15" type="noConversion"/>
  </si>
  <si>
    <t>A8682</t>
    <phoneticPr fontId="15" type="noConversion"/>
  </si>
  <si>
    <t>级别2</t>
    <phoneticPr fontId="15" type="noConversion"/>
  </si>
  <si>
    <t>XS-500i</t>
    <phoneticPr fontId="15" type="noConversion"/>
  </si>
  <si>
    <t>60735211-8102</t>
    <phoneticPr fontId="15" type="noConversion"/>
  </si>
  <si>
    <t>马判霞</t>
    <phoneticPr fontId="15" type="noConversion"/>
  </si>
  <si>
    <t>门诊化验室</t>
    <phoneticPr fontId="15" type="noConversion"/>
  </si>
  <si>
    <t>陈唯</t>
    <phoneticPr fontId="15" type="noConversion"/>
  </si>
  <si>
    <t>13718979962</t>
    <phoneticPr fontId="15" type="noConversion"/>
  </si>
  <si>
    <t>41112095</t>
    <phoneticPr fontId="15" type="noConversion"/>
  </si>
  <si>
    <t>100037</t>
    <phoneticPr fontId="15" type="noConversion"/>
  </si>
  <si>
    <t>100853</t>
    <phoneticPr fontId="15" type="noConversion"/>
  </si>
  <si>
    <t>100853</t>
    <phoneticPr fontId="15" type="noConversion"/>
  </si>
  <si>
    <t>100853</t>
    <phoneticPr fontId="15" type="noConversion"/>
  </si>
  <si>
    <t>100096</t>
    <phoneticPr fontId="15" type="noConversion"/>
  </si>
  <si>
    <t>100096</t>
    <phoneticPr fontId="15" type="noConversion"/>
  </si>
  <si>
    <t>100089</t>
    <phoneticPr fontId="15" type="noConversion"/>
  </si>
  <si>
    <t>100091</t>
    <phoneticPr fontId="15" type="noConversion"/>
  </si>
  <si>
    <t>100091</t>
    <phoneticPr fontId="15" type="noConversion"/>
  </si>
  <si>
    <t>58823207</t>
    <phoneticPr fontId="15" type="noConversion"/>
  </si>
  <si>
    <t>刘崇</t>
    <phoneticPr fontId="15" type="noConversion"/>
  </si>
  <si>
    <t>北京市石景山区香山南路西下庄</t>
    <phoneticPr fontId="15" type="noConversion"/>
  </si>
  <si>
    <t>100144</t>
    <phoneticPr fontId="15" type="noConversion"/>
  </si>
  <si>
    <t>0017205</t>
    <phoneticPr fontId="15" type="noConversion"/>
  </si>
  <si>
    <t>急诊化验室</t>
    <phoneticPr fontId="15" type="noConversion"/>
  </si>
  <si>
    <t>教学楼一楼</t>
    <phoneticPr fontId="15" type="noConversion"/>
  </si>
  <si>
    <t>41301027</t>
    <phoneticPr fontId="15" type="noConversion"/>
  </si>
  <si>
    <t>按需</t>
    <phoneticPr fontId="15" type="noConversion"/>
  </si>
  <si>
    <t>CS-2000i</t>
    <phoneticPr fontId="15" type="noConversion"/>
  </si>
  <si>
    <t>级别3</t>
    <phoneticPr fontId="15" type="noConversion"/>
  </si>
  <si>
    <t>海淀区</t>
    <phoneticPr fontId="15" type="noConversion"/>
  </si>
  <si>
    <t>安平门诊部</t>
    <phoneticPr fontId="15" type="noConversion"/>
  </si>
  <si>
    <t>Sysmex</t>
    <phoneticPr fontId="15" type="noConversion"/>
  </si>
  <si>
    <t>级别1</t>
    <phoneticPr fontId="15" type="noConversion"/>
  </si>
  <si>
    <t>KX-21</t>
    <phoneticPr fontId="15" type="noConversion"/>
  </si>
  <si>
    <t>A3637A</t>
    <phoneticPr fontId="15" type="noConversion"/>
  </si>
  <si>
    <t>其他</t>
    <phoneticPr fontId="15" type="noConversion"/>
  </si>
  <si>
    <t>中国人民公安大学校医院</t>
    <phoneticPr fontId="15" type="noConversion"/>
  </si>
  <si>
    <t>Sysmex</t>
    <phoneticPr fontId="15" type="noConversion"/>
  </si>
  <si>
    <t>级别1</t>
    <phoneticPr fontId="15" type="noConversion"/>
  </si>
  <si>
    <t>KX-21</t>
    <phoneticPr fontId="15" type="noConversion"/>
  </si>
  <si>
    <t>A3637</t>
    <phoneticPr fontId="15" type="noConversion"/>
  </si>
  <si>
    <t>检验科</t>
    <phoneticPr fontId="15" type="noConversion"/>
  </si>
  <si>
    <t>李玉奇</t>
    <phoneticPr fontId="15" type="noConversion"/>
  </si>
  <si>
    <t>北京市西城区木樨地南里1号</t>
    <phoneticPr fontId="15" type="noConversion"/>
  </si>
  <si>
    <t>100038</t>
    <phoneticPr fontId="15" type="noConversion"/>
  </si>
  <si>
    <t>刘鑫功</t>
    <phoneticPr fontId="15" type="noConversion"/>
  </si>
  <si>
    <t>刘鑫功/自营</t>
    <phoneticPr fontId="15" type="noConversion"/>
  </si>
  <si>
    <t>取回</t>
    <phoneticPr fontId="15" type="noConversion"/>
  </si>
  <si>
    <t>82466301</t>
    <phoneticPr fontId="15" type="noConversion"/>
  </si>
  <si>
    <t>苏宏</t>
    <phoneticPr fontId="15" type="noConversion"/>
  </si>
  <si>
    <t>北京市海淀区西北旺冷泉西山林语和熹会老年公寓</t>
    <phoneticPr fontId="15" type="noConversion"/>
  </si>
  <si>
    <t>100095</t>
    <phoneticPr fontId="15" type="noConversion"/>
  </si>
  <si>
    <t>刘鑫功</t>
    <phoneticPr fontId="15" type="noConversion"/>
  </si>
  <si>
    <t>自营/刘鑫功</t>
    <phoneticPr fontId="15" type="noConversion"/>
  </si>
  <si>
    <t>0003724</t>
    <phoneticPr fontId="15" type="noConversion"/>
  </si>
  <si>
    <t>无,样机</t>
    <phoneticPr fontId="15" type="noConversion"/>
  </si>
  <si>
    <t>质保</t>
    <phoneticPr fontId="15" type="noConversion"/>
  </si>
  <si>
    <t>88196154/18611944465</t>
    <phoneticPr fontId="15" type="noConversion"/>
  </si>
  <si>
    <t>1201619</t>
    <phoneticPr fontId="15" type="noConversion"/>
  </si>
  <si>
    <t>0003726</t>
    <phoneticPr fontId="15" type="noConversion"/>
  </si>
  <si>
    <t>Cobas u411</t>
    <phoneticPr fontId="15" type="noConversion"/>
  </si>
  <si>
    <t>8174</t>
    <phoneticPr fontId="15" type="noConversion"/>
  </si>
  <si>
    <t>100076</t>
    <phoneticPr fontId="15" type="noConversion"/>
  </si>
  <si>
    <t>100076</t>
    <phoneticPr fontId="15" type="noConversion"/>
  </si>
  <si>
    <t>1000715</t>
    <phoneticPr fontId="15" type="noConversion"/>
  </si>
  <si>
    <t>0003734</t>
    <phoneticPr fontId="15" type="noConversion"/>
  </si>
  <si>
    <t>0003728</t>
    <phoneticPr fontId="15" type="noConversion"/>
  </si>
  <si>
    <t>1201620</t>
    <phoneticPr fontId="15" type="noConversion"/>
  </si>
  <si>
    <t>XN-1000</t>
    <phoneticPr fontId="15" type="noConversion"/>
  </si>
  <si>
    <t>XN-10(B2)</t>
    <phoneticPr fontId="15" type="noConversion"/>
  </si>
  <si>
    <t>1201617</t>
    <phoneticPr fontId="15" type="noConversion"/>
  </si>
  <si>
    <t>0003723</t>
    <phoneticPr fontId="15" type="noConversion"/>
  </si>
  <si>
    <t>房山区拘留所</t>
    <phoneticPr fontId="15" type="noConversion"/>
  </si>
  <si>
    <t>B4211A</t>
    <phoneticPr fontId="15" type="noConversion"/>
  </si>
  <si>
    <t>良乡医院医疗点</t>
    <phoneticPr fontId="15" type="noConversion"/>
  </si>
  <si>
    <t>13910393299</t>
    <phoneticPr fontId="15" type="noConversion"/>
  </si>
  <si>
    <t>屠默</t>
    <phoneticPr fontId="15" type="noConversion"/>
  </si>
  <si>
    <t>北京市房山区城关街道田各庄村</t>
    <phoneticPr fontId="15" type="noConversion"/>
  </si>
  <si>
    <t>102400</t>
    <phoneticPr fontId="15" type="noConversion"/>
  </si>
  <si>
    <t>刘鑫功/自营</t>
    <phoneticPr fontId="15" type="noConversion"/>
  </si>
  <si>
    <t>无,样机</t>
    <phoneticPr fontId="15" type="noConversion"/>
  </si>
  <si>
    <t>0003729</t>
    <phoneticPr fontId="15" type="noConversion"/>
  </si>
  <si>
    <t>BioRad</t>
    <phoneticPr fontId="15" type="noConversion"/>
  </si>
  <si>
    <t>级别2</t>
    <phoneticPr fontId="15" type="noConversion"/>
  </si>
  <si>
    <t>D-10</t>
    <phoneticPr fontId="15" type="noConversion"/>
  </si>
  <si>
    <t>检验科</t>
    <phoneticPr fontId="15" type="noConversion"/>
  </si>
  <si>
    <t>85695363</t>
    <phoneticPr fontId="15" type="noConversion"/>
  </si>
  <si>
    <t>王静霞</t>
    <phoneticPr fontId="15" type="noConversion"/>
  </si>
  <si>
    <t>0003730</t>
    <phoneticPr fontId="15" type="noConversion"/>
  </si>
  <si>
    <t>0320082</t>
    <phoneticPr fontId="15" type="noConversion"/>
  </si>
  <si>
    <t>DC3B778213</t>
    <phoneticPr fontId="15" type="noConversion"/>
  </si>
  <si>
    <t>Roche</t>
    <phoneticPr fontId="15" type="noConversion"/>
  </si>
  <si>
    <t>级别3</t>
    <phoneticPr fontId="15" type="noConversion"/>
  </si>
  <si>
    <t>Cobas e601</t>
    <phoneticPr fontId="15" type="noConversion"/>
  </si>
  <si>
    <t>Cobas ee</t>
    <phoneticPr fontId="15" type="noConversion"/>
  </si>
  <si>
    <t>7272984</t>
    <phoneticPr fontId="15" type="noConversion"/>
  </si>
  <si>
    <t>7272982</t>
    <phoneticPr fontId="15" type="noConversion"/>
  </si>
  <si>
    <t>罗氏</t>
    <phoneticPr fontId="15" type="noConversion"/>
  </si>
  <si>
    <t>无,凯弘达</t>
    <phoneticPr fontId="15" type="noConversion"/>
  </si>
  <si>
    <t>CA-1500</t>
    <phoneticPr fontId="15" type="noConversion"/>
  </si>
  <si>
    <t>81779999-6208</t>
    <phoneticPr fontId="15" type="noConversion"/>
  </si>
  <si>
    <t>杨玉林</t>
    <phoneticPr fontId="15" type="noConversion"/>
  </si>
  <si>
    <t>1201616</t>
    <phoneticPr fontId="15" type="noConversion"/>
  </si>
  <si>
    <t>0003722</t>
    <phoneticPr fontId="15" type="noConversion"/>
  </si>
  <si>
    <t>2109-017A</t>
    <phoneticPr fontId="15" type="noConversion"/>
  </si>
  <si>
    <t>0003733</t>
    <phoneticPr fontId="15" type="noConversion"/>
  </si>
  <si>
    <t>XT-2000i</t>
    <phoneticPr fontId="15" type="noConversion"/>
  </si>
  <si>
    <t>66881</t>
    <phoneticPr fontId="15" type="noConversion"/>
  </si>
  <si>
    <t>河春姬</t>
    <phoneticPr fontId="15" type="noConversion"/>
  </si>
  <si>
    <t>64946938</t>
    <phoneticPr fontId="15" type="noConversion"/>
  </si>
  <si>
    <t>1201622</t>
    <phoneticPr fontId="15" type="noConversion"/>
  </si>
  <si>
    <t>0003732</t>
    <phoneticPr fontId="15" type="noConversion"/>
  </si>
  <si>
    <t>0003735</t>
    <phoneticPr fontId="15" type="noConversion"/>
  </si>
  <si>
    <t>1201623</t>
    <phoneticPr fontId="15" type="noConversion"/>
  </si>
  <si>
    <t>1201624</t>
    <phoneticPr fontId="15" type="noConversion"/>
  </si>
  <si>
    <t>0003736</t>
    <phoneticPr fontId="15" type="noConversion"/>
  </si>
  <si>
    <t>21104</t>
    <phoneticPr fontId="15" type="noConversion"/>
  </si>
  <si>
    <t>1000716</t>
    <phoneticPr fontId="15" type="noConversion"/>
  </si>
  <si>
    <t>0003737</t>
    <phoneticPr fontId="15" type="noConversion"/>
  </si>
  <si>
    <t>1201607</t>
    <phoneticPr fontId="15" type="noConversion"/>
  </si>
  <si>
    <t>0003711</t>
    <phoneticPr fontId="15" type="noConversion"/>
  </si>
  <si>
    <t>0003713</t>
    <phoneticPr fontId="15" type="noConversion"/>
  </si>
  <si>
    <t>0003712</t>
    <phoneticPr fontId="15" type="noConversion"/>
  </si>
  <si>
    <t>1201608</t>
    <phoneticPr fontId="15" type="noConversion"/>
  </si>
  <si>
    <t>1201609</t>
    <phoneticPr fontId="15" type="noConversion"/>
  </si>
  <si>
    <t>0003710</t>
    <phoneticPr fontId="15" type="noConversion"/>
  </si>
  <si>
    <t>0003709</t>
    <phoneticPr fontId="15" type="noConversion"/>
  </si>
  <si>
    <t>XE-5000</t>
    <phoneticPr fontId="15" type="noConversion"/>
  </si>
  <si>
    <t>A3255</t>
    <phoneticPr fontId="15" type="noConversion"/>
  </si>
  <si>
    <t>11607A</t>
    <phoneticPr fontId="15" type="noConversion"/>
  </si>
  <si>
    <t>大兴区</t>
    <phoneticPr fontId="15" type="noConversion"/>
  </si>
  <si>
    <t>大兴区医院</t>
    <phoneticPr fontId="15" type="noConversion"/>
  </si>
  <si>
    <t>Compact 3G</t>
    <phoneticPr fontId="15" type="noConversion"/>
  </si>
  <si>
    <t>0413</t>
    <phoneticPr fontId="15" type="noConversion"/>
  </si>
  <si>
    <t>门诊化验室</t>
    <phoneticPr fontId="15" type="noConversion"/>
  </si>
  <si>
    <t>60283007</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</si>
  <si>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</si>
  <si>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</si>
  <si>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</si>
  <si>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</si>
  <si>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</si>
  <si>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0801523</t>
    <phoneticPr fontId="15" type="noConversion"/>
  </si>
  <si>
    <t>收费</t>
  </si>
  <si>
    <t>80345566-2212</t>
    <phoneticPr fontId="15" type="noConversion"/>
  </si>
  <si>
    <t>山西省太原市肿瘤医院</t>
    <phoneticPr fontId="15" type="noConversion"/>
  </si>
  <si>
    <t>11290</t>
    <phoneticPr fontId="15" type="noConversion"/>
  </si>
  <si>
    <t>药理室</t>
    <phoneticPr fontId="15" type="noConversion"/>
  </si>
  <si>
    <t>0351-4651594</t>
    <phoneticPr fontId="15" type="noConversion"/>
  </si>
  <si>
    <t>闫克里</t>
    <phoneticPr fontId="15" type="noConversion"/>
  </si>
  <si>
    <t>山西欧美达</t>
    <phoneticPr fontId="15" type="noConversion"/>
  </si>
  <si>
    <t>黑龙江省哈尔滨工程大学医院</t>
    <phoneticPr fontId="15" type="noConversion"/>
  </si>
  <si>
    <t>Junior II</t>
    <phoneticPr fontId="15" type="noConversion"/>
  </si>
  <si>
    <t>0451-82568050/13904634133</t>
    <phoneticPr fontId="15" type="noConversion"/>
  </si>
  <si>
    <t>钟卫东</t>
    <phoneticPr fontId="15" type="noConversion"/>
  </si>
  <si>
    <r>
      <t>黑龙江省哈尔滨市南岗区南通大街1</t>
    </r>
    <r>
      <rPr>
        <sz val="8"/>
        <rFont val="宋体"/>
        <family val="3"/>
        <charset val="134"/>
      </rPr>
      <t>45号</t>
    </r>
    <phoneticPr fontId="15" type="noConversion"/>
  </si>
  <si>
    <r>
      <t>1500</t>
    </r>
    <r>
      <rPr>
        <sz val="8"/>
        <rFont val="宋体"/>
        <family val="3"/>
        <charset val="134"/>
      </rPr>
      <t>01</t>
    </r>
    <phoneticPr fontId="15" type="noConversion"/>
  </si>
  <si>
    <t>8104692</t>
    <phoneticPr fontId="15" type="noConversion"/>
  </si>
  <si>
    <t>8106560A</t>
    <phoneticPr fontId="15" type="noConversion"/>
  </si>
  <si>
    <t>三级甲等</t>
    <phoneticPr fontId="15" type="noConversion"/>
  </si>
  <si>
    <t>人民医院老院</t>
    <phoneticPr fontId="15" type="noConversion"/>
  </si>
  <si>
    <t>Sysmex</t>
    <phoneticPr fontId="15" type="noConversion"/>
  </si>
  <si>
    <t>级别2</t>
    <phoneticPr fontId="15" type="noConversion"/>
  </si>
  <si>
    <t>XT-2000i</t>
    <phoneticPr fontId="15" type="noConversion"/>
  </si>
  <si>
    <t>11790</t>
    <phoneticPr fontId="15" type="noConversion"/>
  </si>
  <si>
    <t>检验科</t>
    <phoneticPr fontId="15" type="noConversion"/>
  </si>
  <si>
    <t>黄立新</t>
    <phoneticPr fontId="15" type="noConversion"/>
  </si>
  <si>
    <t>西城区</t>
    <phoneticPr fontId="15" type="noConversion"/>
  </si>
  <si>
    <t>北京市西城区阜内大街133号</t>
    <phoneticPr fontId="15" type="noConversion"/>
  </si>
  <si>
    <t>100034</t>
    <phoneticPr fontId="15" type="noConversion"/>
  </si>
  <si>
    <t>宋莉萍</t>
    <phoneticPr fontId="15" type="noConversion"/>
  </si>
  <si>
    <t>中科/宋莉萍</t>
    <phoneticPr fontId="15" type="noConversion"/>
  </si>
  <si>
    <t>0009676</t>
    <phoneticPr fontId="15" type="noConversion"/>
  </si>
  <si>
    <t>83796311转/13021135385</t>
    <phoneticPr fontId="15" type="noConversion"/>
  </si>
  <si>
    <t>王维珍</t>
    <phoneticPr fontId="15" type="noConversion"/>
  </si>
  <si>
    <t>82587354</t>
    <phoneticPr fontId="15" type="noConversion"/>
  </si>
  <si>
    <t>丰台区</t>
    <phoneticPr fontId="15" type="noConversion"/>
  </si>
  <si>
    <t>三级合格</t>
    <phoneticPr fontId="15" type="noConversion"/>
  </si>
  <si>
    <t>电力医院</t>
    <phoneticPr fontId="15" type="noConversion"/>
  </si>
  <si>
    <t>Sysmex</t>
    <phoneticPr fontId="15" type="noConversion"/>
  </si>
  <si>
    <t>级别2</t>
    <phoneticPr fontId="15" type="noConversion"/>
  </si>
  <si>
    <r>
      <t>XS-800i</t>
    </r>
    <r>
      <rPr>
        <sz val="12"/>
        <rFont val="宋体"/>
        <family val="3"/>
        <charset val="134"/>
      </rPr>
      <t/>
    </r>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</si>
  <si>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</si>
  <si>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</si>
  <si>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</si>
  <si>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</si>
  <si>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</si>
  <si>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0015233</t>
    <phoneticPr fontId="15" type="noConversion"/>
  </si>
  <si>
    <t>朝阳区</t>
    <phoneticPr fontId="15" type="noConversion"/>
  </si>
  <si>
    <t>医科院肿瘤医院</t>
    <phoneticPr fontId="15" type="noConversion"/>
  </si>
  <si>
    <t>Roche</t>
    <phoneticPr fontId="15" type="noConversion"/>
  </si>
  <si>
    <r>
      <t>U-2400</t>
    </r>
    <r>
      <rPr>
        <sz val="12"/>
        <rFont val="宋体"/>
        <family val="3"/>
        <charset val="134"/>
      </rPr>
      <t/>
    </r>
    <phoneticPr fontId="15" type="noConversion"/>
  </si>
  <si>
    <t>1416-008</t>
    <phoneticPr fontId="15" type="noConversion"/>
  </si>
  <si>
    <t>门诊化验室</t>
    <phoneticPr fontId="15" type="noConversion"/>
  </si>
  <si>
    <t>车轶群</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</si>
  <si>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</si>
  <si>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</si>
  <si>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</si>
  <si>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</si>
  <si>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1月</t>
    <phoneticPr fontId="15" type="noConversion"/>
  </si>
  <si>
    <t>0003555</t>
    <phoneticPr fontId="15" type="noConversion"/>
  </si>
  <si>
    <t>北大三院西三旗门诊部</t>
    <phoneticPr fontId="15" type="noConversion"/>
  </si>
  <si>
    <t>XT-2000i</t>
    <phoneticPr fontId="15" type="noConversion"/>
  </si>
  <si>
    <t>13514A</t>
    <phoneticPr fontId="15" type="noConversion"/>
  </si>
  <si>
    <t>82951077-2008</t>
    <phoneticPr fontId="15" type="noConversion"/>
  </si>
  <si>
    <t>孙尊</t>
    <phoneticPr fontId="15" type="noConversion"/>
  </si>
  <si>
    <t>北京市海淀区西三旗育新花园23号楼</t>
    <phoneticPr fontId="15" type="noConversion"/>
  </si>
  <si>
    <t>100096</t>
    <phoneticPr fontId="15" type="noConversion"/>
  </si>
  <si>
    <t>0012418</t>
    <phoneticPr fontId="15" type="noConversion"/>
  </si>
  <si>
    <t>0003398</t>
    <phoneticPr fontId="15" type="noConversion"/>
  </si>
  <si>
    <t>88115937-8066</t>
    <phoneticPr fontId="15" type="noConversion"/>
  </si>
  <si>
    <t>北京市海淀区玉泉路15号航天中心康复楼7层</t>
    <phoneticPr fontId="15" type="noConversion"/>
  </si>
  <si>
    <t>A4240A</t>
    <phoneticPr fontId="15" type="noConversion"/>
  </si>
  <si>
    <t>北京市海淀区玉泉路15号航天中心康复楼7层</t>
    <phoneticPr fontId="15" type="noConversion"/>
  </si>
  <si>
    <t>移机</t>
    <phoneticPr fontId="15" type="noConversion"/>
  </si>
  <si>
    <t>北京市海淀区西北旺冷泉西山林语和熹会老年公寓</t>
    <phoneticPr fontId="15" type="noConversion"/>
  </si>
  <si>
    <t>XS-500i</t>
    <phoneticPr fontId="15" type="noConversion"/>
  </si>
  <si>
    <t>谷田</t>
    <phoneticPr fontId="15" type="noConversion"/>
  </si>
  <si>
    <t>0003740</t>
    <phoneticPr fontId="15" type="noConversion"/>
  </si>
  <si>
    <t>1201626</t>
    <phoneticPr fontId="15" type="noConversion"/>
  </si>
  <si>
    <t>AX-4030</t>
    <phoneticPr fontId="15" type="noConversion"/>
  </si>
  <si>
    <t>UTA1502</t>
    <phoneticPr fontId="15" type="noConversion"/>
  </si>
  <si>
    <t>41211157</t>
    <phoneticPr fontId="15" type="noConversion"/>
  </si>
  <si>
    <t>UTA1502</t>
    <phoneticPr fontId="15" type="noConversion"/>
  </si>
  <si>
    <t>Arkray</t>
    <phoneticPr fontId="15" type="noConversion"/>
  </si>
  <si>
    <t>1201627</t>
    <phoneticPr fontId="15" type="noConversion"/>
  </si>
  <si>
    <t>怀柔区妇幼保健院</t>
    <phoneticPr fontId="15" type="noConversion"/>
  </si>
  <si>
    <t>Evolis Twin Plus</t>
    <phoneticPr fontId="15" type="noConversion"/>
  </si>
  <si>
    <t>6220000507</t>
    <phoneticPr fontId="15" type="noConversion"/>
  </si>
  <si>
    <t>0003742</t>
    <phoneticPr fontId="15" type="noConversion"/>
  </si>
  <si>
    <t>0320083</t>
    <phoneticPr fontId="15" type="noConversion"/>
  </si>
  <si>
    <t>泰康和美</t>
    <phoneticPr fontId="15" type="noConversion"/>
  </si>
  <si>
    <t>13716983146</t>
    <phoneticPr fontId="15" type="noConversion"/>
  </si>
  <si>
    <t>北京市怀柔区迎宾北路38号</t>
    <phoneticPr fontId="15" type="noConversion"/>
  </si>
  <si>
    <t>101400</t>
    <phoneticPr fontId="15" type="noConversion"/>
  </si>
  <si>
    <t>二级甲等</t>
    <phoneticPr fontId="15" type="noConversion"/>
  </si>
  <si>
    <t>15097890590</t>
    <phoneticPr fontId="15" type="noConversion"/>
  </si>
  <si>
    <t>13191817676</t>
    <phoneticPr fontId="15" type="noConversion"/>
  </si>
  <si>
    <t>13833937039</t>
    <phoneticPr fontId="15" type="noConversion"/>
  </si>
  <si>
    <t>15097890590</t>
    <phoneticPr fontId="15" type="noConversion"/>
  </si>
  <si>
    <t>王博</t>
    <phoneticPr fontId="15" type="noConversion"/>
  </si>
  <si>
    <t>王博/百强</t>
    <phoneticPr fontId="15" type="noConversion"/>
  </si>
  <si>
    <t>Sysmex</t>
    <phoneticPr fontId="15" type="noConversion"/>
  </si>
  <si>
    <t>级别2</t>
    <phoneticPr fontId="15" type="noConversion"/>
  </si>
  <si>
    <t>张继勤</t>
    <phoneticPr fontId="15" type="noConversion"/>
  </si>
  <si>
    <t>中科/张继勤</t>
    <phoneticPr fontId="15" type="noConversion"/>
  </si>
  <si>
    <t>0003741</t>
    <phoneticPr fontId="15" type="noConversion"/>
  </si>
  <si>
    <t>0003739</t>
    <phoneticPr fontId="15" type="noConversion"/>
  </si>
  <si>
    <t>无,样机</t>
    <phoneticPr fontId="15" type="noConversion"/>
  </si>
  <si>
    <t>张争鸣</t>
    <phoneticPr fontId="15" type="noConversion"/>
  </si>
  <si>
    <t>王文进</t>
    <phoneticPr fontId="15" type="noConversion"/>
  </si>
  <si>
    <t>1201628</t>
    <phoneticPr fontId="15" type="noConversion"/>
  </si>
  <si>
    <t>0003743</t>
    <phoneticPr fontId="15" type="noConversion"/>
  </si>
  <si>
    <t>级别1</t>
    <phoneticPr fontId="15" type="noConversion"/>
  </si>
  <si>
    <t>AE-4020</t>
    <phoneticPr fontId="15" type="noConversion"/>
  </si>
  <si>
    <t>Arkray</t>
    <phoneticPr fontId="15" type="noConversion"/>
  </si>
  <si>
    <t>41112068</t>
    <phoneticPr fontId="15" type="noConversion"/>
  </si>
  <si>
    <t>刘杰</t>
    <phoneticPr fontId="15" type="noConversion"/>
  </si>
  <si>
    <t>1201629</t>
    <phoneticPr fontId="15" type="noConversion"/>
  </si>
  <si>
    <t>0003744</t>
    <phoneticPr fontId="15" type="noConversion"/>
  </si>
  <si>
    <t>AX-4030</t>
    <phoneticPr fontId="15" type="noConversion"/>
  </si>
  <si>
    <t>41301026</t>
    <phoneticPr fontId="15" type="noConversion"/>
  </si>
  <si>
    <t>UTA1680</t>
    <phoneticPr fontId="15" type="noConversion"/>
  </si>
  <si>
    <t>41301028</t>
    <phoneticPr fontId="15" type="noConversion"/>
  </si>
  <si>
    <t>UTA1679</t>
    <phoneticPr fontId="15" type="noConversion"/>
  </si>
  <si>
    <t>UTA1679</t>
    <phoneticPr fontId="15" type="noConversion"/>
  </si>
  <si>
    <t>陈延演</t>
    <phoneticPr fontId="15" type="noConversion"/>
  </si>
  <si>
    <t>1201630</t>
    <phoneticPr fontId="15" type="noConversion"/>
  </si>
  <si>
    <t>0003745</t>
    <phoneticPr fontId="15" type="noConversion"/>
  </si>
  <si>
    <t>1201631</t>
    <phoneticPr fontId="15" type="noConversion"/>
  </si>
  <si>
    <t>0003746</t>
    <phoneticPr fontId="15" type="noConversion"/>
  </si>
  <si>
    <t>13611367812</t>
    <phoneticPr fontId="15" type="noConversion"/>
  </si>
  <si>
    <t>CA-1500</t>
    <phoneticPr fontId="15" type="noConversion"/>
  </si>
  <si>
    <t>88046031</t>
    <phoneticPr fontId="15" type="noConversion"/>
  </si>
  <si>
    <t>1201632</t>
    <phoneticPr fontId="15" type="noConversion"/>
  </si>
  <si>
    <t>0003748</t>
    <phoneticPr fontId="15" type="noConversion"/>
  </si>
  <si>
    <t>武警北京总队第二医院</t>
    <phoneticPr fontId="15" type="noConversion"/>
  </si>
  <si>
    <t>Cobas b221 6</t>
    <phoneticPr fontId="15" type="noConversion"/>
  </si>
  <si>
    <t>0003751</t>
    <phoneticPr fontId="15" type="noConversion"/>
  </si>
  <si>
    <t>1311802</t>
    <phoneticPr fontId="15" type="noConversion"/>
  </si>
  <si>
    <t>41302045</t>
    <phoneticPr fontId="15" type="noConversion"/>
  </si>
  <si>
    <t>UTA1700</t>
    <phoneticPr fontId="15" type="noConversion"/>
  </si>
  <si>
    <t>UTA1700</t>
    <phoneticPr fontId="15" type="noConversion"/>
  </si>
  <si>
    <t>王文生</t>
    <phoneticPr fontId="15" type="noConversion"/>
  </si>
  <si>
    <t>61455900-8009</t>
    <phoneticPr fontId="15" type="noConversion"/>
  </si>
  <si>
    <t>0003757</t>
    <phoneticPr fontId="15" type="noConversion"/>
  </si>
  <si>
    <t>1201638</t>
    <phoneticPr fontId="15" type="noConversion"/>
  </si>
  <si>
    <t>13601155412</t>
    <phoneticPr fontId="15" type="noConversion"/>
  </si>
  <si>
    <t>海淀区</t>
    <phoneticPr fontId="15" type="noConversion"/>
  </si>
  <si>
    <t>三级甲等</t>
    <phoneticPr fontId="15" type="noConversion"/>
  </si>
  <si>
    <t>武警总医院</t>
    <phoneticPr fontId="15" type="noConversion"/>
  </si>
  <si>
    <t>北京市海淀区永定路69号</t>
    <phoneticPr fontId="15" type="noConversion"/>
  </si>
  <si>
    <t>100039</t>
    <phoneticPr fontId="15" type="noConversion"/>
  </si>
  <si>
    <t>级别3</t>
    <phoneticPr fontId="15" type="noConversion"/>
  </si>
  <si>
    <t>XN-2000</t>
    <phoneticPr fontId="15" type="noConversion"/>
  </si>
  <si>
    <t>王贝晗</t>
    <phoneticPr fontId="15" type="noConversion"/>
  </si>
  <si>
    <t>1201643</t>
    <phoneticPr fontId="15" type="noConversion"/>
  </si>
  <si>
    <t>0003762</t>
    <phoneticPr fontId="15" type="noConversion"/>
  </si>
  <si>
    <t>1201644</t>
    <phoneticPr fontId="15" type="noConversion"/>
  </si>
  <si>
    <t>0003763</t>
    <phoneticPr fontId="15" type="noConversion"/>
  </si>
  <si>
    <t>11024</t>
    <phoneticPr fontId="15" type="noConversion"/>
  </si>
  <si>
    <t>0003764</t>
    <phoneticPr fontId="15" type="noConversion"/>
  </si>
  <si>
    <t>1311803</t>
    <phoneticPr fontId="15" type="noConversion"/>
  </si>
  <si>
    <t>11079</t>
    <phoneticPr fontId="15" type="noConversion"/>
  </si>
  <si>
    <t>1311804</t>
    <phoneticPr fontId="15" type="noConversion"/>
  </si>
  <si>
    <t>0003766</t>
    <phoneticPr fontId="15" type="noConversion"/>
  </si>
  <si>
    <t>A8462B</t>
    <phoneticPr fontId="15" type="noConversion"/>
  </si>
  <si>
    <t>0003765</t>
    <phoneticPr fontId="15" type="noConversion"/>
  </si>
  <si>
    <t>北京农学院医院</t>
    <phoneticPr fontId="15" type="noConversion"/>
  </si>
  <si>
    <t>13701000574</t>
    <phoneticPr fontId="15" type="noConversion"/>
  </si>
  <si>
    <t>13701000574</t>
    <phoneticPr fontId="15" type="noConversion"/>
  </si>
  <si>
    <t>15301059385</t>
    <phoneticPr fontId="15" type="noConversion"/>
  </si>
  <si>
    <t>A9056</t>
    <phoneticPr fontId="15" type="noConversion"/>
  </si>
  <si>
    <t>Evolis</t>
    <phoneticPr fontId="15" type="noConversion"/>
  </si>
  <si>
    <t>9163740575</t>
    <phoneticPr fontId="15" type="noConversion"/>
  </si>
  <si>
    <t>0320084</t>
    <phoneticPr fontId="15" type="noConversion"/>
  </si>
  <si>
    <t>0003772</t>
    <phoneticPr fontId="15" type="noConversion"/>
  </si>
  <si>
    <t>41112032</t>
    <phoneticPr fontId="15" type="noConversion"/>
  </si>
  <si>
    <t>1201649</t>
    <phoneticPr fontId="15" type="noConversion"/>
  </si>
  <si>
    <t>0003773</t>
    <phoneticPr fontId="15" type="noConversion"/>
  </si>
  <si>
    <t>41112082</t>
    <phoneticPr fontId="15" type="noConversion"/>
  </si>
  <si>
    <t>1201650</t>
    <phoneticPr fontId="15" type="noConversion"/>
  </si>
  <si>
    <t>0003774</t>
    <phoneticPr fontId="15" type="noConversion"/>
  </si>
  <si>
    <t>UF-500i</t>
    <phoneticPr fontId="15" type="noConversion"/>
  </si>
  <si>
    <t>41303348</t>
  </si>
  <si>
    <t>88046031</t>
    <phoneticPr fontId="15" type="noConversion"/>
  </si>
  <si>
    <t>41301025</t>
    <phoneticPr fontId="15" type="noConversion"/>
  </si>
  <si>
    <t>UTA1681</t>
    <phoneticPr fontId="15" type="noConversion"/>
  </si>
  <si>
    <t>1201634</t>
    <phoneticPr fontId="15" type="noConversion"/>
  </si>
  <si>
    <t>0003753</t>
    <phoneticPr fontId="15" type="noConversion"/>
  </si>
  <si>
    <t>1201633</t>
    <phoneticPr fontId="15" type="noConversion"/>
  </si>
  <si>
    <t>0003752</t>
    <phoneticPr fontId="15" type="noConversion"/>
  </si>
  <si>
    <t>UF-1000i</t>
    <phoneticPr fontId="15" type="noConversion"/>
  </si>
  <si>
    <t>级别3</t>
    <phoneticPr fontId="15" type="noConversion"/>
  </si>
  <si>
    <t>XE-2100D</t>
    <phoneticPr fontId="15" type="noConversion"/>
  </si>
  <si>
    <t>A1323A</t>
    <phoneticPr fontId="15" type="noConversion"/>
  </si>
  <si>
    <t>8107407B</t>
    <phoneticPr fontId="15" type="noConversion"/>
  </si>
  <si>
    <t>0003775</t>
    <phoneticPr fontId="15" type="noConversion"/>
  </si>
  <si>
    <t>0003778</t>
    <phoneticPr fontId="15" type="noConversion"/>
  </si>
  <si>
    <t>BioRad</t>
    <phoneticPr fontId="15" type="noConversion"/>
  </si>
  <si>
    <t>D-10</t>
    <phoneticPr fontId="15" type="noConversion"/>
  </si>
  <si>
    <t>41201082</t>
  </si>
  <si>
    <t>0313-8045372</t>
    <phoneticPr fontId="15" type="noConversion"/>
  </si>
  <si>
    <t>王伟宝</t>
    <phoneticPr fontId="15" type="noConversion"/>
  </si>
  <si>
    <t>0313-8045372</t>
    <phoneticPr fontId="15" type="noConversion"/>
  </si>
  <si>
    <t>河北省张家口市明德北路10号</t>
    <phoneticPr fontId="15" type="noConversion"/>
  </si>
  <si>
    <t>0003755</t>
  </si>
  <si>
    <t>0003756</t>
  </si>
  <si>
    <t>0003754</t>
  </si>
  <si>
    <t>1201636</t>
  </si>
  <si>
    <t>1201635</t>
  </si>
  <si>
    <t>0320085</t>
    <phoneticPr fontId="15" type="noConversion"/>
  </si>
  <si>
    <t>0003779</t>
    <phoneticPr fontId="15" type="noConversion"/>
  </si>
  <si>
    <t>DC3F800208</t>
    <phoneticPr fontId="15" type="noConversion"/>
  </si>
  <si>
    <t>Arkray</t>
    <phoneticPr fontId="15" type="noConversion"/>
  </si>
  <si>
    <t>级别2</t>
    <phoneticPr fontId="15" type="noConversion"/>
  </si>
  <si>
    <t>AX-4030</t>
    <phoneticPr fontId="15" type="noConversion"/>
  </si>
  <si>
    <t>41302047</t>
    <phoneticPr fontId="15" type="noConversion"/>
  </si>
  <si>
    <t>级别2</t>
    <phoneticPr fontId="15" type="noConversion"/>
  </si>
  <si>
    <t>41302049</t>
    <phoneticPr fontId="15" type="noConversion"/>
  </si>
  <si>
    <t>41302046</t>
    <phoneticPr fontId="15" type="noConversion"/>
  </si>
  <si>
    <t>级别3</t>
    <phoneticPr fontId="15" type="noConversion"/>
  </si>
  <si>
    <t>XN-20(A1)</t>
    <phoneticPr fontId="15" type="noConversion"/>
  </si>
  <si>
    <t>XN-10(B2)</t>
    <phoneticPr fontId="15" type="noConversion"/>
  </si>
  <si>
    <t>SP-10</t>
    <phoneticPr fontId="15" type="noConversion"/>
  </si>
  <si>
    <t>XN-9121</t>
    <phoneticPr fontId="15" type="noConversion"/>
  </si>
  <si>
    <t>CA-7000</t>
    <phoneticPr fontId="15" type="noConversion"/>
  </si>
  <si>
    <t>移机</t>
    <phoneticPr fontId="15" type="noConversion"/>
  </si>
  <si>
    <t>大兴区</t>
    <phoneticPr fontId="15" type="noConversion"/>
  </si>
  <si>
    <t>11751B2</t>
    <phoneticPr fontId="15" type="noConversion"/>
  </si>
  <si>
    <t>XN-10(B3)</t>
    <phoneticPr fontId="15" type="noConversion"/>
  </si>
  <si>
    <t>XN-1000</t>
    <phoneticPr fontId="15" type="noConversion"/>
  </si>
  <si>
    <t>海淀区</t>
    <phoneticPr fontId="15" type="noConversion"/>
  </si>
  <si>
    <t>XS-1000i</t>
    <phoneticPr fontId="15" type="noConversion"/>
  </si>
  <si>
    <t>化验室</t>
    <phoneticPr fontId="15" type="noConversion"/>
  </si>
  <si>
    <t>武警北京总队医院</t>
    <phoneticPr fontId="15" type="noConversion"/>
  </si>
  <si>
    <t>三级甲等</t>
    <phoneticPr fontId="15" type="noConversion"/>
  </si>
  <si>
    <t>武警总医院第二临床部</t>
    <phoneticPr fontId="15" type="noConversion"/>
  </si>
  <si>
    <t>Sysmex</t>
    <phoneticPr fontId="15" type="noConversion"/>
  </si>
  <si>
    <t>XS-800i</t>
    <phoneticPr fontId="15" type="noConversion"/>
  </si>
  <si>
    <t>体检中心</t>
    <phoneticPr fontId="15" type="noConversion"/>
  </si>
  <si>
    <t>李玲</t>
    <phoneticPr fontId="15" type="noConversion"/>
  </si>
  <si>
    <t>北京市海淀区永定路24号</t>
    <phoneticPr fontId="15" type="noConversion"/>
  </si>
  <si>
    <t>100039</t>
    <phoneticPr fontId="15" type="noConversion"/>
  </si>
  <si>
    <t>张继勤</t>
    <phoneticPr fontId="15" type="noConversion"/>
  </si>
  <si>
    <t>中科/张继勤</t>
    <phoneticPr fontId="15" type="noConversion"/>
  </si>
  <si>
    <t>0008003</t>
    <phoneticPr fontId="15" type="noConversion"/>
  </si>
  <si>
    <t>001004</t>
    <phoneticPr fontId="15" type="noConversion"/>
  </si>
  <si>
    <t>丰台区</t>
    <phoneticPr fontId="15" type="noConversion"/>
  </si>
  <si>
    <t>武警总医院医学实验中心</t>
    <phoneticPr fontId="15" type="noConversion"/>
  </si>
  <si>
    <t>化验室</t>
    <phoneticPr fontId="15" type="noConversion"/>
  </si>
  <si>
    <t>57975921</t>
    <phoneticPr fontId="15" type="noConversion"/>
  </si>
  <si>
    <t>刘爱兵</t>
    <phoneticPr fontId="15" type="noConversion"/>
  </si>
  <si>
    <t>北京市丰台区张仪村路甲52号对面</t>
    <phoneticPr fontId="15" type="noConversion"/>
  </si>
  <si>
    <t>张继勤</t>
    <phoneticPr fontId="15" type="noConversion"/>
  </si>
  <si>
    <t>中科/张继勤</t>
    <phoneticPr fontId="15" type="noConversion"/>
  </si>
  <si>
    <t>0008003</t>
    <phoneticPr fontId="15" type="noConversion"/>
  </si>
  <si>
    <t>0025810</t>
    <phoneticPr fontId="15" type="noConversion"/>
  </si>
  <si>
    <t>温庄丽</t>
    <phoneticPr fontId="15" type="noConversion"/>
  </si>
  <si>
    <t>83224261/13681127986</t>
    <phoneticPr fontId="15" type="noConversion"/>
  </si>
  <si>
    <t>北京市丰台区右外开阳里三区1号楼</t>
    <phoneticPr fontId="15" type="noConversion"/>
  </si>
  <si>
    <t>齐军</t>
    <phoneticPr fontId="15" type="noConversion"/>
  </si>
  <si>
    <t>北京市房山区燕房路22号</t>
    <phoneticPr fontId="15" type="noConversion"/>
  </si>
  <si>
    <t>81344792</t>
    <phoneticPr fontId="15" type="noConversion"/>
  </si>
  <si>
    <t>Sysmex</t>
    <phoneticPr fontId="15" type="noConversion"/>
  </si>
  <si>
    <t>级别1</t>
    <phoneticPr fontId="15" type="noConversion"/>
  </si>
  <si>
    <t>KX-21N</t>
    <phoneticPr fontId="15" type="noConversion"/>
  </si>
  <si>
    <t>发热化验室</t>
    <phoneticPr fontId="15" type="noConversion"/>
  </si>
  <si>
    <t>二级甲等</t>
    <phoneticPr fontId="15" type="noConversion"/>
  </si>
  <si>
    <t>Sysmex</t>
    <phoneticPr fontId="15" type="noConversion"/>
  </si>
  <si>
    <t>级别1</t>
    <phoneticPr fontId="15" type="noConversion"/>
  </si>
  <si>
    <t>KX-21</t>
    <phoneticPr fontId="15" type="noConversion"/>
  </si>
  <si>
    <t>发热化验室</t>
    <phoneticPr fontId="15" type="noConversion"/>
  </si>
  <si>
    <t>东城区</t>
    <phoneticPr fontId="15" type="noConversion"/>
  </si>
  <si>
    <t>和平里医院</t>
    <phoneticPr fontId="15" type="noConversion"/>
  </si>
  <si>
    <t>B6375</t>
    <phoneticPr fontId="15" type="noConversion"/>
  </si>
  <si>
    <t>佴静</t>
    <phoneticPr fontId="15" type="noConversion"/>
  </si>
  <si>
    <t>北京市东城区和平里北街18号</t>
    <phoneticPr fontId="15" type="noConversion"/>
  </si>
  <si>
    <t>100013</t>
    <phoneticPr fontId="15" type="noConversion"/>
  </si>
  <si>
    <t>0015210</t>
    <phoneticPr fontId="15" type="noConversion"/>
  </si>
  <si>
    <t>东城区</t>
    <phoneticPr fontId="15" type="noConversion"/>
  </si>
  <si>
    <t>和平里医院</t>
    <phoneticPr fontId="15" type="noConversion"/>
  </si>
  <si>
    <t>A9012</t>
    <phoneticPr fontId="15" type="noConversion"/>
  </si>
  <si>
    <t>佴静</t>
    <phoneticPr fontId="15" type="noConversion"/>
  </si>
  <si>
    <t>北京市东城区和平里北街18号</t>
    <phoneticPr fontId="15" type="noConversion"/>
  </si>
  <si>
    <t>100013</t>
    <phoneticPr fontId="15" type="noConversion"/>
  </si>
  <si>
    <t>贺丽</t>
    <phoneticPr fontId="15" type="noConversion"/>
  </si>
  <si>
    <t>中科/贺丽</t>
    <phoneticPr fontId="15" type="noConversion"/>
  </si>
  <si>
    <t>A3183XE</t>
    <phoneticPr fontId="15" type="noConversion"/>
  </si>
  <si>
    <t>57976674</t>
    <phoneticPr fontId="15" type="noConversion"/>
  </si>
  <si>
    <t>57976750</t>
    <phoneticPr fontId="15" type="noConversion"/>
  </si>
  <si>
    <t>57976754</t>
    <phoneticPr fontId="15" type="noConversion"/>
  </si>
  <si>
    <t>大兴区仁和医院</t>
    <phoneticPr fontId="15" type="noConversion"/>
  </si>
  <si>
    <t>级别2</t>
    <phoneticPr fontId="15" type="noConversion"/>
  </si>
  <si>
    <t>XT-2000i</t>
    <phoneticPr fontId="15" type="noConversion"/>
  </si>
  <si>
    <t>14109</t>
    <phoneticPr fontId="15" type="noConversion"/>
  </si>
  <si>
    <t>门诊化验室</t>
    <phoneticPr fontId="15" type="noConversion"/>
  </si>
  <si>
    <t>69242469-2082</t>
    <phoneticPr fontId="15" type="noConversion"/>
  </si>
  <si>
    <t>刘博文</t>
    <phoneticPr fontId="15" type="noConversion"/>
  </si>
  <si>
    <t>北京市大兴区兴丰大街1号</t>
    <phoneticPr fontId="15" type="noConversion"/>
  </si>
  <si>
    <t>王博</t>
    <phoneticPr fontId="15" type="noConversion"/>
  </si>
  <si>
    <t>王博/自营</t>
    <phoneticPr fontId="15" type="noConversion"/>
  </si>
  <si>
    <t>70459</t>
    <phoneticPr fontId="15" type="noConversion"/>
  </si>
  <si>
    <t>取回</t>
    <phoneticPr fontId="15" type="noConversion"/>
  </si>
  <si>
    <t>0003738</t>
    <phoneticPr fontId="15" type="noConversion"/>
  </si>
  <si>
    <t>1201625</t>
    <phoneticPr fontId="15" type="noConversion"/>
  </si>
  <si>
    <t>UTA1680</t>
    <phoneticPr fontId="15" type="noConversion"/>
  </si>
  <si>
    <t>停用</t>
    <phoneticPr fontId="15" type="noConversion"/>
  </si>
  <si>
    <t>88096539/43</t>
    <phoneticPr fontId="15" type="noConversion"/>
  </si>
  <si>
    <t>停用</t>
    <phoneticPr fontId="15" type="noConversion"/>
  </si>
  <si>
    <t>武警北京总队第三医院</t>
    <phoneticPr fontId="15" type="noConversion"/>
  </si>
  <si>
    <t>1201651</t>
    <phoneticPr fontId="15" type="noConversion"/>
  </si>
  <si>
    <t>0003776</t>
    <phoneticPr fontId="15" type="noConversion"/>
  </si>
  <si>
    <t>1201652</t>
    <phoneticPr fontId="15" type="noConversion"/>
  </si>
  <si>
    <t>0003777</t>
    <phoneticPr fontId="15" type="noConversion"/>
  </si>
  <si>
    <t>UTA1709</t>
    <phoneticPr fontId="15" type="noConversion"/>
  </si>
  <si>
    <t>UTA1702</t>
    <phoneticPr fontId="15" type="noConversion"/>
  </si>
  <si>
    <t>1201639</t>
    <phoneticPr fontId="15" type="noConversion"/>
  </si>
  <si>
    <t>0003758</t>
    <phoneticPr fontId="15" type="noConversion"/>
  </si>
  <si>
    <t>1201640</t>
    <phoneticPr fontId="15" type="noConversion"/>
  </si>
  <si>
    <t>0003759</t>
    <phoneticPr fontId="15" type="noConversion"/>
  </si>
  <si>
    <t>UTA1698</t>
    <phoneticPr fontId="15" type="noConversion"/>
  </si>
  <si>
    <t>0003760</t>
    <phoneticPr fontId="15" type="noConversion"/>
  </si>
  <si>
    <t>1201641</t>
    <phoneticPr fontId="15" type="noConversion"/>
  </si>
  <si>
    <t>1201642</t>
    <phoneticPr fontId="15" type="noConversion"/>
  </si>
  <si>
    <t>0003761</t>
    <phoneticPr fontId="15" type="noConversion"/>
  </si>
  <si>
    <t>1201645</t>
    <phoneticPr fontId="15" type="noConversion"/>
  </si>
  <si>
    <t>0003768</t>
    <phoneticPr fontId="15" type="noConversion"/>
  </si>
  <si>
    <t>1201646</t>
    <phoneticPr fontId="15" type="noConversion"/>
  </si>
  <si>
    <t>1201647</t>
    <phoneticPr fontId="15" type="noConversion"/>
  </si>
  <si>
    <t>1201648</t>
    <phoneticPr fontId="15" type="noConversion"/>
  </si>
  <si>
    <t>0003769</t>
    <phoneticPr fontId="15" type="noConversion"/>
  </si>
  <si>
    <t>0003770</t>
    <phoneticPr fontId="15" type="noConversion"/>
  </si>
  <si>
    <t>0003771</t>
    <phoneticPr fontId="15" type="noConversion"/>
  </si>
  <si>
    <t>程焱</t>
    <phoneticPr fontId="15" type="noConversion"/>
  </si>
  <si>
    <t>0003796</t>
    <phoneticPr fontId="15" type="noConversion"/>
  </si>
  <si>
    <t>1201668</t>
    <phoneticPr fontId="15" type="noConversion"/>
  </si>
  <si>
    <t>Roche</t>
    <phoneticPr fontId="15" type="noConversion"/>
  </si>
  <si>
    <t>级别1</t>
    <phoneticPr fontId="15" type="noConversion"/>
  </si>
  <si>
    <t>1311025</t>
    <phoneticPr fontId="15" type="noConversion"/>
  </si>
  <si>
    <t>无</t>
    <phoneticPr fontId="15" type="noConversion"/>
  </si>
  <si>
    <t>山西省吕梁市离石区北中滨河路2号</t>
    <phoneticPr fontId="15" type="noConversion"/>
  </si>
  <si>
    <t>21271</t>
    <phoneticPr fontId="15" type="noConversion"/>
  </si>
  <si>
    <t>21273</t>
    <phoneticPr fontId="15" type="noConversion"/>
  </si>
  <si>
    <t>刘咏菊</t>
    <phoneticPr fontId="15" type="noConversion"/>
  </si>
  <si>
    <t>13935120999</t>
    <phoneticPr fontId="15" type="noConversion"/>
  </si>
  <si>
    <t>山西省太原市坞城路师范街36号</t>
    <phoneticPr fontId="15" type="noConversion"/>
  </si>
  <si>
    <t>030006</t>
    <phoneticPr fontId="15" type="noConversion"/>
  </si>
  <si>
    <t>1311027</t>
    <phoneticPr fontId="15" type="noConversion"/>
  </si>
  <si>
    <t>山西省运城市第三医院</t>
    <phoneticPr fontId="15" type="noConversion"/>
  </si>
  <si>
    <t>9875</t>
    <phoneticPr fontId="15" type="noConversion"/>
  </si>
  <si>
    <t>ICU</t>
    <phoneticPr fontId="15" type="noConversion"/>
  </si>
  <si>
    <t>13903482525</t>
    <phoneticPr fontId="15" type="noConversion"/>
  </si>
  <si>
    <t>裴文杰</t>
    <phoneticPr fontId="15" type="noConversion"/>
  </si>
  <si>
    <t>10213</t>
    <phoneticPr fontId="15" type="noConversion"/>
  </si>
  <si>
    <t>044000</t>
    <phoneticPr fontId="15" type="noConversion"/>
  </si>
  <si>
    <t>山西省运城市盐湖区人民北路313号</t>
    <phoneticPr fontId="15" type="noConversion"/>
  </si>
  <si>
    <t>1311026</t>
    <phoneticPr fontId="15" type="noConversion"/>
  </si>
  <si>
    <t>中国石油大学校医院</t>
    <phoneticPr fontId="15" type="noConversion"/>
  </si>
  <si>
    <t>Cobas u411</t>
    <phoneticPr fontId="15" type="noConversion"/>
  </si>
  <si>
    <t>V3.2.0</t>
    <phoneticPr fontId="15" type="noConversion"/>
  </si>
  <si>
    <t>8349</t>
    <phoneticPr fontId="15" type="noConversion"/>
  </si>
  <si>
    <t>89733016</t>
    <phoneticPr fontId="15" type="noConversion"/>
  </si>
  <si>
    <t>1311805</t>
    <phoneticPr fontId="15" type="noConversion"/>
  </si>
  <si>
    <t>0003780</t>
    <phoneticPr fontId="15" type="noConversion"/>
  </si>
  <si>
    <t>CA-1500</t>
    <phoneticPr fontId="15" type="noConversion"/>
  </si>
  <si>
    <t>62856771</t>
    <phoneticPr fontId="15" type="noConversion"/>
  </si>
  <si>
    <t>刘春红</t>
    <phoneticPr fontId="15" type="noConversion"/>
  </si>
  <si>
    <t>1201653</t>
    <phoneticPr fontId="15" type="noConversion"/>
  </si>
  <si>
    <t>0003781</t>
    <phoneticPr fontId="15" type="noConversion"/>
  </si>
  <si>
    <t>北京安慧宜和妇儿医院</t>
    <phoneticPr fontId="15" type="noConversion"/>
  </si>
  <si>
    <t>70460</t>
    <phoneticPr fontId="15" type="noConversion"/>
  </si>
  <si>
    <t>52346722</t>
    <phoneticPr fontId="15" type="noConversion"/>
  </si>
  <si>
    <t>杨洪</t>
    <phoneticPr fontId="15" type="noConversion"/>
  </si>
  <si>
    <t>100101</t>
    <phoneticPr fontId="15" type="noConversion"/>
  </si>
  <si>
    <t>北京市朝阳区安慧北里逸园5号</t>
    <phoneticPr fontId="15" type="noConversion"/>
  </si>
  <si>
    <t>1201654</t>
    <phoneticPr fontId="15" type="noConversion"/>
  </si>
  <si>
    <t>0003782</t>
    <phoneticPr fontId="15" type="noConversion"/>
  </si>
  <si>
    <t>级别3</t>
    <phoneticPr fontId="15" type="noConversion"/>
  </si>
  <si>
    <t>SP-1000i</t>
    <phoneticPr fontId="15" type="noConversion"/>
  </si>
  <si>
    <t>XE-5000</t>
    <phoneticPr fontId="15" type="noConversion"/>
  </si>
  <si>
    <t>HST-201</t>
    <phoneticPr fontId="15" type="noConversion"/>
  </si>
  <si>
    <t>F3370</t>
    <phoneticPr fontId="15" type="noConversion"/>
  </si>
  <si>
    <t>A3412</t>
    <phoneticPr fontId="15" type="noConversion"/>
  </si>
  <si>
    <t>1201655</t>
    <phoneticPr fontId="15" type="noConversion"/>
  </si>
  <si>
    <t>1201656</t>
    <phoneticPr fontId="15" type="noConversion"/>
  </si>
  <si>
    <t>0003783</t>
    <phoneticPr fontId="15" type="noConversion"/>
  </si>
  <si>
    <t>0003784</t>
    <phoneticPr fontId="15" type="noConversion"/>
  </si>
  <si>
    <t>1201658</t>
    <phoneticPr fontId="15" type="noConversion"/>
  </si>
  <si>
    <t>0003786</t>
    <phoneticPr fontId="15" type="noConversion"/>
  </si>
  <si>
    <t>朝阳区</t>
    <phoneticPr fontId="15" type="noConversion"/>
  </si>
  <si>
    <t>Sysmex</t>
    <phoneticPr fontId="15" type="noConversion"/>
  </si>
  <si>
    <t>1201657</t>
    <phoneticPr fontId="15" type="noConversion"/>
  </si>
  <si>
    <t>UF-1000i</t>
    <phoneticPr fontId="15" type="noConversion"/>
  </si>
  <si>
    <t>UTA1708</t>
    <phoneticPr fontId="15" type="noConversion"/>
  </si>
  <si>
    <t>41303357</t>
    <phoneticPr fontId="15" type="noConversion"/>
  </si>
  <si>
    <t>0003787</t>
    <phoneticPr fontId="15" type="noConversion"/>
  </si>
  <si>
    <t>0003788</t>
    <phoneticPr fontId="15" type="noConversion"/>
  </si>
  <si>
    <t>1201659</t>
    <phoneticPr fontId="15" type="noConversion"/>
  </si>
  <si>
    <t>1201660</t>
    <phoneticPr fontId="15" type="noConversion"/>
  </si>
  <si>
    <t>望京医院</t>
    <phoneticPr fontId="15" type="noConversion"/>
  </si>
  <si>
    <t>KX-21</t>
    <phoneticPr fontId="15" type="noConversion"/>
  </si>
  <si>
    <t>A5665</t>
    <phoneticPr fontId="15" type="noConversion"/>
  </si>
  <si>
    <t>发热化验室</t>
    <phoneticPr fontId="15" type="noConversion"/>
  </si>
  <si>
    <t>孙卫红</t>
    <phoneticPr fontId="15" type="noConversion"/>
  </si>
  <si>
    <t>北京市朝阳区望京中环南路甲6号</t>
    <phoneticPr fontId="15" type="noConversion"/>
  </si>
  <si>
    <t>100102</t>
    <phoneticPr fontId="15" type="noConversion"/>
  </si>
  <si>
    <t>张秦</t>
    <phoneticPr fontId="15" type="noConversion"/>
  </si>
  <si>
    <t>中科/张秦</t>
    <phoneticPr fontId="15" type="noConversion"/>
  </si>
  <si>
    <t>1201663</t>
    <phoneticPr fontId="15" type="noConversion"/>
  </si>
  <si>
    <t>0003791</t>
    <phoneticPr fontId="15" type="noConversion"/>
  </si>
  <si>
    <t>1201666</t>
    <phoneticPr fontId="15" type="noConversion"/>
  </si>
  <si>
    <t>0003794</t>
    <phoneticPr fontId="15" type="noConversion"/>
  </si>
  <si>
    <t>东城区</t>
    <phoneticPr fontId="15" type="noConversion"/>
  </si>
  <si>
    <t>同仁熙康医院</t>
    <phoneticPr fontId="15" type="noConversion"/>
  </si>
  <si>
    <t>XN-1000</t>
    <phoneticPr fontId="15" type="noConversion"/>
  </si>
  <si>
    <t>15901080539</t>
    <phoneticPr fontId="15" type="noConversion"/>
  </si>
  <si>
    <t>王昕越</t>
    <phoneticPr fontId="15" type="noConversion"/>
  </si>
  <si>
    <t>北京市丰台区马家堡东路88号</t>
    <phoneticPr fontId="15" type="noConversion"/>
  </si>
  <si>
    <t>北京市东城区祈年大街18号院3号楼</t>
    <phoneticPr fontId="15" type="noConversion"/>
  </si>
  <si>
    <t>100062</t>
    <phoneticPr fontId="15" type="noConversion"/>
  </si>
  <si>
    <t>1201664</t>
    <phoneticPr fontId="15" type="noConversion"/>
  </si>
  <si>
    <t>0003792</t>
    <phoneticPr fontId="15" type="noConversion"/>
  </si>
  <si>
    <t>1201665</t>
  </si>
  <si>
    <t>0003793</t>
  </si>
  <si>
    <t>XS-500i</t>
    <phoneticPr fontId="15" type="noConversion"/>
  </si>
  <si>
    <t>1201661</t>
    <phoneticPr fontId="15" type="noConversion"/>
  </si>
  <si>
    <t>0003789</t>
    <phoneticPr fontId="15" type="noConversion"/>
  </si>
  <si>
    <t xml:space="preserve">北京市朝阳区青年路29号院6号楼 </t>
    <phoneticPr fontId="15" type="noConversion"/>
  </si>
  <si>
    <t>100025</t>
    <phoneticPr fontId="15" type="noConversion"/>
  </si>
  <si>
    <t>15011109680</t>
    <phoneticPr fontId="15" type="noConversion"/>
  </si>
  <si>
    <t>陆逊</t>
    <phoneticPr fontId="15" type="noConversion"/>
  </si>
  <si>
    <t>检验科</t>
    <phoneticPr fontId="15" type="noConversion"/>
  </si>
  <si>
    <t>朝阳区儿童早期综合发展服务中心</t>
    <phoneticPr fontId="15" type="noConversion"/>
  </si>
  <si>
    <t>0212793</t>
    <phoneticPr fontId="15" type="noConversion"/>
  </si>
  <si>
    <t>0212791</t>
    <phoneticPr fontId="15" type="noConversion"/>
  </si>
  <si>
    <t>0003802</t>
    <phoneticPr fontId="15" type="noConversion"/>
  </si>
  <si>
    <t>0003803</t>
    <phoneticPr fontId="15" type="noConversion"/>
  </si>
  <si>
    <t>1311807</t>
    <phoneticPr fontId="15" type="noConversion"/>
  </si>
  <si>
    <t>1311806</t>
    <phoneticPr fontId="15" type="noConversion"/>
  </si>
  <si>
    <t>东城区第一妇幼保健院(东四妇产医院)</t>
    <phoneticPr fontId="15" type="noConversion"/>
  </si>
  <si>
    <t>Sysmex</t>
    <phoneticPr fontId="15" type="noConversion"/>
  </si>
  <si>
    <t>级别2</t>
    <phoneticPr fontId="15" type="noConversion"/>
  </si>
  <si>
    <t>XT-2000i</t>
    <phoneticPr fontId="15" type="noConversion"/>
  </si>
  <si>
    <t>66932</t>
    <phoneticPr fontId="15" type="noConversion"/>
  </si>
  <si>
    <t>门诊化验室</t>
    <phoneticPr fontId="15" type="noConversion"/>
  </si>
  <si>
    <t>13323283761</t>
    <phoneticPr fontId="15" type="noConversion"/>
  </si>
  <si>
    <t>13323283761</t>
    <phoneticPr fontId="15" type="noConversion"/>
  </si>
  <si>
    <t>15811329788</t>
    <phoneticPr fontId="15" type="noConversion"/>
  </si>
  <si>
    <t>64048899-8091/13911291185</t>
    <phoneticPr fontId="15" type="noConversion"/>
  </si>
  <si>
    <t>吴建云</t>
    <phoneticPr fontId="15" type="noConversion"/>
  </si>
  <si>
    <t>北京市东城区交道口南大街136号</t>
    <phoneticPr fontId="15" type="noConversion"/>
  </si>
  <si>
    <t>100007</t>
    <phoneticPr fontId="15" type="noConversion"/>
  </si>
  <si>
    <t>1201673</t>
    <phoneticPr fontId="15" type="noConversion"/>
  </si>
  <si>
    <t>0003801</t>
    <phoneticPr fontId="15" type="noConversion"/>
  </si>
  <si>
    <t>1201662</t>
    <phoneticPr fontId="15" type="noConversion"/>
  </si>
  <si>
    <t>0003790</t>
    <phoneticPr fontId="15" type="noConversion"/>
  </si>
  <si>
    <t>东城区第二妇幼保健院(崇文区妇幼保健院)</t>
    <phoneticPr fontId="15" type="noConversion"/>
  </si>
  <si>
    <t>昌平区中西医结合医院(昌平区华一医院/北郊医院)</t>
    <phoneticPr fontId="15" type="noConversion"/>
  </si>
  <si>
    <t>刘鑫功</t>
    <phoneticPr fontId="15" type="noConversion"/>
  </si>
  <si>
    <t>CA-550</t>
    <phoneticPr fontId="15" type="noConversion"/>
  </si>
  <si>
    <t>68685858-8116/13269231939</t>
    <phoneticPr fontId="15" type="noConversion"/>
  </si>
  <si>
    <t>王宁</t>
    <phoneticPr fontId="15" type="noConversion"/>
  </si>
  <si>
    <t>CA-530</t>
    <phoneticPr fontId="15" type="noConversion"/>
  </si>
  <si>
    <t>89413317/69723557/13661208588</t>
    <phoneticPr fontId="15" type="noConversion"/>
  </si>
  <si>
    <t>14512</t>
    <phoneticPr fontId="15" type="noConversion"/>
  </si>
  <si>
    <t>0315-2322051-8293/15833520722</t>
    <phoneticPr fontId="15" type="noConversion"/>
  </si>
  <si>
    <t>82264394</t>
    <phoneticPr fontId="15" type="noConversion"/>
  </si>
  <si>
    <t>XN-10(B4)</t>
    <phoneticPr fontId="15" type="noConversion"/>
  </si>
  <si>
    <t>XN-20(A1)</t>
    <phoneticPr fontId="15" type="noConversion"/>
  </si>
  <si>
    <t>XN-1000</t>
    <phoneticPr fontId="15" type="noConversion"/>
  </si>
  <si>
    <t>1201667</t>
    <phoneticPr fontId="15" type="noConversion"/>
  </si>
  <si>
    <t>0003795</t>
    <phoneticPr fontId="15" type="noConversion"/>
  </si>
  <si>
    <t>新楼检验科</t>
    <phoneticPr fontId="15" type="noConversion"/>
  </si>
  <si>
    <t>1311805</t>
    <phoneticPr fontId="15" type="noConversion"/>
  </si>
  <si>
    <t>0003780</t>
    <phoneticPr fontId="15" type="noConversion"/>
  </si>
  <si>
    <t>心内科四病区</t>
    <phoneticPr fontId="15" type="noConversion"/>
  </si>
  <si>
    <t>外科楼5F CCU</t>
    <phoneticPr fontId="15" type="noConversion"/>
  </si>
  <si>
    <t>Sysmex</t>
    <phoneticPr fontId="15" type="noConversion"/>
  </si>
  <si>
    <t>150056</t>
    <phoneticPr fontId="15" type="noConversion"/>
  </si>
  <si>
    <t>U-1100</t>
    <phoneticPr fontId="15" type="noConversion"/>
  </si>
  <si>
    <t>卫生部临床检验中心</t>
    <phoneticPr fontId="15" type="noConversion"/>
  </si>
  <si>
    <t>0003799</t>
    <phoneticPr fontId="15" type="noConversion"/>
  </si>
  <si>
    <t>1201671</t>
    <phoneticPr fontId="15" type="noConversion"/>
  </si>
  <si>
    <t>0003797</t>
    <phoneticPr fontId="15" type="noConversion"/>
  </si>
  <si>
    <t>0003798</t>
    <phoneticPr fontId="15" type="noConversion"/>
  </si>
  <si>
    <t>1201669</t>
    <phoneticPr fontId="15" type="noConversion"/>
  </si>
  <si>
    <t>1201670</t>
    <phoneticPr fontId="15" type="noConversion"/>
  </si>
  <si>
    <t>XS-500i</t>
    <phoneticPr fontId="15" type="noConversion"/>
  </si>
  <si>
    <t>56695729/13661182522</t>
    <phoneticPr fontId="15" type="noConversion"/>
  </si>
  <si>
    <t>0003800</t>
    <phoneticPr fontId="15" type="noConversion"/>
  </si>
  <si>
    <t>1201672</t>
    <phoneticPr fontId="15" type="noConversion"/>
  </si>
  <si>
    <t>东城区第一人民医院(崇文区第一人民医院)</t>
    <phoneticPr fontId="15" type="noConversion"/>
  </si>
  <si>
    <t>CA-1500</t>
    <phoneticPr fontId="15" type="noConversion"/>
  </si>
  <si>
    <t>0015001</t>
    <phoneticPr fontId="15" type="noConversion"/>
  </si>
  <si>
    <t>0003805</t>
    <phoneticPr fontId="15" type="noConversion"/>
  </si>
  <si>
    <t>0003806</t>
    <phoneticPr fontId="15" type="noConversion"/>
  </si>
  <si>
    <t>1201675</t>
    <phoneticPr fontId="15" type="noConversion"/>
  </si>
  <si>
    <t>1201676</t>
    <phoneticPr fontId="15" type="noConversion"/>
  </si>
  <si>
    <t>级别2</t>
    <phoneticPr fontId="15" type="noConversion"/>
  </si>
  <si>
    <t>级别2</t>
    <phoneticPr fontId="15" type="noConversion"/>
  </si>
  <si>
    <t>级别3</t>
    <phoneticPr fontId="15" type="noConversion"/>
  </si>
  <si>
    <t>Cobas b123 1</t>
    <phoneticPr fontId="15" type="noConversion"/>
  </si>
  <si>
    <t>XS-500i</t>
    <phoneticPr fontId="15" type="noConversion"/>
  </si>
  <si>
    <t>XT-4000i</t>
    <phoneticPr fontId="15" type="noConversion"/>
  </si>
  <si>
    <t>UF-500i</t>
    <phoneticPr fontId="15" type="noConversion"/>
  </si>
  <si>
    <t>检验科</t>
    <phoneticPr fontId="15" type="noConversion"/>
  </si>
  <si>
    <t>0003809</t>
    <phoneticPr fontId="15" type="noConversion"/>
  </si>
  <si>
    <t>0003810</t>
    <phoneticPr fontId="15" type="noConversion"/>
  </si>
  <si>
    <t>1201679</t>
    <phoneticPr fontId="15" type="noConversion"/>
  </si>
  <si>
    <t>1201680</t>
    <phoneticPr fontId="15" type="noConversion"/>
  </si>
  <si>
    <t>81356450</t>
    <phoneticPr fontId="15" type="noConversion"/>
  </si>
  <si>
    <t>1201681</t>
    <phoneticPr fontId="15" type="noConversion"/>
  </si>
  <si>
    <t>0003811</t>
    <phoneticPr fontId="15" type="noConversion"/>
  </si>
  <si>
    <t>三级甲等</t>
    <phoneticPr fontId="15" type="noConversion"/>
  </si>
  <si>
    <t>广安门医院</t>
    <phoneticPr fontId="15" type="noConversion"/>
  </si>
  <si>
    <t>Roche</t>
    <phoneticPr fontId="15" type="noConversion"/>
  </si>
  <si>
    <t>级别1</t>
    <phoneticPr fontId="15" type="noConversion"/>
  </si>
  <si>
    <t>1536</t>
    <phoneticPr fontId="15" type="noConversion"/>
  </si>
  <si>
    <t>吴继明</t>
    <phoneticPr fontId="15" type="noConversion"/>
  </si>
  <si>
    <t>北京市宣武区北线阁5号</t>
    <phoneticPr fontId="15" type="noConversion"/>
  </si>
  <si>
    <t>中科/李大强</t>
    <phoneticPr fontId="15" type="noConversion"/>
  </si>
  <si>
    <t>0002266</t>
    <phoneticPr fontId="15" type="noConversion"/>
  </si>
  <si>
    <t>21264</t>
    <phoneticPr fontId="15" type="noConversion"/>
  </si>
  <si>
    <t>0003812</t>
    <phoneticPr fontId="15" type="noConversion"/>
  </si>
  <si>
    <t>1311808</t>
    <phoneticPr fontId="15" type="noConversion"/>
  </si>
  <si>
    <t>1201685</t>
    <phoneticPr fontId="15" type="noConversion"/>
  </si>
  <si>
    <t>0003819</t>
    <phoneticPr fontId="15" type="noConversion"/>
  </si>
  <si>
    <t>88689250</t>
    <phoneticPr fontId="15" type="noConversion"/>
  </si>
  <si>
    <t>收费</t>
    <phoneticPr fontId="15" type="noConversion"/>
  </si>
  <si>
    <t>其他</t>
    <phoneticPr fontId="15" type="noConversion"/>
  </si>
  <si>
    <t>总参管理保障部北极寺门诊部</t>
    <phoneticPr fontId="15" type="noConversion"/>
  </si>
  <si>
    <t>Sysmex</t>
    <phoneticPr fontId="15" type="noConversion"/>
  </si>
  <si>
    <t>级别1</t>
    <phoneticPr fontId="15" type="noConversion"/>
  </si>
  <si>
    <t>KX-21</t>
    <phoneticPr fontId="15" type="noConversion"/>
  </si>
  <si>
    <t>B4837B</t>
    <phoneticPr fontId="15" type="noConversion"/>
  </si>
  <si>
    <t>化验室</t>
    <phoneticPr fontId="15" type="noConversion"/>
  </si>
  <si>
    <t>66797099</t>
    <phoneticPr fontId="15" type="noConversion"/>
  </si>
  <si>
    <t>王红</t>
    <phoneticPr fontId="15" type="noConversion"/>
  </si>
  <si>
    <t>北京市海淀区花园东路8号</t>
    <phoneticPr fontId="15" type="noConversion"/>
  </si>
  <si>
    <t>100191</t>
    <phoneticPr fontId="15" type="noConversion"/>
  </si>
  <si>
    <t>刘鑫功</t>
    <phoneticPr fontId="15" type="noConversion"/>
  </si>
  <si>
    <t>刘鑫功/自营</t>
    <phoneticPr fontId="15" type="noConversion"/>
  </si>
  <si>
    <t>无,样机</t>
    <phoneticPr fontId="15" type="noConversion"/>
  </si>
  <si>
    <t>0003601</t>
    <phoneticPr fontId="15" type="noConversion"/>
  </si>
  <si>
    <t>取回</t>
    <phoneticPr fontId="15" type="noConversion"/>
  </si>
  <si>
    <t>0003814</t>
    <phoneticPr fontId="15" type="noConversion"/>
  </si>
  <si>
    <t>1201682</t>
    <phoneticPr fontId="15" type="noConversion"/>
  </si>
  <si>
    <t>67112788-105</t>
    <phoneticPr fontId="15" type="noConversion"/>
  </si>
  <si>
    <t>1201684</t>
    <phoneticPr fontId="15" type="noConversion"/>
  </si>
  <si>
    <t>0003816</t>
    <phoneticPr fontId="15" type="noConversion"/>
  </si>
  <si>
    <t>北京美中宜和妇儿医院</t>
    <phoneticPr fontId="15" type="noConversion"/>
  </si>
  <si>
    <t>朝阳区</t>
    <phoneticPr fontId="15" type="noConversion"/>
  </si>
  <si>
    <t>70245</t>
    <phoneticPr fontId="15" type="noConversion"/>
  </si>
  <si>
    <t>北京市朝阳区芳园西路9号</t>
    <phoneticPr fontId="15" type="noConversion"/>
  </si>
  <si>
    <t>52346290</t>
    <phoneticPr fontId="15" type="noConversion"/>
  </si>
  <si>
    <t>李蒙</t>
    <phoneticPr fontId="15" type="noConversion"/>
  </si>
  <si>
    <t>100016</t>
    <phoneticPr fontId="15" type="noConversion"/>
  </si>
  <si>
    <t>0003817</t>
    <phoneticPr fontId="15" type="noConversion"/>
  </si>
  <si>
    <t>1201686</t>
    <phoneticPr fontId="15" type="noConversion"/>
  </si>
  <si>
    <t>Roche</t>
    <phoneticPr fontId="15" type="noConversion"/>
  </si>
  <si>
    <t>Cobas u411</t>
    <phoneticPr fontId="15" type="noConversion"/>
  </si>
  <si>
    <t>V3.2.0</t>
    <phoneticPr fontId="15" type="noConversion"/>
  </si>
  <si>
    <t>0003818</t>
    <phoneticPr fontId="15" type="noConversion"/>
  </si>
  <si>
    <t>8185</t>
    <phoneticPr fontId="15" type="noConversion"/>
  </si>
  <si>
    <t>1311809</t>
    <phoneticPr fontId="15" type="noConversion"/>
  </si>
  <si>
    <t>Cobas h232</t>
    <phoneticPr fontId="15" type="noConversion"/>
  </si>
  <si>
    <t>内科</t>
    <phoneticPr fontId="15" type="noConversion"/>
  </si>
  <si>
    <t>10256</t>
  </si>
  <si>
    <t>0212789</t>
  </si>
  <si>
    <t>61789770</t>
    <phoneticPr fontId="15" type="noConversion"/>
  </si>
  <si>
    <t>张燕超</t>
    <phoneticPr fontId="15" type="noConversion"/>
  </si>
  <si>
    <t>0003821</t>
    <phoneticPr fontId="15" type="noConversion"/>
  </si>
  <si>
    <t>0003822</t>
    <phoneticPr fontId="15" type="noConversion"/>
  </si>
  <si>
    <t>1311810</t>
    <phoneticPr fontId="15" type="noConversion"/>
  </si>
  <si>
    <t>1311811</t>
    <phoneticPr fontId="15" type="noConversion"/>
  </si>
  <si>
    <t>0003827</t>
    <phoneticPr fontId="15" type="noConversion"/>
  </si>
  <si>
    <t>1201691</t>
    <phoneticPr fontId="15" type="noConversion"/>
  </si>
  <si>
    <t>朝阳区</t>
    <phoneticPr fontId="15" type="noConversion"/>
  </si>
  <si>
    <t>三级甲等</t>
    <phoneticPr fontId="15" type="noConversion"/>
  </si>
  <si>
    <t>医科院肿瘤医院</t>
    <phoneticPr fontId="15" type="noConversion"/>
  </si>
  <si>
    <t>Sysmex</t>
    <phoneticPr fontId="15" type="noConversion"/>
  </si>
  <si>
    <t>级别3</t>
    <phoneticPr fontId="15" type="noConversion"/>
  </si>
  <si>
    <t>XN-10(B3)</t>
    <phoneticPr fontId="15" type="noConversion"/>
  </si>
  <si>
    <t>XN-1000</t>
    <phoneticPr fontId="15" type="noConversion"/>
  </si>
  <si>
    <t>病房化验室</t>
    <phoneticPr fontId="15" type="noConversion"/>
  </si>
  <si>
    <t>程焱</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</si>
  <si>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</si>
  <si>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</si>
  <si>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</si>
  <si>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</si>
  <si>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1月</t>
    <phoneticPr fontId="15" type="noConversion"/>
  </si>
  <si>
    <t>12138XS5</t>
    <phoneticPr fontId="15" type="noConversion"/>
  </si>
  <si>
    <t>河北省张家口市解放军251医院</t>
    <phoneticPr fontId="15" type="noConversion"/>
  </si>
  <si>
    <t>外地</t>
    <phoneticPr fontId="15" type="noConversion"/>
  </si>
  <si>
    <t>UF-500i</t>
    <phoneticPr fontId="15" type="noConversion"/>
  </si>
  <si>
    <t>13930822002</t>
    <phoneticPr fontId="15" type="noConversion"/>
  </si>
  <si>
    <t>河北省石家庄市正定县常山东路60号</t>
    <phoneticPr fontId="15" type="noConversion"/>
  </si>
  <si>
    <t>050080</t>
    <phoneticPr fontId="15" type="noConversion"/>
  </si>
  <si>
    <t>河北执信</t>
    <phoneticPr fontId="15" type="noConversion"/>
  </si>
  <si>
    <t>11714A</t>
    <phoneticPr fontId="15" type="noConversion"/>
  </si>
  <si>
    <t>0311-81567082</t>
    <phoneticPr fontId="15" type="noConversion"/>
  </si>
  <si>
    <t>刘菊林</t>
    <phoneticPr fontId="15" type="noConversion"/>
  </si>
  <si>
    <t>海淀区</t>
    <phoneticPr fontId="15" type="noConversion"/>
  </si>
  <si>
    <t>济安堂中医门诊部</t>
    <phoneticPr fontId="15" type="noConversion"/>
  </si>
  <si>
    <t>AE-4020</t>
    <phoneticPr fontId="15" type="noConversion"/>
  </si>
  <si>
    <t>Arkray</t>
    <phoneticPr fontId="15" type="noConversion"/>
  </si>
  <si>
    <t>化验室</t>
    <phoneticPr fontId="15" type="noConversion"/>
  </si>
  <si>
    <t>41201081</t>
    <phoneticPr fontId="15" type="noConversion"/>
  </si>
  <si>
    <t>82863836</t>
    <phoneticPr fontId="15" type="noConversion"/>
  </si>
  <si>
    <t>张涛</t>
    <phoneticPr fontId="15" type="noConversion"/>
  </si>
  <si>
    <t>北京市海淀区华清嘉园8号楼底商</t>
    <phoneticPr fontId="15" type="noConversion"/>
  </si>
  <si>
    <t>100083</t>
    <phoneticPr fontId="15" type="noConversion"/>
  </si>
  <si>
    <t>0003807</t>
    <phoneticPr fontId="15" type="noConversion"/>
  </si>
  <si>
    <t>1201677</t>
    <phoneticPr fontId="15" type="noConversion"/>
  </si>
  <si>
    <t>XP-100</t>
    <phoneticPr fontId="15" type="noConversion"/>
  </si>
  <si>
    <t>A5765XP</t>
    <phoneticPr fontId="15" type="noConversion"/>
  </si>
  <si>
    <t>1201678</t>
    <phoneticPr fontId="15" type="noConversion"/>
  </si>
  <si>
    <t>0003808</t>
    <phoneticPr fontId="15" type="noConversion"/>
  </si>
  <si>
    <t>9963740879</t>
    <phoneticPr fontId="15" type="noConversion"/>
  </si>
  <si>
    <t>13669201239</t>
    <phoneticPr fontId="15" type="noConversion"/>
  </si>
  <si>
    <t>王永兴</t>
    <phoneticPr fontId="15" type="noConversion"/>
  </si>
  <si>
    <t>710061</t>
    <phoneticPr fontId="15" type="noConversion"/>
  </si>
  <si>
    <t>陕西省西安市雁塔西路309号</t>
    <phoneticPr fontId="15" type="noConversion"/>
  </si>
  <si>
    <t>0003820</t>
    <phoneticPr fontId="15" type="noConversion"/>
  </si>
  <si>
    <t>0320088</t>
    <phoneticPr fontId="15" type="noConversion"/>
  </si>
  <si>
    <t>13521622022</t>
    <phoneticPr fontId="15" type="noConversion"/>
  </si>
  <si>
    <t>级别2</t>
    <phoneticPr fontId="15" type="noConversion"/>
  </si>
  <si>
    <t>XT-1800i</t>
    <phoneticPr fontId="15" type="noConversion"/>
  </si>
  <si>
    <t>70660</t>
    <phoneticPr fontId="15" type="noConversion"/>
  </si>
  <si>
    <t>84535177</t>
    <phoneticPr fontId="15" type="noConversion"/>
  </si>
  <si>
    <t>李建华</t>
    <phoneticPr fontId="15" type="noConversion"/>
  </si>
  <si>
    <t>0003815</t>
    <phoneticPr fontId="15" type="noConversion"/>
  </si>
  <si>
    <t>外地</t>
    <phoneticPr fontId="15" type="noConversion"/>
  </si>
  <si>
    <t>冀中能源峰峰集团有限公司总医院</t>
    <phoneticPr fontId="15" type="noConversion"/>
  </si>
  <si>
    <t>Sysmex</t>
    <phoneticPr fontId="15" type="noConversion"/>
  </si>
  <si>
    <t>XT-1800i</t>
    <phoneticPr fontId="15" type="noConversion"/>
  </si>
  <si>
    <t>12145B</t>
    <phoneticPr fontId="15" type="noConversion"/>
  </si>
  <si>
    <t>0310-7735202</t>
    <phoneticPr fontId="15" type="noConversion"/>
  </si>
  <si>
    <t>高全成</t>
    <phoneticPr fontId="15" type="noConversion"/>
  </si>
  <si>
    <t>河北省邯郸市峰峰矿区鼓山南街2号</t>
    <phoneticPr fontId="15" type="noConversion"/>
  </si>
  <si>
    <t>056200</t>
    <phoneticPr fontId="15" type="noConversion"/>
  </si>
  <si>
    <t>0003836</t>
    <phoneticPr fontId="15" type="noConversion"/>
  </si>
  <si>
    <t>河北省辛集市第三医院(辛集市妇幼保健院)</t>
    <phoneticPr fontId="15" type="noConversion"/>
  </si>
  <si>
    <t>12138A</t>
    <phoneticPr fontId="15" type="noConversion"/>
  </si>
  <si>
    <t>052360</t>
    <phoneticPr fontId="15" type="noConversion"/>
  </si>
  <si>
    <t>0311-83281369/13603392409</t>
    <phoneticPr fontId="15" type="noConversion"/>
  </si>
  <si>
    <t>王清泽</t>
    <phoneticPr fontId="15" type="noConversion"/>
  </si>
  <si>
    <t>河北省石家庄市辛集市商业城安定大街东段路南500米</t>
    <phoneticPr fontId="15" type="noConversion"/>
  </si>
  <si>
    <t>0003837</t>
    <phoneticPr fontId="15" type="noConversion"/>
  </si>
  <si>
    <t>级别2</t>
    <phoneticPr fontId="15" type="noConversion"/>
  </si>
  <si>
    <t>XT-2000i</t>
    <phoneticPr fontId="15" type="noConversion"/>
  </si>
  <si>
    <t>67174</t>
    <phoneticPr fontId="15" type="noConversion"/>
  </si>
  <si>
    <t>检验科</t>
    <phoneticPr fontId="15" type="noConversion"/>
  </si>
  <si>
    <t>1201692</t>
    <phoneticPr fontId="15" type="noConversion"/>
  </si>
  <si>
    <t>0003830</t>
    <phoneticPr fontId="15" type="noConversion"/>
  </si>
  <si>
    <t>CA-1500</t>
    <phoneticPr fontId="15" type="noConversion"/>
  </si>
  <si>
    <t>1201694</t>
    <phoneticPr fontId="15" type="noConversion"/>
  </si>
  <si>
    <t>0003831</t>
    <phoneticPr fontId="15" type="noConversion"/>
  </si>
  <si>
    <t>贾凡</t>
    <phoneticPr fontId="15" type="noConversion"/>
  </si>
  <si>
    <t>100071</t>
    <phoneticPr fontId="15" type="noConversion"/>
  </si>
  <si>
    <t>1201695</t>
    <phoneticPr fontId="15" type="noConversion"/>
  </si>
  <si>
    <t>0003835</t>
    <phoneticPr fontId="15" type="noConversion"/>
  </si>
  <si>
    <t>1311812</t>
    <phoneticPr fontId="15" type="noConversion"/>
  </si>
  <si>
    <t>0003832</t>
    <phoneticPr fontId="15" type="noConversion"/>
  </si>
  <si>
    <t>0003833</t>
    <phoneticPr fontId="15" type="noConversion"/>
  </si>
  <si>
    <t>1201693</t>
    <phoneticPr fontId="15" type="noConversion"/>
  </si>
  <si>
    <t>朝阳区</t>
    <phoneticPr fontId="15" type="noConversion"/>
  </si>
  <si>
    <t>东区口腔医院</t>
    <phoneticPr fontId="15" type="noConversion"/>
  </si>
  <si>
    <t>化验室</t>
    <phoneticPr fontId="15" type="noConversion"/>
  </si>
  <si>
    <t>87767388</t>
    <phoneticPr fontId="15" type="noConversion"/>
  </si>
  <si>
    <t>陈雪娟</t>
    <phoneticPr fontId="15" type="noConversion"/>
  </si>
  <si>
    <t>北京市朝阳区广渠路33号B座</t>
    <phoneticPr fontId="15" type="noConversion"/>
  </si>
  <si>
    <t>100022</t>
    <phoneticPr fontId="15" type="noConversion"/>
  </si>
  <si>
    <t>无,样机</t>
    <phoneticPr fontId="15" type="noConversion"/>
  </si>
  <si>
    <t>0003834</t>
    <phoneticPr fontId="15" type="noConversion"/>
  </si>
  <si>
    <t>9163740908</t>
    <phoneticPr fontId="15" type="noConversion"/>
  </si>
  <si>
    <t>9163740907</t>
    <phoneticPr fontId="15" type="noConversion"/>
  </si>
  <si>
    <t>山西省长治市长兴北路502号</t>
    <phoneticPr fontId="15" type="noConversion"/>
  </si>
  <si>
    <t>0003828</t>
    <phoneticPr fontId="15" type="noConversion"/>
  </si>
  <si>
    <t>0003829</t>
    <phoneticPr fontId="15" type="noConversion"/>
  </si>
  <si>
    <t>0320090</t>
    <phoneticPr fontId="15" type="noConversion"/>
  </si>
  <si>
    <t>0320089</t>
    <phoneticPr fontId="15" type="noConversion"/>
  </si>
  <si>
    <t>旭日鸿升</t>
    <phoneticPr fontId="15" type="noConversion"/>
  </si>
  <si>
    <t>刘巍</t>
    <phoneticPr fontId="15" type="noConversion"/>
  </si>
  <si>
    <t>新华/刘巍</t>
    <phoneticPr fontId="15" type="noConversion"/>
  </si>
  <si>
    <t>吴艳</t>
    <phoneticPr fontId="15" type="noConversion"/>
  </si>
  <si>
    <t>百强公司</t>
    <phoneticPr fontId="15" type="noConversion"/>
  </si>
  <si>
    <t>总参管理保障部北极寺门诊部</t>
    <phoneticPr fontId="15" type="noConversion"/>
  </si>
  <si>
    <t>新华/仉轶飞</t>
    <phoneticPr fontId="15" type="noConversion"/>
  </si>
  <si>
    <t>成都百乐</t>
    <phoneticPr fontId="15" type="noConversion"/>
  </si>
  <si>
    <t>华诚晟徽</t>
    <phoneticPr fontId="15" type="noConversion"/>
  </si>
  <si>
    <t>SYSMEX</t>
    <phoneticPr fontId="15" type="noConversion"/>
  </si>
  <si>
    <t>方宇康达</t>
    <phoneticPr fontId="15" type="noConversion"/>
  </si>
  <si>
    <t>中科/曹辉</t>
    <phoneticPr fontId="15" type="noConversion"/>
  </si>
  <si>
    <t>刘晶晶</t>
    <phoneticPr fontId="15" type="noConversion"/>
  </si>
  <si>
    <t>新华/刘晶晶</t>
    <phoneticPr fontId="15" type="noConversion"/>
  </si>
  <si>
    <t>新华/刘鑫功</t>
    <phoneticPr fontId="15" type="noConversion"/>
  </si>
  <si>
    <t>万德康健</t>
    <phoneticPr fontId="15" type="noConversion"/>
  </si>
  <si>
    <t>中科/刘鑫功</t>
    <phoneticPr fontId="15" type="noConversion"/>
  </si>
  <si>
    <t>级别3</t>
    <phoneticPr fontId="15" type="noConversion"/>
  </si>
  <si>
    <t>其他</t>
    <phoneticPr fontId="15" type="noConversion"/>
  </si>
  <si>
    <t>Roche</t>
    <phoneticPr fontId="15" type="noConversion"/>
  </si>
  <si>
    <t>联合执信</t>
    <phoneticPr fontId="15" type="noConversion"/>
  </si>
  <si>
    <t>无</t>
    <phoneticPr fontId="15" type="noConversion"/>
  </si>
  <si>
    <t>长春迪瑞医疗科技股份有限公司</t>
    <phoneticPr fontId="15" type="noConversion"/>
  </si>
  <si>
    <t>15044117069</t>
    <phoneticPr fontId="15" type="noConversion"/>
  </si>
  <si>
    <t>实验室</t>
    <phoneticPr fontId="15" type="noConversion"/>
  </si>
  <si>
    <t>侯昆</t>
    <phoneticPr fontId="15" type="noConversion"/>
  </si>
  <si>
    <t>16369</t>
    <phoneticPr fontId="15" type="noConversion"/>
  </si>
  <si>
    <t>停用</t>
    <phoneticPr fontId="15" type="noConversion"/>
  </si>
  <si>
    <t>西城区</t>
    <phoneticPr fontId="15" type="noConversion"/>
  </si>
  <si>
    <t>三级甲等</t>
    <phoneticPr fontId="15" type="noConversion"/>
  </si>
  <si>
    <t>积水潭医院新街口院区</t>
    <phoneticPr fontId="15" type="noConversion"/>
  </si>
  <si>
    <t>Roche</t>
    <phoneticPr fontId="15" type="noConversion"/>
  </si>
  <si>
    <t>级别1</t>
    <phoneticPr fontId="15" type="noConversion"/>
  </si>
  <si>
    <t>Junior II</t>
    <phoneticPr fontId="15" type="noConversion"/>
  </si>
  <si>
    <t>8102426</t>
    <phoneticPr fontId="15" type="noConversion"/>
  </si>
  <si>
    <t>门诊化验室</t>
    <phoneticPr fontId="15" type="noConversion"/>
  </si>
  <si>
    <t>58516427</t>
    <phoneticPr fontId="15" type="noConversion"/>
  </si>
  <si>
    <t>陈延演</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</si>
  <si>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</si>
  <si>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</si>
  <si>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</si>
  <si>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</si>
  <si>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无</t>
    <phoneticPr fontId="15" type="noConversion"/>
  </si>
  <si>
    <t>级别1</t>
    <phoneticPr fontId="15" type="noConversion"/>
  </si>
  <si>
    <t>Junior II</t>
    <phoneticPr fontId="15" type="noConversion"/>
  </si>
  <si>
    <t>8106469</t>
    <phoneticPr fontId="15" type="noConversion"/>
  </si>
  <si>
    <t>急诊化验室</t>
    <phoneticPr fontId="15" type="noConversion"/>
  </si>
  <si>
    <t>刘杰</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</si>
  <si>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</si>
  <si>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</si>
  <si>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</si>
  <si>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</si>
  <si>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丰台区</t>
    <phoneticPr fontId="15" type="noConversion"/>
  </si>
  <si>
    <t>二级甲等</t>
    <phoneticPr fontId="15" type="noConversion"/>
  </si>
  <si>
    <t>丰台医院南区(丰台铁路中心医院)</t>
    <phoneticPr fontId="15" type="noConversion"/>
  </si>
  <si>
    <t>KX-21</t>
    <phoneticPr fontId="15" type="noConversion"/>
  </si>
  <si>
    <t>A5574</t>
    <phoneticPr fontId="15" type="noConversion"/>
  </si>
  <si>
    <t>发热化验室</t>
    <phoneticPr fontId="15" type="noConversion"/>
  </si>
  <si>
    <t>63811115-2107</t>
    <phoneticPr fontId="15" type="noConversion"/>
  </si>
  <si>
    <t>刘君庭</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</si>
  <si>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</si>
  <si>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</si>
  <si>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</si>
  <si>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</si>
  <si>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000500</t>
    <phoneticPr fontId="15" type="noConversion"/>
  </si>
  <si>
    <t>64161188-31588</t>
    <phoneticPr fontId="15" type="noConversion"/>
  </si>
  <si>
    <t>顾文刚</t>
    <phoneticPr fontId="15" type="noConversion"/>
  </si>
  <si>
    <t>A2031</t>
    <phoneticPr fontId="15" type="noConversion"/>
  </si>
  <si>
    <t>pocH100i</t>
    <phoneticPr fontId="15" type="noConversion"/>
  </si>
  <si>
    <t>0017203</t>
    <phoneticPr fontId="15" type="noConversion"/>
  </si>
  <si>
    <t>XE-5000</t>
    <phoneticPr fontId="15" type="noConversion"/>
  </si>
  <si>
    <t>SP-1000i</t>
    <phoneticPr fontId="15" type="noConversion"/>
  </si>
  <si>
    <t>Alpha-N</t>
    <phoneticPr fontId="15" type="noConversion"/>
  </si>
  <si>
    <t>A3343</t>
    <phoneticPr fontId="15" type="noConversion"/>
  </si>
  <si>
    <t>新里程肿瘤医院</t>
    <phoneticPr fontId="15" type="noConversion"/>
  </si>
  <si>
    <t>XT-4000i</t>
    <phoneticPr fontId="15" type="noConversion"/>
  </si>
  <si>
    <t>韩雷</t>
    <phoneticPr fontId="15" type="noConversion"/>
  </si>
  <si>
    <t>中科/韩雷</t>
    <phoneticPr fontId="15" type="noConversion"/>
  </si>
  <si>
    <t>13514XS5</t>
    <phoneticPr fontId="15" type="noConversion"/>
  </si>
  <si>
    <t>CA-550</t>
    <phoneticPr fontId="15" type="noConversion"/>
  </si>
  <si>
    <t>北京中医药大学第三医院五棵松门诊部(亚星医院)</t>
    <phoneticPr fontId="15" type="noConversion"/>
  </si>
  <si>
    <t>13661352441</t>
    <phoneticPr fontId="15" type="noConversion"/>
  </si>
  <si>
    <t>协和医院</t>
    <phoneticPr fontId="15" type="noConversion"/>
  </si>
  <si>
    <t>Sysmex</t>
    <phoneticPr fontId="15" type="noConversion"/>
  </si>
  <si>
    <t>级别3</t>
    <phoneticPr fontId="15" type="noConversion"/>
  </si>
  <si>
    <t>XE-2100D</t>
    <phoneticPr fontId="15" type="noConversion"/>
  </si>
  <si>
    <t>HST-201</t>
    <phoneticPr fontId="15" type="noConversion"/>
  </si>
  <si>
    <t>F1716</t>
    <phoneticPr fontId="15" type="noConversion"/>
  </si>
  <si>
    <t>100730</t>
    <phoneticPr fontId="15" type="noConversion"/>
  </si>
  <si>
    <t>王巍</t>
    <phoneticPr fontId="15" type="noConversion"/>
  </si>
  <si>
    <t>中科/王巍</t>
    <phoneticPr fontId="15" type="noConversion"/>
  </si>
  <si>
    <t>0015300</t>
    <phoneticPr fontId="15" type="noConversion"/>
  </si>
  <si>
    <t>东城区</t>
    <phoneticPr fontId="15" type="noConversion"/>
  </si>
  <si>
    <t>SP-1000i</t>
    <phoneticPr fontId="15" type="noConversion"/>
  </si>
  <si>
    <t>A2283</t>
    <phoneticPr fontId="15" type="noConversion"/>
  </si>
  <si>
    <t>0008072</t>
    <phoneticPr fontId="15" type="noConversion"/>
  </si>
  <si>
    <t>001157</t>
    <phoneticPr fontId="15" type="noConversion"/>
  </si>
  <si>
    <t>41003073</t>
    <phoneticPr fontId="15" type="noConversion"/>
  </si>
  <si>
    <t>广安门医院第二门诊部</t>
    <phoneticPr fontId="15" type="noConversion"/>
  </si>
  <si>
    <t>A1601</t>
    <phoneticPr fontId="15" type="noConversion"/>
  </si>
  <si>
    <t>83516317/83516727</t>
    <phoneticPr fontId="15" type="noConversion"/>
  </si>
  <si>
    <t>杨丽晨</t>
    <phoneticPr fontId="15" type="noConversion"/>
  </si>
  <si>
    <t>北京市宣武区白纸坊东街27号</t>
    <phoneticPr fontId="15" type="noConversion"/>
  </si>
  <si>
    <t>100054</t>
    <phoneticPr fontId="15" type="noConversion"/>
  </si>
  <si>
    <t>王博</t>
    <phoneticPr fontId="15" type="noConversion"/>
  </si>
  <si>
    <t>王博/自营</t>
    <phoneticPr fontId="15" type="noConversion"/>
  </si>
  <si>
    <t>开发区</t>
  </si>
  <si>
    <t>XS-500i</t>
    <phoneticPr fontId="15" type="noConversion"/>
  </si>
  <si>
    <t>12789XS5</t>
    <phoneticPr fontId="15" type="noConversion"/>
  </si>
  <si>
    <t>12568XS5</t>
    <phoneticPr fontId="15" type="noConversion"/>
  </si>
  <si>
    <t>13672XS5</t>
    <phoneticPr fontId="15" type="noConversion"/>
  </si>
  <si>
    <t>12950XS5</t>
    <phoneticPr fontId="15" type="noConversion"/>
  </si>
  <si>
    <t>12791XS5</t>
    <phoneticPr fontId="15" type="noConversion"/>
  </si>
  <si>
    <t>12943XS5</t>
    <phoneticPr fontId="15" type="noConversion"/>
  </si>
  <si>
    <t>12187XS5</t>
    <phoneticPr fontId="15" type="noConversion"/>
  </si>
  <si>
    <t>12148XS5</t>
    <phoneticPr fontId="15" type="noConversion"/>
  </si>
  <si>
    <t>12819XS5</t>
    <phoneticPr fontId="15" type="noConversion"/>
  </si>
  <si>
    <t>12575XS5</t>
    <phoneticPr fontId="15" type="noConversion"/>
  </si>
  <si>
    <t>12186XS5</t>
    <phoneticPr fontId="15" type="noConversion"/>
  </si>
  <si>
    <t>12739XS5</t>
    <phoneticPr fontId="15" type="noConversion"/>
  </si>
  <si>
    <t>12820XS5</t>
    <phoneticPr fontId="15" type="noConversion"/>
  </si>
  <si>
    <t>12772XS5</t>
    <phoneticPr fontId="15" type="noConversion"/>
  </si>
  <si>
    <t>11297XS5</t>
    <phoneticPr fontId="15" type="noConversion"/>
  </si>
  <si>
    <t>13524XS5</t>
    <phoneticPr fontId="15" type="noConversion"/>
  </si>
  <si>
    <t>13541XS5</t>
    <phoneticPr fontId="15" type="noConversion"/>
  </si>
  <si>
    <t>12497XS5</t>
    <phoneticPr fontId="15" type="noConversion"/>
  </si>
  <si>
    <t>13669XS5</t>
    <phoneticPr fontId="15" type="noConversion"/>
  </si>
  <si>
    <t>12486XS5</t>
    <phoneticPr fontId="15" type="noConversion"/>
  </si>
  <si>
    <t>12571XS5</t>
    <phoneticPr fontId="15" type="noConversion"/>
  </si>
  <si>
    <t>13656XS5</t>
    <phoneticPr fontId="15" type="noConversion"/>
  </si>
  <si>
    <t>17339</t>
    <phoneticPr fontId="15" type="noConversion"/>
  </si>
  <si>
    <t>F3181</t>
    <phoneticPr fontId="15" type="noConversion"/>
  </si>
  <si>
    <t>13683195748</t>
    <phoneticPr fontId="15" type="noConversion"/>
  </si>
  <si>
    <t>13699199002</t>
    <phoneticPr fontId="15" type="noConversion"/>
  </si>
  <si>
    <t>北京东方美华妇产医院</t>
    <phoneticPr fontId="15" type="noConversion"/>
  </si>
  <si>
    <t>河北省晋州市人民医院</t>
    <phoneticPr fontId="15" type="noConversion"/>
  </si>
  <si>
    <t>9163740910</t>
    <phoneticPr fontId="15" type="noConversion"/>
  </si>
  <si>
    <t>免疫室</t>
    <phoneticPr fontId="15" type="noConversion"/>
  </si>
  <si>
    <t>13730117333</t>
    <phoneticPr fontId="15" type="noConversion"/>
  </si>
  <si>
    <t>彭素婉</t>
    <phoneticPr fontId="15" type="noConversion"/>
  </si>
  <si>
    <t>河北省晋州市朝阳路1号</t>
    <phoneticPr fontId="15" type="noConversion"/>
  </si>
  <si>
    <t>052260</t>
    <phoneticPr fontId="15" type="noConversion"/>
  </si>
  <si>
    <t>无,样机</t>
    <phoneticPr fontId="15" type="noConversion"/>
  </si>
  <si>
    <t>1201696</t>
    <phoneticPr fontId="15" type="noConversion"/>
  </si>
  <si>
    <t>0003839</t>
    <phoneticPr fontId="15" type="noConversion"/>
  </si>
  <si>
    <t>0003825</t>
    <phoneticPr fontId="15" type="noConversion"/>
  </si>
  <si>
    <t>1201689</t>
    <phoneticPr fontId="15" type="noConversion"/>
  </si>
  <si>
    <t>1201690</t>
    <phoneticPr fontId="15" type="noConversion"/>
  </si>
  <si>
    <t>0003826</t>
    <phoneticPr fontId="15" type="noConversion"/>
  </si>
  <si>
    <t>BioRad</t>
    <phoneticPr fontId="15" type="noConversion"/>
  </si>
  <si>
    <t>D-10</t>
    <phoneticPr fontId="15" type="noConversion"/>
  </si>
  <si>
    <t>0003813</t>
    <phoneticPr fontId="15" type="noConversion"/>
  </si>
  <si>
    <t>0320086</t>
    <phoneticPr fontId="15" type="noConversion"/>
  </si>
  <si>
    <t>UTA1710</t>
    <phoneticPr fontId="15" type="noConversion"/>
  </si>
  <si>
    <t>41302048</t>
    <phoneticPr fontId="15" type="noConversion"/>
  </si>
  <si>
    <t>1201688</t>
    <phoneticPr fontId="15" type="noConversion"/>
  </si>
  <si>
    <t>0003824</t>
    <phoneticPr fontId="15" type="noConversion"/>
  </si>
  <si>
    <t>宣武区中医医院</t>
  </si>
  <si>
    <t>宣武区中医医院虎坊路社区门诊部</t>
  </si>
  <si>
    <t>BioRad</t>
    <phoneticPr fontId="15" type="noConversion"/>
  </si>
  <si>
    <t>63156309</t>
    <phoneticPr fontId="15" type="noConversion"/>
  </si>
  <si>
    <t>63156309</t>
    <phoneticPr fontId="15" type="noConversion"/>
  </si>
  <si>
    <t>DC3F800303</t>
    <phoneticPr fontId="15" type="noConversion"/>
  </si>
  <si>
    <t>0320091</t>
    <phoneticPr fontId="15" type="noConversion"/>
  </si>
  <si>
    <t>0003849</t>
    <phoneticPr fontId="15" type="noConversion"/>
  </si>
  <si>
    <t>级别1</t>
    <phoneticPr fontId="15" type="noConversion"/>
  </si>
  <si>
    <t>21266</t>
    <phoneticPr fontId="15" type="noConversion"/>
  </si>
  <si>
    <t>0003843</t>
    <phoneticPr fontId="15" type="noConversion"/>
  </si>
  <si>
    <t>1311814</t>
    <phoneticPr fontId="15" type="noConversion"/>
  </si>
  <si>
    <t>10052</t>
    <phoneticPr fontId="15" type="noConversion"/>
  </si>
  <si>
    <t>1311815</t>
    <phoneticPr fontId="15" type="noConversion"/>
  </si>
  <si>
    <t>0003844</t>
    <phoneticPr fontId="15" type="noConversion"/>
  </si>
  <si>
    <t>Arkray</t>
    <phoneticPr fontId="15" type="noConversion"/>
  </si>
  <si>
    <t>级别2</t>
    <phoneticPr fontId="15" type="noConversion"/>
  </si>
  <si>
    <t>级别3</t>
    <phoneticPr fontId="15" type="noConversion"/>
  </si>
  <si>
    <t>UF-500i</t>
    <phoneticPr fontId="15" type="noConversion"/>
  </si>
  <si>
    <t>曹辉/欣隆福</t>
    <phoneticPr fontId="15" type="noConversion"/>
  </si>
  <si>
    <t>UTA1760</t>
    <phoneticPr fontId="15" type="noConversion"/>
  </si>
  <si>
    <t>UTA1760</t>
    <phoneticPr fontId="15" type="noConversion"/>
  </si>
  <si>
    <t>0212790</t>
    <phoneticPr fontId="15" type="noConversion"/>
  </si>
  <si>
    <t>41301037</t>
    <phoneticPr fontId="15" type="noConversion"/>
  </si>
  <si>
    <t>1311813</t>
  </si>
  <si>
    <t>1201697</t>
    <phoneticPr fontId="15" type="noConversion"/>
  </si>
  <si>
    <t>0003840</t>
    <phoneticPr fontId="15" type="noConversion"/>
  </si>
  <si>
    <t>0003841</t>
    <phoneticPr fontId="15" type="noConversion"/>
  </si>
  <si>
    <t>0003842</t>
    <phoneticPr fontId="15" type="noConversion"/>
  </si>
  <si>
    <t>1201698</t>
    <phoneticPr fontId="15" type="noConversion"/>
  </si>
  <si>
    <t>XS-500i</t>
    <phoneticPr fontId="15" type="noConversion"/>
  </si>
  <si>
    <t>13526XS5</t>
    <phoneticPr fontId="15" type="noConversion"/>
  </si>
  <si>
    <t>李熹娟</t>
    <phoneticPr fontId="15" type="noConversion"/>
  </si>
  <si>
    <t>北京市海淀区增光路甲57号</t>
    <phoneticPr fontId="15" type="noConversion"/>
  </si>
  <si>
    <t>1201707</t>
    <phoneticPr fontId="15" type="noConversion"/>
  </si>
  <si>
    <t>0003857</t>
    <phoneticPr fontId="15" type="noConversion"/>
  </si>
  <si>
    <t>新华/刘鑫功</t>
    <phoneticPr fontId="15" type="noConversion"/>
  </si>
  <si>
    <t>8107410A</t>
    <phoneticPr fontId="15" type="noConversion"/>
  </si>
  <si>
    <t>0003858</t>
    <phoneticPr fontId="15" type="noConversion"/>
  </si>
  <si>
    <t>取回</t>
    <phoneticPr fontId="15" type="noConversion"/>
  </si>
  <si>
    <t>8178</t>
    <phoneticPr fontId="15" type="noConversion"/>
  </si>
  <si>
    <t>0003846</t>
    <phoneticPr fontId="15" type="noConversion"/>
  </si>
  <si>
    <t>1311817</t>
    <phoneticPr fontId="15" type="noConversion"/>
  </si>
  <si>
    <t>级别3</t>
    <phoneticPr fontId="15" type="noConversion"/>
  </si>
  <si>
    <t>Cobas b221 4</t>
    <phoneticPr fontId="15" type="noConversion"/>
  </si>
  <si>
    <t>11757</t>
    <phoneticPr fontId="15" type="noConversion"/>
  </si>
  <si>
    <t>1311816</t>
    <phoneticPr fontId="15" type="noConversion"/>
  </si>
  <si>
    <t>0003845</t>
    <phoneticPr fontId="15" type="noConversion"/>
  </si>
  <si>
    <t>0477-8119026</t>
    <phoneticPr fontId="15" type="noConversion"/>
  </si>
  <si>
    <t>0934279</t>
    <phoneticPr fontId="15" type="noConversion"/>
  </si>
  <si>
    <t>0003857</t>
    <phoneticPr fontId="15" type="noConversion"/>
  </si>
  <si>
    <t>1311819</t>
    <phoneticPr fontId="15" type="noConversion"/>
  </si>
  <si>
    <t>透析科</t>
    <phoneticPr fontId="15" type="noConversion"/>
  </si>
  <si>
    <t>0913184</t>
    <phoneticPr fontId="15" type="noConversion"/>
  </si>
  <si>
    <t>13910619822</t>
    <phoneticPr fontId="15" type="noConversion"/>
  </si>
  <si>
    <t>1311818</t>
    <phoneticPr fontId="15" type="noConversion"/>
  </si>
  <si>
    <t>0003859</t>
    <phoneticPr fontId="15" type="noConversion"/>
  </si>
  <si>
    <t>AX-4030</t>
    <phoneticPr fontId="15" type="noConversion"/>
  </si>
  <si>
    <t>UF-1000i</t>
    <phoneticPr fontId="15" type="noConversion"/>
  </si>
  <si>
    <t>AX-4030</t>
    <phoneticPr fontId="15" type="noConversion"/>
  </si>
  <si>
    <t>XN-3000</t>
    <phoneticPr fontId="15" type="noConversion"/>
  </si>
  <si>
    <t>UTA1757</t>
    <phoneticPr fontId="15" type="noConversion"/>
  </si>
  <si>
    <t>UTA1757</t>
    <phoneticPr fontId="15" type="noConversion"/>
  </si>
  <si>
    <t>UTA1750</t>
    <phoneticPr fontId="15" type="noConversion"/>
  </si>
  <si>
    <t>Sysmex</t>
    <phoneticPr fontId="15" type="noConversion"/>
  </si>
  <si>
    <t>009864</t>
    <phoneticPr fontId="15" type="noConversion"/>
  </si>
  <si>
    <t>Roche</t>
    <phoneticPr fontId="15" type="noConversion"/>
  </si>
  <si>
    <t>停用</t>
    <phoneticPr fontId="15" type="noConversion"/>
  </si>
  <si>
    <t>0313-8785614</t>
    <phoneticPr fontId="15" type="noConversion"/>
  </si>
  <si>
    <t>1201702</t>
    <phoneticPr fontId="15" type="noConversion"/>
  </si>
  <si>
    <t>1201703</t>
    <phoneticPr fontId="15" type="noConversion"/>
  </si>
  <si>
    <t>1201700</t>
    <phoneticPr fontId="15" type="noConversion"/>
  </si>
  <si>
    <t>1201701</t>
    <phoneticPr fontId="15" type="noConversion"/>
  </si>
  <si>
    <t>1201704</t>
    <phoneticPr fontId="15" type="noConversion"/>
  </si>
  <si>
    <t>1201705</t>
  </si>
  <si>
    <t>1201706</t>
  </si>
  <si>
    <t>0003850</t>
    <phoneticPr fontId="15" type="noConversion"/>
  </si>
  <si>
    <t>0003851</t>
  </si>
  <si>
    <t>0003852</t>
  </si>
  <si>
    <t>0003853</t>
  </si>
  <si>
    <t>0003854</t>
  </si>
  <si>
    <t>0003855</t>
  </si>
  <si>
    <t>0003856</t>
  </si>
  <si>
    <t>1201699</t>
    <phoneticPr fontId="15" type="noConversion"/>
  </si>
  <si>
    <t>0003848</t>
    <phoneticPr fontId="15" type="noConversion"/>
  </si>
  <si>
    <t>UF-500i</t>
    <phoneticPr fontId="15" type="noConversion"/>
  </si>
  <si>
    <t>北京市门头沟区新桥南大街3号</t>
    <phoneticPr fontId="15" type="noConversion"/>
  </si>
  <si>
    <t>102300</t>
    <phoneticPr fontId="15" type="noConversion"/>
  </si>
  <si>
    <t>1201708</t>
    <phoneticPr fontId="15" type="noConversion"/>
  </si>
  <si>
    <t>0003860</t>
    <phoneticPr fontId="15" type="noConversion"/>
  </si>
  <si>
    <t>Evolis</t>
    <phoneticPr fontId="15" type="noConversion"/>
  </si>
  <si>
    <t>9163740915</t>
    <phoneticPr fontId="15" type="noConversion"/>
  </si>
  <si>
    <t>0472-6955425</t>
    <phoneticPr fontId="15" type="noConversion"/>
  </si>
  <si>
    <t>祁志芳</t>
    <phoneticPr fontId="15" type="noConversion"/>
  </si>
  <si>
    <t>成都百乐</t>
    <phoneticPr fontId="15" type="noConversion"/>
  </si>
  <si>
    <t>脑血管病研究所</t>
    <phoneticPr fontId="15" type="noConversion"/>
  </si>
  <si>
    <t>0320087</t>
    <phoneticPr fontId="15" type="noConversion"/>
  </si>
  <si>
    <t>0003838</t>
    <phoneticPr fontId="15" type="noConversion"/>
  </si>
  <si>
    <t>DC3F800313</t>
    <phoneticPr fontId="15" type="noConversion"/>
  </si>
  <si>
    <t>A1053CA</t>
    <phoneticPr fontId="15" type="noConversion"/>
  </si>
  <si>
    <t>13146842416</t>
    <phoneticPr fontId="15" type="noConversion"/>
  </si>
  <si>
    <t>CA-510</t>
    <phoneticPr fontId="15" type="noConversion"/>
  </si>
  <si>
    <t>姜阳</t>
    <phoneticPr fontId="15" type="noConversion"/>
  </si>
  <si>
    <t>田桂芬</t>
    <phoneticPr fontId="15" type="noConversion"/>
  </si>
  <si>
    <t>妇科化验室</t>
    <phoneticPr fontId="15" type="noConversion"/>
  </si>
  <si>
    <t>57830187</t>
    <phoneticPr fontId="15" type="noConversion"/>
  </si>
  <si>
    <t>李莉</t>
    <phoneticPr fontId="15" type="noConversion"/>
  </si>
  <si>
    <t>82693320</t>
    <phoneticPr fontId="15" type="noConversion"/>
  </si>
  <si>
    <t>张弛</t>
    <phoneticPr fontId="15" type="noConversion"/>
  </si>
  <si>
    <t>昌平区妇幼保健院儿童保健中心</t>
    <phoneticPr fontId="15" type="noConversion"/>
  </si>
  <si>
    <t>XS-1000i</t>
    <phoneticPr fontId="15" type="noConversion"/>
  </si>
  <si>
    <t>80106642</t>
    <phoneticPr fontId="15" type="noConversion"/>
  </si>
  <si>
    <t>北京市昌平区中石路昌平公园南侧</t>
    <phoneticPr fontId="15" type="noConversion"/>
  </si>
  <si>
    <t>刘晶晶/卓成星运</t>
    <phoneticPr fontId="15" type="noConversion"/>
  </si>
  <si>
    <t>1201710</t>
    <phoneticPr fontId="15" type="noConversion"/>
  </si>
  <si>
    <t>0003862</t>
    <phoneticPr fontId="15" type="noConversion"/>
  </si>
  <si>
    <t>BioRad</t>
    <phoneticPr fontId="15" type="noConversion"/>
  </si>
  <si>
    <t>Evolis</t>
    <phoneticPr fontId="15" type="noConversion"/>
  </si>
  <si>
    <t>0320093</t>
    <phoneticPr fontId="15" type="noConversion"/>
  </si>
  <si>
    <t>0003863</t>
    <phoneticPr fontId="15" type="noConversion"/>
  </si>
  <si>
    <t>9163740842</t>
    <phoneticPr fontId="15" type="noConversion"/>
  </si>
  <si>
    <t>张海龙</t>
    <phoneticPr fontId="15" type="noConversion"/>
  </si>
  <si>
    <t>11715XN2</t>
    <phoneticPr fontId="15" type="noConversion"/>
  </si>
  <si>
    <t>12682XN2</t>
    <phoneticPr fontId="15" type="noConversion"/>
  </si>
  <si>
    <t>11714XN2</t>
    <phoneticPr fontId="15" type="noConversion"/>
  </si>
  <si>
    <t>11681XN2</t>
    <phoneticPr fontId="15" type="noConversion"/>
  </si>
  <si>
    <t>11666XN2</t>
    <phoneticPr fontId="15" type="noConversion"/>
  </si>
  <si>
    <t>11657XN2</t>
    <phoneticPr fontId="15" type="noConversion"/>
  </si>
  <si>
    <t>11764XN2</t>
    <phoneticPr fontId="15" type="noConversion"/>
  </si>
  <si>
    <t>12358XN1</t>
    <phoneticPr fontId="15" type="noConversion"/>
  </si>
  <si>
    <t>11795XN1</t>
    <phoneticPr fontId="15" type="noConversion"/>
  </si>
  <si>
    <t>11793XN1</t>
    <phoneticPr fontId="15" type="noConversion"/>
  </si>
  <si>
    <t>11711XN1</t>
    <phoneticPr fontId="15" type="noConversion"/>
  </si>
  <si>
    <t>11801XN1</t>
    <phoneticPr fontId="15" type="noConversion"/>
  </si>
  <si>
    <t>11712XN1</t>
    <phoneticPr fontId="15" type="noConversion"/>
  </si>
  <si>
    <t>11794XN1</t>
    <phoneticPr fontId="15" type="noConversion"/>
  </si>
  <si>
    <t>11742XN1</t>
    <phoneticPr fontId="15" type="noConversion"/>
  </si>
  <si>
    <t>11797XN1</t>
    <phoneticPr fontId="15" type="noConversion"/>
  </si>
  <si>
    <t>12742XN1</t>
    <phoneticPr fontId="15" type="noConversion"/>
  </si>
  <si>
    <t>12847XN1</t>
    <phoneticPr fontId="15" type="noConversion"/>
  </si>
  <si>
    <t>0003861</t>
    <phoneticPr fontId="15" type="noConversion"/>
  </si>
  <si>
    <t>0320092</t>
    <phoneticPr fontId="15" type="noConversion"/>
  </si>
  <si>
    <t>0003864</t>
    <phoneticPr fontId="15" type="noConversion"/>
  </si>
  <si>
    <t>1201709</t>
    <phoneticPr fontId="15" type="noConversion"/>
  </si>
  <si>
    <t>北京市海淀区西四环中路39-1号</t>
    <phoneticPr fontId="15" type="noConversion"/>
  </si>
  <si>
    <t>100853</t>
    <phoneticPr fontId="15" type="noConversion"/>
  </si>
  <si>
    <t>级别1</t>
    <phoneticPr fontId="15" type="noConversion"/>
  </si>
  <si>
    <t>AE-4020</t>
    <phoneticPr fontId="15" type="noConversion"/>
  </si>
  <si>
    <t>41112012</t>
    <phoneticPr fontId="15" type="noConversion"/>
  </si>
  <si>
    <t>1201711</t>
    <phoneticPr fontId="15" type="noConversion"/>
  </si>
  <si>
    <t>0003862</t>
    <phoneticPr fontId="15" type="noConversion"/>
  </si>
  <si>
    <t>0003613/0003873</t>
    <phoneticPr fontId="15" type="noConversion"/>
  </si>
  <si>
    <t>1201549/1201715</t>
    <phoneticPr fontId="15" type="noConversion"/>
  </si>
  <si>
    <t>Sysmex</t>
    <phoneticPr fontId="15" type="noConversion"/>
  </si>
  <si>
    <t>CA-1500</t>
    <phoneticPr fontId="15" type="noConversion"/>
  </si>
  <si>
    <t>0003869</t>
    <phoneticPr fontId="15" type="noConversion"/>
  </si>
  <si>
    <t>1201713</t>
    <phoneticPr fontId="15" type="noConversion"/>
  </si>
  <si>
    <t>肾内科</t>
    <phoneticPr fontId="15" type="noConversion"/>
  </si>
  <si>
    <t>55499476</t>
    <phoneticPr fontId="15" type="noConversion"/>
  </si>
  <si>
    <t>张杰</t>
    <phoneticPr fontId="15" type="noConversion"/>
  </si>
  <si>
    <t>5081934</t>
    <phoneticPr fontId="15" type="noConversion"/>
  </si>
  <si>
    <t>0003867</t>
    <phoneticPr fontId="15" type="noConversion"/>
  </si>
  <si>
    <t>1311820</t>
    <phoneticPr fontId="15" type="noConversion"/>
  </si>
  <si>
    <t>16516</t>
    <phoneticPr fontId="15" type="noConversion"/>
  </si>
  <si>
    <t>1311821</t>
    <phoneticPr fontId="15" type="noConversion"/>
  </si>
  <si>
    <t>0003870</t>
    <phoneticPr fontId="15" type="noConversion"/>
  </si>
  <si>
    <t>新街口社区卫生服务中心</t>
    <phoneticPr fontId="15" type="noConversion"/>
  </si>
  <si>
    <t>XT-1800i</t>
    <phoneticPr fontId="15" type="noConversion"/>
  </si>
  <si>
    <t>70709</t>
    <phoneticPr fontId="15" type="noConversion"/>
  </si>
  <si>
    <t>87063139</t>
    <phoneticPr fontId="15" type="noConversion"/>
  </si>
  <si>
    <t>袁旖李</t>
    <phoneticPr fontId="15" type="noConversion"/>
  </si>
  <si>
    <t>北京市西城区后半壁街19号</t>
    <phoneticPr fontId="15" type="noConversion"/>
  </si>
  <si>
    <t>100035</t>
    <phoneticPr fontId="15" type="noConversion"/>
  </si>
  <si>
    <t>金硕五洲</t>
    <phoneticPr fontId="15" type="noConversion"/>
  </si>
  <si>
    <t>0003866</t>
    <phoneticPr fontId="15" type="noConversion"/>
  </si>
  <si>
    <t>1201712</t>
    <phoneticPr fontId="15" type="noConversion"/>
  </si>
  <si>
    <t>三间房社区卫生服务中心</t>
    <phoneticPr fontId="15" type="noConversion"/>
  </si>
  <si>
    <t>级别3</t>
    <phoneticPr fontId="15" type="noConversion"/>
  </si>
  <si>
    <t>UF-500i</t>
    <phoneticPr fontId="15" type="noConversion"/>
  </si>
  <si>
    <t>门诊化验室</t>
    <phoneticPr fontId="15" type="noConversion"/>
  </si>
  <si>
    <t>孙辉</t>
    <phoneticPr fontId="15" type="noConversion"/>
  </si>
  <si>
    <t>85365532-8122</t>
    <phoneticPr fontId="15" type="noConversion"/>
  </si>
  <si>
    <t>吉永盛世</t>
    <phoneticPr fontId="15" type="noConversion"/>
  </si>
  <si>
    <t>北京市朝阳区双桥铁路桥南</t>
    <phoneticPr fontId="15" type="noConversion"/>
  </si>
  <si>
    <t>100121</t>
    <phoneticPr fontId="15" type="noConversion"/>
  </si>
  <si>
    <t>0003871</t>
    <phoneticPr fontId="15" type="noConversion"/>
  </si>
  <si>
    <t>1201714</t>
    <phoneticPr fontId="15" type="noConversion"/>
  </si>
  <si>
    <t>0003874</t>
    <phoneticPr fontId="15" type="noConversion"/>
  </si>
  <si>
    <t>1201716</t>
    <phoneticPr fontId="15" type="noConversion"/>
  </si>
  <si>
    <t>8352</t>
    <phoneticPr fontId="15" type="noConversion"/>
  </si>
  <si>
    <t>0003875</t>
    <phoneticPr fontId="15" type="noConversion"/>
  </si>
  <si>
    <t>1311822</t>
    <phoneticPr fontId="15" type="noConversion"/>
  </si>
  <si>
    <t>河北省正定县解放军256医院</t>
    <phoneticPr fontId="15" type="noConversion"/>
  </si>
  <si>
    <t>河南省新乡市解放军371医院</t>
    <phoneticPr fontId="15" type="noConversion"/>
  </si>
  <si>
    <t>山西省大同市解放军322医院</t>
    <phoneticPr fontId="15" type="noConversion"/>
  </si>
  <si>
    <t>级别2</t>
    <phoneticPr fontId="15" type="noConversion"/>
  </si>
  <si>
    <t>13519752189</t>
    <phoneticPr fontId="15" type="noConversion"/>
  </si>
  <si>
    <t>18903423480</t>
    <phoneticPr fontId="15" type="noConversion"/>
  </si>
  <si>
    <t>陈建国</t>
    <phoneticPr fontId="15" type="noConversion"/>
  </si>
  <si>
    <t>037006</t>
    <phoneticPr fontId="15" type="noConversion"/>
  </si>
  <si>
    <t>山西省大同市云中路2号</t>
    <phoneticPr fontId="15" type="noConversion"/>
  </si>
  <si>
    <t>1105031</t>
    <phoneticPr fontId="15" type="noConversion"/>
  </si>
  <si>
    <t>0003695/0003876</t>
    <phoneticPr fontId="15" type="noConversion"/>
  </si>
  <si>
    <t>1201596/1201717</t>
    <phoneticPr fontId="15" type="noConversion"/>
  </si>
  <si>
    <t>its@jnj</t>
    <phoneticPr fontId="15" type="noConversion"/>
  </si>
  <si>
    <t>AutoVue</t>
    <phoneticPr fontId="15" type="noConversion"/>
  </si>
  <si>
    <t>0003872</t>
    <phoneticPr fontId="15" type="noConversion"/>
  </si>
  <si>
    <t>无,强生</t>
    <phoneticPr fontId="15" type="noConversion"/>
  </si>
  <si>
    <t>0213210</t>
  </si>
  <si>
    <t>0213200</t>
  </si>
  <si>
    <t>1311825</t>
  </si>
  <si>
    <t>1311826</t>
  </si>
  <si>
    <t>人民医院清河分院(道培医院)</t>
    <phoneticPr fontId="15" type="noConversion"/>
  </si>
  <si>
    <t>A3398A</t>
    <phoneticPr fontId="15" type="noConversion"/>
  </si>
  <si>
    <t>海淀区</t>
    <phoneticPr fontId="15" type="noConversion"/>
  </si>
  <si>
    <t>二级合格</t>
    <phoneticPr fontId="15" type="noConversion"/>
  </si>
  <si>
    <t>道培医院(永健老年病医院)</t>
    <phoneticPr fontId="15" type="noConversion"/>
  </si>
  <si>
    <t>Sysmex</t>
    <phoneticPr fontId="15" type="noConversion"/>
  </si>
  <si>
    <t>级别3</t>
    <phoneticPr fontId="15" type="noConversion"/>
  </si>
  <si>
    <t>XE-2100</t>
    <phoneticPr fontId="15" type="noConversion"/>
  </si>
  <si>
    <t>A3398</t>
    <phoneticPr fontId="15" type="noConversion"/>
  </si>
  <si>
    <t>检验科</t>
    <phoneticPr fontId="15" type="noConversion"/>
  </si>
  <si>
    <t>88266813</t>
    <phoneticPr fontId="15" type="noConversion"/>
  </si>
  <si>
    <t>苏宏</t>
    <phoneticPr fontId="15" type="noConversion"/>
  </si>
  <si>
    <t>北京市海淀区玉泉路15号航天中心康复楼7层</t>
    <phoneticPr fontId="15" type="noConversion"/>
  </si>
  <si>
    <t>100049</t>
    <phoneticPr fontId="15" type="noConversion"/>
  </si>
  <si>
    <t>刘鑫功</t>
    <phoneticPr fontId="15" type="noConversion"/>
  </si>
  <si>
    <t>中科/刘鑫功</t>
    <phoneticPr fontId="15" type="noConversion"/>
  </si>
  <si>
    <t>0017182</t>
    <phoneticPr fontId="15" type="noConversion"/>
  </si>
  <si>
    <t>Alpha-N</t>
    <phoneticPr fontId="15" type="noConversion"/>
  </si>
  <si>
    <t>UTA1781</t>
    <phoneticPr fontId="15" type="noConversion"/>
  </si>
  <si>
    <t>A3256</t>
  </si>
  <si>
    <t>F3366</t>
  </si>
  <si>
    <t>13001111851</t>
    <phoneticPr fontId="15" type="noConversion"/>
  </si>
  <si>
    <t>贾玫</t>
    <phoneticPr fontId="15" type="noConversion"/>
  </si>
  <si>
    <t>海淀区</t>
    <phoneticPr fontId="15" type="noConversion"/>
  </si>
  <si>
    <t>41303359</t>
    <phoneticPr fontId="15" type="noConversion"/>
  </si>
  <si>
    <t>北京市海淀区清河小营昌平南段36号</t>
    <phoneticPr fontId="15" type="noConversion"/>
  </si>
  <si>
    <t>100192</t>
    <phoneticPr fontId="15" type="noConversion"/>
  </si>
  <si>
    <t>0003888</t>
  </si>
  <si>
    <t>0003889</t>
  </si>
  <si>
    <t>0003890</t>
  </si>
  <si>
    <t>0003891</t>
  </si>
  <si>
    <t>0017182</t>
  </si>
  <si>
    <t>1201724</t>
    <phoneticPr fontId="15" type="noConversion"/>
  </si>
  <si>
    <t>1201725</t>
    <phoneticPr fontId="15" type="noConversion"/>
  </si>
  <si>
    <t>1201726</t>
    <phoneticPr fontId="15" type="noConversion"/>
  </si>
  <si>
    <t>1201727</t>
    <phoneticPr fontId="15" type="noConversion"/>
  </si>
  <si>
    <t>XS-800i</t>
    <phoneticPr fontId="15" type="noConversion"/>
  </si>
  <si>
    <t>66947234</t>
    <phoneticPr fontId="15" type="noConversion"/>
  </si>
  <si>
    <t>妇儿化验室</t>
    <phoneticPr fontId="15" type="noConversion"/>
  </si>
  <si>
    <t>0003884</t>
    <phoneticPr fontId="15" type="noConversion"/>
  </si>
  <si>
    <t>1201722</t>
    <phoneticPr fontId="15" type="noConversion"/>
  </si>
  <si>
    <t>Cobas b221 6</t>
    <phoneticPr fontId="15" type="noConversion"/>
  </si>
  <si>
    <t>石景山区</t>
    <phoneticPr fontId="15" type="noConversion"/>
  </si>
  <si>
    <t>三级合格</t>
    <phoneticPr fontId="15" type="noConversion"/>
  </si>
  <si>
    <t>首钢医院</t>
    <phoneticPr fontId="15" type="noConversion"/>
  </si>
  <si>
    <t>Roche</t>
    <phoneticPr fontId="15" type="noConversion"/>
  </si>
  <si>
    <t>Compact 3G</t>
    <phoneticPr fontId="15" type="noConversion"/>
  </si>
  <si>
    <t>0410</t>
    <phoneticPr fontId="15" type="noConversion"/>
  </si>
  <si>
    <t>肺功能室</t>
    <phoneticPr fontId="15" type="noConversion"/>
  </si>
  <si>
    <t>张二明</t>
    <phoneticPr fontId="15" type="noConversion"/>
  </si>
  <si>
    <t>北京市石景山区西黄村晋元庄9号</t>
    <phoneticPr fontId="15" type="noConversion"/>
  </si>
  <si>
    <t>100144</t>
    <phoneticPr fontId="15" type="noConversion"/>
  </si>
  <si>
    <t>张秦</t>
    <phoneticPr fontId="15" type="noConversion"/>
  </si>
  <si>
    <t>0401458</t>
    <phoneticPr fontId="15" type="noConversion"/>
  </si>
  <si>
    <t>16514</t>
    <phoneticPr fontId="15" type="noConversion"/>
  </si>
  <si>
    <t>0003882</t>
    <phoneticPr fontId="15" type="noConversion"/>
  </si>
  <si>
    <t>1311824</t>
    <phoneticPr fontId="15" type="noConversion"/>
  </si>
  <si>
    <t>十八里店社区卫生服务中心</t>
    <phoneticPr fontId="15" type="noConversion"/>
  </si>
  <si>
    <t>XS-500i</t>
    <phoneticPr fontId="15" type="noConversion"/>
  </si>
  <si>
    <t>方宇康达</t>
    <phoneticPr fontId="15" type="noConversion"/>
  </si>
  <si>
    <t>杨菊花</t>
    <phoneticPr fontId="15" type="noConversion"/>
  </si>
  <si>
    <t>67472578-8056</t>
    <phoneticPr fontId="15" type="noConversion"/>
  </si>
  <si>
    <t>检验科</t>
    <phoneticPr fontId="15" type="noConversion"/>
  </si>
  <si>
    <t>北京市朝阳区十八里店乡周庄329号</t>
    <phoneticPr fontId="15" type="noConversion"/>
  </si>
  <si>
    <t>北京市朝阳区十八里店乡周庄329号</t>
    <phoneticPr fontId="15" type="noConversion"/>
  </si>
  <si>
    <t>100122</t>
    <phoneticPr fontId="15" type="noConversion"/>
  </si>
  <si>
    <t>0003892</t>
    <phoneticPr fontId="15" type="noConversion"/>
  </si>
  <si>
    <t>1200228</t>
    <phoneticPr fontId="15" type="noConversion"/>
  </si>
  <si>
    <t>13545XS5</t>
    <phoneticPr fontId="15" type="noConversion"/>
  </si>
  <si>
    <t>52276415</t>
    <phoneticPr fontId="15" type="noConversion"/>
  </si>
  <si>
    <t>0003879</t>
  </si>
  <si>
    <t>0003880</t>
  </si>
  <si>
    <t>0003881</t>
  </si>
  <si>
    <t>1201719</t>
    <phoneticPr fontId="15" type="noConversion"/>
  </si>
  <si>
    <t>1201720</t>
    <phoneticPr fontId="15" type="noConversion"/>
  </si>
  <si>
    <t>1201721</t>
    <phoneticPr fontId="15" type="noConversion"/>
  </si>
  <si>
    <t>Arkray</t>
    <phoneticPr fontId="15" type="noConversion"/>
  </si>
  <si>
    <t>AE-4020</t>
    <phoneticPr fontId="15" type="noConversion"/>
  </si>
  <si>
    <t>41112138</t>
    <phoneticPr fontId="15" type="noConversion"/>
  </si>
  <si>
    <t>广安门医院第二门诊部</t>
    <phoneticPr fontId="15" type="noConversion"/>
  </si>
  <si>
    <t>Roche</t>
    <phoneticPr fontId="15" type="noConversion"/>
  </si>
  <si>
    <t>级别1</t>
    <phoneticPr fontId="15" type="noConversion"/>
  </si>
  <si>
    <t>Junior II</t>
    <phoneticPr fontId="15" type="noConversion"/>
  </si>
  <si>
    <t>8107031</t>
    <phoneticPr fontId="15" type="noConversion"/>
  </si>
  <si>
    <t>化验室</t>
    <phoneticPr fontId="15" type="noConversion"/>
  </si>
  <si>
    <t>83516779</t>
    <phoneticPr fontId="15" type="noConversion"/>
  </si>
  <si>
    <t>刘博</t>
    <phoneticPr fontId="15" type="noConversion"/>
  </si>
  <si>
    <t>北京市宣武区白纸坊东街27号</t>
    <phoneticPr fontId="15" type="noConversion"/>
  </si>
  <si>
    <t>100054</t>
    <phoneticPr fontId="15" type="noConversion"/>
  </si>
  <si>
    <t>王博</t>
    <phoneticPr fontId="15" type="noConversion"/>
  </si>
  <si>
    <t>王博/自营</t>
    <phoneticPr fontId="15" type="noConversion"/>
  </si>
  <si>
    <t>83511826</t>
    <phoneticPr fontId="15" type="noConversion"/>
  </si>
  <si>
    <t>郭育兰</t>
    <phoneticPr fontId="15" type="noConversion"/>
  </si>
  <si>
    <t>1200230</t>
    <phoneticPr fontId="15" type="noConversion"/>
  </si>
  <si>
    <t>1003894</t>
    <phoneticPr fontId="15" type="noConversion"/>
  </si>
  <si>
    <t>天津市解放军254医院</t>
    <phoneticPr fontId="15" type="noConversion"/>
  </si>
  <si>
    <t>Sysmex</t>
    <phoneticPr fontId="15" type="noConversion"/>
  </si>
  <si>
    <t>CA-7000</t>
    <phoneticPr fontId="15" type="noConversion"/>
  </si>
  <si>
    <t>022-84683123</t>
    <phoneticPr fontId="15" type="noConversion"/>
  </si>
  <si>
    <t>李秀全</t>
    <phoneticPr fontId="15" type="noConversion"/>
  </si>
  <si>
    <t>天津市河北区黄纬路60号</t>
    <phoneticPr fontId="15" type="noConversion"/>
  </si>
  <si>
    <t>300142</t>
    <phoneticPr fontId="15" type="noConversion"/>
  </si>
  <si>
    <t>1201718</t>
    <phoneticPr fontId="15" type="noConversion"/>
  </si>
  <si>
    <t>0003878</t>
    <phoneticPr fontId="15" type="noConversion"/>
  </si>
  <si>
    <t>级别3</t>
    <phoneticPr fontId="15" type="noConversion"/>
  </si>
  <si>
    <t>无,外地</t>
    <phoneticPr fontId="15" type="noConversion"/>
  </si>
  <si>
    <t>9163740953</t>
    <phoneticPr fontId="15" type="noConversion"/>
  </si>
  <si>
    <t xml:space="preserve">0320094     </t>
    <phoneticPr fontId="15" type="noConversion"/>
  </si>
  <si>
    <t>0003883</t>
    <phoneticPr fontId="15" type="noConversion"/>
  </si>
  <si>
    <t>UTA1777</t>
    <phoneticPr fontId="15" type="noConversion"/>
  </si>
  <si>
    <t>0003897</t>
    <phoneticPr fontId="15" type="noConversion"/>
  </si>
  <si>
    <t>1311827</t>
    <phoneticPr fontId="15" type="noConversion"/>
  </si>
  <si>
    <t>0913186</t>
    <phoneticPr fontId="15" type="noConversion"/>
  </si>
  <si>
    <t>北京宜健三业医院</t>
    <phoneticPr fontId="15" type="noConversion"/>
  </si>
  <si>
    <t>21265</t>
    <phoneticPr fontId="15" type="noConversion"/>
  </si>
  <si>
    <t>检验科</t>
    <phoneticPr fontId="15" type="noConversion"/>
  </si>
  <si>
    <t>李静喻</t>
    <phoneticPr fontId="15" type="noConversion"/>
  </si>
  <si>
    <t>53202611</t>
    <phoneticPr fontId="15" type="noConversion"/>
  </si>
  <si>
    <t>北京市朝阳区新源西里111号</t>
    <phoneticPr fontId="15" type="noConversion"/>
  </si>
  <si>
    <t>100027</t>
    <phoneticPr fontId="15" type="noConversion"/>
  </si>
  <si>
    <t>朱传勇</t>
    <phoneticPr fontId="15" type="noConversion"/>
  </si>
  <si>
    <t>新华/朱传勇</t>
    <phoneticPr fontId="15" type="noConversion"/>
  </si>
  <si>
    <t>0003877</t>
    <phoneticPr fontId="15" type="noConversion"/>
  </si>
  <si>
    <t>1311823</t>
    <phoneticPr fontId="15" type="noConversion"/>
  </si>
  <si>
    <t>59616469/13001049938</t>
    <phoneticPr fontId="15" type="noConversion"/>
  </si>
  <si>
    <t>59616815/13001049938</t>
    <phoneticPr fontId="15" type="noConversion"/>
  </si>
  <si>
    <t>59616739/13001049938</t>
    <phoneticPr fontId="15" type="noConversion"/>
  </si>
  <si>
    <t>59616962</t>
    <phoneticPr fontId="15" type="noConversion"/>
  </si>
  <si>
    <t>59616822/13001049938</t>
    <phoneticPr fontId="15" type="noConversion"/>
  </si>
  <si>
    <t>59616963</t>
    <phoneticPr fontId="15" type="noConversion"/>
  </si>
  <si>
    <t>59616968/13001049938</t>
    <phoneticPr fontId="15" type="noConversion"/>
  </si>
  <si>
    <t>西城区</t>
    <phoneticPr fontId="15" type="noConversion"/>
  </si>
  <si>
    <t>金牌级</t>
    <phoneticPr fontId="15" type="noConversion"/>
  </si>
  <si>
    <t>三级甲等</t>
    <phoneticPr fontId="15" type="noConversion"/>
  </si>
  <si>
    <t>儿童医院</t>
    <phoneticPr fontId="15" type="noConversion"/>
  </si>
  <si>
    <t>Sysmex</t>
    <phoneticPr fontId="15" type="noConversion"/>
  </si>
  <si>
    <t>级别2</t>
    <phoneticPr fontId="15" type="noConversion"/>
  </si>
  <si>
    <t>XS-800i</t>
    <phoneticPr fontId="15" type="noConversion"/>
  </si>
  <si>
    <t>特需化验室</t>
    <phoneticPr fontId="15" type="noConversion"/>
  </si>
  <si>
    <t>金芳</t>
    <phoneticPr fontId="15" type="noConversion"/>
  </si>
  <si>
    <t>北京市西城区南礼士路56号</t>
    <phoneticPr fontId="15" type="noConversion"/>
  </si>
  <si>
    <t>100045</t>
    <phoneticPr fontId="15" type="noConversion"/>
  </si>
  <si>
    <t>李化丹/李红</t>
  </si>
  <si>
    <t>董护士长</t>
  </si>
  <si>
    <t>董护士长</t>
    <phoneticPr fontId="15" type="noConversion"/>
  </si>
  <si>
    <t>0475-8251630/15247569973</t>
  </si>
  <si>
    <t>0475-8251630/15247569973</t>
    <phoneticPr fontId="15" type="noConversion"/>
  </si>
  <si>
    <t>0213199</t>
    <phoneticPr fontId="15" type="noConversion"/>
  </si>
  <si>
    <t>心内一病区</t>
    <phoneticPr fontId="15" type="noConversion"/>
  </si>
  <si>
    <t>高志琪</t>
    <phoneticPr fontId="15" type="noConversion"/>
  </si>
  <si>
    <t>贯家康</t>
    <phoneticPr fontId="15" type="noConversion"/>
  </si>
  <si>
    <t>北京港澳国际医务诊所</t>
    <phoneticPr fontId="15" type="noConversion"/>
  </si>
  <si>
    <t>65539728/65532288-2345</t>
    <phoneticPr fontId="15" type="noConversion"/>
  </si>
  <si>
    <t>13320XS5</t>
    <phoneticPr fontId="15" type="noConversion"/>
  </si>
  <si>
    <t>12820XN1</t>
    <phoneticPr fontId="15" type="noConversion"/>
  </si>
  <si>
    <t>11797XN2</t>
    <phoneticPr fontId="15" type="noConversion"/>
  </si>
  <si>
    <t>CA-550</t>
    <phoneticPr fontId="15" type="noConversion"/>
  </si>
  <si>
    <t>A1800</t>
    <phoneticPr fontId="15" type="noConversion"/>
  </si>
  <si>
    <t>66398356/13661172002</t>
    <phoneticPr fontId="15" type="noConversion"/>
  </si>
  <si>
    <t>66398356/13661172002</t>
    <phoneticPr fontId="15" type="noConversion"/>
  </si>
  <si>
    <t>1月</t>
    <phoneticPr fontId="15" type="noConversion"/>
  </si>
  <si>
    <t>三级合格</t>
    <phoneticPr fontId="15" type="noConversion"/>
  </si>
  <si>
    <t>首钢医院</t>
    <phoneticPr fontId="15" type="noConversion"/>
  </si>
  <si>
    <t>Sysmex</t>
    <phoneticPr fontId="15" type="noConversion"/>
  </si>
  <si>
    <t>级别1</t>
    <phoneticPr fontId="15" type="noConversion"/>
  </si>
  <si>
    <t>KX-21N</t>
    <phoneticPr fontId="15" type="noConversion"/>
  </si>
  <si>
    <t>A7161</t>
    <phoneticPr fontId="15" type="noConversion"/>
  </si>
  <si>
    <t>发热化验室</t>
    <phoneticPr fontId="15" type="noConversion"/>
  </si>
  <si>
    <t>57830693</t>
    <phoneticPr fontId="15" type="noConversion"/>
  </si>
  <si>
    <t>李莉</t>
    <phoneticPr fontId="15" type="noConversion"/>
  </si>
  <si>
    <t>北京市石景山区西黄村晋元庄9号</t>
    <phoneticPr fontId="15" type="noConversion"/>
  </si>
  <si>
    <t>100144</t>
    <phoneticPr fontId="15" type="noConversion"/>
  </si>
  <si>
    <t>张秦</t>
    <phoneticPr fontId="15" type="noConversion"/>
  </si>
  <si>
    <t>朝阳区</t>
    <phoneticPr fontId="15" type="noConversion"/>
  </si>
  <si>
    <t>三级甲等</t>
    <phoneticPr fontId="15" type="noConversion"/>
  </si>
  <si>
    <t>中日友好医院</t>
    <phoneticPr fontId="15" type="noConversion"/>
  </si>
  <si>
    <t>Sysmex</t>
    <phoneticPr fontId="15" type="noConversion"/>
  </si>
  <si>
    <t>级别3</t>
    <phoneticPr fontId="15" type="noConversion"/>
  </si>
  <si>
    <t>XE-2100D</t>
    <phoneticPr fontId="15" type="noConversion"/>
  </si>
  <si>
    <t>A1673</t>
    <phoneticPr fontId="15" type="noConversion"/>
  </si>
  <si>
    <t>门诊化验室</t>
    <phoneticPr fontId="15" type="noConversion"/>
  </si>
  <si>
    <t>王萍/马亮</t>
    <phoneticPr fontId="15" type="noConversion"/>
  </si>
  <si>
    <t>北京市朝阳区樱花东路2号</t>
    <phoneticPr fontId="15" type="noConversion"/>
  </si>
  <si>
    <t>李大强</t>
    <phoneticPr fontId="15" type="noConversion"/>
  </si>
  <si>
    <t>中科/李大强</t>
    <phoneticPr fontId="15" type="noConversion"/>
  </si>
  <si>
    <t>UTA1698</t>
    <phoneticPr fontId="15" type="noConversion"/>
  </si>
  <si>
    <t>HST-403</t>
    <phoneticPr fontId="15" type="noConversion"/>
  </si>
  <si>
    <t>XE-2100</t>
    <phoneticPr fontId="15" type="noConversion"/>
  </si>
  <si>
    <t>F6901</t>
    <phoneticPr fontId="15" type="noConversion"/>
  </si>
  <si>
    <t>F6934</t>
    <phoneticPr fontId="15" type="noConversion"/>
  </si>
  <si>
    <t>三级甲等</t>
    <phoneticPr fontId="15" type="noConversion"/>
  </si>
  <si>
    <t>安贞医院</t>
    <phoneticPr fontId="15" type="noConversion"/>
  </si>
  <si>
    <t>级别3</t>
    <phoneticPr fontId="15" type="noConversion"/>
  </si>
  <si>
    <t>XE-2100D</t>
    <phoneticPr fontId="15" type="noConversion"/>
  </si>
  <si>
    <t>HST-302</t>
    <phoneticPr fontId="15" type="noConversion"/>
  </si>
  <si>
    <t>A1550</t>
    <phoneticPr fontId="15" type="noConversion"/>
  </si>
  <si>
    <t>检验科</t>
    <phoneticPr fontId="15" type="noConversion"/>
  </si>
  <si>
    <t>马雪莲</t>
    <phoneticPr fontId="15" type="noConversion"/>
  </si>
  <si>
    <t>北京市朝阳区安贞里4区</t>
    <phoneticPr fontId="15" type="noConversion"/>
  </si>
  <si>
    <t>100029</t>
    <phoneticPr fontId="15" type="noConversion"/>
  </si>
  <si>
    <t>万生园/张秦</t>
    <phoneticPr fontId="15" type="noConversion"/>
  </si>
  <si>
    <t>急诊化验室</t>
    <phoneticPr fontId="15" type="noConversion"/>
  </si>
  <si>
    <t>62975849-6564</t>
    <phoneticPr fontId="15" type="noConversion"/>
  </si>
  <si>
    <t>唯康达</t>
    <phoneticPr fontId="15" type="noConversion"/>
  </si>
  <si>
    <t>中科/朱传勇</t>
  </si>
  <si>
    <t>新华/朱传勇</t>
    <phoneticPr fontId="15" type="noConversion"/>
  </si>
  <si>
    <t>100012</t>
    <phoneticPr fontId="15" type="noConversion"/>
  </si>
  <si>
    <t>100012</t>
    <phoneticPr fontId="15" type="noConversion"/>
  </si>
  <si>
    <t>1月</t>
    <phoneticPr fontId="15" type="noConversion"/>
  </si>
  <si>
    <t>XS-500i</t>
    <phoneticPr fontId="15" type="noConversion"/>
  </si>
  <si>
    <t>12277XS5</t>
    <phoneticPr fontId="15" type="noConversion"/>
  </si>
  <si>
    <t>0211386</t>
    <phoneticPr fontId="15" type="noConversion"/>
  </si>
  <si>
    <t>苑慧敏/张惠玲</t>
    <phoneticPr fontId="15" type="noConversion"/>
  </si>
  <si>
    <t>苑慧敏/张惠玲</t>
    <phoneticPr fontId="15" type="noConversion"/>
  </si>
  <si>
    <t>1311828</t>
    <phoneticPr fontId="15" type="noConversion"/>
  </si>
  <si>
    <t>0003900</t>
    <phoneticPr fontId="15" type="noConversion"/>
  </si>
  <si>
    <t>朝阳区</t>
    <phoneticPr fontId="15" type="noConversion"/>
  </si>
  <si>
    <t>三级甲等</t>
    <phoneticPr fontId="15" type="noConversion"/>
  </si>
  <si>
    <t>妇产医院东院</t>
    <phoneticPr fontId="15" type="noConversion"/>
  </si>
  <si>
    <t>Sysmex</t>
    <phoneticPr fontId="15" type="noConversion"/>
  </si>
  <si>
    <t>级别2</t>
    <phoneticPr fontId="15" type="noConversion"/>
  </si>
  <si>
    <t>XS-800i</t>
    <phoneticPr fontId="15" type="noConversion"/>
  </si>
  <si>
    <t>门诊化验室</t>
    <phoneticPr fontId="15" type="noConversion"/>
  </si>
  <si>
    <t>52273102</t>
    <phoneticPr fontId="15" type="noConversion"/>
  </si>
  <si>
    <t>朱宏远</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</si>
  <si>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</si>
  <si>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</si>
  <si>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</si>
  <si>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</si>
  <si>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0017396</t>
    <phoneticPr fontId="15" type="noConversion"/>
  </si>
  <si>
    <t>张丽春</t>
    <phoneticPr fontId="15" type="noConversion"/>
  </si>
  <si>
    <t>张红艳</t>
    <phoneticPr fontId="15" type="noConversion"/>
  </si>
  <si>
    <t>昌平区</t>
    <phoneticPr fontId="15" type="noConversion"/>
  </si>
  <si>
    <t>昌平区中医医院</t>
    <phoneticPr fontId="15" type="noConversion"/>
  </si>
  <si>
    <t>Roche</t>
    <phoneticPr fontId="15" type="noConversion"/>
  </si>
  <si>
    <t>级别1</t>
    <phoneticPr fontId="15" type="noConversion"/>
  </si>
  <si>
    <t>Cobas h232</t>
    <phoneticPr fontId="15" type="noConversion"/>
  </si>
  <si>
    <t>0211123</t>
    <phoneticPr fontId="15" type="noConversion"/>
  </si>
  <si>
    <t>69712341</t>
    <phoneticPr fontId="15" type="noConversion"/>
  </si>
  <si>
    <t>张长军</t>
    <phoneticPr fontId="15" type="noConversion"/>
  </si>
  <si>
    <t>北京市昌平区东环路南段</t>
    <phoneticPr fontId="15" type="noConversion"/>
  </si>
  <si>
    <t>102200</t>
    <phoneticPr fontId="15" type="noConversion"/>
  </si>
  <si>
    <t>刘晶晶</t>
    <phoneticPr fontId="15" type="noConversion"/>
  </si>
  <si>
    <t>刘晶晶/中科</t>
    <phoneticPr fontId="15" type="noConversion"/>
  </si>
  <si>
    <t>1000667</t>
    <phoneticPr fontId="15" type="noConversion"/>
  </si>
  <si>
    <t>0003491</t>
    <phoneticPr fontId="15" type="noConversion"/>
  </si>
  <si>
    <t>急诊化验室</t>
    <phoneticPr fontId="15" type="noConversion"/>
  </si>
  <si>
    <t>KX-21N</t>
    <phoneticPr fontId="15" type="noConversion"/>
  </si>
  <si>
    <t>北京市朝阳区朝阳北路29号院</t>
    <phoneticPr fontId="15" type="noConversion"/>
  </si>
  <si>
    <t>病房急诊化验室</t>
  </si>
  <si>
    <t>0003895</t>
    <phoneticPr fontId="15" type="noConversion"/>
  </si>
  <si>
    <t>0003896</t>
    <phoneticPr fontId="15" type="noConversion"/>
  </si>
  <si>
    <t>1200231</t>
    <phoneticPr fontId="15" type="noConversion"/>
  </si>
  <si>
    <t>1200232</t>
    <phoneticPr fontId="15" type="noConversion"/>
  </si>
  <si>
    <t>1201723</t>
    <phoneticPr fontId="15" type="noConversion"/>
  </si>
  <si>
    <t>0003899</t>
    <phoneticPr fontId="15" type="noConversion"/>
  </si>
  <si>
    <t>河北省内丘县人民医院</t>
    <phoneticPr fontId="15" type="noConversion"/>
  </si>
  <si>
    <t>9163740931</t>
    <phoneticPr fontId="15" type="noConversion"/>
  </si>
  <si>
    <t>检验科</t>
    <phoneticPr fontId="15" type="noConversion"/>
  </si>
  <si>
    <t>王增奎</t>
    <phoneticPr fontId="15" type="noConversion"/>
  </si>
  <si>
    <t>0319-6887125</t>
    <phoneticPr fontId="15" type="noConversion"/>
  </si>
  <si>
    <t>河北省内丘县内邱镇胜利路14号</t>
    <phoneticPr fontId="15" type="noConversion"/>
  </si>
  <si>
    <t>054200</t>
    <phoneticPr fontId="15" type="noConversion"/>
  </si>
  <si>
    <t>0320095</t>
    <phoneticPr fontId="15" type="noConversion"/>
  </si>
  <si>
    <t>0003898</t>
    <phoneticPr fontId="15" type="noConversion"/>
  </si>
  <si>
    <t>Arkray</t>
    <phoneticPr fontId="15" type="noConversion"/>
  </si>
  <si>
    <t>AX-4030</t>
    <phoneticPr fontId="15" type="noConversion"/>
  </si>
  <si>
    <t>UF-1000i</t>
    <phoneticPr fontId="15" type="noConversion"/>
  </si>
  <si>
    <t>41301038</t>
    <phoneticPr fontId="15" type="noConversion"/>
  </si>
  <si>
    <t>UTA1759</t>
    <phoneticPr fontId="15" type="noConversion"/>
  </si>
  <si>
    <t>1200233</t>
    <phoneticPr fontId="15" type="noConversion"/>
  </si>
  <si>
    <t>0004001</t>
    <phoneticPr fontId="15" type="noConversion"/>
  </si>
  <si>
    <t>0004002</t>
    <phoneticPr fontId="15" type="noConversion"/>
  </si>
  <si>
    <t>1200234</t>
    <phoneticPr fontId="15" type="noConversion"/>
  </si>
  <si>
    <t>UTA1774</t>
    <phoneticPr fontId="15" type="noConversion"/>
  </si>
  <si>
    <t>41304014</t>
    <phoneticPr fontId="15" type="noConversion"/>
  </si>
  <si>
    <t>1200235</t>
    <phoneticPr fontId="15" type="noConversion"/>
  </si>
  <si>
    <t>0004003</t>
    <phoneticPr fontId="15" type="noConversion"/>
  </si>
  <si>
    <t>0004004</t>
    <phoneticPr fontId="15" type="noConversion"/>
  </si>
  <si>
    <t>1200236</t>
    <phoneticPr fontId="15" type="noConversion"/>
  </si>
  <si>
    <t>2213-018A</t>
    <phoneticPr fontId="15" type="noConversion"/>
  </si>
  <si>
    <t>0004005</t>
    <phoneticPr fontId="15" type="noConversion"/>
  </si>
  <si>
    <t>钻石级</t>
    <phoneticPr fontId="15" type="noConversion"/>
  </si>
  <si>
    <t>三级甲等</t>
    <phoneticPr fontId="15" type="noConversion"/>
  </si>
  <si>
    <t>朝阳医院</t>
    <phoneticPr fontId="15" type="noConversion"/>
  </si>
  <si>
    <t>Roche</t>
    <phoneticPr fontId="15" type="noConversion"/>
  </si>
  <si>
    <t>级别2</t>
    <phoneticPr fontId="15" type="noConversion"/>
  </si>
  <si>
    <t>U-2400</t>
    <phoneticPr fontId="15" type="noConversion"/>
  </si>
  <si>
    <t>门诊化验室</t>
    <phoneticPr fontId="15" type="noConversion"/>
  </si>
  <si>
    <t>高志琪</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</si>
  <si>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</si>
  <si>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</si>
  <si>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</si>
  <si>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</si>
  <si>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0401480</t>
    <phoneticPr fontId="15" type="noConversion"/>
  </si>
  <si>
    <t>1862-002</t>
    <phoneticPr fontId="15" type="noConversion"/>
  </si>
  <si>
    <t>0401107</t>
    <phoneticPr fontId="15" type="noConversion"/>
  </si>
  <si>
    <t>取回</t>
    <phoneticPr fontId="15" type="noConversion"/>
  </si>
  <si>
    <t>16511</t>
    <phoneticPr fontId="15" type="noConversion"/>
  </si>
  <si>
    <t>石景山区</t>
    <phoneticPr fontId="15" type="noConversion"/>
  </si>
  <si>
    <t>三级合格</t>
    <phoneticPr fontId="15" type="noConversion"/>
  </si>
  <si>
    <t>首钢医院</t>
    <phoneticPr fontId="15" type="noConversion"/>
  </si>
  <si>
    <t>级别3</t>
    <phoneticPr fontId="15" type="noConversion"/>
  </si>
  <si>
    <t>Cobas b121 BGE</t>
    <phoneticPr fontId="15" type="noConversion"/>
  </si>
  <si>
    <t>V2.74</t>
    <phoneticPr fontId="15" type="noConversion"/>
  </si>
  <si>
    <t>9089</t>
    <phoneticPr fontId="15" type="noConversion"/>
  </si>
  <si>
    <t>肺功能室</t>
    <phoneticPr fontId="15" type="noConversion"/>
  </si>
  <si>
    <t>张二明</t>
    <phoneticPr fontId="15" type="noConversion"/>
  </si>
  <si>
    <t>北京市石景山区西黄村晋元庄9号</t>
    <phoneticPr fontId="15" type="noConversion"/>
  </si>
  <si>
    <t>100144</t>
    <phoneticPr fontId="15" type="noConversion"/>
  </si>
  <si>
    <t>张秦</t>
    <phoneticPr fontId="15" type="noConversion"/>
  </si>
  <si>
    <t>0900699</t>
    <phoneticPr fontId="15" type="noConversion"/>
  </si>
  <si>
    <t>0003025</t>
    <phoneticPr fontId="15" type="noConversion"/>
  </si>
  <si>
    <t>0004007</t>
    <phoneticPr fontId="15" type="noConversion"/>
  </si>
  <si>
    <t>1311829</t>
    <phoneticPr fontId="15" type="noConversion"/>
  </si>
  <si>
    <t>密云县鼓楼社区卫生服务中心</t>
    <phoneticPr fontId="15" type="noConversion"/>
  </si>
  <si>
    <t>BioRad</t>
    <phoneticPr fontId="15" type="noConversion"/>
  </si>
  <si>
    <t>D-10</t>
    <phoneticPr fontId="15" type="noConversion"/>
  </si>
  <si>
    <t>DC3F806307</t>
    <phoneticPr fontId="15" type="noConversion"/>
  </si>
  <si>
    <t>季全义</t>
    <phoneticPr fontId="15" type="noConversion"/>
  </si>
  <si>
    <t>69087864-8032</t>
    <phoneticPr fontId="15" type="noConversion"/>
  </si>
  <si>
    <t>0004008</t>
    <phoneticPr fontId="15" type="noConversion"/>
  </si>
  <si>
    <t>0320096</t>
    <phoneticPr fontId="15" type="noConversion"/>
  </si>
  <si>
    <t>北京市密云县鼓楼东大街6号</t>
    <phoneticPr fontId="15" type="noConversion"/>
  </si>
  <si>
    <t>裕被隆</t>
    <phoneticPr fontId="15" type="noConversion"/>
  </si>
  <si>
    <t>北大肿瘤医院西院</t>
    <phoneticPr fontId="15" type="noConversion"/>
  </si>
  <si>
    <t>41112167</t>
    <phoneticPr fontId="15" type="noConversion"/>
  </si>
  <si>
    <t>13488705415</t>
    <phoneticPr fontId="15" type="noConversion"/>
  </si>
  <si>
    <t>北京市海淀区西四环中路19号</t>
    <phoneticPr fontId="15" type="noConversion"/>
  </si>
  <si>
    <t>100039</t>
    <phoneticPr fontId="15" type="noConversion"/>
  </si>
  <si>
    <t>0004009</t>
    <phoneticPr fontId="15" type="noConversion"/>
  </si>
  <si>
    <t>2014001</t>
    <phoneticPr fontId="15" type="noConversion"/>
  </si>
  <si>
    <t>67273</t>
    <phoneticPr fontId="15" type="noConversion"/>
  </si>
  <si>
    <t>87697508/13651025396</t>
    <phoneticPr fontId="15" type="noConversion"/>
  </si>
  <si>
    <t>0004010</t>
    <phoneticPr fontId="15" type="noConversion"/>
  </si>
  <si>
    <t>1200237</t>
    <phoneticPr fontId="15" type="noConversion"/>
  </si>
  <si>
    <t>北京和睦家康复医院</t>
    <phoneticPr fontId="15" type="noConversion"/>
  </si>
  <si>
    <t>北京和睦家康复医院</t>
    <phoneticPr fontId="15" type="noConversion"/>
  </si>
  <si>
    <t>北京和睦家医院</t>
    <phoneticPr fontId="15" type="noConversion"/>
  </si>
  <si>
    <t>外地</t>
    <phoneticPr fontId="15" type="noConversion"/>
  </si>
  <si>
    <t>收费</t>
    <phoneticPr fontId="15" type="noConversion"/>
  </si>
  <si>
    <t>天津和睦家医院</t>
    <phoneticPr fontId="15" type="noConversion"/>
  </si>
  <si>
    <t>8189</t>
    <phoneticPr fontId="15" type="noConversion"/>
  </si>
  <si>
    <t>022-58568207</t>
    <phoneticPr fontId="15" type="noConversion"/>
  </si>
  <si>
    <t>张淑菊</t>
    <phoneticPr fontId="15" type="noConversion"/>
  </si>
  <si>
    <t>300221</t>
    <phoneticPr fontId="15" type="noConversion"/>
  </si>
  <si>
    <t>天津市河西区潭江道天潇园22号</t>
    <phoneticPr fontId="15" type="noConversion"/>
  </si>
  <si>
    <t>0004012</t>
    <phoneticPr fontId="15" type="noConversion"/>
  </si>
  <si>
    <t>1311830</t>
    <phoneticPr fontId="15" type="noConversion"/>
  </si>
  <si>
    <t>马怀安</t>
    <phoneticPr fontId="15" type="noConversion"/>
  </si>
  <si>
    <t>0004013</t>
    <phoneticPr fontId="15" type="noConversion"/>
  </si>
  <si>
    <t>1200239</t>
    <phoneticPr fontId="15" type="noConversion"/>
  </si>
  <si>
    <t>UTA1711</t>
    <phoneticPr fontId="15" type="noConversion"/>
  </si>
  <si>
    <t>41303353</t>
    <phoneticPr fontId="15" type="noConversion"/>
  </si>
  <si>
    <t>UF-1000i</t>
    <phoneticPr fontId="15" type="noConversion"/>
  </si>
  <si>
    <t>1200240</t>
    <phoneticPr fontId="15" type="noConversion"/>
  </si>
  <si>
    <t>0004014</t>
    <phoneticPr fontId="15" type="noConversion"/>
  </si>
  <si>
    <t>0004015</t>
    <phoneticPr fontId="15" type="noConversion"/>
  </si>
  <si>
    <t>1200241</t>
    <phoneticPr fontId="15" type="noConversion"/>
  </si>
  <si>
    <t>级别1</t>
    <phoneticPr fontId="15" type="noConversion"/>
  </si>
  <si>
    <t>BioVue-孵育器</t>
    <phoneticPr fontId="15" type="noConversion"/>
  </si>
  <si>
    <t>BioVue-离心机</t>
    <phoneticPr fontId="15" type="noConversion"/>
  </si>
  <si>
    <t>1937059</t>
  </si>
  <si>
    <t>Biovue-离心机</t>
    <phoneticPr fontId="15" type="noConversion"/>
  </si>
  <si>
    <t>10093</t>
    <phoneticPr fontId="15" type="noConversion"/>
  </si>
  <si>
    <t>Biovue-孵育器</t>
    <phoneticPr fontId="15" type="noConversion"/>
  </si>
  <si>
    <t>暂未使用</t>
    <phoneticPr fontId="15" type="noConversion"/>
  </si>
  <si>
    <t>血库</t>
    <phoneticPr fontId="15" type="noConversion"/>
  </si>
  <si>
    <t>1937000</t>
    <phoneticPr fontId="15" type="noConversion"/>
  </si>
  <si>
    <t>83066532-8200</t>
    <phoneticPr fontId="15" type="noConversion"/>
  </si>
  <si>
    <t>刘正杰</t>
    <phoneticPr fontId="15" type="noConversion"/>
  </si>
  <si>
    <t>1935864</t>
    <phoneticPr fontId="15" type="noConversion"/>
  </si>
  <si>
    <t>9163740446</t>
    <phoneticPr fontId="15" type="noConversion"/>
  </si>
  <si>
    <t>Evolis</t>
    <phoneticPr fontId="15" type="noConversion"/>
  </si>
  <si>
    <t>级别3</t>
    <phoneticPr fontId="15" type="noConversion"/>
  </si>
  <si>
    <t>BioRad</t>
    <phoneticPr fontId="15" type="noConversion"/>
  </si>
  <si>
    <t>彭华</t>
    <phoneticPr fontId="15" type="noConversion"/>
  </si>
  <si>
    <t>69742448</t>
    <phoneticPr fontId="15" type="noConversion"/>
  </si>
  <si>
    <t>检验科HIV</t>
    <phoneticPr fontId="15" type="noConversion"/>
  </si>
  <si>
    <t>102200</t>
    <phoneticPr fontId="15" type="noConversion"/>
  </si>
  <si>
    <t>北京市昌平区鼓楼北街7号</t>
    <phoneticPr fontId="15" type="noConversion"/>
  </si>
  <si>
    <t>0320097</t>
    <phoneticPr fontId="15" type="noConversion"/>
  </si>
  <si>
    <t>0004017</t>
    <phoneticPr fontId="15" type="noConversion"/>
  </si>
  <si>
    <t>CA-1500</t>
    <phoneticPr fontId="15" type="noConversion"/>
  </si>
  <si>
    <t>窦俊红</t>
    <phoneticPr fontId="15" type="noConversion"/>
  </si>
  <si>
    <t>1200242</t>
    <phoneticPr fontId="15" type="noConversion"/>
  </si>
  <si>
    <t>0004018</t>
    <phoneticPr fontId="15" type="noConversion"/>
  </si>
  <si>
    <t>0004019</t>
    <phoneticPr fontId="15" type="noConversion"/>
  </si>
  <si>
    <t>1200242</t>
    <phoneticPr fontId="15" type="noConversion"/>
  </si>
  <si>
    <t>9163740987</t>
    <phoneticPr fontId="15" type="noConversion"/>
  </si>
  <si>
    <t>41112106</t>
    <phoneticPr fontId="15" type="noConversion"/>
  </si>
  <si>
    <t>刘成</t>
    <phoneticPr fontId="15" type="noConversion"/>
  </si>
  <si>
    <t>0004020</t>
    <phoneticPr fontId="15" type="noConversion"/>
  </si>
  <si>
    <t>2014002</t>
    <phoneticPr fontId="15" type="noConversion"/>
  </si>
  <si>
    <t>70732</t>
    <phoneticPr fontId="15" type="noConversion"/>
  </si>
  <si>
    <t>汤雅珍</t>
    <phoneticPr fontId="15" type="noConversion"/>
  </si>
  <si>
    <t>1200244</t>
    <phoneticPr fontId="15" type="noConversion"/>
  </si>
  <si>
    <t>0004021</t>
    <phoneticPr fontId="15" type="noConversion"/>
  </si>
  <si>
    <t>Roche</t>
    <phoneticPr fontId="15" type="noConversion"/>
  </si>
  <si>
    <t>Cobas b221 6</t>
    <phoneticPr fontId="15" type="noConversion"/>
  </si>
  <si>
    <t>16547</t>
    <phoneticPr fontId="15" type="noConversion"/>
  </si>
  <si>
    <t>60283703</t>
    <phoneticPr fontId="15" type="noConversion"/>
  </si>
  <si>
    <t>1311831</t>
    <phoneticPr fontId="15" type="noConversion"/>
  </si>
  <si>
    <t>0004024</t>
    <phoneticPr fontId="15" type="noConversion"/>
  </si>
  <si>
    <t>XS-500i</t>
    <phoneticPr fontId="15" type="noConversion"/>
  </si>
  <si>
    <t>12142XS5</t>
    <phoneticPr fontId="15" type="noConversion"/>
  </si>
  <si>
    <t>1200247</t>
    <phoneticPr fontId="15" type="noConversion"/>
  </si>
  <si>
    <t>0004025</t>
    <phoneticPr fontId="15" type="noConversion"/>
  </si>
  <si>
    <t>21028</t>
    <phoneticPr fontId="15" type="noConversion"/>
  </si>
  <si>
    <t>0004026</t>
    <phoneticPr fontId="15" type="noConversion"/>
  </si>
  <si>
    <t>1311832</t>
    <phoneticPr fontId="15" type="noConversion"/>
  </si>
  <si>
    <t>XN-1000</t>
    <phoneticPr fontId="15" type="noConversion"/>
  </si>
  <si>
    <t>XN-10(B2)</t>
    <phoneticPr fontId="15" type="noConversion"/>
  </si>
  <si>
    <t>13175XN1</t>
    <phoneticPr fontId="15" type="noConversion"/>
  </si>
  <si>
    <t>2008082B</t>
  </si>
  <si>
    <t>2013843B</t>
  </si>
  <si>
    <t>1200246</t>
    <phoneticPr fontId="15" type="noConversion"/>
  </si>
  <si>
    <t>0004027</t>
    <phoneticPr fontId="15" type="noConversion"/>
  </si>
  <si>
    <t>刘汝峰/王国洪</t>
    <phoneticPr fontId="15" type="noConversion"/>
  </si>
  <si>
    <t>钻石级</t>
    <phoneticPr fontId="15" type="noConversion"/>
  </si>
  <si>
    <t>三级甲等</t>
    <phoneticPr fontId="15" type="noConversion"/>
  </si>
  <si>
    <t>北大三院</t>
    <phoneticPr fontId="15" type="noConversion"/>
  </si>
  <si>
    <t>Sysmex</t>
    <phoneticPr fontId="15" type="noConversion"/>
  </si>
  <si>
    <t>级别3</t>
    <phoneticPr fontId="15" type="noConversion"/>
  </si>
  <si>
    <t>UF-1000i</t>
    <phoneticPr fontId="15" type="noConversion"/>
  </si>
  <si>
    <t>UTA1221</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</si>
  <si>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</si>
  <si>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</si>
  <si>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</si>
  <si>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</si>
  <si>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0028310</t>
    <phoneticPr fontId="15" type="noConversion"/>
  </si>
  <si>
    <t>三级甲等</t>
    <phoneticPr fontId="15" type="noConversion"/>
  </si>
  <si>
    <t>Sysmex</t>
    <phoneticPr fontId="15" type="noConversion"/>
  </si>
  <si>
    <t>停用</t>
    <phoneticPr fontId="15" type="noConversion"/>
  </si>
  <si>
    <t>0003067</t>
    <phoneticPr fontId="15" type="noConversion"/>
  </si>
  <si>
    <t>朝阳区</t>
    <phoneticPr fontId="15" type="noConversion"/>
  </si>
  <si>
    <t>妇产医院东院</t>
    <phoneticPr fontId="15" type="noConversion"/>
  </si>
  <si>
    <t>级别2</t>
    <phoneticPr fontId="15" type="noConversion"/>
  </si>
  <si>
    <t>XT-1800i</t>
    <phoneticPr fontId="15" type="noConversion"/>
  </si>
  <si>
    <t>13730</t>
    <phoneticPr fontId="15" type="noConversion"/>
  </si>
  <si>
    <t>病房化验室</t>
    <phoneticPr fontId="15" type="noConversion"/>
  </si>
  <si>
    <t>52276401</t>
    <phoneticPr fontId="15" type="noConversion"/>
  </si>
  <si>
    <t>翟燕红</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</si>
  <si>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</si>
  <si>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</si>
  <si>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</si>
  <si>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</si>
  <si>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0017198</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</si>
  <si>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</si>
  <si>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</si>
  <si>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</si>
  <si>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</si>
  <si>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Roche</t>
    <phoneticPr fontId="15" type="noConversion"/>
  </si>
  <si>
    <t>级别1</t>
    <phoneticPr fontId="15" type="noConversion"/>
  </si>
  <si>
    <t>Junior II</t>
    <phoneticPr fontId="15" type="noConversion"/>
  </si>
  <si>
    <t>8109382</t>
    <phoneticPr fontId="15" type="noConversion"/>
  </si>
  <si>
    <t>急诊化验室</t>
    <phoneticPr fontId="15" type="noConversion"/>
  </si>
  <si>
    <r>
      <t>66721629-8752</t>
    </r>
    <r>
      <rPr>
        <sz val="12"/>
        <rFont val="宋体"/>
        <family val="3"/>
        <charset val="134"/>
      </rPr>
      <t/>
    </r>
  </si>
  <si>
    <t>林粤/韩玲霞</t>
    <phoneticPr fontId="15" type="noConversion"/>
  </si>
  <si>
    <t>北京市东城区东四南门仓5号</t>
    <phoneticPr fontId="15" type="noConversion"/>
  </si>
  <si>
    <t>100007</t>
    <phoneticPr fontId="15" type="noConversion"/>
  </si>
  <si>
    <t>中科</t>
    <phoneticPr fontId="15" type="noConversion"/>
  </si>
  <si>
    <t>中科/中科</t>
    <phoneticPr fontId="15" type="noConversion"/>
  </si>
  <si>
    <t>1000607</t>
    <phoneticPr fontId="15" type="noConversion"/>
  </si>
  <si>
    <t>0003267</t>
    <phoneticPr fontId="15" type="noConversion"/>
  </si>
  <si>
    <t>8176</t>
    <phoneticPr fontId="15" type="noConversion"/>
  </si>
  <si>
    <t>1311833</t>
    <phoneticPr fontId="15" type="noConversion"/>
  </si>
  <si>
    <t>0004023</t>
    <phoneticPr fontId="15" type="noConversion"/>
  </si>
  <si>
    <t>无,样机</t>
    <phoneticPr fontId="15" type="noConversion"/>
  </si>
  <si>
    <t>无</t>
    <phoneticPr fontId="15" type="noConversion"/>
  </si>
  <si>
    <t>河北省涿州市健康路4号</t>
    <phoneticPr fontId="15" type="noConversion"/>
  </si>
  <si>
    <t>检验科</t>
    <phoneticPr fontId="15" type="noConversion"/>
  </si>
  <si>
    <t>河北省沧州市运河区海河西路</t>
    <phoneticPr fontId="15" type="noConversion"/>
  </si>
  <si>
    <t>061001</t>
    <phoneticPr fontId="15" type="noConversion"/>
  </si>
  <si>
    <t>Cobas b221 6</t>
    <phoneticPr fontId="15" type="noConversion"/>
  </si>
  <si>
    <t>1311834</t>
    <phoneticPr fontId="15" type="noConversion"/>
  </si>
  <si>
    <t>0004022</t>
    <phoneticPr fontId="15" type="noConversion"/>
  </si>
  <si>
    <t>9163740985</t>
    <phoneticPr fontId="15" type="noConversion"/>
  </si>
  <si>
    <t>0320099</t>
    <phoneticPr fontId="15" type="noConversion"/>
  </si>
  <si>
    <t>0004033</t>
    <phoneticPr fontId="15" type="noConversion"/>
  </si>
  <si>
    <t>天津市东丽区成林道220号</t>
    <phoneticPr fontId="15" type="noConversion"/>
  </si>
  <si>
    <t>天津市武警医学院武警部队救援医学研究所</t>
    <phoneticPr fontId="15" type="noConversion"/>
  </si>
  <si>
    <t>组织细胞中心临床实验室</t>
    <phoneticPr fontId="15" type="noConversion"/>
  </si>
  <si>
    <t>XP-100</t>
    <phoneticPr fontId="15" type="noConversion"/>
  </si>
  <si>
    <t>级别2</t>
    <phoneticPr fontId="15" type="noConversion"/>
  </si>
  <si>
    <t>Sysmex</t>
    <phoneticPr fontId="15" type="noConversion"/>
  </si>
  <si>
    <t>级别1</t>
    <phoneticPr fontId="15" type="noConversion"/>
  </si>
  <si>
    <t>A5752XP</t>
    <phoneticPr fontId="15" type="noConversion"/>
  </si>
  <si>
    <t>李政楠</t>
    <phoneticPr fontId="15" type="noConversion"/>
  </si>
  <si>
    <t>13672160605</t>
    <phoneticPr fontId="15" type="noConversion"/>
  </si>
  <si>
    <t>1200245</t>
    <phoneticPr fontId="15" type="noConversion"/>
  </si>
  <si>
    <t>0004028</t>
    <phoneticPr fontId="15" type="noConversion"/>
  </si>
  <si>
    <t>王博</t>
    <phoneticPr fontId="15" type="noConversion"/>
  </si>
  <si>
    <t>新华/天津长和</t>
    <phoneticPr fontId="15" type="noConversion"/>
  </si>
  <si>
    <t>新华/刘富强</t>
    <phoneticPr fontId="15" type="noConversion"/>
  </si>
  <si>
    <t>Arkray</t>
    <phoneticPr fontId="15" type="noConversion"/>
  </si>
  <si>
    <t>AX-4030</t>
    <phoneticPr fontId="15" type="noConversion"/>
  </si>
  <si>
    <t>级别3</t>
    <phoneticPr fontId="15" type="noConversion"/>
  </si>
  <si>
    <t>XE-5000</t>
    <phoneticPr fontId="15" type="noConversion"/>
  </si>
  <si>
    <t>UTA1798</t>
    <phoneticPr fontId="15" type="noConversion"/>
  </si>
  <si>
    <t>海泰康瑞</t>
    <phoneticPr fontId="15" type="noConversion"/>
  </si>
  <si>
    <t>1228482</t>
    <phoneticPr fontId="15" type="noConversion"/>
  </si>
  <si>
    <t>0004039</t>
    <phoneticPr fontId="15" type="noConversion"/>
  </si>
  <si>
    <t>1228483</t>
    <phoneticPr fontId="15" type="noConversion"/>
  </si>
  <si>
    <t>0004040</t>
    <phoneticPr fontId="15" type="noConversion"/>
  </si>
  <si>
    <t>1228484</t>
    <phoneticPr fontId="15" type="noConversion"/>
  </si>
  <si>
    <t>0004041</t>
    <phoneticPr fontId="15" type="noConversion"/>
  </si>
  <si>
    <t>41310031</t>
    <phoneticPr fontId="15" type="noConversion"/>
  </si>
  <si>
    <t>11461XT4</t>
    <phoneticPr fontId="15" type="noConversion"/>
  </si>
  <si>
    <t>11526XT4</t>
    <phoneticPr fontId="15" type="noConversion"/>
  </si>
  <si>
    <t>11515XT4</t>
    <phoneticPr fontId="15" type="noConversion"/>
  </si>
  <si>
    <t>11527XT4</t>
  </si>
  <si>
    <t>11599XT4</t>
    <phoneticPr fontId="15" type="noConversion"/>
  </si>
  <si>
    <t>11975XT4</t>
  </si>
  <si>
    <t>11501XT4</t>
    <phoneticPr fontId="15" type="noConversion"/>
  </si>
  <si>
    <t>12255XT4</t>
    <phoneticPr fontId="15" type="noConversion"/>
  </si>
  <si>
    <t>12347XT4</t>
    <phoneticPr fontId="15" type="noConversion"/>
  </si>
  <si>
    <t>11719XT4</t>
    <phoneticPr fontId="15" type="noConversion"/>
  </si>
  <si>
    <t>11983XT4</t>
    <phoneticPr fontId="15" type="noConversion"/>
  </si>
  <si>
    <t>11987XT4</t>
    <phoneticPr fontId="15" type="noConversion"/>
  </si>
  <si>
    <t>12038XT4</t>
    <phoneticPr fontId="15" type="noConversion"/>
  </si>
  <si>
    <t>11727XT4</t>
    <phoneticPr fontId="15" type="noConversion"/>
  </si>
  <si>
    <t>12339XT4</t>
    <phoneticPr fontId="15" type="noConversion"/>
  </si>
  <si>
    <t>11540XT4</t>
    <phoneticPr fontId="15" type="noConversion"/>
  </si>
  <si>
    <t>12348XT4</t>
    <phoneticPr fontId="15" type="noConversion"/>
  </si>
  <si>
    <t>12345XT4</t>
    <phoneticPr fontId="15" type="noConversion"/>
  </si>
  <si>
    <t>11532XT4</t>
    <phoneticPr fontId="15" type="noConversion"/>
  </si>
  <si>
    <t>11974XT4</t>
    <phoneticPr fontId="15" type="noConversion"/>
  </si>
  <si>
    <t>11950XT4</t>
    <phoneticPr fontId="15" type="noConversion"/>
  </si>
  <si>
    <t>11717XT4</t>
    <phoneticPr fontId="15" type="noConversion"/>
  </si>
  <si>
    <t>12039XT4</t>
    <phoneticPr fontId="15" type="noConversion"/>
  </si>
  <si>
    <t>12254XT4</t>
    <phoneticPr fontId="15" type="noConversion"/>
  </si>
  <si>
    <t>11984XT4</t>
    <phoneticPr fontId="15" type="noConversion"/>
  </si>
  <si>
    <t>12253XT4</t>
    <phoneticPr fontId="15" type="noConversion"/>
  </si>
  <si>
    <t>11716XT4</t>
    <phoneticPr fontId="15" type="noConversion"/>
  </si>
  <si>
    <t>12331XT4</t>
    <phoneticPr fontId="15" type="noConversion"/>
  </si>
  <si>
    <t>12256XT4</t>
    <phoneticPr fontId="15" type="noConversion"/>
  </si>
  <si>
    <t>12338XT4</t>
    <phoneticPr fontId="15" type="noConversion"/>
  </si>
  <si>
    <t>12700XT4</t>
    <phoneticPr fontId="15" type="noConversion"/>
  </si>
  <si>
    <t>12476XT4</t>
    <phoneticPr fontId="15" type="noConversion"/>
  </si>
  <si>
    <t>12855XT4</t>
    <phoneticPr fontId="15" type="noConversion"/>
  </si>
  <si>
    <t>12854XT4</t>
    <phoneticPr fontId="15" type="noConversion"/>
  </si>
  <si>
    <t>XN-2000</t>
    <phoneticPr fontId="15" type="noConversion"/>
  </si>
  <si>
    <t>外地</t>
    <phoneticPr fontId="15" type="noConversion"/>
  </si>
  <si>
    <t>收费</t>
    <phoneticPr fontId="15" type="noConversion"/>
  </si>
  <si>
    <t>其他</t>
    <phoneticPr fontId="15" type="noConversion"/>
  </si>
  <si>
    <t>西安交通大学第一附属医院</t>
    <phoneticPr fontId="15" type="noConversion"/>
  </si>
  <si>
    <t>Roche</t>
    <phoneticPr fontId="15" type="noConversion"/>
  </si>
  <si>
    <t>级别3</t>
    <phoneticPr fontId="15" type="noConversion"/>
  </si>
  <si>
    <t>OMNIS 4</t>
    <phoneticPr fontId="15" type="noConversion"/>
  </si>
  <si>
    <t>7248</t>
    <phoneticPr fontId="15" type="noConversion"/>
  </si>
  <si>
    <t>心外科</t>
    <phoneticPr fontId="15" type="noConversion"/>
  </si>
  <si>
    <t>樊晓东</t>
    <phoneticPr fontId="15" type="noConversion"/>
  </si>
  <si>
    <t>陕西昕达</t>
    <phoneticPr fontId="15" type="noConversion"/>
  </si>
  <si>
    <t>外地</t>
    <phoneticPr fontId="15" type="noConversion"/>
  </si>
  <si>
    <t>收费</t>
    <phoneticPr fontId="15" type="noConversion"/>
  </si>
  <si>
    <t>Roche</t>
    <phoneticPr fontId="15" type="noConversion"/>
  </si>
  <si>
    <t>级别3</t>
    <phoneticPr fontId="15" type="noConversion"/>
  </si>
  <si>
    <t>Cobas b121 BGE</t>
    <phoneticPr fontId="15" type="noConversion"/>
  </si>
  <si>
    <t>V2.74</t>
    <phoneticPr fontId="15" type="noConversion"/>
  </si>
  <si>
    <t>9331</t>
    <phoneticPr fontId="15" type="noConversion"/>
  </si>
  <si>
    <t>检验科</t>
    <phoneticPr fontId="15" type="noConversion"/>
  </si>
  <si>
    <t>白超杰</t>
    <phoneticPr fontId="15" type="noConversion"/>
  </si>
  <si>
    <t>陕西省咸阳市渭阳西路52号</t>
    <phoneticPr fontId="15" type="noConversion"/>
  </si>
  <si>
    <t>712000</t>
    <phoneticPr fontId="15" type="noConversion"/>
  </si>
  <si>
    <t>陕西执信</t>
    <phoneticPr fontId="15" type="noConversion"/>
  </si>
  <si>
    <t>无</t>
    <phoneticPr fontId="15" type="noConversion"/>
  </si>
  <si>
    <t>1016080</t>
    <phoneticPr fontId="15" type="noConversion"/>
  </si>
  <si>
    <t>河北省沧州市人民医院颐和院区</t>
    <phoneticPr fontId="15" type="noConversion"/>
  </si>
  <si>
    <t>六所四室</t>
    <phoneticPr fontId="15" type="noConversion"/>
  </si>
  <si>
    <t>六所</t>
    <phoneticPr fontId="15" type="noConversion"/>
  </si>
  <si>
    <t>UTA1799</t>
    <phoneticPr fontId="15" type="noConversion"/>
  </si>
  <si>
    <t>41310030</t>
    <phoneticPr fontId="15" type="noConversion"/>
  </si>
  <si>
    <t>0004034</t>
    <phoneticPr fontId="15" type="noConversion"/>
  </si>
  <si>
    <t>1228477</t>
    <phoneticPr fontId="15" type="noConversion"/>
  </si>
  <si>
    <t>0004035</t>
    <phoneticPr fontId="15" type="noConversion"/>
  </si>
  <si>
    <t>1228478</t>
    <phoneticPr fontId="15" type="noConversion"/>
  </si>
  <si>
    <t>XN-1000</t>
    <phoneticPr fontId="15" type="noConversion"/>
  </si>
  <si>
    <t>12066XN1</t>
    <phoneticPr fontId="15" type="noConversion"/>
  </si>
  <si>
    <t>69860622</t>
    <phoneticPr fontId="15" type="noConversion"/>
  </si>
  <si>
    <t>关莉</t>
    <phoneticPr fontId="15" type="noConversion"/>
  </si>
  <si>
    <t>0004036</t>
    <phoneticPr fontId="15" type="noConversion"/>
  </si>
  <si>
    <t>1228479</t>
    <phoneticPr fontId="15" type="noConversion"/>
  </si>
  <si>
    <t>12155XN1</t>
    <phoneticPr fontId="15" type="noConversion"/>
  </si>
  <si>
    <t>11792XN2</t>
    <phoneticPr fontId="15" type="noConversion"/>
  </si>
  <si>
    <t>0004037</t>
    <phoneticPr fontId="15" type="noConversion"/>
  </si>
  <si>
    <t>0004038</t>
    <phoneticPr fontId="15" type="noConversion"/>
  </si>
  <si>
    <t>1228480</t>
    <phoneticPr fontId="15" type="noConversion"/>
  </si>
  <si>
    <t>1228481</t>
    <phoneticPr fontId="15" type="noConversion"/>
  </si>
  <si>
    <t>58596123</t>
    <phoneticPr fontId="15" type="noConversion"/>
  </si>
  <si>
    <t>UTA1797</t>
    <phoneticPr fontId="15" type="noConversion"/>
  </si>
  <si>
    <t>41310033</t>
    <phoneticPr fontId="15" type="noConversion"/>
  </si>
  <si>
    <t>1228485</t>
    <phoneticPr fontId="15" type="noConversion"/>
  </si>
  <si>
    <t>0004042</t>
    <phoneticPr fontId="15" type="noConversion"/>
  </si>
  <si>
    <t>0004043</t>
    <phoneticPr fontId="15" type="noConversion"/>
  </si>
  <si>
    <t>1228486</t>
    <phoneticPr fontId="15" type="noConversion"/>
  </si>
  <si>
    <t>北京市昌平区东小口镇霍营村黄平路219号</t>
    <phoneticPr fontId="15" type="noConversion"/>
  </si>
  <si>
    <t>级别2</t>
    <phoneticPr fontId="15" type="noConversion"/>
  </si>
  <si>
    <t>XS-500i</t>
    <phoneticPr fontId="15" type="noConversion"/>
  </si>
  <si>
    <t>顺义区</t>
    <phoneticPr fontId="15" type="noConversion"/>
  </si>
  <si>
    <t>13257XS5</t>
    <phoneticPr fontId="15" type="noConversion"/>
  </si>
  <si>
    <t>13716283352</t>
    <phoneticPr fontId="15" type="noConversion"/>
  </si>
  <si>
    <t>陈新民</t>
    <phoneticPr fontId="15" type="noConversion"/>
  </si>
  <si>
    <t>北京市顺义区李遂镇</t>
    <phoneticPr fontId="15" type="noConversion"/>
  </si>
  <si>
    <t>101300</t>
    <phoneticPr fontId="15" type="noConversion"/>
  </si>
  <si>
    <t>地坛医院顺义院区(顺义区潮白河医院)</t>
    <phoneticPr fontId="15" type="noConversion"/>
  </si>
  <si>
    <t>1200248</t>
    <phoneticPr fontId="15" type="noConversion"/>
  </si>
  <si>
    <t>0004049</t>
    <phoneticPr fontId="15" type="noConversion"/>
  </si>
  <si>
    <t>中科/刘晶晶</t>
    <phoneticPr fontId="15" type="noConversion"/>
  </si>
  <si>
    <t>康迪特</t>
    <phoneticPr fontId="15" type="noConversion"/>
  </si>
  <si>
    <t>9163740327</t>
    <phoneticPr fontId="15" type="noConversion"/>
  </si>
  <si>
    <t>41310032</t>
    <phoneticPr fontId="15" type="noConversion"/>
  </si>
  <si>
    <t>AX-4030</t>
    <phoneticPr fontId="15" type="noConversion"/>
  </si>
  <si>
    <t>钱树坤</t>
    <phoneticPr fontId="15" type="noConversion"/>
  </si>
  <si>
    <t>13074XT4</t>
    <phoneticPr fontId="15" type="noConversion"/>
  </si>
  <si>
    <t>XT-4000i</t>
    <phoneticPr fontId="15" type="noConversion"/>
  </si>
  <si>
    <t>昌平区</t>
    <phoneticPr fontId="15" type="noConversion"/>
  </si>
  <si>
    <t>二级甲等</t>
    <phoneticPr fontId="15" type="noConversion"/>
  </si>
  <si>
    <t>昌平区妇幼保健院</t>
    <phoneticPr fontId="15" type="noConversion"/>
  </si>
  <si>
    <t>Sysmex</t>
    <phoneticPr fontId="15" type="noConversion"/>
  </si>
  <si>
    <t>级别1</t>
    <phoneticPr fontId="15" type="noConversion"/>
  </si>
  <si>
    <t>KX-21</t>
    <phoneticPr fontId="15" type="noConversion"/>
  </si>
  <si>
    <t>B5494</t>
    <phoneticPr fontId="15" type="noConversion"/>
  </si>
  <si>
    <t>检验科</t>
    <phoneticPr fontId="15" type="noConversion"/>
  </si>
  <si>
    <t>69742706-8230</t>
    <phoneticPr fontId="15" type="noConversion"/>
  </si>
  <si>
    <t>韩向飞</t>
    <phoneticPr fontId="15" type="noConversion"/>
  </si>
  <si>
    <t>北京市昌平区北环路1号</t>
    <phoneticPr fontId="15" type="noConversion"/>
  </si>
  <si>
    <t>100048</t>
    <phoneticPr fontId="15" type="noConversion"/>
  </si>
  <si>
    <t>刘晶晶</t>
    <phoneticPr fontId="15" type="noConversion"/>
  </si>
  <si>
    <t>刘晶晶/中恒卓越</t>
    <phoneticPr fontId="15" type="noConversion"/>
  </si>
  <si>
    <t>0008076</t>
    <phoneticPr fontId="15" type="noConversion"/>
  </si>
  <si>
    <t>001080</t>
    <phoneticPr fontId="15" type="noConversion"/>
  </si>
  <si>
    <t>85391125/13521790562</t>
    <phoneticPr fontId="15" type="noConversion"/>
  </si>
  <si>
    <t>石景山区</t>
    <phoneticPr fontId="15" type="noConversion"/>
  </si>
  <si>
    <t>15810550471</t>
    <phoneticPr fontId="15" type="noConversion"/>
  </si>
  <si>
    <t>18001396728</t>
    <phoneticPr fontId="15" type="noConversion"/>
  </si>
  <si>
    <t>郭</t>
    <phoneticPr fontId="15" type="noConversion"/>
  </si>
  <si>
    <t>普通级</t>
  </si>
  <si>
    <t>免费</t>
    <phoneticPr fontId="15" type="noConversion"/>
  </si>
  <si>
    <t>13426001743</t>
    <phoneticPr fontId="15" type="noConversion"/>
  </si>
  <si>
    <t>收费</t>
    <phoneticPr fontId="15" type="noConversion"/>
  </si>
  <si>
    <t>UTA1801</t>
    <phoneticPr fontId="15" type="noConversion"/>
  </si>
  <si>
    <t>1200250</t>
    <phoneticPr fontId="15" type="noConversion"/>
  </si>
  <si>
    <t>0004032</t>
    <phoneticPr fontId="15" type="noConversion"/>
  </si>
  <si>
    <t>0004031</t>
    <phoneticPr fontId="15" type="noConversion"/>
  </si>
  <si>
    <t>1200249</t>
    <phoneticPr fontId="15" type="noConversion"/>
  </si>
  <si>
    <t>0004030</t>
    <phoneticPr fontId="15" type="noConversion"/>
  </si>
  <si>
    <t>1228476</t>
    <phoneticPr fontId="15" type="noConversion"/>
  </si>
  <si>
    <t>北京铁路局中心卫生防疫站体检中心</t>
    <phoneticPr fontId="15" type="noConversion"/>
  </si>
  <si>
    <t>级别3</t>
    <phoneticPr fontId="15" type="noConversion"/>
  </si>
  <si>
    <t>Arkray</t>
    <phoneticPr fontId="15" type="noConversion"/>
  </si>
  <si>
    <t>级别2</t>
    <phoneticPr fontId="15" type="noConversion"/>
  </si>
  <si>
    <t>AX-4030</t>
    <phoneticPr fontId="15" type="noConversion"/>
  </si>
  <si>
    <t>UF-1000i</t>
    <phoneticPr fontId="15" type="noConversion"/>
  </si>
  <si>
    <t>BioRad</t>
    <phoneticPr fontId="15" type="noConversion"/>
  </si>
  <si>
    <t>Evolis</t>
    <phoneticPr fontId="15" type="noConversion"/>
  </si>
  <si>
    <t>D-10</t>
    <phoneticPr fontId="15" type="noConversion"/>
  </si>
  <si>
    <t>10341</t>
    <phoneticPr fontId="15" type="noConversion"/>
  </si>
  <si>
    <t>UTA1800</t>
    <phoneticPr fontId="15" type="noConversion"/>
  </si>
  <si>
    <t>41310034</t>
    <phoneticPr fontId="15" type="noConversion"/>
  </si>
  <si>
    <t>9163740986</t>
    <phoneticPr fontId="15" type="noConversion"/>
  </si>
  <si>
    <t>DC3I815412</t>
    <phoneticPr fontId="15" type="noConversion"/>
  </si>
  <si>
    <t>北京铁路局中心卫生防疫站体检中心</t>
    <phoneticPr fontId="15" type="noConversion"/>
  </si>
  <si>
    <t>DC1I593802A</t>
    <phoneticPr fontId="15" type="noConversion"/>
  </si>
  <si>
    <t>新华/刘鑫功</t>
    <phoneticPr fontId="15" type="noConversion"/>
  </si>
  <si>
    <t>0004050</t>
    <phoneticPr fontId="15" type="noConversion"/>
  </si>
  <si>
    <t>0004051</t>
    <phoneticPr fontId="15" type="noConversion"/>
  </si>
  <si>
    <t>0004052</t>
    <phoneticPr fontId="15" type="noConversion"/>
  </si>
  <si>
    <t>0004055</t>
    <phoneticPr fontId="15" type="noConversion"/>
  </si>
  <si>
    <t>0004057</t>
    <phoneticPr fontId="15" type="noConversion"/>
  </si>
  <si>
    <t>0004063</t>
    <phoneticPr fontId="15" type="noConversion"/>
  </si>
  <si>
    <t>1311835</t>
    <phoneticPr fontId="15" type="noConversion"/>
  </si>
  <si>
    <t>1228492</t>
    <phoneticPr fontId="15" type="noConversion"/>
  </si>
  <si>
    <t>1228493</t>
    <phoneticPr fontId="15" type="noConversion"/>
  </si>
  <si>
    <t>0332301</t>
    <phoneticPr fontId="15" type="noConversion"/>
  </si>
  <si>
    <t>0332302</t>
    <phoneticPr fontId="15" type="noConversion"/>
  </si>
  <si>
    <t>无,样机</t>
    <phoneticPr fontId="15" type="noConversion"/>
  </si>
  <si>
    <t>取回</t>
    <phoneticPr fontId="15" type="noConversion"/>
  </si>
  <si>
    <t>Sysmex</t>
    <phoneticPr fontId="15" type="noConversion"/>
  </si>
  <si>
    <t>XN-10(B4)</t>
    <phoneticPr fontId="15" type="noConversion"/>
  </si>
  <si>
    <t>SP-10</t>
    <phoneticPr fontId="15" type="noConversion"/>
  </si>
  <si>
    <t>11119XN1</t>
    <phoneticPr fontId="15" type="noConversion"/>
  </si>
  <si>
    <t>13873XN1</t>
    <phoneticPr fontId="15" type="noConversion"/>
  </si>
  <si>
    <t>XN-3000</t>
    <phoneticPr fontId="15" type="noConversion"/>
  </si>
  <si>
    <t>0004044</t>
    <phoneticPr fontId="15" type="noConversion"/>
  </si>
  <si>
    <t>0004045</t>
    <phoneticPr fontId="15" type="noConversion"/>
  </si>
  <si>
    <t>0004046</t>
    <phoneticPr fontId="15" type="noConversion"/>
  </si>
  <si>
    <t>1228487</t>
    <phoneticPr fontId="15" type="noConversion"/>
  </si>
  <si>
    <t>1228488</t>
    <phoneticPr fontId="15" type="noConversion"/>
  </si>
  <si>
    <t>1228489</t>
    <phoneticPr fontId="15" type="noConversion"/>
  </si>
  <si>
    <t>新华/朱传勇</t>
    <phoneticPr fontId="15" type="noConversion"/>
  </si>
  <si>
    <t>16574</t>
    <phoneticPr fontId="15" type="noConversion"/>
  </si>
  <si>
    <r>
      <t>0</t>
    </r>
    <r>
      <rPr>
        <sz val="8"/>
        <rFont val="宋体"/>
        <family val="3"/>
        <charset val="134"/>
      </rPr>
      <t>00</t>
    </r>
    <r>
      <rPr>
        <sz val="8"/>
        <rFont val="宋体"/>
        <family val="3"/>
        <charset val="134"/>
      </rPr>
      <t>981</t>
    </r>
    <phoneticPr fontId="15" type="noConversion"/>
  </si>
  <si>
    <t>0004071</t>
    <phoneticPr fontId="15" type="noConversion"/>
  </si>
  <si>
    <t>1311840</t>
    <phoneticPr fontId="15" type="noConversion"/>
  </si>
  <si>
    <t>0213820</t>
    <phoneticPr fontId="15" type="noConversion"/>
  </si>
  <si>
    <t>0004058</t>
    <phoneticPr fontId="15" type="noConversion"/>
  </si>
  <si>
    <t>1311836</t>
    <phoneticPr fontId="15" type="noConversion"/>
  </si>
  <si>
    <t>0004070</t>
    <phoneticPr fontId="15" type="noConversion"/>
  </si>
  <si>
    <t>1227502</t>
    <phoneticPr fontId="15" type="noConversion"/>
  </si>
  <si>
    <t>通州区老年病医院(通州区第三医院/次渠卫生院)</t>
    <phoneticPr fontId="15" type="noConversion"/>
  </si>
  <si>
    <t>XT-1800i</t>
    <phoneticPr fontId="15" type="noConversion"/>
  </si>
  <si>
    <t>70731</t>
    <phoneticPr fontId="15" type="noConversion"/>
  </si>
  <si>
    <t>69503148-8148/13641281757</t>
    <phoneticPr fontId="15" type="noConversion"/>
  </si>
  <si>
    <t>1227501</t>
    <phoneticPr fontId="15" type="noConversion"/>
  </si>
  <si>
    <t>0004068</t>
    <phoneticPr fontId="15" type="noConversion"/>
  </si>
  <si>
    <t>Variant II Turbo</t>
    <phoneticPr fontId="15" type="noConversion"/>
  </si>
  <si>
    <t>0320100</t>
  </si>
  <si>
    <t>0004053</t>
    <phoneticPr fontId="15" type="noConversion"/>
  </si>
  <si>
    <t>0004054</t>
    <phoneticPr fontId="15" type="noConversion"/>
  </si>
  <si>
    <t>1228494</t>
    <phoneticPr fontId="15" type="noConversion"/>
  </si>
  <si>
    <t>41310029</t>
    <phoneticPr fontId="15" type="noConversion"/>
  </si>
  <si>
    <t>单机</t>
    <phoneticPr fontId="15" type="noConversion"/>
  </si>
  <si>
    <t>41310037</t>
    <phoneticPr fontId="15" type="noConversion"/>
  </si>
  <si>
    <t>0004056</t>
    <phoneticPr fontId="15" type="noConversion"/>
  </si>
  <si>
    <t>1228495</t>
    <phoneticPr fontId="15" type="noConversion"/>
  </si>
  <si>
    <t>级别3</t>
    <phoneticPr fontId="15" type="noConversion"/>
  </si>
  <si>
    <t>11824XN2</t>
  </si>
  <si>
    <t>13647XN1</t>
  </si>
  <si>
    <t>急诊化验室</t>
    <phoneticPr fontId="15" type="noConversion"/>
  </si>
  <si>
    <t>张岩</t>
    <phoneticPr fontId="15" type="noConversion"/>
  </si>
  <si>
    <t>88062148</t>
    <phoneticPr fontId="15" type="noConversion"/>
  </si>
  <si>
    <t>0004047</t>
    <phoneticPr fontId="15" type="noConversion"/>
  </si>
  <si>
    <t>0004048</t>
    <phoneticPr fontId="15" type="noConversion"/>
  </si>
  <si>
    <t>1228490</t>
    <phoneticPr fontId="15" type="noConversion"/>
  </si>
  <si>
    <t>1228491</t>
    <phoneticPr fontId="15" type="noConversion"/>
  </si>
  <si>
    <t>吴艳</t>
    <phoneticPr fontId="15" type="noConversion"/>
  </si>
  <si>
    <t>新华/吴艳</t>
    <phoneticPr fontId="15" type="noConversion"/>
  </si>
  <si>
    <t>西城区</t>
    <phoneticPr fontId="15" type="noConversion"/>
  </si>
  <si>
    <t>8175</t>
    <phoneticPr fontId="15" type="noConversion"/>
  </si>
  <si>
    <t>13901366517</t>
    <phoneticPr fontId="15" type="noConversion"/>
  </si>
  <si>
    <t>王磊新</t>
    <phoneticPr fontId="15" type="noConversion"/>
  </si>
  <si>
    <t>0004060</t>
    <phoneticPr fontId="15" type="noConversion"/>
  </si>
  <si>
    <t>1311838</t>
    <phoneticPr fontId="15" type="noConversion"/>
  </si>
  <si>
    <t>北京市西城区太平桥大街109号</t>
    <phoneticPr fontId="15" type="noConversion"/>
  </si>
  <si>
    <t>100032</t>
    <phoneticPr fontId="15" type="noConversion"/>
  </si>
  <si>
    <t>内蒙古巴彦淖尔市乌拉特出入境检验检疫局</t>
    <phoneticPr fontId="15" type="noConversion"/>
  </si>
  <si>
    <t>Cobas u411</t>
    <phoneticPr fontId="15" type="noConversion"/>
  </si>
  <si>
    <t>V3.2.0</t>
    <phoneticPr fontId="15" type="noConversion"/>
  </si>
  <si>
    <t>8177</t>
    <phoneticPr fontId="15" type="noConversion"/>
  </si>
  <si>
    <t>15044880011</t>
    <phoneticPr fontId="15" type="noConversion"/>
  </si>
  <si>
    <t>马志立</t>
    <phoneticPr fontId="15" type="noConversion"/>
  </si>
  <si>
    <t>015300</t>
    <phoneticPr fontId="15" type="noConversion"/>
  </si>
  <si>
    <t>内蒙古巴彦淖尔市乌拉特中旗甘其毛都镇</t>
    <phoneticPr fontId="15" type="noConversion"/>
  </si>
  <si>
    <t>1311837</t>
    <phoneticPr fontId="15" type="noConversion"/>
  </si>
  <si>
    <t>0004059</t>
    <phoneticPr fontId="15" type="noConversion"/>
  </si>
  <si>
    <t>三级甲等</t>
    <phoneticPr fontId="15" type="noConversion"/>
  </si>
  <si>
    <t>Sysmex</t>
    <phoneticPr fontId="15" type="noConversion"/>
  </si>
  <si>
    <t>级别2</t>
    <phoneticPr fontId="15" type="noConversion"/>
  </si>
  <si>
    <t>XT-1800i</t>
    <phoneticPr fontId="15" type="noConversion"/>
  </si>
  <si>
    <t>70728</t>
    <phoneticPr fontId="15" type="noConversion"/>
  </si>
  <si>
    <t>1228496</t>
    <phoneticPr fontId="15" type="noConversion"/>
  </si>
  <si>
    <t>0004061</t>
    <phoneticPr fontId="15" type="noConversion"/>
  </si>
  <si>
    <t>13436647623</t>
    <phoneticPr fontId="15" type="noConversion"/>
  </si>
  <si>
    <t>刘静星</t>
    <phoneticPr fontId="15" type="noConversion"/>
  </si>
  <si>
    <t>100193</t>
    <phoneticPr fontId="15" type="noConversion"/>
  </si>
  <si>
    <t>新华</t>
    <phoneticPr fontId="15" type="noConversion"/>
  </si>
  <si>
    <t>无</t>
    <phoneticPr fontId="15" type="noConversion"/>
  </si>
  <si>
    <t>西城区</t>
    <phoneticPr fontId="15" type="noConversion"/>
  </si>
  <si>
    <t>北京核工业医院</t>
    <phoneticPr fontId="15" type="noConversion"/>
  </si>
  <si>
    <t>级别3</t>
    <phoneticPr fontId="15" type="noConversion"/>
  </si>
  <si>
    <t>XN-10(B2)</t>
    <phoneticPr fontId="15" type="noConversion"/>
  </si>
  <si>
    <t>14741XN1</t>
    <phoneticPr fontId="15" type="noConversion"/>
  </si>
  <si>
    <t>马伟新</t>
    <phoneticPr fontId="15" type="noConversion"/>
  </si>
  <si>
    <t>68532503</t>
    <phoneticPr fontId="15" type="noConversion"/>
  </si>
  <si>
    <t>北京市西城区三里河南四巷2号</t>
    <phoneticPr fontId="15" type="noConversion"/>
  </si>
  <si>
    <t>100045</t>
    <phoneticPr fontId="15" type="noConversion"/>
  </si>
  <si>
    <t>刘巍</t>
    <phoneticPr fontId="15" type="noConversion"/>
  </si>
  <si>
    <t>新华/刘巍</t>
    <phoneticPr fontId="15" type="noConversion"/>
  </si>
  <si>
    <t>0004062</t>
    <phoneticPr fontId="15" type="noConversion"/>
  </si>
  <si>
    <t>1228497</t>
    <phoneticPr fontId="15" type="noConversion"/>
  </si>
  <si>
    <t>停用</t>
    <phoneticPr fontId="15" type="noConversion"/>
  </si>
  <si>
    <t>丰台区</t>
    <phoneticPr fontId="15" type="noConversion"/>
  </si>
  <si>
    <t>三级合格</t>
    <phoneticPr fontId="15" type="noConversion"/>
  </si>
  <si>
    <t>电力医院</t>
    <phoneticPr fontId="15" type="noConversion"/>
  </si>
  <si>
    <t>Roche</t>
    <phoneticPr fontId="15" type="noConversion"/>
  </si>
  <si>
    <t>级别1</t>
    <phoneticPr fontId="15" type="noConversion"/>
  </si>
  <si>
    <t>Junior II</t>
    <phoneticPr fontId="15" type="noConversion"/>
  </si>
  <si>
    <t>8106182</t>
    <phoneticPr fontId="15" type="noConversion"/>
  </si>
  <si>
    <t>新楼检验科</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</si>
  <si>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</si>
  <si>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</si>
  <si>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</si>
  <si>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</si>
  <si>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</si>
  <si>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0002270</t>
    <phoneticPr fontId="15" type="noConversion"/>
  </si>
  <si>
    <t>丰台区</t>
    <phoneticPr fontId="15" type="noConversion"/>
  </si>
  <si>
    <t>三级合格</t>
    <phoneticPr fontId="15" type="noConversion"/>
  </si>
  <si>
    <t>电力医院</t>
    <phoneticPr fontId="15" type="noConversion"/>
  </si>
  <si>
    <t>Roche</t>
    <phoneticPr fontId="15" type="noConversion"/>
  </si>
  <si>
    <t>级别1</t>
    <phoneticPr fontId="15" type="noConversion"/>
  </si>
  <si>
    <t>Junior II</t>
    <phoneticPr fontId="15" type="noConversion"/>
  </si>
  <si>
    <t>8104642</t>
    <phoneticPr fontId="15" type="noConversion"/>
  </si>
  <si>
    <t>新楼检验科</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</si>
  <si>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</si>
  <si>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</si>
  <si>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</si>
  <si>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</si>
  <si>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</si>
  <si>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停用</t>
    <phoneticPr fontId="15" type="noConversion"/>
  </si>
  <si>
    <t>0003563</t>
    <phoneticPr fontId="15" type="noConversion"/>
  </si>
  <si>
    <t>11799XN2</t>
    <phoneticPr fontId="15" type="noConversion"/>
  </si>
  <si>
    <t>13544XN1</t>
    <phoneticPr fontId="15" type="noConversion"/>
  </si>
  <si>
    <t>XN-2000</t>
    <phoneticPr fontId="15" type="noConversion"/>
  </si>
  <si>
    <t>XN-1000</t>
    <phoneticPr fontId="15" type="noConversion"/>
  </si>
  <si>
    <t>15810870551</t>
    <phoneticPr fontId="15" type="noConversion"/>
  </si>
  <si>
    <t>CA-510</t>
    <phoneticPr fontId="15" type="noConversion"/>
  </si>
  <si>
    <t>A2364</t>
    <phoneticPr fontId="15" type="noConversion"/>
  </si>
  <si>
    <t>王淑玲</t>
    <phoneticPr fontId="15" type="noConversion"/>
  </si>
  <si>
    <t>A9000C</t>
    <phoneticPr fontId="15" type="noConversion"/>
  </si>
  <si>
    <t>取回</t>
    <phoneticPr fontId="15" type="noConversion"/>
  </si>
  <si>
    <t>12175XN1</t>
    <phoneticPr fontId="15" type="noConversion"/>
  </si>
  <si>
    <t>级别3</t>
    <phoneticPr fontId="15" type="noConversion"/>
  </si>
  <si>
    <t>XN-10(B2)</t>
    <phoneticPr fontId="15" type="noConversion"/>
  </si>
  <si>
    <t>XN-1000</t>
    <phoneticPr fontId="15" type="noConversion"/>
  </si>
  <si>
    <t>XN-20(A1)</t>
    <phoneticPr fontId="15" type="noConversion"/>
  </si>
  <si>
    <t>21027</t>
    <phoneticPr fontId="15" type="noConversion"/>
  </si>
  <si>
    <t>306医院航天城临床部</t>
    <phoneticPr fontId="15" type="noConversion"/>
  </si>
  <si>
    <t>朝阳区</t>
    <phoneticPr fontId="15" type="noConversion"/>
  </si>
  <si>
    <t>按需</t>
    <phoneticPr fontId="15" type="noConversion"/>
  </si>
  <si>
    <t>100161</t>
    <phoneticPr fontId="15" type="noConversion"/>
  </si>
  <si>
    <t>北京市丰台区万丰路69号</t>
    <phoneticPr fontId="15" type="noConversion"/>
  </si>
  <si>
    <t>无,强生</t>
    <phoneticPr fontId="15" type="noConversion"/>
  </si>
  <si>
    <t>1227509</t>
    <phoneticPr fontId="15" type="noConversion"/>
  </si>
  <si>
    <t>1227504</t>
    <phoneticPr fontId="15" type="noConversion"/>
  </si>
  <si>
    <t>1228499</t>
    <phoneticPr fontId="15" type="noConversion"/>
  </si>
  <si>
    <t>1228500</t>
    <phoneticPr fontId="15" type="noConversion"/>
  </si>
  <si>
    <t>1401002</t>
    <phoneticPr fontId="15" type="noConversion"/>
  </si>
  <si>
    <t>0004066</t>
    <phoneticPr fontId="15" type="noConversion"/>
  </si>
  <si>
    <t>0004067</t>
    <phoneticPr fontId="15" type="noConversion"/>
  </si>
  <si>
    <t>0004073</t>
    <phoneticPr fontId="15" type="noConversion"/>
  </si>
  <si>
    <t>0004076</t>
    <phoneticPr fontId="15" type="noConversion"/>
  </si>
  <si>
    <t>0004083</t>
    <phoneticPr fontId="15" type="noConversion"/>
  </si>
  <si>
    <t>0004084</t>
    <phoneticPr fontId="15" type="noConversion"/>
  </si>
  <si>
    <t>Roche</t>
    <phoneticPr fontId="15" type="noConversion"/>
  </si>
  <si>
    <t>级别3</t>
    <phoneticPr fontId="15" type="noConversion"/>
  </si>
  <si>
    <t>Cobas b121 BGE</t>
    <phoneticPr fontId="15" type="noConversion"/>
  </si>
  <si>
    <t>V2.76</t>
    <phoneticPr fontId="15" type="noConversion"/>
  </si>
  <si>
    <t>检验科</t>
    <phoneticPr fontId="15" type="noConversion"/>
  </si>
  <si>
    <t>10254</t>
    <phoneticPr fontId="15" type="noConversion"/>
  </si>
  <si>
    <t>15901186439</t>
    <phoneticPr fontId="15" type="noConversion"/>
  </si>
  <si>
    <t>何卫华</t>
    <phoneticPr fontId="15" type="noConversion"/>
  </si>
  <si>
    <t>北京市西城区枣林前街19号</t>
    <phoneticPr fontId="15" type="noConversion"/>
  </si>
  <si>
    <t>100053</t>
    <phoneticPr fontId="15" type="noConversion"/>
  </si>
  <si>
    <t>1401001</t>
    <phoneticPr fontId="15" type="noConversion"/>
  </si>
  <si>
    <t>0004064</t>
    <phoneticPr fontId="15" type="noConversion"/>
  </si>
  <si>
    <t>Cobas u411</t>
    <phoneticPr fontId="15" type="noConversion"/>
  </si>
  <si>
    <t>V3.2.0</t>
    <phoneticPr fontId="15" type="noConversion"/>
  </si>
  <si>
    <t>9306</t>
    <phoneticPr fontId="15" type="noConversion"/>
  </si>
  <si>
    <t>0431-85803121</t>
    <phoneticPr fontId="15" type="noConversion"/>
  </si>
  <si>
    <t>魏学芹</t>
    <phoneticPr fontId="15" type="noConversion"/>
  </si>
  <si>
    <t>吉林省长春市宜居路3333号</t>
    <phoneticPr fontId="15" type="noConversion"/>
  </si>
  <si>
    <t>130000</t>
    <phoneticPr fontId="15" type="noConversion"/>
  </si>
  <si>
    <t>0004101</t>
    <phoneticPr fontId="15" type="noConversion"/>
  </si>
  <si>
    <t>1401006</t>
    <phoneticPr fontId="15" type="noConversion"/>
  </si>
  <si>
    <t>BioRad</t>
    <phoneticPr fontId="15" type="noConversion"/>
  </si>
  <si>
    <t>Evolis</t>
    <phoneticPr fontId="15" type="noConversion"/>
  </si>
  <si>
    <t>9163741014</t>
    <phoneticPr fontId="15" type="noConversion"/>
  </si>
  <si>
    <t>妇科遗传室</t>
    <phoneticPr fontId="15" type="noConversion"/>
  </si>
  <si>
    <t>88062026</t>
    <phoneticPr fontId="15" type="noConversion"/>
  </si>
  <si>
    <t>丁磊</t>
    <phoneticPr fontId="15" type="noConversion"/>
  </si>
  <si>
    <t>0004069</t>
    <phoneticPr fontId="15" type="noConversion"/>
  </si>
  <si>
    <t>0332303</t>
    <phoneticPr fontId="15" type="noConversion"/>
  </si>
  <si>
    <t>东城区疾病预防控制中心南部(崇文区疾病预防控制中心)</t>
    <phoneticPr fontId="15" type="noConversion"/>
  </si>
  <si>
    <t>9163741013</t>
    <phoneticPr fontId="15" type="noConversion"/>
  </si>
  <si>
    <t>微生物检验中心</t>
    <phoneticPr fontId="15" type="noConversion"/>
  </si>
  <si>
    <t>67061800</t>
    <phoneticPr fontId="15" type="noConversion"/>
  </si>
  <si>
    <t>高鹏</t>
    <phoneticPr fontId="15" type="noConversion"/>
  </si>
  <si>
    <t>100050</t>
    <phoneticPr fontId="15" type="noConversion"/>
  </si>
  <si>
    <t>北京市崇文区西晓市街16号</t>
    <phoneticPr fontId="15" type="noConversion"/>
  </si>
  <si>
    <t>0332304</t>
    <phoneticPr fontId="15" type="noConversion"/>
  </si>
  <si>
    <t>0004072</t>
    <phoneticPr fontId="15" type="noConversion"/>
  </si>
  <si>
    <t>XN-10(B4)</t>
    <phoneticPr fontId="15" type="noConversion"/>
  </si>
  <si>
    <t>XN-1000</t>
    <phoneticPr fontId="15" type="noConversion"/>
  </si>
  <si>
    <t>13590XN1</t>
    <phoneticPr fontId="15" type="noConversion"/>
  </si>
  <si>
    <t>66250430</t>
    <phoneticPr fontId="15" type="noConversion"/>
  </si>
  <si>
    <t>SP-1000i</t>
    <phoneticPr fontId="15" type="noConversion"/>
  </si>
  <si>
    <t>HST-302</t>
    <phoneticPr fontId="15" type="noConversion"/>
  </si>
  <si>
    <t>A2283A</t>
    <phoneticPr fontId="15" type="noConversion"/>
  </si>
  <si>
    <t>朱蕾</t>
    <phoneticPr fontId="15" type="noConversion"/>
  </si>
  <si>
    <t>0004075</t>
    <phoneticPr fontId="15" type="noConversion"/>
  </si>
  <si>
    <t>无,样机</t>
    <phoneticPr fontId="15" type="noConversion"/>
  </si>
  <si>
    <t>级别1</t>
    <phoneticPr fontId="15" type="noConversion"/>
  </si>
  <si>
    <t>BioVue-离心机</t>
    <phoneticPr fontId="15" type="noConversion"/>
  </si>
  <si>
    <t>10109</t>
    <phoneticPr fontId="15" type="noConversion"/>
  </si>
  <si>
    <t>82816999-2002</t>
    <phoneticPr fontId="15" type="noConversion"/>
  </si>
  <si>
    <t>徐国林</t>
    <phoneticPr fontId="15" type="noConversion"/>
  </si>
  <si>
    <t>0004077</t>
    <phoneticPr fontId="15" type="noConversion"/>
  </si>
  <si>
    <t>XT-2000i</t>
    <phoneticPr fontId="15" type="noConversion"/>
  </si>
  <si>
    <t>67384</t>
    <phoneticPr fontId="15" type="noConversion"/>
  </si>
  <si>
    <t>0004078</t>
    <phoneticPr fontId="15" type="noConversion"/>
  </si>
  <si>
    <t>1227505</t>
    <phoneticPr fontId="15" type="noConversion"/>
  </si>
  <si>
    <t>0004079</t>
    <phoneticPr fontId="15" type="noConversion"/>
  </si>
  <si>
    <t>1227506</t>
    <phoneticPr fontId="15" type="noConversion"/>
  </si>
  <si>
    <t>Sysmex</t>
    <phoneticPr fontId="15" type="noConversion"/>
  </si>
  <si>
    <t>CS-5100</t>
    <phoneticPr fontId="15" type="noConversion"/>
  </si>
  <si>
    <t>0004080</t>
    <phoneticPr fontId="15" type="noConversion"/>
  </si>
  <si>
    <t>1227507</t>
    <phoneticPr fontId="15" type="noConversion"/>
  </si>
  <si>
    <t>其他</t>
    <phoneticPr fontId="15" type="noConversion"/>
  </si>
  <si>
    <t>级别2</t>
    <phoneticPr fontId="15" type="noConversion"/>
  </si>
  <si>
    <t>D-10</t>
    <phoneticPr fontId="15" type="noConversion"/>
  </si>
  <si>
    <t>取回</t>
    <phoneticPr fontId="15" type="noConversion"/>
  </si>
  <si>
    <t>羊坊店社区卫生服务中心(北蜂窝医院)</t>
    <phoneticPr fontId="15" type="noConversion"/>
  </si>
  <si>
    <t>DC4A821825</t>
    <phoneticPr fontId="15" type="noConversion"/>
  </si>
  <si>
    <t>63965642-8114</t>
    <phoneticPr fontId="15" type="noConversion"/>
  </si>
  <si>
    <t>贺玉芹</t>
    <phoneticPr fontId="15" type="noConversion"/>
  </si>
  <si>
    <t>北京市海淀区北蜂窝路中段西侧乙8号</t>
    <phoneticPr fontId="15" type="noConversion"/>
  </si>
  <si>
    <t>100038</t>
    <phoneticPr fontId="15" type="noConversion"/>
  </si>
  <si>
    <t>0004082</t>
    <phoneticPr fontId="15" type="noConversion"/>
  </si>
  <si>
    <t>0332305</t>
    <phoneticPr fontId="15" type="noConversion"/>
  </si>
  <si>
    <t>黑庄户医院(黑庄户卫生院)</t>
    <phoneticPr fontId="15" type="noConversion"/>
  </si>
  <si>
    <t>21032</t>
    <phoneticPr fontId="15" type="noConversion"/>
  </si>
  <si>
    <t>检验科</t>
    <phoneticPr fontId="15" type="noConversion"/>
  </si>
  <si>
    <t>85386211-8115</t>
    <phoneticPr fontId="15" type="noConversion"/>
  </si>
  <si>
    <t>张宝刚</t>
    <phoneticPr fontId="15" type="noConversion"/>
  </si>
  <si>
    <t>北京市朝阳区黑庄户乡黑庄户村</t>
    <phoneticPr fontId="15" type="noConversion"/>
  </si>
  <si>
    <t>100121</t>
    <phoneticPr fontId="15" type="noConversion"/>
  </si>
  <si>
    <t>0004085</t>
    <phoneticPr fontId="15" type="noConversion"/>
  </si>
  <si>
    <t>1401003</t>
    <phoneticPr fontId="15" type="noConversion"/>
  </si>
  <si>
    <t>XN-20(A2)</t>
    <phoneticPr fontId="15" type="noConversion"/>
  </si>
  <si>
    <t>XN-1000</t>
    <phoneticPr fontId="15" type="noConversion"/>
  </si>
  <si>
    <t>XN-10(B2)</t>
    <phoneticPr fontId="15" type="noConversion"/>
  </si>
  <si>
    <t>12165XN1</t>
    <phoneticPr fontId="15" type="noConversion"/>
  </si>
  <si>
    <t>1227508</t>
    <phoneticPr fontId="15" type="noConversion"/>
  </si>
  <si>
    <t>0004086</t>
    <phoneticPr fontId="15" type="noConversion"/>
  </si>
  <si>
    <t>北京市中西医结合医院常青院区</t>
    <phoneticPr fontId="15" type="noConversion"/>
  </si>
  <si>
    <t xml:space="preserve">Cobas b123 1 </t>
    <phoneticPr fontId="15" type="noConversion"/>
  </si>
  <si>
    <t>13521380186</t>
    <phoneticPr fontId="15" type="noConversion"/>
  </si>
  <si>
    <t>吴绍丹</t>
    <phoneticPr fontId="15" type="noConversion"/>
  </si>
  <si>
    <t>北京市海淀区杏石口路6号</t>
    <phoneticPr fontId="15" type="noConversion"/>
  </si>
  <si>
    <t>100093</t>
    <phoneticPr fontId="15" type="noConversion"/>
  </si>
  <si>
    <t>医莱森</t>
    <phoneticPr fontId="15" type="noConversion"/>
  </si>
  <si>
    <t>1401004</t>
    <phoneticPr fontId="15" type="noConversion"/>
  </si>
  <si>
    <t>0004087</t>
    <phoneticPr fontId="15" type="noConversion"/>
  </si>
  <si>
    <t>DC4B863801</t>
    <phoneticPr fontId="15" type="noConversion"/>
  </si>
  <si>
    <t>0004094</t>
    <phoneticPr fontId="15" type="noConversion"/>
  </si>
  <si>
    <t>1332306</t>
    <phoneticPr fontId="15" type="noConversion"/>
  </si>
  <si>
    <t>XS-1000i</t>
    <phoneticPr fontId="15" type="noConversion"/>
  </si>
  <si>
    <t>0004095</t>
    <phoneticPr fontId="15" type="noConversion"/>
  </si>
  <si>
    <t>1227515</t>
    <phoneticPr fontId="15" type="noConversion"/>
  </si>
  <si>
    <t>11232XN2</t>
    <phoneticPr fontId="15" type="noConversion"/>
  </si>
  <si>
    <t>0004096</t>
    <phoneticPr fontId="15" type="noConversion"/>
  </si>
  <si>
    <t>1227516</t>
    <phoneticPr fontId="15" type="noConversion"/>
  </si>
  <si>
    <t>0004098</t>
    <phoneticPr fontId="15" type="noConversion"/>
  </si>
  <si>
    <t>1227517</t>
    <phoneticPr fontId="15" type="noConversion"/>
  </si>
  <si>
    <t>81356438</t>
    <phoneticPr fontId="15" type="noConversion"/>
  </si>
  <si>
    <t>门诊化验室</t>
    <phoneticPr fontId="15" type="noConversion"/>
  </si>
  <si>
    <t>UF-1000i</t>
    <phoneticPr fontId="15" type="noConversion"/>
  </si>
  <si>
    <t>0004065</t>
    <phoneticPr fontId="15" type="noConversion"/>
  </si>
  <si>
    <t>1228498</t>
    <phoneticPr fontId="15" type="noConversion"/>
  </si>
  <si>
    <t>惠民中医儿童医院</t>
    <phoneticPr fontId="15" type="noConversion"/>
  </si>
  <si>
    <t>9319</t>
    <phoneticPr fontId="15" type="noConversion"/>
  </si>
  <si>
    <t>化验室</t>
    <phoneticPr fontId="15" type="noConversion"/>
  </si>
  <si>
    <t>67086601-8046</t>
    <phoneticPr fontId="15" type="noConversion"/>
  </si>
  <si>
    <t>王常然</t>
    <phoneticPr fontId="15" type="noConversion"/>
  </si>
  <si>
    <t>100062</t>
    <phoneticPr fontId="15" type="noConversion"/>
  </si>
  <si>
    <t>中科</t>
    <phoneticPr fontId="15" type="noConversion"/>
  </si>
  <si>
    <t>0004097</t>
    <phoneticPr fontId="15" type="noConversion"/>
  </si>
  <si>
    <t>1401005</t>
    <phoneticPr fontId="15" type="noConversion"/>
  </si>
  <si>
    <t>41401023</t>
    <phoneticPr fontId="15" type="noConversion"/>
  </si>
  <si>
    <t>UTA1792</t>
    <phoneticPr fontId="15" type="noConversion"/>
  </si>
  <si>
    <t>1227512</t>
    <phoneticPr fontId="15" type="noConversion"/>
  </si>
  <si>
    <t>0004090</t>
    <phoneticPr fontId="15" type="noConversion"/>
  </si>
  <si>
    <t>0004091</t>
    <phoneticPr fontId="15" type="noConversion"/>
  </si>
  <si>
    <t>1227513</t>
    <phoneticPr fontId="15" type="noConversion"/>
  </si>
  <si>
    <t>UTA1793</t>
    <phoneticPr fontId="15" type="noConversion"/>
  </si>
  <si>
    <t>41401025</t>
    <phoneticPr fontId="15" type="noConversion"/>
  </si>
  <si>
    <t>0004089</t>
    <phoneticPr fontId="15" type="noConversion"/>
  </si>
  <si>
    <t>0004088</t>
    <phoneticPr fontId="15" type="noConversion"/>
  </si>
  <si>
    <t>1227510</t>
    <phoneticPr fontId="15" type="noConversion"/>
  </si>
  <si>
    <t>1227511</t>
    <phoneticPr fontId="15" type="noConversion"/>
  </si>
  <si>
    <t>XE-5000</t>
    <phoneticPr fontId="15" type="noConversion"/>
  </si>
  <si>
    <t>A3488</t>
    <phoneticPr fontId="15" type="noConversion"/>
  </si>
  <si>
    <t>刘巍</t>
    <phoneticPr fontId="15" type="noConversion"/>
  </si>
  <si>
    <t>新华/刘巍</t>
    <phoneticPr fontId="15" type="noConversion"/>
  </si>
  <si>
    <t>联合执信</t>
    <phoneticPr fontId="15" type="noConversion"/>
  </si>
  <si>
    <t>福莱博生物</t>
    <phoneticPr fontId="15" type="noConversion"/>
  </si>
  <si>
    <t>长春迪瑞</t>
    <phoneticPr fontId="15" type="noConversion"/>
  </si>
  <si>
    <t>吴艳</t>
    <phoneticPr fontId="15" type="noConversion"/>
  </si>
  <si>
    <t>新华/伟天康业</t>
    <phoneticPr fontId="15" type="noConversion"/>
  </si>
  <si>
    <t>新华/刘晶晶</t>
    <phoneticPr fontId="15" type="noConversion"/>
  </si>
  <si>
    <t>瑞安康复医院</t>
    <phoneticPr fontId="15" type="noConversion"/>
  </si>
  <si>
    <t>AX-4030</t>
    <phoneticPr fontId="15" type="noConversion"/>
  </si>
  <si>
    <t>XT-1800i</t>
    <phoneticPr fontId="15" type="noConversion"/>
  </si>
  <si>
    <t>Arkray</t>
    <phoneticPr fontId="15" type="noConversion"/>
  </si>
  <si>
    <t>41303346</t>
    <phoneticPr fontId="15" type="noConversion"/>
  </si>
  <si>
    <t>原晓横</t>
    <phoneticPr fontId="15" type="noConversion"/>
  </si>
  <si>
    <t>13910312124</t>
    <phoneticPr fontId="15" type="noConversion"/>
  </si>
  <si>
    <t>北京市西城区广安门外鸭子桥路35号</t>
    <phoneticPr fontId="15" type="noConversion"/>
  </si>
  <si>
    <t>100055</t>
    <phoneticPr fontId="15" type="noConversion"/>
  </si>
  <si>
    <t>制剂楼6F</t>
    <phoneticPr fontId="15" type="noConversion"/>
  </si>
  <si>
    <t>13310XN1</t>
    <phoneticPr fontId="15" type="noConversion"/>
  </si>
  <si>
    <t>15810888614</t>
    <phoneticPr fontId="15" type="noConversion"/>
  </si>
  <si>
    <t>张珞</t>
    <phoneticPr fontId="15" type="noConversion"/>
  </si>
  <si>
    <t>70661</t>
    <phoneticPr fontId="15" type="noConversion"/>
  </si>
  <si>
    <t>协和医院</t>
    <phoneticPr fontId="15" type="noConversion"/>
  </si>
  <si>
    <t>Sysmex</t>
    <phoneticPr fontId="15" type="noConversion"/>
  </si>
  <si>
    <t>级别3</t>
    <phoneticPr fontId="15" type="noConversion"/>
  </si>
  <si>
    <t>SP-10</t>
    <phoneticPr fontId="15" type="noConversion"/>
  </si>
  <si>
    <t>XN-3000</t>
    <phoneticPr fontId="15" type="noConversion"/>
  </si>
  <si>
    <t>6F检验科</t>
    <phoneticPr fontId="15" type="noConversion"/>
  </si>
  <si>
    <t>69159724</t>
    <phoneticPr fontId="15" type="noConversion"/>
  </si>
  <si>
    <t>吴卫</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</si>
  <si>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</si>
  <si>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</si>
  <si>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</si>
  <si>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</si>
  <si>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评估机</t>
    <phoneticPr fontId="15" type="noConversion"/>
  </si>
  <si>
    <t>东城区</t>
    <phoneticPr fontId="15" type="noConversion"/>
  </si>
  <si>
    <t>XN-20(A1)</t>
    <phoneticPr fontId="15" type="noConversion"/>
  </si>
  <si>
    <t>11230XN2</t>
    <phoneticPr fontId="15" type="noConversion"/>
  </si>
  <si>
    <t>XN-20(A2)</t>
    <phoneticPr fontId="15" type="noConversion"/>
  </si>
  <si>
    <t>11231XN2</t>
    <phoneticPr fontId="15" type="noConversion"/>
  </si>
  <si>
    <t>18436B</t>
    <phoneticPr fontId="15" type="noConversion"/>
  </si>
  <si>
    <t>18911310331</t>
    <phoneticPr fontId="15" type="noConversion"/>
  </si>
  <si>
    <t>65484428</t>
    <phoneticPr fontId="15" type="noConversion"/>
  </si>
  <si>
    <t>刘永吉</t>
    <phoneticPr fontId="15" type="noConversion"/>
  </si>
  <si>
    <t>Alpha-N</t>
    <phoneticPr fontId="15" type="noConversion"/>
  </si>
  <si>
    <t>级别3</t>
    <phoneticPr fontId="15" type="noConversion"/>
  </si>
  <si>
    <t>AutoVue</t>
    <phoneticPr fontId="15" type="noConversion"/>
  </si>
  <si>
    <t>66775621</t>
    <phoneticPr fontId="15" type="noConversion"/>
  </si>
  <si>
    <t>佟爱华</t>
    <phoneticPr fontId="15" type="noConversion"/>
  </si>
  <si>
    <t>F5654A</t>
    <phoneticPr fontId="15" type="noConversion"/>
  </si>
  <si>
    <t>Sysmex</t>
    <phoneticPr fontId="15" type="noConversion"/>
  </si>
  <si>
    <t>级别3</t>
    <phoneticPr fontId="15" type="noConversion"/>
  </si>
  <si>
    <t>XE-2100</t>
    <phoneticPr fontId="15" type="noConversion"/>
  </si>
  <si>
    <t>F5654</t>
    <phoneticPr fontId="15" type="noConversion"/>
  </si>
  <si>
    <t>门诊化验室</t>
    <phoneticPr fontId="15" type="noConversion"/>
  </si>
  <si>
    <t>69423220-3197</t>
    <phoneticPr fontId="15" type="noConversion"/>
  </si>
  <si>
    <t>王秀玲</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</si>
  <si>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</si>
  <si>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</si>
  <si>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</si>
  <si>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</si>
  <si>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0008136</t>
    <phoneticPr fontId="15" type="noConversion"/>
  </si>
  <si>
    <t>001178</t>
    <phoneticPr fontId="15" type="noConversion"/>
  </si>
  <si>
    <t>移机</t>
    <phoneticPr fontId="15" type="noConversion"/>
  </si>
  <si>
    <t>SP-1000i</t>
    <phoneticPr fontId="15" type="noConversion"/>
  </si>
  <si>
    <t>XN-10(B2)</t>
    <phoneticPr fontId="15" type="noConversion"/>
  </si>
  <si>
    <t>XN-1000</t>
    <phoneticPr fontId="15" type="noConversion"/>
  </si>
  <si>
    <t>12168XN1</t>
    <phoneticPr fontId="15" type="noConversion"/>
  </si>
  <si>
    <t>赵娅南</t>
    <phoneticPr fontId="15" type="noConversion"/>
  </si>
  <si>
    <t>延庆县八达岭镇社区卫生服务中心</t>
    <phoneticPr fontId="15" type="noConversion"/>
  </si>
  <si>
    <t>B4459A</t>
    <phoneticPr fontId="15" type="noConversion"/>
  </si>
  <si>
    <t>13716332204</t>
    <phoneticPr fontId="15" type="noConversion"/>
  </si>
  <si>
    <t>闻杰</t>
    <phoneticPr fontId="15" type="noConversion"/>
  </si>
  <si>
    <t>检验科</t>
    <phoneticPr fontId="15" type="noConversion"/>
  </si>
  <si>
    <t>北京市延庆县八达岭镇西拨子村</t>
    <phoneticPr fontId="15" type="noConversion"/>
  </si>
  <si>
    <t>西城区</t>
    <phoneticPr fontId="15" type="noConversion"/>
  </si>
  <si>
    <t>钻石级</t>
    <phoneticPr fontId="15" type="noConversion"/>
  </si>
  <si>
    <t>三级甲等</t>
    <phoneticPr fontId="15" type="noConversion"/>
  </si>
  <si>
    <t>北大医院</t>
    <phoneticPr fontId="15" type="noConversion"/>
  </si>
  <si>
    <t>Sysmex</t>
    <phoneticPr fontId="15" type="noConversion"/>
  </si>
  <si>
    <t>级别1</t>
    <phoneticPr fontId="15" type="noConversion"/>
  </si>
  <si>
    <t>KX-21</t>
    <phoneticPr fontId="15" type="noConversion"/>
  </si>
  <si>
    <t>A4209</t>
    <phoneticPr fontId="15" type="noConversion"/>
  </si>
  <si>
    <t>发热化验室</t>
    <phoneticPr fontId="15" type="noConversion"/>
  </si>
  <si>
    <t>王燕君</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</si>
  <si>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</si>
  <si>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</si>
  <si>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</si>
  <si>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</si>
  <si>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无</t>
    <phoneticPr fontId="15" type="noConversion"/>
  </si>
  <si>
    <t>A4209A</t>
    <phoneticPr fontId="15" type="noConversion"/>
  </si>
  <si>
    <t>2F结核室</t>
    <phoneticPr fontId="15" type="noConversion"/>
  </si>
  <si>
    <t>体检中心</t>
    <phoneticPr fontId="15" type="noConversion"/>
  </si>
  <si>
    <t>临检中心生化组</t>
  </si>
  <si>
    <t>13241460702</t>
    <phoneticPr fontId="15" type="noConversion"/>
  </si>
  <si>
    <t>301医院(解放军总医院)</t>
    <phoneticPr fontId="15" type="noConversion"/>
  </si>
  <si>
    <t>Roche</t>
    <phoneticPr fontId="15" type="noConversion"/>
  </si>
  <si>
    <t>北京市海淀区复兴路28号</t>
    <phoneticPr fontId="15" type="noConversion"/>
  </si>
  <si>
    <t>100853</t>
    <phoneticPr fontId="15" type="noConversion"/>
  </si>
  <si>
    <t>0401133</t>
    <phoneticPr fontId="15" type="noConversion"/>
  </si>
  <si>
    <t>14454A</t>
    <phoneticPr fontId="15" type="noConversion"/>
  </si>
  <si>
    <t>XE-2100</t>
    <phoneticPr fontId="15" type="noConversion"/>
  </si>
  <si>
    <t>健康体检中心</t>
    <phoneticPr fontId="15" type="noConversion"/>
  </si>
  <si>
    <t>58571086-8004</t>
    <phoneticPr fontId="15" type="noConversion"/>
  </si>
  <si>
    <t>高莉莎</t>
    <phoneticPr fontId="15" type="noConversion"/>
  </si>
  <si>
    <t>无,样机</t>
    <phoneticPr fontId="15" type="noConversion"/>
  </si>
  <si>
    <t>怀柔区</t>
    <phoneticPr fontId="15" type="noConversion"/>
  </si>
  <si>
    <t>二级甲等</t>
    <phoneticPr fontId="15" type="noConversion"/>
  </si>
  <si>
    <t>刘淑玲</t>
    <phoneticPr fontId="15" type="noConversion"/>
  </si>
  <si>
    <t>贺丽</t>
    <phoneticPr fontId="15" type="noConversion"/>
  </si>
  <si>
    <t>F6927</t>
    <phoneticPr fontId="15" type="noConversion"/>
  </si>
  <si>
    <t>天津中医学院第二附属医院</t>
    <phoneticPr fontId="15" type="noConversion"/>
  </si>
  <si>
    <t>天津市河北区真理道816号</t>
    <phoneticPr fontId="15" type="noConversion"/>
  </si>
  <si>
    <t>300150</t>
    <phoneticPr fontId="15" type="noConversion"/>
  </si>
  <si>
    <t>内蒙古呼和浩特市昭马达路20号</t>
    <phoneticPr fontId="15" type="noConversion"/>
  </si>
  <si>
    <t>陕西省澄城县东九路</t>
    <phoneticPr fontId="15" type="noConversion"/>
  </si>
  <si>
    <t>用户
编号</t>
    <phoneticPr fontId="15" type="noConversion"/>
  </si>
  <si>
    <t>Cobas b221 6</t>
    <phoneticPr fontId="15" type="noConversion"/>
  </si>
  <si>
    <t>16615</t>
    <phoneticPr fontId="15" type="noConversion"/>
  </si>
  <si>
    <t>河北省黄骅市人民医院</t>
    <phoneticPr fontId="15" type="noConversion"/>
  </si>
  <si>
    <t>6126B</t>
    <phoneticPr fontId="15" type="noConversion"/>
  </si>
  <si>
    <t>检验科</t>
    <phoneticPr fontId="15" type="noConversion"/>
  </si>
  <si>
    <t>1401007</t>
    <phoneticPr fontId="15" type="noConversion"/>
  </si>
  <si>
    <t>0004116</t>
    <phoneticPr fontId="15" type="noConversion"/>
  </si>
  <si>
    <t>41304011</t>
    <phoneticPr fontId="15" type="noConversion"/>
  </si>
  <si>
    <t>41303350</t>
    <phoneticPr fontId="15" type="noConversion"/>
  </si>
  <si>
    <t>XN-10(B2)</t>
    <phoneticPr fontId="15" type="noConversion"/>
  </si>
  <si>
    <t>XN-1000</t>
    <phoneticPr fontId="15" type="noConversion"/>
  </si>
  <si>
    <t>14925XN1</t>
    <phoneticPr fontId="15" type="noConversion"/>
  </si>
  <si>
    <t>UTA1832</t>
    <phoneticPr fontId="15" type="noConversion"/>
  </si>
  <si>
    <t>UTA1775</t>
    <phoneticPr fontId="15" type="noConversion"/>
  </si>
  <si>
    <t>1227527</t>
    <phoneticPr fontId="15" type="noConversion"/>
  </si>
  <si>
    <t>1227528</t>
    <phoneticPr fontId="15" type="noConversion"/>
  </si>
  <si>
    <t>1227529</t>
    <phoneticPr fontId="15" type="noConversion"/>
  </si>
  <si>
    <t>1227530</t>
    <phoneticPr fontId="15" type="noConversion"/>
  </si>
  <si>
    <t>1227531</t>
    <phoneticPr fontId="15" type="noConversion"/>
  </si>
  <si>
    <t>0004118</t>
    <phoneticPr fontId="15" type="noConversion"/>
  </si>
  <si>
    <t>0004119</t>
    <phoneticPr fontId="15" type="noConversion"/>
  </si>
  <si>
    <t>0004120</t>
    <phoneticPr fontId="15" type="noConversion"/>
  </si>
  <si>
    <t>0004121</t>
    <phoneticPr fontId="15" type="noConversion"/>
  </si>
  <si>
    <t>0004124</t>
    <phoneticPr fontId="15" type="noConversion"/>
  </si>
  <si>
    <t>三级甲等</t>
    <phoneticPr fontId="15" type="noConversion"/>
  </si>
  <si>
    <t>广安门医院</t>
    <phoneticPr fontId="15" type="noConversion"/>
  </si>
  <si>
    <t>Sysmex</t>
    <phoneticPr fontId="15" type="noConversion"/>
  </si>
  <si>
    <t>级别3</t>
    <phoneticPr fontId="15" type="noConversion"/>
  </si>
  <si>
    <t>Alpha-N</t>
    <phoneticPr fontId="15" type="noConversion"/>
  </si>
  <si>
    <t>A1441SP</t>
    <phoneticPr fontId="15" type="noConversion"/>
  </si>
  <si>
    <t>急诊化验室</t>
    <phoneticPr fontId="15" type="noConversion"/>
  </si>
  <si>
    <t>北京市宣武区北线阁5号</t>
    <phoneticPr fontId="15" type="noConversion"/>
  </si>
  <si>
    <t>中科/李大强</t>
    <phoneticPr fontId="15" type="noConversion"/>
  </si>
  <si>
    <t>取回</t>
    <phoneticPr fontId="15" type="noConversion"/>
  </si>
  <si>
    <t>Roche</t>
    <phoneticPr fontId="15" type="noConversion"/>
  </si>
  <si>
    <t>级别2</t>
    <phoneticPr fontId="15" type="noConversion"/>
  </si>
  <si>
    <t>马蕊</t>
    <phoneticPr fontId="15" type="noConversion"/>
  </si>
  <si>
    <t>0401109</t>
    <phoneticPr fontId="15" type="noConversion"/>
  </si>
  <si>
    <t>UF-1000i</t>
    <phoneticPr fontId="15" type="noConversion"/>
  </si>
  <si>
    <t>韩江</t>
    <phoneticPr fontId="15" type="noConversion"/>
  </si>
  <si>
    <t>100054</t>
    <phoneticPr fontId="15" type="noConversion"/>
  </si>
  <si>
    <t>0017014</t>
    <phoneticPr fontId="15" type="noConversion"/>
  </si>
  <si>
    <t>门诊化验室</t>
    <phoneticPr fontId="15" type="noConversion"/>
  </si>
  <si>
    <t>三级甲等</t>
    <phoneticPr fontId="15" type="noConversion"/>
  </si>
  <si>
    <t>广安门医院</t>
    <phoneticPr fontId="15" type="noConversion"/>
  </si>
  <si>
    <t>Roche</t>
    <phoneticPr fontId="15" type="noConversion"/>
  </si>
  <si>
    <t>级别2</t>
    <phoneticPr fontId="15" type="noConversion"/>
  </si>
  <si>
    <t>急诊化验室</t>
    <phoneticPr fontId="15" type="noConversion"/>
  </si>
  <si>
    <t>韩江</t>
    <phoneticPr fontId="15" type="noConversion"/>
  </si>
  <si>
    <t>北京市宣武区北线阁5号</t>
    <phoneticPr fontId="15" type="noConversion"/>
  </si>
  <si>
    <t>中科/李大强</t>
    <phoneticPr fontId="15" type="noConversion"/>
  </si>
  <si>
    <t>0401108</t>
    <phoneticPr fontId="15" type="noConversion"/>
  </si>
  <si>
    <t>0017500</t>
    <phoneticPr fontId="15" type="noConversion"/>
  </si>
  <si>
    <t>000598</t>
    <phoneticPr fontId="15" type="noConversion"/>
  </si>
  <si>
    <t>Cobas b221 4</t>
    <phoneticPr fontId="15" type="noConversion"/>
  </si>
  <si>
    <t>V6.00-0668</t>
    <phoneticPr fontId="15" type="noConversion"/>
  </si>
  <si>
    <t>5748</t>
    <phoneticPr fontId="15" type="noConversion"/>
  </si>
  <si>
    <t>北京市宣武区北线阁5号</t>
    <phoneticPr fontId="15" type="noConversion"/>
  </si>
  <si>
    <t>0401145</t>
    <phoneticPr fontId="15" type="noConversion"/>
  </si>
  <si>
    <t>XN-20(A1)</t>
    <phoneticPr fontId="15" type="noConversion"/>
  </si>
  <si>
    <t>SP-10</t>
    <phoneticPr fontId="15" type="noConversion"/>
  </si>
  <si>
    <t>XN-3000</t>
    <phoneticPr fontId="15" type="noConversion"/>
  </si>
  <si>
    <t>16598</t>
    <phoneticPr fontId="15" type="noConversion"/>
  </si>
  <si>
    <t>14922XN1</t>
    <phoneticPr fontId="15" type="noConversion"/>
  </si>
  <si>
    <t>11894XN2</t>
    <phoneticPr fontId="15" type="noConversion"/>
  </si>
  <si>
    <t>1227532</t>
    <phoneticPr fontId="15" type="noConversion"/>
  </si>
  <si>
    <t>1227533</t>
    <phoneticPr fontId="15" type="noConversion"/>
  </si>
  <si>
    <t>1227534</t>
    <phoneticPr fontId="15" type="noConversion"/>
  </si>
  <si>
    <t>0004126</t>
    <phoneticPr fontId="15" type="noConversion"/>
  </si>
  <si>
    <t>0004127</t>
    <phoneticPr fontId="15" type="noConversion"/>
  </si>
  <si>
    <t>0004129</t>
    <phoneticPr fontId="15" type="noConversion"/>
  </si>
  <si>
    <t>0004128</t>
    <phoneticPr fontId="15" type="noConversion"/>
  </si>
  <si>
    <t>1401009</t>
    <phoneticPr fontId="15" type="noConversion"/>
  </si>
  <si>
    <t>BioRad</t>
    <phoneticPr fontId="15" type="noConversion"/>
  </si>
  <si>
    <t>级别2</t>
    <phoneticPr fontId="15" type="noConversion"/>
  </si>
  <si>
    <t>Variant II Turbo</t>
    <phoneticPr fontId="15" type="noConversion"/>
  </si>
  <si>
    <t>69423220-3222</t>
    <phoneticPr fontId="15" type="noConversion"/>
  </si>
  <si>
    <t>F3376</t>
    <phoneticPr fontId="15" type="noConversion"/>
  </si>
  <si>
    <t>5336</t>
    <phoneticPr fontId="15" type="noConversion"/>
  </si>
  <si>
    <t>Sysmex</t>
    <phoneticPr fontId="15" type="noConversion"/>
  </si>
  <si>
    <t>级别2</t>
    <phoneticPr fontId="15" type="noConversion"/>
  </si>
  <si>
    <t>XT-1800i</t>
    <phoneticPr fontId="15" type="noConversion"/>
  </si>
  <si>
    <t>检验科</t>
    <phoneticPr fontId="15" type="noConversion"/>
  </si>
  <si>
    <t>12501A</t>
    <phoneticPr fontId="15" type="noConversion"/>
  </si>
  <si>
    <t>89474160</t>
    <phoneticPr fontId="15" type="noConversion"/>
  </si>
  <si>
    <t>李辉</t>
    <phoneticPr fontId="15" type="noConversion"/>
  </si>
  <si>
    <t>13766</t>
    <phoneticPr fontId="15" type="noConversion"/>
  </si>
  <si>
    <t>0004113</t>
    <phoneticPr fontId="15" type="noConversion"/>
  </si>
  <si>
    <t>0332307</t>
    <phoneticPr fontId="15" type="noConversion"/>
  </si>
  <si>
    <t>1227514</t>
    <phoneticPr fontId="15" type="noConversion"/>
  </si>
  <si>
    <t>0004093</t>
    <phoneticPr fontId="15" type="noConversion"/>
  </si>
  <si>
    <t>1227523</t>
    <phoneticPr fontId="15" type="noConversion"/>
  </si>
  <si>
    <t>0004107</t>
    <phoneticPr fontId="15" type="noConversion"/>
  </si>
  <si>
    <t>0004108</t>
    <phoneticPr fontId="15" type="noConversion"/>
  </si>
  <si>
    <t>1227524</t>
    <phoneticPr fontId="15" type="noConversion"/>
  </si>
  <si>
    <t>无,强生</t>
    <phoneticPr fontId="15" type="noConversion"/>
  </si>
  <si>
    <t>1227518</t>
    <phoneticPr fontId="15" type="noConversion"/>
  </si>
  <si>
    <t>0004099</t>
    <phoneticPr fontId="15" type="noConversion"/>
  </si>
  <si>
    <t>0004110</t>
    <phoneticPr fontId="15" type="noConversion"/>
  </si>
  <si>
    <t>0004111</t>
    <phoneticPr fontId="15" type="noConversion"/>
  </si>
  <si>
    <t>无,样机</t>
    <phoneticPr fontId="15" type="noConversion"/>
  </si>
  <si>
    <t>0004103</t>
    <phoneticPr fontId="15" type="noConversion"/>
  </si>
  <si>
    <t>二级甲等</t>
    <phoneticPr fontId="15" type="noConversion"/>
  </si>
  <si>
    <t>Sysmex</t>
    <phoneticPr fontId="15" type="noConversion"/>
  </si>
  <si>
    <t>级别2</t>
    <phoneticPr fontId="15" type="noConversion"/>
  </si>
  <si>
    <t>XS-800i</t>
    <phoneticPr fontId="15" type="noConversion"/>
  </si>
  <si>
    <t>刘淑玲</t>
    <phoneticPr fontId="15" type="noConversion"/>
  </si>
  <si>
    <t>101400</t>
    <phoneticPr fontId="15" type="noConversion"/>
  </si>
  <si>
    <t>贺丽</t>
    <phoneticPr fontId="15" type="noConversion"/>
  </si>
  <si>
    <t>0022233</t>
    <phoneticPr fontId="15" type="noConversion"/>
  </si>
  <si>
    <t>0003281</t>
    <phoneticPr fontId="15" type="noConversion"/>
  </si>
  <si>
    <t>急诊化验室</t>
    <phoneticPr fontId="15" type="noConversion"/>
  </si>
  <si>
    <t>发热化验室</t>
    <phoneticPr fontId="15" type="noConversion"/>
  </si>
  <si>
    <t>无,样机</t>
    <phoneticPr fontId="15" type="noConversion"/>
  </si>
  <si>
    <t>0003625</t>
    <phoneticPr fontId="15" type="noConversion"/>
  </si>
  <si>
    <t>怀柔区</t>
    <phoneticPr fontId="15" type="noConversion"/>
  </si>
  <si>
    <t>北京市怀柔区永泰北街9号</t>
    <phoneticPr fontId="15" type="noConversion"/>
  </si>
  <si>
    <t>101400</t>
    <phoneticPr fontId="15" type="noConversion"/>
  </si>
  <si>
    <t>1227519</t>
    <phoneticPr fontId="15" type="noConversion"/>
  </si>
  <si>
    <t>0004102</t>
    <phoneticPr fontId="15" type="noConversion"/>
  </si>
  <si>
    <t>0004123</t>
    <phoneticPr fontId="15" type="noConversion"/>
  </si>
  <si>
    <t>0213196</t>
    <phoneticPr fontId="15" type="noConversion"/>
  </si>
  <si>
    <t>XS-500i</t>
    <phoneticPr fontId="15" type="noConversion"/>
  </si>
  <si>
    <t>1227520</t>
    <phoneticPr fontId="15" type="noConversion"/>
  </si>
  <si>
    <t>0004104</t>
    <phoneticPr fontId="15" type="noConversion"/>
  </si>
  <si>
    <t>F2557</t>
    <phoneticPr fontId="15" type="noConversion"/>
  </si>
  <si>
    <t>XE-2100D</t>
    <phoneticPr fontId="15" type="noConversion"/>
  </si>
  <si>
    <t>1227521</t>
    <phoneticPr fontId="15" type="noConversion"/>
  </si>
  <si>
    <t>0004105</t>
    <phoneticPr fontId="15" type="noConversion"/>
  </si>
  <si>
    <t>XT-4000i</t>
    <phoneticPr fontId="15" type="noConversion"/>
  </si>
  <si>
    <t>81473388/15901438197</t>
    <phoneticPr fontId="15" type="noConversion"/>
  </si>
  <si>
    <t>1227522</t>
    <phoneticPr fontId="15" type="noConversion"/>
  </si>
  <si>
    <t>0004106</t>
    <phoneticPr fontId="15" type="noConversion"/>
  </si>
  <si>
    <t>0004109</t>
    <phoneticPr fontId="15" type="noConversion"/>
  </si>
  <si>
    <t>1227525</t>
    <phoneticPr fontId="15" type="noConversion"/>
  </si>
  <si>
    <t>8107407C</t>
    <phoneticPr fontId="15" type="noConversion"/>
  </si>
  <si>
    <t>0004112</t>
    <phoneticPr fontId="15" type="noConversion"/>
  </si>
  <si>
    <t>UTA1831</t>
    <phoneticPr fontId="15" type="noConversion"/>
  </si>
  <si>
    <t>1227526</t>
    <phoneticPr fontId="15" type="noConversion"/>
  </si>
  <si>
    <t>0004114</t>
    <phoneticPr fontId="15" type="noConversion"/>
  </si>
  <si>
    <t>级别1</t>
    <phoneticPr fontId="15" type="noConversion"/>
  </si>
  <si>
    <t>AE-4020</t>
    <phoneticPr fontId="15" type="noConversion"/>
  </si>
  <si>
    <t>41112076</t>
    <phoneticPr fontId="15" type="noConversion"/>
  </si>
  <si>
    <t>2014004</t>
    <phoneticPr fontId="15" type="noConversion"/>
  </si>
  <si>
    <t>0004115</t>
    <phoneticPr fontId="15" type="noConversion"/>
  </si>
  <si>
    <t>0213827</t>
    <phoneticPr fontId="15" type="noConversion"/>
  </si>
  <si>
    <t>0211461</t>
    <phoneticPr fontId="15" type="noConversion"/>
  </si>
  <si>
    <t>0004153</t>
    <phoneticPr fontId="15" type="noConversion"/>
  </si>
  <si>
    <t>1401012</t>
    <phoneticPr fontId="15" type="noConversion"/>
  </si>
  <si>
    <t>12906XT4</t>
    <phoneticPr fontId="15" type="noConversion"/>
  </si>
  <si>
    <t>级别2</t>
    <phoneticPr fontId="15" type="noConversion"/>
  </si>
  <si>
    <t>13641XS5</t>
    <phoneticPr fontId="15" type="noConversion"/>
  </si>
  <si>
    <t>1227535</t>
    <phoneticPr fontId="15" type="noConversion"/>
  </si>
  <si>
    <t>0004130</t>
    <phoneticPr fontId="15" type="noConversion"/>
  </si>
  <si>
    <t>级别3</t>
    <phoneticPr fontId="15" type="noConversion"/>
  </si>
  <si>
    <t>XN-10(B2)</t>
    <phoneticPr fontId="15" type="noConversion"/>
  </si>
  <si>
    <t>14924XN1</t>
    <phoneticPr fontId="15" type="noConversion"/>
  </si>
  <si>
    <t>XN-1000</t>
    <phoneticPr fontId="15" type="noConversion"/>
  </si>
  <si>
    <t>1227536</t>
    <phoneticPr fontId="15" type="noConversion"/>
  </si>
  <si>
    <t>0004135</t>
    <phoneticPr fontId="15" type="noConversion"/>
  </si>
  <si>
    <t>CS-2000i</t>
    <phoneticPr fontId="15" type="noConversion"/>
  </si>
  <si>
    <t>CS-5100</t>
    <phoneticPr fontId="15" type="noConversion"/>
  </si>
  <si>
    <t>血库</t>
    <phoneticPr fontId="15" type="noConversion"/>
  </si>
  <si>
    <t>88001479</t>
    <phoneticPr fontId="15" type="noConversion"/>
  </si>
  <si>
    <t>刘贵建</t>
    <phoneticPr fontId="15" type="noConversion"/>
  </si>
  <si>
    <t>李大强</t>
    <phoneticPr fontId="15" type="noConversion"/>
  </si>
  <si>
    <t>威士达</t>
    <phoneticPr fontId="15" type="noConversion"/>
  </si>
  <si>
    <t>0004131</t>
    <phoneticPr fontId="15" type="noConversion"/>
  </si>
  <si>
    <t>0004132</t>
    <phoneticPr fontId="15" type="noConversion"/>
  </si>
  <si>
    <t>开发区</t>
    <phoneticPr fontId="15" type="noConversion"/>
  </si>
  <si>
    <t>北京爱育华妇儿医院</t>
    <phoneticPr fontId="15" type="noConversion"/>
  </si>
  <si>
    <t>Sysmex</t>
    <phoneticPr fontId="15" type="noConversion"/>
  </si>
  <si>
    <t>XN-10(B3)</t>
    <phoneticPr fontId="15" type="noConversion"/>
  </si>
  <si>
    <t>12523XN1</t>
    <phoneticPr fontId="15" type="noConversion"/>
  </si>
  <si>
    <t>69079251</t>
    <phoneticPr fontId="15" type="noConversion"/>
  </si>
  <si>
    <t>王洛平</t>
    <phoneticPr fontId="15" type="noConversion"/>
  </si>
  <si>
    <t>北京市大兴区亦庄景园南街2号</t>
    <phoneticPr fontId="15" type="noConversion"/>
  </si>
  <si>
    <t>100176</t>
    <phoneticPr fontId="15" type="noConversion"/>
  </si>
  <si>
    <t>王巍</t>
    <phoneticPr fontId="15" type="noConversion"/>
  </si>
  <si>
    <t>1227537</t>
    <phoneticPr fontId="15" type="noConversion"/>
  </si>
  <si>
    <t>0004136</t>
    <phoneticPr fontId="15" type="noConversion"/>
  </si>
  <si>
    <t>王巍/新华</t>
    <phoneticPr fontId="15" type="noConversion"/>
  </si>
  <si>
    <t>UF-500i</t>
    <phoneticPr fontId="15" type="noConversion"/>
  </si>
  <si>
    <t>AX-4030</t>
    <phoneticPr fontId="15" type="noConversion"/>
  </si>
  <si>
    <t>CA-1500</t>
    <phoneticPr fontId="15" type="noConversion"/>
  </si>
  <si>
    <t>Cobas b221 6</t>
    <phoneticPr fontId="15" type="noConversion"/>
  </si>
  <si>
    <t>Autovue</t>
    <phoneticPr fontId="15" type="noConversion"/>
  </si>
  <si>
    <t>BioVue-离心机</t>
    <phoneticPr fontId="15" type="noConversion"/>
  </si>
  <si>
    <t>BioVue-孵育器</t>
    <phoneticPr fontId="15" type="noConversion"/>
  </si>
  <si>
    <t>D-10</t>
    <phoneticPr fontId="15" type="noConversion"/>
  </si>
  <si>
    <t>UTA1834</t>
    <phoneticPr fontId="15" type="noConversion"/>
  </si>
  <si>
    <t>DC4A821723</t>
  </si>
  <si>
    <t>1937010</t>
    <phoneticPr fontId="15" type="noConversion"/>
  </si>
  <si>
    <t>10106</t>
    <phoneticPr fontId="15" type="noConversion"/>
  </si>
  <si>
    <t>BioRad</t>
    <phoneticPr fontId="15" type="noConversion"/>
  </si>
  <si>
    <t>Arkray</t>
    <phoneticPr fontId="15" type="noConversion"/>
  </si>
  <si>
    <t>13534XS5</t>
    <phoneticPr fontId="15" type="noConversion"/>
  </si>
  <si>
    <t>0004137</t>
    <phoneticPr fontId="15" type="noConversion"/>
  </si>
  <si>
    <t>0004138</t>
    <phoneticPr fontId="15" type="noConversion"/>
  </si>
  <si>
    <t>0004139</t>
    <phoneticPr fontId="15" type="noConversion"/>
  </si>
  <si>
    <t>0004140</t>
    <phoneticPr fontId="15" type="noConversion"/>
  </si>
  <si>
    <t>0004141</t>
    <phoneticPr fontId="15" type="noConversion"/>
  </si>
  <si>
    <t>0004142</t>
    <phoneticPr fontId="15" type="noConversion"/>
  </si>
  <si>
    <t>0004143</t>
    <phoneticPr fontId="15" type="noConversion"/>
  </si>
  <si>
    <t>0004144</t>
    <phoneticPr fontId="15" type="noConversion"/>
  </si>
  <si>
    <t>0004145</t>
    <phoneticPr fontId="15" type="noConversion"/>
  </si>
  <si>
    <t>1227538</t>
    <phoneticPr fontId="15" type="noConversion"/>
  </si>
  <si>
    <t>1227539</t>
    <phoneticPr fontId="15" type="noConversion"/>
  </si>
  <si>
    <t>1227540</t>
    <phoneticPr fontId="15" type="noConversion"/>
  </si>
  <si>
    <t>1401010</t>
    <phoneticPr fontId="15" type="noConversion"/>
  </si>
  <si>
    <t>无,强生</t>
    <phoneticPr fontId="15" type="noConversion"/>
  </si>
  <si>
    <t>0332309</t>
  </si>
  <si>
    <t>1227541</t>
    <phoneticPr fontId="15" type="noConversion"/>
  </si>
  <si>
    <t>2014005</t>
    <phoneticPr fontId="15" type="noConversion"/>
  </si>
  <si>
    <t>Roche</t>
    <phoneticPr fontId="15" type="noConversion"/>
  </si>
  <si>
    <t>Cobas u411</t>
    <phoneticPr fontId="15" type="noConversion"/>
  </si>
  <si>
    <t>V3.2.0</t>
    <phoneticPr fontId="15" type="noConversion"/>
  </si>
  <si>
    <t>9356</t>
    <phoneticPr fontId="15" type="noConversion"/>
  </si>
  <si>
    <t>63507135</t>
    <phoneticPr fontId="15" type="noConversion"/>
  </si>
  <si>
    <t>1401011</t>
    <phoneticPr fontId="15" type="noConversion"/>
  </si>
  <si>
    <t>0004146</t>
    <phoneticPr fontId="15" type="noConversion"/>
  </si>
  <si>
    <t>DM-96</t>
    <phoneticPr fontId="15" type="noConversion"/>
  </si>
  <si>
    <t>311146</t>
    <phoneticPr fontId="15" type="noConversion"/>
  </si>
  <si>
    <t>1227542</t>
    <phoneticPr fontId="15" type="noConversion"/>
  </si>
  <si>
    <t>0004147</t>
    <phoneticPr fontId="15" type="noConversion"/>
  </si>
  <si>
    <t>1227543</t>
    <phoneticPr fontId="15" type="noConversion"/>
  </si>
  <si>
    <t>0004148</t>
    <phoneticPr fontId="15" type="noConversion"/>
  </si>
  <si>
    <t>13911189771</t>
    <phoneticPr fontId="15" type="noConversion"/>
  </si>
  <si>
    <t>北京华兆益生门诊部有限公司(东环)</t>
    <phoneticPr fontId="15" type="noConversion"/>
  </si>
  <si>
    <t>北京华兆益生投资有限公司(西环)</t>
    <phoneticPr fontId="15" type="noConversion"/>
  </si>
  <si>
    <t>北京华兆益生门诊部有限公司(东环)</t>
    <phoneticPr fontId="15" type="noConversion"/>
  </si>
  <si>
    <t>5364</t>
    <phoneticPr fontId="15" type="noConversion"/>
  </si>
  <si>
    <t>85133863</t>
    <phoneticPr fontId="15" type="noConversion"/>
  </si>
  <si>
    <t>谢智贤</t>
    <phoneticPr fontId="15" type="noConversion"/>
  </si>
  <si>
    <t>0004149</t>
    <phoneticPr fontId="15" type="noConversion"/>
  </si>
  <si>
    <t>XN-10(B2)</t>
    <phoneticPr fontId="15" type="noConversion"/>
  </si>
  <si>
    <t>XN-20(A1)</t>
    <phoneticPr fontId="15" type="noConversion"/>
  </si>
  <si>
    <t>XN-3000</t>
    <phoneticPr fontId="15" type="noConversion"/>
  </si>
  <si>
    <t>SP-10</t>
    <phoneticPr fontId="15" type="noConversion"/>
  </si>
  <si>
    <t>13639576365</t>
    <phoneticPr fontId="15" type="noConversion"/>
  </si>
  <si>
    <t>张秦/新华</t>
    <phoneticPr fontId="15" type="noConversion"/>
  </si>
  <si>
    <t>15523XN1</t>
    <phoneticPr fontId="15" type="noConversion"/>
  </si>
  <si>
    <t>12032XN2</t>
    <phoneticPr fontId="15" type="noConversion"/>
  </si>
  <si>
    <t>5500</t>
    <phoneticPr fontId="15" type="noConversion"/>
  </si>
  <si>
    <t>41112125</t>
    <phoneticPr fontId="15" type="noConversion"/>
  </si>
  <si>
    <t>1227544</t>
    <phoneticPr fontId="15" type="noConversion"/>
  </si>
  <si>
    <t>0004150</t>
    <phoneticPr fontId="15" type="noConversion"/>
  </si>
  <si>
    <t>1227545</t>
    <phoneticPr fontId="15" type="noConversion"/>
  </si>
  <si>
    <t>1227546</t>
    <phoneticPr fontId="15" type="noConversion"/>
  </si>
  <si>
    <t>0004151</t>
    <phoneticPr fontId="15" type="noConversion"/>
  </si>
  <si>
    <t>0004152</t>
    <phoneticPr fontId="15" type="noConversion"/>
  </si>
  <si>
    <t>68215511-63655/18611326515</t>
    <phoneticPr fontId="15" type="noConversion"/>
  </si>
  <si>
    <t>北京市海淀区冉庄路36号武警总部5号院(宝马4S店对过)</t>
    <phoneticPr fontId="15" type="noConversion"/>
  </si>
  <si>
    <t>刘宁</t>
    <phoneticPr fontId="15" type="noConversion"/>
  </si>
  <si>
    <t>14923XN1</t>
    <phoneticPr fontId="15" type="noConversion"/>
  </si>
  <si>
    <t>12013XN2</t>
    <phoneticPr fontId="15" type="noConversion"/>
  </si>
  <si>
    <t>1227547</t>
    <phoneticPr fontId="15" type="noConversion"/>
  </si>
  <si>
    <t>0004155</t>
    <phoneticPr fontId="15" type="noConversion"/>
  </si>
  <si>
    <t>1227548</t>
    <phoneticPr fontId="15" type="noConversion"/>
  </si>
  <si>
    <t>1227549</t>
    <phoneticPr fontId="15" type="noConversion"/>
  </si>
  <si>
    <t>0004156</t>
    <phoneticPr fontId="15" type="noConversion"/>
  </si>
  <si>
    <t>0004157</t>
    <phoneticPr fontId="15" type="noConversion"/>
  </si>
  <si>
    <t>XP-100</t>
    <phoneticPr fontId="15" type="noConversion"/>
  </si>
  <si>
    <t>A5952XP</t>
    <phoneticPr fontId="15" type="noConversion"/>
  </si>
  <si>
    <t>1201683</t>
    <phoneticPr fontId="15" type="noConversion"/>
  </si>
  <si>
    <t>1227550</t>
    <phoneticPr fontId="15" type="noConversion"/>
  </si>
  <si>
    <t>0004158</t>
    <phoneticPr fontId="15" type="noConversion"/>
  </si>
  <si>
    <t>UF-1000i</t>
    <phoneticPr fontId="15" type="noConversion"/>
  </si>
  <si>
    <t>三级甲等</t>
    <phoneticPr fontId="15" type="noConversion"/>
  </si>
  <si>
    <t>首都儿研所</t>
    <phoneticPr fontId="15" type="noConversion"/>
  </si>
  <si>
    <t>Roche</t>
    <phoneticPr fontId="15" type="noConversion"/>
  </si>
  <si>
    <t>血气室</t>
    <phoneticPr fontId="15" type="noConversion"/>
  </si>
  <si>
    <t>洪京</t>
    <phoneticPr fontId="15" type="noConversion"/>
  </si>
  <si>
    <t>北京市朝阳区雅宝路2号</t>
    <phoneticPr fontId="15" type="noConversion"/>
  </si>
  <si>
    <t>100020</t>
    <phoneticPr fontId="15" type="noConversion"/>
  </si>
  <si>
    <t>Cobas b221 6</t>
    <phoneticPr fontId="15" type="noConversion"/>
  </si>
  <si>
    <t>85695618</t>
    <phoneticPr fontId="15" type="noConversion"/>
  </si>
  <si>
    <t>1401014</t>
    <phoneticPr fontId="15" type="noConversion"/>
  </si>
  <si>
    <t>0004161</t>
    <phoneticPr fontId="15" type="noConversion"/>
  </si>
  <si>
    <t>AX-4030</t>
    <phoneticPr fontId="15" type="noConversion"/>
  </si>
  <si>
    <t>41403041</t>
    <phoneticPr fontId="15" type="noConversion"/>
  </si>
  <si>
    <t>UTA1892</t>
    <phoneticPr fontId="15" type="noConversion"/>
  </si>
  <si>
    <t>1227552</t>
    <phoneticPr fontId="15" type="noConversion"/>
  </si>
  <si>
    <t>0004160</t>
    <phoneticPr fontId="15" type="noConversion"/>
  </si>
  <si>
    <t>16617</t>
    <phoneticPr fontId="15" type="noConversion"/>
  </si>
  <si>
    <t>0004165</t>
    <phoneticPr fontId="15" type="noConversion"/>
  </si>
  <si>
    <t>1401016</t>
    <phoneticPr fontId="15" type="noConversion"/>
  </si>
  <si>
    <t>XN-20(A1)</t>
    <phoneticPr fontId="15" type="noConversion"/>
  </si>
  <si>
    <t>XN-2000</t>
    <phoneticPr fontId="15" type="noConversion"/>
  </si>
  <si>
    <t>11923XN2</t>
    <phoneticPr fontId="15" type="noConversion"/>
  </si>
  <si>
    <t>14926XN1</t>
    <phoneticPr fontId="15" type="noConversion"/>
  </si>
  <si>
    <t>1227553</t>
    <phoneticPr fontId="15" type="noConversion"/>
  </si>
  <si>
    <t>0004167</t>
    <phoneticPr fontId="15" type="noConversion"/>
  </si>
  <si>
    <t>1227554</t>
    <phoneticPr fontId="15" type="noConversion"/>
  </si>
  <si>
    <t>0004168</t>
    <phoneticPr fontId="15" type="noConversion"/>
  </si>
  <si>
    <t>XS-800i</t>
    <phoneticPr fontId="15" type="noConversion"/>
  </si>
  <si>
    <t>无,样机</t>
    <phoneticPr fontId="15" type="noConversion"/>
  </si>
  <si>
    <t>0004169</t>
    <phoneticPr fontId="15" type="noConversion"/>
  </si>
  <si>
    <t>武警内蒙古总队医院</t>
    <phoneticPr fontId="15" type="noConversion"/>
  </si>
  <si>
    <t>9359</t>
    <phoneticPr fontId="15" type="noConversion"/>
  </si>
  <si>
    <t>检验科</t>
    <phoneticPr fontId="15" type="noConversion"/>
  </si>
  <si>
    <t>冯丽珍</t>
    <phoneticPr fontId="15" type="noConversion"/>
  </si>
  <si>
    <t>0471-3326733</t>
    <phoneticPr fontId="15" type="noConversion"/>
  </si>
  <si>
    <t>天津信鸿</t>
    <phoneticPr fontId="15" type="noConversion"/>
  </si>
  <si>
    <t>010051</t>
    <phoneticPr fontId="15" type="noConversion"/>
  </si>
  <si>
    <t>内蒙古呼和浩特金桥开发区世纪四路</t>
    <phoneticPr fontId="15" type="noConversion"/>
  </si>
  <si>
    <t>1401008</t>
    <phoneticPr fontId="15" type="noConversion"/>
  </si>
  <si>
    <t>XE-2100D</t>
    <phoneticPr fontId="15" type="noConversion"/>
  </si>
  <si>
    <t>F1716A</t>
    <phoneticPr fontId="15" type="noConversion"/>
  </si>
  <si>
    <t>冀中能源井陉矿业集团总医院</t>
    <phoneticPr fontId="15" type="noConversion"/>
  </si>
  <si>
    <t>13933017856</t>
    <phoneticPr fontId="15" type="noConversion"/>
  </si>
  <si>
    <t>宋石恩</t>
    <phoneticPr fontId="15" type="noConversion"/>
  </si>
  <si>
    <t>050100</t>
    <phoneticPr fontId="15" type="noConversion"/>
  </si>
  <si>
    <t>河北省石家庄市井陉矿业区南纬东路66号</t>
    <phoneticPr fontId="15" type="noConversion"/>
  </si>
  <si>
    <t>0004117</t>
    <phoneticPr fontId="15" type="noConversion"/>
  </si>
  <si>
    <t>无,样机</t>
    <phoneticPr fontId="15" type="noConversion"/>
  </si>
  <si>
    <t>V2.76</t>
    <phoneticPr fontId="15" type="noConversion"/>
  </si>
  <si>
    <t>V2.76</t>
    <phoneticPr fontId="15" type="noConversion"/>
  </si>
  <si>
    <t>5363</t>
    <phoneticPr fontId="15" type="noConversion"/>
  </si>
  <si>
    <t>1936296</t>
    <phoneticPr fontId="15" type="noConversion"/>
  </si>
  <si>
    <t>9144</t>
    <phoneticPr fontId="15" type="noConversion"/>
  </si>
  <si>
    <t>0004162</t>
    <phoneticPr fontId="15" type="noConversion"/>
  </si>
  <si>
    <t>0004163</t>
    <phoneticPr fontId="15" type="noConversion"/>
  </si>
  <si>
    <t>41403043</t>
    <phoneticPr fontId="15" type="noConversion"/>
  </si>
  <si>
    <t>UTA1894</t>
    <phoneticPr fontId="15" type="noConversion"/>
  </si>
  <si>
    <t>1227555</t>
    <phoneticPr fontId="15" type="noConversion"/>
  </si>
  <si>
    <t>0004170</t>
    <phoneticPr fontId="15" type="noConversion"/>
  </si>
  <si>
    <t>1227556</t>
    <phoneticPr fontId="15" type="noConversion"/>
  </si>
  <si>
    <t>0004171</t>
    <phoneticPr fontId="15" type="noConversion"/>
  </si>
  <si>
    <t>马媛</t>
    <phoneticPr fontId="15" type="noConversion"/>
  </si>
  <si>
    <t>DC2I815415</t>
    <phoneticPr fontId="15" type="noConversion"/>
  </si>
  <si>
    <t>0332310</t>
    <phoneticPr fontId="15" type="noConversion"/>
  </si>
  <si>
    <t>0004172</t>
    <phoneticPr fontId="15" type="noConversion"/>
  </si>
  <si>
    <t>0332312</t>
    <phoneticPr fontId="15" type="noConversion"/>
  </si>
  <si>
    <t>0004174</t>
    <phoneticPr fontId="15" type="noConversion"/>
  </si>
  <si>
    <t>9163741017</t>
    <phoneticPr fontId="15" type="noConversion"/>
  </si>
  <si>
    <t>Evolis</t>
    <phoneticPr fontId="15" type="noConversion"/>
  </si>
  <si>
    <t>北京市大兴区黄村西大街33号</t>
    <phoneticPr fontId="15" type="noConversion"/>
  </si>
  <si>
    <t>102600</t>
    <phoneticPr fontId="15" type="noConversion"/>
  </si>
  <si>
    <t>60283857</t>
    <phoneticPr fontId="15" type="noConversion"/>
  </si>
  <si>
    <t>吴占国</t>
    <phoneticPr fontId="15" type="noConversion"/>
  </si>
  <si>
    <t>微生物室</t>
    <phoneticPr fontId="15" type="noConversion"/>
  </si>
  <si>
    <t>北京市大兴区黄村兴政街17号</t>
    <phoneticPr fontId="15" type="noConversion"/>
  </si>
  <si>
    <t>海淀区精神卫生防治院</t>
    <phoneticPr fontId="15" type="noConversion"/>
  </si>
  <si>
    <t>XT-1800i</t>
    <phoneticPr fontId="15" type="noConversion"/>
  </si>
  <si>
    <t>70896</t>
    <phoneticPr fontId="15" type="noConversion"/>
  </si>
  <si>
    <t>62409383-8014</t>
    <phoneticPr fontId="15" type="noConversion"/>
  </si>
  <si>
    <t>金宝玲</t>
    <phoneticPr fontId="15" type="noConversion"/>
  </si>
  <si>
    <t>北京市海淀区温阳路西小营村</t>
    <phoneticPr fontId="15" type="noConversion"/>
  </si>
  <si>
    <t>1227557</t>
    <phoneticPr fontId="15" type="noConversion"/>
  </si>
  <si>
    <t>0004175</t>
    <phoneticPr fontId="15" type="noConversion"/>
  </si>
  <si>
    <t>100095</t>
    <phoneticPr fontId="15" type="noConversion"/>
  </si>
  <si>
    <t>伊莱森</t>
    <phoneticPr fontId="15" type="noConversion"/>
  </si>
  <si>
    <t>威士达</t>
    <phoneticPr fontId="15" type="noConversion"/>
  </si>
  <si>
    <t>0004125</t>
    <phoneticPr fontId="15" type="noConversion"/>
  </si>
  <si>
    <t>山西省大同市御东新区文兴路</t>
    <phoneticPr fontId="15" type="noConversion"/>
  </si>
  <si>
    <t>037009</t>
    <phoneticPr fontId="15" type="noConversion"/>
  </si>
  <si>
    <t>HIV免疫室</t>
    <phoneticPr fontId="15" type="noConversion"/>
  </si>
  <si>
    <t>血清室</t>
  </si>
  <si>
    <t>北京长安中西医结合医院</t>
    <phoneticPr fontId="15" type="noConversion"/>
  </si>
  <si>
    <t>83495556</t>
    <phoneticPr fontId="15" type="noConversion"/>
  </si>
  <si>
    <t>何卫华</t>
    <phoneticPr fontId="15" type="noConversion"/>
  </si>
  <si>
    <t>吴艳</t>
    <phoneticPr fontId="15" type="noConversion"/>
  </si>
  <si>
    <t>11649SP1</t>
    <phoneticPr fontId="15" type="noConversion"/>
  </si>
  <si>
    <t>11871SP1</t>
    <phoneticPr fontId="15" type="noConversion"/>
  </si>
  <si>
    <t>11483SP1</t>
    <phoneticPr fontId="15" type="noConversion"/>
  </si>
  <si>
    <t>11562SP1</t>
    <phoneticPr fontId="15" type="noConversion"/>
  </si>
  <si>
    <t>16515B2</t>
    <phoneticPr fontId="15" type="noConversion"/>
  </si>
  <si>
    <t>41401024</t>
    <phoneticPr fontId="15" type="noConversion"/>
  </si>
  <si>
    <t>Sysmex</t>
    <phoneticPr fontId="15" type="noConversion"/>
  </si>
  <si>
    <t>13228XT4</t>
    <phoneticPr fontId="15" type="noConversion"/>
  </si>
  <si>
    <t>Roche</t>
    <phoneticPr fontId="15" type="noConversion"/>
  </si>
  <si>
    <t>级别3</t>
    <phoneticPr fontId="15" type="noConversion"/>
  </si>
  <si>
    <t>Cobas e411</t>
    <phoneticPr fontId="15" type="noConversion"/>
  </si>
  <si>
    <t>82264091</t>
  </si>
  <si>
    <t>80497556-1987</t>
    <phoneticPr fontId="15" type="noConversion"/>
  </si>
  <si>
    <t>腾立慧</t>
    <phoneticPr fontId="15" type="noConversion"/>
  </si>
  <si>
    <t>级别2</t>
    <phoneticPr fontId="15" type="noConversion"/>
  </si>
  <si>
    <t>A2546</t>
    <phoneticPr fontId="15" type="noConversion"/>
  </si>
  <si>
    <t>1389-16A</t>
    <phoneticPr fontId="15" type="noConversion"/>
  </si>
  <si>
    <t>停用</t>
    <phoneticPr fontId="15" type="noConversion"/>
  </si>
  <si>
    <t>按需</t>
    <phoneticPr fontId="15" type="noConversion"/>
  </si>
  <si>
    <t>三级合格</t>
    <phoneticPr fontId="15" type="noConversion"/>
  </si>
  <si>
    <t>首钢医院</t>
    <phoneticPr fontId="15" type="noConversion"/>
  </si>
  <si>
    <t>级别3</t>
    <phoneticPr fontId="15" type="noConversion"/>
  </si>
  <si>
    <t>UF-50</t>
    <phoneticPr fontId="15" type="noConversion"/>
  </si>
  <si>
    <t>A1475</t>
    <phoneticPr fontId="15" type="noConversion"/>
  </si>
  <si>
    <t>检验科</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</si>
  <si>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</si>
  <si>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</si>
  <si>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</si>
  <si>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</si>
  <si>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1201512</t>
    <phoneticPr fontId="15" type="noConversion"/>
  </si>
  <si>
    <t>0003549</t>
    <phoneticPr fontId="15" type="noConversion"/>
  </si>
  <si>
    <t>王红彦</t>
    <phoneticPr fontId="15" type="noConversion"/>
  </si>
  <si>
    <t>级别1</t>
    <phoneticPr fontId="15" type="noConversion"/>
  </si>
  <si>
    <t>KX-21</t>
    <phoneticPr fontId="15" type="noConversion"/>
  </si>
  <si>
    <t>A2681</t>
    <phoneticPr fontId="15" type="noConversion"/>
  </si>
  <si>
    <t>发热化验室</t>
    <phoneticPr fontId="15" type="noConversion"/>
  </si>
  <si>
    <t>57830654</t>
    <phoneticPr fontId="15" type="noConversion"/>
  </si>
  <si>
    <t>李莉</t>
    <phoneticPr fontId="15" type="noConversion"/>
  </si>
  <si>
    <t>苗玉发/潘东升</t>
    <phoneticPr fontId="15" type="noConversion"/>
  </si>
  <si>
    <t>张强</t>
    <phoneticPr fontId="15" type="noConversion"/>
  </si>
  <si>
    <t>2085-002A</t>
    <phoneticPr fontId="15" type="noConversion"/>
  </si>
  <si>
    <t>钻石级</t>
    <phoneticPr fontId="15" type="noConversion"/>
  </si>
  <si>
    <t>三级甲等</t>
    <phoneticPr fontId="15" type="noConversion"/>
  </si>
  <si>
    <t>朝阳医院</t>
    <phoneticPr fontId="15" type="noConversion"/>
  </si>
  <si>
    <t>Roche</t>
    <phoneticPr fontId="15" type="noConversion"/>
  </si>
  <si>
    <t>级别2</t>
    <phoneticPr fontId="15" type="noConversion"/>
  </si>
  <si>
    <t>U-2400</t>
    <phoneticPr fontId="15" type="noConversion"/>
  </si>
  <si>
    <t>2088-014A</t>
    <phoneticPr fontId="15" type="noConversion"/>
  </si>
  <si>
    <t>门诊化验室</t>
    <phoneticPr fontId="15" type="noConversion"/>
  </si>
  <si>
    <t>高志琪</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</si>
  <si>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</si>
  <si>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</si>
  <si>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</si>
  <si>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</si>
  <si>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无,样机</t>
    <phoneticPr fontId="15" type="noConversion"/>
  </si>
  <si>
    <t>0004006</t>
    <phoneticPr fontId="15" type="noConversion"/>
  </si>
  <si>
    <t>海淀区</t>
    <phoneticPr fontId="15" type="noConversion"/>
  </si>
  <si>
    <t>钻石级</t>
    <phoneticPr fontId="15" type="noConversion"/>
  </si>
  <si>
    <t>三级甲等</t>
    <phoneticPr fontId="15" type="noConversion"/>
  </si>
  <si>
    <t>北大三院</t>
    <phoneticPr fontId="15" type="noConversion"/>
  </si>
  <si>
    <t>Sysmex</t>
    <phoneticPr fontId="15" type="noConversion"/>
  </si>
  <si>
    <t>级别2</t>
    <phoneticPr fontId="15" type="noConversion"/>
  </si>
  <si>
    <t>XS-800i</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</si>
  <si>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</si>
  <si>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</si>
  <si>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</si>
  <si>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</si>
  <si>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1月</t>
    <phoneticPr fontId="15" type="noConversion"/>
  </si>
  <si>
    <t>0015041</t>
    <phoneticPr fontId="15" type="noConversion"/>
  </si>
  <si>
    <t>检验科</t>
    <phoneticPr fontId="15" type="noConversion"/>
  </si>
  <si>
    <t>Roche</t>
    <phoneticPr fontId="15" type="noConversion"/>
  </si>
  <si>
    <t>级别3</t>
    <phoneticPr fontId="15" type="noConversion"/>
  </si>
  <si>
    <t>Cobas c311</t>
    <phoneticPr fontId="15" type="noConversion"/>
  </si>
  <si>
    <t>Cobas 4000</t>
    <phoneticPr fontId="15" type="noConversion"/>
  </si>
  <si>
    <t>无.罗氏</t>
    <phoneticPr fontId="15" type="noConversion"/>
  </si>
  <si>
    <t>无,罗氏</t>
    <phoneticPr fontId="15" type="noConversion"/>
  </si>
  <si>
    <t>友谊医院</t>
    <phoneticPr fontId="15" type="noConversion"/>
  </si>
  <si>
    <t>级别1</t>
    <phoneticPr fontId="15" type="noConversion"/>
  </si>
  <si>
    <t>Cobas h232</t>
    <phoneticPr fontId="15" type="noConversion"/>
  </si>
  <si>
    <t>0212605</t>
    <phoneticPr fontId="15" type="noConversion"/>
  </si>
  <si>
    <t>13241460702</t>
    <phoneticPr fontId="15" type="noConversion"/>
  </si>
  <si>
    <t>王炜</t>
    <phoneticPr fontId="15" type="noConversion"/>
  </si>
  <si>
    <t>北京市宣武区永安路95号</t>
    <phoneticPr fontId="15" type="noConversion"/>
  </si>
  <si>
    <t>100050</t>
    <phoneticPr fontId="15" type="noConversion"/>
  </si>
  <si>
    <t>李大强</t>
    <phoneticPr fontId="15" type="noConversion"/>
  </si>
  <si>
    <t>中科/李大强</t>
    <phoneticPr fontId="15" type="noConversion"/>
  </si>
  <si>
    <t>伊莱森</t>
    <phoneticPr fontId="15" type="noConversion"/>
  </si>
  <si>
    <t>0212188</t>
    <phoneticPr fontId="15" type="noConversion"/>
  </si>
  <si>
    <t>朝阳区</t>
    <phoneticPr fontId="15" type="noConversion"/>
  </si>
  <si>
    <t>圣马克医院</t>
    <phoneticPr fontId="15" type="noConversion"/>
  </si>
  <si>
    <t>1362-15</t>
    <phoneticPr fontId="15" type="noConversion"/>
  </si>
  <si>
    <t>88991616</t>
    <phoneticPr fontId="15" type="noConversion"/>
  </si>
  <si>
    <t>100122</t>
    <phoneticPr fontId="15" type="noConversion"/>
  </si>
  <si>
    <t>北京市朝阳区东四环南路53号院林达海渔广场5号楼</t>
    <phoneticPr fontId="15" type="noConversion"/>
  </si>
  <si>
    <t>曹辉</t>
    <phoneticPr fontId="15" type="noConversion"/>
  </si>
  <si>
    <t>曹辉/新华</t>
    <phoneticPr fontId="15" type="noConversion"/>
  </si>
  <si>
    <t>Cobas e411</t>
    <phoneticPr fontId="15" type="noConversion"/>
  </si>
  <si>
    <t>XT-2000i</t>
    <phoneticPr fontId="15" type="noConversion"/>
  </si>
  <si>
    <t>CA-660</t>
    <phoneticPr fontId="15" type="noConversion"/>
  </si>
  <si>
    <t>67404</t>
    <phoneticPr fontId="15" type="noConversion"/>
  </si>
  <si>
    <t>1433-19</t>
    <phoneticPr fontId="15" type="noConversion"/>
  </si>
  <si>
    <t>11917</t>
    <phoneticPr fontId="15" type="noConversion"/>
  </si>
  <si>
    <t>无,华鑫</t>
    <phoneticPr fontId="15" type="noConversion"/>
  </si>
  <si>
    <t>0004177</t>
    <phoneticPr fontId="15" type="noConversion"/>
  </si>
  <si>
    <t>0004178</t>
    <phoneticPr fontId="15" type="noConversion"/>
  </si>
  <si>
    <t>0004179</t>
    <phoneticPr fontId="15" type="noConversion"/>
  </si>
  <si>
    <t>0004180</t>
    <phoneticPr fontId="15" type="noConversion"/>
  </si>
  <si>
    <t>1227559</t>
    <phoneticPr fontId="15" type="noConversion"/>
  </si>
  <si>
    <t>康比特</t>
    <phoneticPr fontId="15" type="noConversion"/>
  </si>
  <si>
    <t>5066774</t>
    <phoneticPr fontId="15" type="noConversion"/>
  </si>
  <si>
    <t>5067387</t>
    <phoneticPr fontId="15" type="noConversion"/>
  </si>
  <si>
    <t>停用</t>
    <phoneticPr fontId="15" type="noConversion"/>
  </si>
  <si>
    <t>0214312</t>
    <phoneticPr fontId="15" type="noConversion"/>
  </si>
  <si>
    <t>0211930</t>
    <phoneticPr fontId="15" type="noConversion"/>
  </si>
  <si>
    <t>1401018</t>
    <phoneticPr fontId="15" type="noConversion"/>
  </si>
  <si>
    <t>1401017</t>
    <phoneticPr fontId="15" type="noConversion"/>
  </si>
  <si>
    <t>0004181</t>
    <phoneticPr fontId="15" type="noConversion"/>
  </si>
  <si>
    <t>0004182</t>
    <phoneticPr fontId="15" type="noConversion"/>
  </si>
  <si>
    <t>海淀区海淀路19号</t>
    <phoneticPr fontId="15" type="noConversion"/>
  </si>
  <si>
    <t>82615457</t>
    <phoneticPr fontId="15" type="noConversion"/>
  </si>
  <si>
    <t>13660XS5</t>
    <phoneticPr fontId="15" type="noConversion"/>
  </si>
  <si>
    <t>F5099A</t>
    <phoneticPr fontId="15" type="noConversion"/>
  </si>
  <si>
    <t>Evolis</t>
    <phoneticPr fontId="15" type="noConversion"/>
  </si>
  <si>
    <t>9163740018</t>
    <phoneticPr fontId="15" type="noConversion"/>
  </si>
  <si>
    <t>时广利</t>
    <phoneticPr fontId="15" type="noConversion"/>
  </si>
  <si>
    <t>Cobas e411</t>
    <phoneticPr fontId="15" type="noConversion"/>
  </si>
  <si>
    <t>66775225</t>
    <phoneticPr fontId="15" type="noConversion"/>
  </si>
  <si>
    <t>62835208</t>
    <phoneticPr fontId="15" type="noConversion"/>
  </si>
  <si>
    <t>王葆昶</t>
    <phoneticPr fontId="15" type="noConversion"/>
  </si>
  <si>
    <t>按需</t>
    <phoneticPr fontId="15" type="noConversion"/>
  </si>
  <si>
    <t>停用</t>
    <phoneticPr fontId="15" type="noConversion"/>
  </si>
  <si>
    <t>1月</t>
    <phoneticPr fontId="15" type="noConversion"/>
  </si>
  <si>
    <t>房山区</t>
    <phoneticPr fontId="15" type="noConversion"/>
  </si>
  <si>
    <t>三级合格</t>
    <phoneticPr fontId="15" type="noConversion"/>
  </si>
  <si>
    <t>燕化医院星城分院</t>
    <phoneticPr fontId="15" type="noConversion"/>
  </si>
  <si>
    <t>Roche</t>
    <phoneticPr fontId="15" type="noConversion"/>
  </si>
  <si>
    <t>级别2</t>
    <phoneticPr fontId="15" type="noConversion"/>
  </si>
  <si>
    <t>Compact 3</t>
    <phoneticPr fontId="15" type="noConversion"/>
  </si>
  <si>
    <t>1836</t>
    <phoneticPr fontId="15" type="noConversion"/>
  </si>
  <si>
    <t>检验科</t>
    <phoneticPr fontId="15" type="noConversion"/>
  </si>
  <si>
    <t>80345567-6885</t>
    <phoneticPr fontId="15" type="noConversion"/>
  </si>
  <si>
    <t>王晓娴</t>
    <phoneticPr fontId="15" type="noConversion"/>
  </si>
  <si>
    <t>北京市房山区燕化星城健德二里42号</t>
    <phoneticPr fontId="15" type="noConversion"/>
  </si>
  <si>
    <t>102500</t>
    <phoneticPr fontId="15" type="noConversion"/>
  </si>
  <si>
    <t>刘鑫功</t>
    <phoneticPr fontId="15" type="noConversion"/>
  </si>
  <si>
    <t>凤凰佳益</t>
    <phoneticPr fontId="15" type="noConversion"/>
  </si>
  <si>
    <t>0400466</t>
    <phoneticPr fontId="15" type="noConversion"/>
  </si>
  <si>
    <t>级别2</t>
    <phoneticPr fontId="15" type="noConversion"/>
  </si>
  <si>
    <t>CA-660</t>
    <phoneticPr fontId="15" type="noConversion"/>
  </si>
  <si>
    <t>11916</t>
    <phoneticPr fontId="15" type="noConversion"/>
  </si>
  <si>
    <t>100034</t>
    <phoneticPr fontId="15" type="noConversion"/>
  </si>
  <si>
    <t>66013330-232/15810253063</t>
    <phoneticPr fontId="15" type="noConversion"/>
  </si>
  <si>
    <t>房山区</t>
    <phoneticPr fontId="15" type="noConversion"/>
  </si>
  <si>
    <t>房山区良乡医院</t>
    <phoneticPr fontId="15" type="noConversion"/>
  </si>
  <si>
    <t>Sysmex</t>
    <phoneticPr fontId="15" type="noConversion"/>
  </si>
  <si>
    <t>级别3</t>
    <phoneticPr fontId="15" type="noConversion"/>
  </si>
  <si>
    <t>UF-500i</t>
    <phoneticPr fontId="15" type="noConversion"/>
  </si>
  <si>
    <t>检验科</t>
    <phoneticPr fontId="15" type="noConversion"/>
  </si>
  <si>
    <t>贾利敏</t>
    <phoneticPr fontId="15" type="noConversion"/>
  </si>
  <si>
    <t>北京市房山区良乡拱辰大街45号</t>
    <phoneticPr fontId="15" type="noConversion"/>
  </si>
  <si>
    <t>102401</t>
    <phoneticPr fontId="15" type="noConversion"/>
  </si>
  <si>
    <t>刘鑫功</t>
    <phoneticPr fontId="15" type="noConversion"/>
  </si>
  <si>
    <t>中科/刘鑫功</t>
    <phoneticPr fontId="15" type="noConversion"/>
  </si>
  <si>
    <t>0022167</t>
    <phoneticPr fontId="15" type="noConversion"/>
  </si>
  <si>
    <t>0003187</t>
    <phoneticPr fontId="15" type="noConversion"/>
  </si>
  <si>
    <t>Sysmex</t>
    <phoneticPr fontId="15" type="noConversion"/>
  </si>
  <si>
    <t>丰台区</t>
    <phoneticPr fontId="15" type="noConversion"/>
  </si>
  <si>
    <t>三级甲等</t>
    <phoneticPr fontId="15" type="noConversion"/>
  </si>
  <si>
    <t>307医院</t>
    <phoneticPr fontId="15" type="noConversion"/>
  </si>
  <si>
    <t>Arkray</t>
    <phoneticPr fontId="15" type="noConversion"/>
  </si>
  <si>
    <t>级别1</t>
    <phoneticPr fontId="15" type="noConversion"/>
  </si>
  <si>
    <t>AE-4020</t>
    <phoneticPr fontId="15" type="noConversion"/>
  </si>
  <si>
    <t>41201061</t>
    <phoneticPr fontId="15" type="noConversion"/>
  </si>
  <si>
    <t>制剂楼6F</t>
    <phoneticPr fontId="15" type="noConversion"/>
  </si>
  <si>
    <t>15810888614</t>
    <phoneticPr fontId="15" type="noConversion"/>
  </si>
  <si>
    <t>张珞</t>
    <phoneticPr fontId="15" type="noConversion"/>
  </si>
  <si>
    <t>北京市丰台区东大街8号</t>
    <phoneticPr fontId="15" type="noConversion"/>
  </si>
  <si>
    <t>100071</t>
    <phoneticPr fontId="15" type="noConversion"/>
  </si>
  <si>
    <t>韩雷</t>
    <phoneticPr fontId="15" type="noConversion"/>
  </si>
  <si>
    <t>中科/韩雷</t>
    <phoneticPr fontId="15" type="noConversion"/>
  </si>
  <si>
    <t>移机</t>
    <phoneticPr fontId="15" type="noConversion"/>
  </si>
  <si>
    <t>2014003</t>
    <phoneticPr fontId="15" type="noConversion"/>
  </si>
  <si>
    <t>0004100</t>
    <phoneticPr fontId="15" type="noConversion"/>
  </si>
  <si>
    <t>通州区</t>
    <phoneticPr fontId="15" type="noConversion"/>
  </si>
  <si>
    <t>三级甲等</t>
    <phoneticPr fontId="15" type="noConversion"/>
  </si>
  <si>
    <t>UF-50</t>
    <phoneticPr fontId="15" type="noConversion"/>
  </si>
  <si>
    <t>A1353</t>
    <phoneticPr fontId="15" type="noConversion"/>
  </si>
  <si>
    <t>80816655-8053</t>
    <phoneticPr fontId="15" type="noConversion"/>
  </si>
  <si>
    <t>王靖良</t>
    <phoneticPr fontId="15" type="noConversion"/>
  </si>
  <si>
    <t>北京市通州区翠平西路116号</t>
    <phoneticPr fontId="15" type="noConversion"/>
  </si>
  <si>
    <t>101100</t>
    <phoneticPr fontId="15" type="noConversion"/>
  </si>
  <si>
    <t>刘富强</t>
    <phoneticPr fontId="15" type="noConversion"/>
  </si>
  <si>
    <t>新华/刘富强</t>
    <phoneticPr fontId="15" type="noConversion"/>
  </si>
  <si>
    <t>0008250</t>
    <phoneticPr fontId="15" type="noConversion"/>
  </si>
  <si>
    <t>医科院肿瘤医院</t>
    <phoneticPr fontId="15" type="noConversion"/>
  </si>
  <si>
    <t>级别3</t>
    <phoneticPr fontId="15" type="noConversion"/>
  </si>
  <si>
    <t>UF-50</t>
    <phoneticPr fontId="15" type="noConversion"/>
  </si>
  <si>
    <t>A1518</t>
    <phoneticPr fontId="15" type="noConversion"/>
  </si>
  <si>
    <t>门诊化验室</t>
    <phoneticPr fontId="15" type="noConversion"/>
  </si>
  <si>
    <t>车轶群</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</si>
  <si>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</si>
  <si>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</si>
  <si>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</si>
  <si>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</si>
  <si>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009692</t>
    <phoneticPr fontId="15" type="noConversion"/>
  </si>
  <si>
    <t>Arkray</t>
    <phoneticPr fontId="15" type="noConversion"/>
  </si>
  <si>
    <t>AE-4020</t>
    <phoneticPr fontId="15" type="noConversion"/>
  </si>
  <si>
    <t>外地</t>
    <phoneticPr fontId="15" type="noConversion"/>
  </si>
  <si>
    <t>其他</t>
    <phoneticPr fontId="15" type="noConversion"/>
  </si>
  <si>
    <t>Cobas u411</t>
    <phoneticPr fontId="15" type="noConversion"/>
  </si>
  <si>
    <t>V3.2.0</t>
    <phoneticPr fontId="15" type="noConversion"/>
  </si>
  <si>
    <t>9304</t>
    <phoneticPr fontId="15" type="noConversion"/>
  </si>
  <si>
    <t>13688424991</t>
    <phoneticPr fontId="15" type="noConversion"/>
  </si>
  <si>
    <t>梁之</t>
    <phoneticPr fontId="15" type="noConversion"/>
  </si>
  <si>
    <t>四川省成都市青羊区包家巷</t>
    <phoneticPr fontId="15" type="noConversion"/>
  </si>
  <si>
    <t>610000</t>
    <phoneticPr fontId="15" type="noConversion"/>
  </si>
  <si>
    <t>1401019</t>
    <phoneticPr fontId="15" type="noConversion"/>
  </si>
  <si>
    <t>0004184</t>
    <phoneticPr fontId="15" type="noConversion"/>
  </si>
  <si>
    <t>成都亚中</t>
    <phoneticPr fontId="15" type="noConversion"/>
  </si>
  <si>
    <t>15810575888</t>
    <phoneticPr fontId="15" type="noConversion"/>
  </si>
  <si>
    <t>上地社区卫生服务中心</t>
    <phoneticPr fontId="15" type="noConversion"/>
  </si>
  <si>
    <t>41112131</t>
    <phoneticPr fontId="15" type="noConversion"/>
  </si>
  <si>
    <t>化验室</t>
    <phoneticPr fontId="15" type="noConversion"/>
  </si>
  <si>
    <t>罗婧</t>
    <phoneticPr fontId="15" type="noConversion"/>
  </si>
  <si>
    <t>82405510</t>
    <phoneticPr fontId="15" type="noConversion"/>
  </si>
  <si>
    <t>北京市海淀区西北旺二街5号</t>
    <phoneticPr fontId="15" type="noConversion"/>
  </si>
  <si>
    <t>100094</t>
    <phoneticPr fontId="15" type="noConversion"/>
  </si>
  <si>
    <t>安特爱涂</t>
    <phoneticPr fontId="15" type="noConversion"/>
  </si>
  <si>
    <t>41112148</t>
    <phoneticPr fontId="15" type="noConversion"/>
  </si>
  <si>
    <t>2014007</t>
    <phoneticPr fontId="15" type="noConversion"/>
  </si>
  <si>
    <t>0004185</t>
    <phoneticPr fontId="15" type="noConversion"/>
  </si>
  <si>
    <t>0004187</t>
    <phoneticPr fontId="15" type="noConversion"/>
  </si>
  <si>
    <t>2014008</t>
    <phoneticPr fontId="15" type="noConversion"/>
  </si>
  <si>
    <t>0332311</t>
    <phoneticPr fontId="15" type="noConversion"/>
  </si>
  <si>
    <t>0004173</t>
    <phoneticPr fontId="15" type="noConversion"/>
  </si>
  <si>
    <t>1227561</t>
    <phoneticPr fontId="15" type="noConversion"/>
  </si>
  <si>
    <t>0004186</t>
    <phoneticPr fontId="15" type="noConversion"/>
  </si>
  <si>
    <t>0004183</t>
    <phoneticPr fontId="15" type="noConversion"/>
  </si>
  <si>
    <t>1227560</t>
    <phoneticPr fontId="15" type="noConversion"/>
  </si>
  <si>
    <t>取回</t>
    <phoneticPr fontId="15" type="noConversion"/>
  </si>
  <si>
    <t>停用</t>
    <phoneticPr fontId="15" type="noConversion"/>
  </si>
  <si>
    <t>取回</t>
    <phoneticPr fontId="15" type="noConversion"/>
  </si>
  <si>
    <t>张家口</t>
    <phoneticPr fontId="15" type="noConversion"/>
  </si>
  <si>
    <t>河北省张家口市解放军251医院</t>
    <phoneticPr fontId="15" type="noConversion"/>
  </si>
  <si>
    <t>Sysmex</t>
    <phoneticPr fontId="15" type="noConversion"/>
  </si>
  <si>
    <t>级别1</t>
    <phoneticPr fontId="15" type="noConversion"/>
  </si>
  <si>
    <t>KX-21</t>
    <phoneticPr fontId="15" type="noConversion"/>
  </si>
  <si>
    <t>A2134</t>
    <phoneticPr fontId="15" type="noConversion"/>
  </si>
  <si>
    <t>血库</t>
    <phoneticPr fontId="15" type="noConversion"/>
  </si>
  <si>
    <t>0313-8785171</t>
    <phoneticPr fontId="15" type="noConversion"/>
  </si>
  <si>
    <t>史</t>
    <phoneticPr fontId="15" type="noConversion"/>
  </si>
  <si>
    <t>河北省张家口市建国路13号</t>
    <phoneticPr fontId="15" type="noConversion"/>
  </si>
  <si>
    <t>075000</t>
    <phoneticPr fontId="15" type="noConversion"/>
  </si>
  <si>
    <t>宋莉萍</t>
    <phoneticPr fontId="15" type="noConversion"/>
  </si>
  <si>
    <t>停用</t>
    <phoneticPr fontId="15" type="noConversion"/>
  </si>
  <si>
    <t>北京市西城区枣林前街19号</t>
    <phoneticPr fontId="15" type="noConversion"/>
  </si>
  <si>
    <t>100053</t>
    <phoneticPr fontId="15" type="noConversion"/>
  </si>
  <si>
    <t>XS-500i</t>
    <phoneticPr fontId="15" type="noConversion"/>
  </si>
  <si>
    <t>14790XS5</t>
    <phoneticPr fontId="15" type="noConversion"/>
  </si>
  <si>
    <t>XN-10(B2)</t>
    <phoneticPr fontId="15" type="noConversion"/>
  </si>
  <si>
    <t>15496XN1</t>
    <phoneticPr fontId="15" type="noConversion"/>
  </si>
  <si>
    <t>12014XN2</t>
    <phoneticPr fontId="15" type="noConversion"/>
  </si>
  <si>
    <t>BioRad</t>
    <phoneticPr fontId="15" type="noConversion"/>
  </si>
  <si>
    <t>Evolis</t>
    <phoneticPr fontId="15" type="noConversion"/>
  </si>
  <si>
    <t>9163741020</t>
    <phoneticPr fontId="15" type="noConversion"/>
  </si>
  <si>
    <t>级别3</t>
    <phoneticPr fontId="15" type="noConversion"/>
  </si>
  <si>
    <t>9163741019</t>
    <phoneticPr fontId="15" type="noConversion"/>
  </si>
  <si>
    <t>82267627</t>
    <phoneticPr fontId="15" type="noConversion"/>
  </si>
  <si>
    <t>免疫室</t>
    <phoneticPr fontId="15" type="noConversion"/>
  </si>
  <si>
    <t>崔丽艳</t>
    <phoneticPr fontId="15" type="noConversion"/>
  </si>
  <si>
    <t>2F化验室</t>
    <phoneticPr fontId="15" type="noConversion"/>
  </si>
  <si>
    <t>XN-3000</t>
    <phoneticPr fontId="15" type="noConversion"/>
  </si>
  <si>
    <t>XN-10(B4)</t>
    <phoneticPr fontId="15" type="noConversion"/>
  </si>
  <si>
    <t>11949SP1</t>
    <phoneticPr fontId="15" type="noConversion"/>
  </si>
  <si>
    <t>15233XN1</t>
    <phoneticPr fontId="15" type="noConversion"/>
  </si>
  <si>
    <t>12034XN2</t>
    <phoneticPr fontId="15" type="noConversion"/>
  </si>
  <si>
    <t>CA-7000</t>
    <phoneticPr fontId="15" type="noConversion"/>
  </si>
  <si>
    <t>52346722</t>
    <phoneticPr fontId="15" type="noConversion"/>
  </si>
  <si>
    <t>Roche</t>
    <phoneticPr fontId="15" type="noConversion"/>
  </si>
  <si>
    <t>级别1</t>
    <phoneticPr fontId="15" type="noConversion"/>
  </si>
  <si>
    <t>Cobas u411</t>
    <phoneticPr fontId="15" type="noConversion"/>
  </si>
  <si>
    <t>V3.2.0</t>
    <phoneticPr fontId="15" type="noConversion"/>
  </si>
  <si>
    <t>9358</t>
    <phoneticPr fontId="15" type="noConversion"/>
  </si>
  <si>
    <t>12053</t>
    <phoneticPr fontId="15" type="noConversion"/>
  </si>
  <si>
    <t>CA-660</t>
    <phoneticPr fontId="15" type="noConversion"/>
  </si>
  <si>
    <t>UF-500i</t>
    <phoneticPr fontId="15" type="noConversion"/>
  </si>
  <si>
    <t>66061122-8108</t>
    <phoneticPr fontId="15" type="noConversion"/>
  </si>
  <si>
    <t>5345</t>
    <phoneticPr fontId="15" type="noConversion"/>
  </si>
  <si>
    <t>西城区</t>
    <phoneticPr fontId="15" type="noConversion"/>
  </si>
  <si>
    <t>二级甲等</t>
    <phoneticPr fontId="15" type="noConversion"/>
  </si>
  <si>
    <t>北京市第二医院</t>
    <phoneticPr fontId="15" type="noConversion"/>
  </si>
  <si>
    <t>Sysmex</t>
    <phoneticPr fontId="15" type="noConversion"/>
  </si>
  <si>
    <t>级别3</t>
    <phoneticPr fontId="15" type="noConversion"/>
  </si>
  <si>
    <t>UF-50</t>
    <phoneticPr fontId="15" type="noConversion"/>
  </si>
  <si>
    <t>A1933</t>
    <phoneticPr fontId="15" type="noConversion"/>
  </si>
  <si>
    <t>门诊化验室</t>
    <phoneticPr fontId="15" type="noConversion"/>
  </si>
  <si>
    <t>潘燕</t>
    <phoneticPr fontId="15" type="noConversion"/>
  </si>
  <si>
    <t>北京市西城区油坊胡同36号</t>
    <phoneticPr fontId="15" type="noConversion"/>
  </si>
  <si>
    <t>100031</t>
    <phoneticPr fontId="15" type="noConversion"/>
  </si>
  <si>
    <t>王巍</t>
    <phoneticPr fontId="15" type="noConversion"/>
  </si>
  <si>
    <t>万生园/王巍</t>
    <phoneticPr fontId="15" type="noConversion"/>
  </si>
  <si>
    <t>S0017544</t>
    <phoneticPr fontId="15" type="noConversion"/>
  </si>
  <si>
    <t>房山区</t>
    <phoneticPr fontId="15" type="noConversion"/>
  </si>
  <si>
    <t>三级合格</t>
    <phoneticPr fontId="15" type="noConversion"/>
  </si>
  <si>
    <t>燕化医院星城分院</t>
    <phoneticPr fontId="15" type="noConversion"/>
  </si>
  <si>
    <t>Roche</t>
    <phoneticPr fontId="15" type="noConversion"/>
  </si>
  <si>
    <t>级别1</t>
    <phoneticPr fontId="15" type="noConversion"/>
  </si>
  <si>
    <t>13109</t>
    <phoneticPr fontId="15" type="noConversion"/>
  </si>
  <si>
    <t>检验科</t>
    <phoneticPr fontId="15" type="noConversion"/>
  </si>
  <si>
    <t>80345567-6885</t>
    <phoneticPr fontId="15" type="noConversion"/>
  </si>
  <si>
    <t>王晓娴</t>
    <phoneticPr fontId="15" type="noConversion"/>
  </si>
  <si>
    <t>北京市房山区燕化星城健德二里42号</t>
    <phoneticPr fontId="15" type="noConversion"/>
  </si>
  <si>
    <t>102500</t>
    <phoneticPr fontId="15" type="noConversion"/>
  </si>
  <si>
    <t>刘鑫功</t>
    <phoneticPr fontId="15" type="noConversion"/>
  </si>
  <si>
    <t>凤凰佳益</t>
    <phoneticPr fontId="15" type="noConversion"/>
  </si>
  <si>
    <t>0400477</t>
    <phoneticPr fontId="15" type="noConversion"/>
  </si>
  <si>
    <t>取回</t>
    <phoneticPr fontId="15" type="noConversion"/>
  </si>
  <si>
    <t>顺义区</t>
    <phoneticPr fontId="15" type="noConversion"/>
  </si>
  <si>
    <t>顺义区医院</t>
    <phoneticPr fontId="15" type="noConversion"/>
  </si>
  <si>
    <t>Roche</t>
    <phoneticPr fontId="15" type="noConversion"/>
  </si>
  <si>
    <t>级别1</t>
    <phoneticPr fontId="15" type="noConversion"/>
  </si>
  <si>
    <t>CardiacReader</t>
    <phoneticPr fontId="15" type="noConversion"/>
  </si>
  <si>
    <t>2013095</t>
    <phoneticPr fontId="15" type="noConversion"/>
  </si>
  <si>
    <t>急救室</t>
    <phoneticPr fontId="15" type="noConversion"/>
  </si>
  <si>
    <t>69423220-3051</t>
    <phoneticPr fontId="15" type="noConversion"/>
  </si>
  <si>
    <t>赵维军</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</si>
  <si>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</si>
  <si>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</si>
  <si>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</si>
  <si>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</si>
  <si>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无</t>
    <phoneticPr fontId="15" type="noConversion"/>
  </si>
  <si>
    <t>0401142</t>
    <phoneticPr fontId="15" type="noConversion"/>
  </si>
  <si>
    <t>2011273A</t>
    <phoneticPr fontId="15" type="noConversion"/>
  </si>
  <si>
    <t>刘金玲</t>
    <phoneticPr fontId="15" type="noConversion"/>
  </si>
  <si>
    <t>无,样机</t>
    <phoneticPr fontId="15" type="noConversion"/>
  </si>
  <si>
    <t>001190</t>
    <phoneticPr fontId="15" type="noConversion"/>
  </si>
  <si>
    <t>顺义区医院</t>
    <phoneticPr fontId="15" type="noConversion"/>
  </si>
  <si>
    <t>Sysmex</t>
    <phoneticPr fontId="15" type="noConversion"/>
  </si>
  <si>
    <t>级别3</t>
    <phoneticPr fontId="15" type="noConversion"/>
  </si>
  <si>
    <t>UF-500i</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</si>
  <si>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</si>
  <si>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</si>
  <si>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</si>
  <si>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</si>
  <si>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</si>
  <si>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</si>
  <si>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</si>
  <si>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0008058</t>
    <phoneticPr fontId="15" type="noConversion"/>
  </si>
  <si>
    <t>001135</t>
    <phoneticPr fontId="15" type="noConversion"/>
  </si>
  <si>
    <t>三级甲等</t>
    <phoneticPr fontId="15" type="noConversion"/>
  </si>
  <si>
    <t>人民医院</t>
    <phoneticPr fontId="15" type="noConversion"/>
  </si>
  <si>
    <t>UF-1000i</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</si>
  <si>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</si>
  <si>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</si>
  <si>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</si>
  <si>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</si>
  <si>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</si>
  <si>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</si>
  <si>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0008008</t>
    <phoneticPr fontId="15" type="noConversion"/>
  </si>
  <si>
    <t>001037</t>
    <phoneticPr fontId="15" type="noConversion"/>
  </si>
  <si>
    <t>XE-2100</t>
    <phoneticPr fontId="15" type="noConversion"/>
  </si>
  <si>
    <t>A3512</t>
    <phoneticPr fontId="15" type="noConversion"/>
  </si>
  <si>
    <t>病房化验室</t>
    <phoneticPr fontId="15" type="noConversion"/>
  </si>
  <si>
    <t>58516044</t>
    <phoneticPr fontId="15" type="noConversion"/>
  </si>
  <si>
    <t>陈延演</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</si>
  <si>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</si>
  <si>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</si>
  <si>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</si>
  <si>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</si>
  <si>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威士达</t>
    <phoneticPr fontId="15" type="noConversion"/>
  </si>
  <si>
    <t>41402010</t>
    <phoneticPr fontId="15" type="noConversion"/>
  </si>
  <si>
    <t>Cobas c311</t>
    <phoneticPr fontId="15" type="noConversion"/>
  </si>
  <si>
    <t>1230-18</t>
    <phoneticPr fontId="15" type="noConversion"/>
  </si>
  <si>
    <t>Cobas 4000</t>
    <phoneticPr fontId="15" type="noConversion"/>
  </si>
  <si>
    <t>XT-1800i</t>
    <phoneticPr fontId="15" type="noConversion"/>
  </si>
  <si>
    <t>71022</t>
    <phoneticPr fontId="15" type="noConversion"/>
  </si>
  <si>
    <t>19549</t>
    <phoneticPr fontId="15" type="noConversion"/>
  </si>
  <si>
    <t>100089</t>
    <phoneticPr fontId="15" type="noConversion"/>
  </si>
  <si>
    <t>北京市海淀区青龙桥街道车道沟10号院</t>
    <phoneticPr fontId="15" type="noConversion"/>
  </si>
  <si>
    <t>张艳萍</t>
    <phoneticPr fontId="15" type="noConversion"/>
  </si>
  <si>
    <t>级别2</t>
    <phoneticPr fontId="15" type="noConversion"/>
  </si>
  <si>
    <t>XS-1000i</t>
    <phoneticPr fontId="15" type="noConversion"/>
  </si>
  <si>
    <t>Sysmex</t>
    <phoneticPr fontId="15" type="noConversion"/>
  </si>
  <si>
    <t>级别3</t>
    <phoneticPr fontId="15" type="noConversion"/>
  </si>
  <si>
    <t>CA-7000</t>
    <phoneticPr fontId="15" type="noConversion"/>
  </si>
  <si>
    <t>63156309</t>
    <phoneticPr fontId="15" type="noConversion"/>
  </si>
  <si>
    <t>Cobas e411</t>
    <phoneticPr fontId="15" type="noConversion"/>
  </si>
  <si>
    <t>单机</t>
    <phoneticPr fontId="15" type="noConversion"/>
  </si>
  <si>
    <t>1295-27</t>
    <phoneticPr fontId="15" type="noConversion"/>
  </si>
  <si>
    <t>昌平区</t>
    <phoneticPr fontId="15" type="noConversion"/>
  </si>
  <si>
    <t>清华长庚医院</t>
    <phoneticPr fontId="15" type="noConversion"/>
  </si>
  <si>
    <t>级别3</t>
    <phoneticPr fontId="15" type="noConversion"/>
  </si>
  <si>
    <t>级别2</t>
    <phoneticPr fontId="15" type="noConversion"/>
  </si>
  <si>
    <t>Arkray</t>
    <phoneticPr fontId="15" type="noConversion"/>
  </si>
  <si>
    <t>SP-10</t>
    <phoneticPr fontId="15" type="noConversion"/>
  </si>
  <si>
    <t>UF-1000i</t>
    <phoneticPr fontId="15" type="noConversion"/>
  </si>
  <si>
    <t>XN-10(B2)</t>
    <phoneticPr fontId="15" type="noConversion"/>
  </si>
  <si>
    <t>XN-20(A1)</t>
    <phoneticPr fontId="15" type="noConversion"/>
  </si>
  <si>
    <t>XN-9121</t>
    <phoneticPr fontId="15" type="noConversion"/>
  </si>
  <si>
    <t>UTA1893</t>
    <phoneticPr fontId="15" type="noConversion"/>
  </si>
  <si>
    <t>12007SP1</t>
    <phoneticPr fontId="15" type="noConversion"/>
  </si>
  <si>
    <t>16243XN1</t>
    <phoneticPr fontId="15" type="noConversion"/>
  </si>
  <si>
    <t>15519XN1</t>
    <phoneticPr fontId="15" type="noConversion"/>
  </si>
  <si>
    <t>12033XN2</t>
    <phoneticPr fontId="15" type="noConversion"/>
  </si>
  <si>
    <t>41403042</t>
    <phoneticPr fontId="15" type="noConversion"/>
  </si>
  <si>
    <t>56118892</t>
    <phoneticPr fontId="15" type="noConversion"/>
  </si>
  <si>
    <t>赵秀英</t>
    <phoneticPr fontId="15" type="noConversion"/>
  </si>
  <si>
    <t>检验科</t>
    <phoneticPr fontId="15" type="noConversion"/>
  </si>
  <si>
    <t>北京市昌平区天通中苑太平庄</t>
    <phoneticPr fontId="15" type="noConversion"/>
  </si>
  <si>
    <t>102218</t>
    <phoneticPr fontId="15" type="noConversion"/>
  </si>
  <si>
    <t>张继勤</t>
    <phoneticPr fontId="15" type="noConversion"/>
  </si>
  <si>
    <t>新华/张继勤</t>
    <phoneticPr fontId="15" type="noConversion"/>
  </si>
  <si>
    <t>北京华英生物技术研究所</t>
    <phoneticPr fontId="15" type="noConversion"/>
  </si>
  <si>
    <t>82267627</t>
    <phoneticPr fontId="15" type="noConversion"/>
  </si>
  <si>
    <t>崔丽艳</t>
    <phoneticPr fontId="15" type="noConversion"/>
  </si>
  <si>
    <t>北京市海淀区信息路2号上地七街国际创业园东区1号楼12A</t>
    <phoneticPr fontId="15" type="noConversion"/>
  </si>
  <si>
    <t>100085</t>
    <phoneticPr fontId="15" type="noConversion"/>
  </si>
  <si>
    <t>联合执信</t>
    <phoneticPr fontId="15" type="noConversion"/>
  </si>
  <si>
    <t>AX-4030</t>
    <phoneticPr fontId="15" type="noConversion"/>
  </si>
  <si>
    <t>XN-1000</t>
    <phoneticPr fontId="15" type="noConversion"/>
  </si>
  <si>
    <t>15522XN1</t>
    <phoneticPr fontId="15" type="noConversion"/>
  </si>
  <si>
    <t>41405012</t>
    <phoneticPr fontId="15" type="noConversion"/>
  </si>
  <si>
    <t>2F检验科</t>
    <phoneticPr fontId="15" type="noConversion"/>
  </si>
  <si>
    <t>程宇航</t>
    <phoneticPr fontId="15" type="noConversion"/>
  </si>
  <si>
    <t>新华/王博</t>
    <phoneticPr fontId="15" type="noConversion"/>
  </si>
  <si>
    <t>卢昱</t>
    <phoneticPr fontId="15" type="noConversion"/>
  </si>
  <si>
    <t>11328SP1</t>
    <phoneticPr fontId="15" type="noConversion"/>
  </si>
  <si>
    <t>11196SP1</t>
    <phoneticPr fontId="15" type="noConversion"/>
  </si>
  <si>
    <t>11086SP1</t>
    <phoneticPr fontId="15" type="noConversion"/>
  </si>
  <si>
    <t>CA-510</t>
    <phoneticPr fontId="15" type="noConversion"/>
  </si>
  <si>
    <t>62835204</t>
    <phoneticPr fontId="15" type="noConversion"/>
  </si>
  <si>
    <t>密云县医院新院</t>
    <phoneticPr fontId="15" type="noConversion"/>
  </si>
  <si>
    <t>北京市密云县阳光街</t>
    <phoneticPr fontId="15" type="noConversion"/>
  </si>
  <si>
    <t>级别3</t>
    <phoneticPr fontId="15" type="noConversion"/>
  </si>
  <si>
    <t>SP-10</t>
    <phoneticPr fontId="15" type="noConversion"/>
  </si>
  <si>
    <t>XE-5000</t>
    <phoneticPr fontId="15" type="noConversion"/>
  </si>
  <si>
    <t>HST-302</t>
    <phoneticPr fontId="15" type="noConversion"/>
  </si>
  <si>
    <t>11968SP1</t>
    <phoneticPr fontId="15" type="noConversion"/>
  </si>
  <si>
    <t>A3416</t>
    <phoneticPr fontId="15" type="noConversion"/>
  </si>
  <si>
    <t>A3133</t>
    <phoneticPr fontId="15" type="noConversion"/>
  </si>
  <si>
    <t>门诊化验室</t>
    <phoneticPr fontId="15" type="noConversion"/>
  </si>
  <si>
    <t>XS-500i</t>
    <phoneticPr fontId="15" type="noConversion"/>
  </si>
  <si>
    <t>14809XS5</t>
    <phoneticPr fontId="15" type="noConversion"/>
  </si>
  <si>
    <t>its@jnj</t>
    <phoneticPr fontId="15" type="noConversion"/>
  </si>
  <si>
    <t>级别2</t>
    <phoneticPr fontId="15" type="noConversion"/>
  </si>
  <si>
    <t>Autovue</t>
    <phoneticPr fontId="15" type="noConversion"/>
  </si>
  <si>
    <t>41304015</t>
    <phoneticPr fontId="15" type="noConversion"/>
  </si>
  <si>
    <t>UTA1915</t>
    <phoneticPr fontId="15" type="noConversion"/>
  </si>
  <si>
    <t>XN-3000</t>
    <phoneticPr fontId="15" type="noConversion"/>
  </si>
  <si>
    <t>病房化验室</t>
    <phoneticPr fontId="15" type="noConversion"/>
  </si>
  <si>
    <t>11627SP1</t>
    <phoneticPr fontId="15" type="noConversion"/>
  </si>
  <si>
    <t>12010XN2</t>
    <phoneticPr fontId="15" type="noConversion"/>
  </si>
  <si>
    <t>14740XN1</t>
    <phoneticPr fontId="15" type="noConversion"/>
  </si>
  <si>
    <t>UTA1917</t>
    <phoneticPr fontId="15" type="noConversion"/>
  </si>
  <si>
    <t>41310036</t>
    <phoneticPr fontId="15" type="noConversion"/>
  </si>
  <si>
    <t>UTA1835</t>
    <phoneticPr fontId="15" type="noConversion"/>
  </si>
  <si>
    <t>41406038</t>
    <phoneticPr fontId="15" type="noConversion"/>
  </si>
  <si>
    <t>发热化验室</t>
    <phoneticPr fontId="15" type="noConversion"/>
  </si>
  <si>
    <t>UF-500i</t>
    <phoneticPr fontId="15" type="noConversion"/>
  </si>
  <si>
    <t>UTA1891</t>
    <phoneticPr fontId="15" type="noConversion"/>
  </si>
  <si>
    <t>89509054</t>
    <phoneticPr fontId="15" type="noConversion"/>
  </si>
  <si>
    <t>14801XS5</t>
    <phoneticPr fontId="15" type="noConversion"/>
  </si>
  <si>
    <t>Cobas u411</t>
    <phoneticPr fontId="15" type="noConversion"/>
  </si>
  <si>
    <t>V3.2.0</t>
    <phoneticPr fontId="15" type="noConversion"/>
  </si>
  <si>
    <t>9360</t>
    <phoneticPr fontId="15" type="noConversion"/>
  </si>
  <si>
    <t>AX-4030</t>
    <phoneticPr fontId="15" type="noConversion"/>
  </si>
  <si>
    <t>UTA1914</t>
    <phoneticPr fontId="15" type="noConversion"/>
  </si>
  <si>
    <t>41405013</t>
    <phoneticPr fontId="15" type="noConversion"/>
  </si>
  <si>
    <t>王卫</t>
  </si>
  <si>
    <t>11545A</t>
    <phoneticPr fontId="15" type="noConversion"/>
  </si>
  <si>
    <t>11461XT1</t>
    <phoneticPr fontId="15" type="noConversion"/>
  </si>
  <si>
    <t>11494CS2</t>
    <phoneticPr fontId="15" type="noConversion"/>
  </si>
  <si>
    <t>11104CS5</t>
    <phoneticPr fontId="15" type="noConversion"/>
  </si>
  <si>
    <t>11468CS5</t>
    <phoneticPr fontId="15" type="noConversion"/>
  </si>
  <si>
    <t>11521CS5</t>
    <phoneticPr fontId="15" type="noConversion"/>
  </si>
  <si>
    <t>11421CS2</t>
    <phoneticPr fontId="15" type="noConversion"/>
  </si>
  <si>
    <t>11298CS2</t>
    <phoneticPr fontId="15" type="noConversion"/>
  </si>
  <si>
    <t>11421CS2A</t>
    <phoneticPr fontId="15" type="noConversion"/>
  </si>
  <si>
    <t>F2674CA7</t>
    <phoneticPr fontId="15" type="noConversion"/>
  </si>
  <si>
    <t>F2569CA7</t>
    <phoneticPr fontId="15" type="noConversion"/>
  </si>
  <si>
    <t>A2383CA7</t>
    <phoneticPr fontId="15" type="noConversion"/>
  </si>
  <si>
    <t>F2458CA7</t>
    <phoneticPr fontId="15" type="noConversion"/>
  </si>
  <si>
    <t>F2651CA7</t>
    <phoneticPr fontId="15" type="noConversion"/>
  </si>
  <si>
    <t>F2457CA7</t>
    <phoneticPr fontId="15" type="noConversion"/>
  </si>
  <si>
    <t>F2657CA7</t>
    <phoneticPr fontId="15" type="noConversion"/>
  </si>
  <si>
    <t>11076V2</t>
    <phoneticPr fontId="15" type="noConversion"/>
  </si>
  <si>
    <t>14451V2</t>
    <phoneticPr fontId="15" type="noConversion"/>
  </si>
  <si>
    <t>14061V2</t>
    <phoneticPr fontId="15" type="noConversion"/>
  </si>
  <si>
    <t>13797V2</t>
    <phoneticPr fontId="15" type="noConversion"/>
  </si>
  <si>
    <t>13744V2</t>
    <phoneticPr fontId="15" type="noConversion"/>
  </si>
  <si>
    <t>14312V2</t>
    <phoneticPr fontId="15" type="noConversion"/>
  </si>
  <si>
    <t>14053V2</t>
    <phoneticPr fontId="15" type="noConversion"/>
  </si>
  <si>
    <t>体检化验室</t>
    <phoneticPr fontId="15" type="noConversion"/>
  </si>
  <si>
    <t>A8885</t>
    <phoneticPr fontId="15" type="noConversion"/>
  </si>
  <si>
    <t>010377</t>
    <phoneticPr fontId="15" type="noConversion"/>
  </si>
  <si>
    <t>000978</t>
    <phoneticPr fontId="15" type="noConversion"/>
  </si>
  <si>
    <t>密云县</t>
    <phoneticPr fontId="15" type="noConversion"/>
  </si>
  <si>
    <t>二级甲等</t>
    <phoneticPr fontId="15" type="noConversion"/>
  </si>
  <si>
    <t>Sysmex</t>
    <phoneticPr fontId="15" type="noConversion"/>
  </si>
  <si>
    <t>级别2</t>
    <phoneticPr fontId="15" type="noConversion"/>
  </si>
  <si>
    <t>XT-1800i</t>
    <phoneticPr fontId="15" type="noConversion"/>
  </si>
  <si>
    <t>11275XT</t>
    <phoneticPr fontId="15" type="noConversion"/>
  </si>
  <si>
    <t>体检中心</t>
    <phoneticPr fontId="15" type="noConversion"/>
  </si>
  <si>
    <t>贾瑞玲</t>
    <phoneticPr fontId="15" type="noConversion"/>
  </si>
  <si>
    <t>北京市密云县鼓楼北大街3号</t>
    <phoneticPr fontId="15" type="noConversion"/>
  </si>
  <si>
    <t>101500</t>
    <phoneticPr fontId="15" type="noConversion"/>
  </si>
  <si>
    <t>刘富强</t>
    <phoneticPr fontId="15" type="noConversion"/>
  </si>
  <si>
    <t>新华/刘富强</t>
    <phoneticPr fontId="15" type="noConversion"/>
  </si>
  <si>
    <t>000979</t>
    <phoneticPr fontId="15" type="noConversion"/>
  </si>
  <si>
    <t>感染化验室</t>
    <phoneticPr fontId="15" type="noConversion"/>
  </si>
  <si>
    <t>门诊化验室</t>
    <phoneticPr fontId="15" type="noConversion"/>
  </si>
  <si>
    <t>60686699-8357</t>
    <phoneticPr fontId="15" type="noConversion"/>
  </si>
  <si>
    <t>0004245</t>
    <phoneticPr fontId="15" type="noConversion"/>
  </si>
  <si>
    <t>无,样机</t>
    <phoneticPr fontId="15" type="noConversion"/>
  </si>
  <si>
    <t>昌平区</t>
    <phoneticPr fontId="15" type="noConversion"/>
  </si>
  <si>
    <t>XS-500i</t>
    <phoneticPr fontId="15" type="noConversion"/>
  </si>
  <si>
    <t>14827XS5</t>
    <phoneticPr fontId="15" type="noConversion"/>
  </si>
  <si>
    <t>化验室</t>
    <phoneticPr fontId="15" type="noConversion"/>
  </si>
  <si>
    <t>孙绍文</t>
    <phoneticPr fontId="15" type="noConversion"/>
  </si>
  <si>
    <t>64122918</t>
    <phoneticPr fontId="15" type="noConversion"/>
  </si>
  <si>
    <t>102218</t>
    <phoneticPr fontId="15" type="noConversion"/>
  </si>
  <si>
    <t>北京市昌平区天通苑西二区17号楼</t>
    <phoneticPr fontId="15" type="noConversion"/>
  </si>
  <si>
    <t>361医院(航空总医院)天通苑门诊部</t>
    <phoneticPr fontId="15" type="noConversion"/>
  </si>
  <si>
    <t>兰桥</t>
    <phoneticPr fontId="15" type="noConversion"/>
  </si>
  <si>
    <t>100012</t>
    <phoneticPr fontId="15" type="noConversion"/>
  </si>
  <si>
    <t>顺义区医院</t>
    <phoneticPr fontId="15" type="noConversion"/>
  </si>
  <si>
    <t>Roche</t>
    <phoneticPr fontId="15" type="noConversion"/>
  </si>
  <si>
    <t>级别1</t>
    <phoneticPr fontId="15" type="noConversion"/>
  </si>
  <si>
    <t>Cobas h232</t>
    <phoneticPr fontId="15" type="noConversion"/>
  </si>
  <si>
    <t>0212771</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</si>
  <si>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</si>
  <si>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</si>
  <si>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</si>
  <si>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</si>
  <si>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</si>
  <si>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</si>
  <si>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</si>
  <si>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1000714</t>
    <phoneticPr fontId="15" type="noConversion"/>
  </si>
  <si>
    <t>0003727</t>
    <phoneticPr fontId="15" type="noConversion"/>
  </si>
  <si>
    <t>取回</t>
    <phoneticPr fontId="15" type="noConversion"/>
  </si>
  <si>
    <t>停用</t>
    <phoneticPr fontId="15" type="noConversion"/>
  </si>
  <si>
    <t>检验科</t>
    <phoneticPr fontId="15" type="noConversion"/>
  </si>
  <si>
    <t>1401025</t>
    <phoneticPr fontId="15" type="noConversion"/>
  </si>
  <si>
    <t>0004265</t>
    <phoneticPr fontId="15" type="noConversion"/>
  </si>
  <si>
    <t>0332314</t>
    <phoneticPr fontId="15" type="noConversion"/>
  </si>
  <si>
    <t>0004191</t>
    <phoneticPr fontId="15" type="noConversion"/>
  </si>
  <si>
    <t>1227563</t>
    <phoneticPr fontId="15" type="noConversion"/>
  </si>
  <si>
    <t>0004190</t>
    <phoneticPr fontId="15" type="noConversion"/>
  </si>
  <si>
    <t>1227562</t>
    <phoneticPr fontId="15" type="noConversion"/>
  </si>
  <si>
    <t>0004189</t>
    <phoneticPr fontId="15" type="noConversion"/>
  </si>
  <si>
    <t>0332313</t>
    <phoneticPr fontId="15" type="noConversion"/>
  </si>
  <si>
    <t>0004188</t>
    <phoneticPr fontId="15" type="noConversion"/>
  </si>
  <si>
    <t>1227558</t>
    <phoneticPr fontId="15" type="noConversion"/>
  </si>
  <si>
    <t>0004176</t>
    <phoneticPr fontId="15" type="noConversion"/>
  </si>
  <si>
    <t>1227564</t>
    <phoneticPr fontId="15" type="noConversion"/>
  </si>
  <si>
    <t>0004192</t>
    <phoneticPr fontId="15" type="noConversion"/>
  </si>
  <si>
    <t>1227565</t>
    <phoneticPr fontId="15" type="noConversion"/>
  </si>
  <si>
    <t>0004193</t>
    <phoneticPr fontId="15" type="noConversion"/>
  </si>
  <si>
    <t>1227566</t>
    <phoneticPr fontId="15" type="noConversion"/>
  </si>
  <si>
    <t>0004194</t>
    <phoneticPr fontId="15" type="noConversion"/>
  </si>
  <si>
    <t>无,威士达</t>
    <phoneticPr fontId="15" type="noConversion"/>
  </si>
  <si>
    <t>0004195</t>
    <phoneticPr fontId="15" type="noConversion"/>
  </si>
  <si>
    <t>1401020</t>
    <phoneticPr fontId="15" type="noConversion"/>
  </si>
  <si>
    <t>0004196</t>
    <phoneticPr fontId="15" type="noConversion"/>
  </si>
  <si>
    <t>1227577</t>
    <phoneticPr fontId="15" type="noConversion"/>
  </si>
  <si>
    <t>0004210</t>
    <phoneticPr fontId="15" type="noConversion"/>
  </si>
  <si>
    <t>无,样机</t>
    <phoneticPr fontId="15" type="noConversion"/>
  </si>
  <si>
    <t>1227569</t>
    <phoneticPr fontId="15" type="noConversion"/>
  </si>
  <si>
    <t>0004198</t>
    <phoneticPr fontId="15" type="noConversion"/>
  </si>
  <si>
    <t>1227576</t>
    <phoneticPr fontId="15" type="noConversion"/>
  </si>
  <si>
    <t>0004204</t>
    <phoneticPr fontId="15" type="noConversion"/>
  </si>
  <si>
    <t>1227575</t>
    <phoneticPr fontId="15" type="noConversion"/>
  </si>
  <si>
    <t>0004205</t>
    <phoneticPr fontId="15" type="noConversion"/>
  </si>
  <si>
    <t>1227583</t>
    <phoneticPr fontId="15" type="noConversion"/>
  </si>
  <si>
    <t>0004217</t>
    <phoneticPr fontId="15" type="noConversion"/>
  </si>
  <si>
    <t>1227580</t>
    <phoneticPr fontId="15" type="noConversion"/>
  </si>
  <si>
    <t>0004214</t>
    <phoneticPr fontId="15" type="noConversion"/>
  </si>
  <si>
    <t>AX-4030</t>
    <phoneticPr fontId="15" type="noConversion"/>
  </si>
  <si>
    <t>门诊化验室</t>
    <phoneticPr fontId="15" type="noConversion"/>
  </si>
  <si>
    <t>52273102</t>
    <phoneticPr fontId="15" type="noConversion"/>
  </si>
  <si>
    <t>1227578</t>
    <phoneticPr fontId="15" type="noConversion"/>
  </si>
  <si>
    <t>0004212</t>
    <phoneticPr fontId="15" type="noConversion"/>
  </si>
  <si>
    <t>UTA1916</t>
    <phoneticPr fontId="15" type="noConversion"/>
  </si>
  <si>
    <t>1227579</t>
    <phoneticPr fontId="15" type="noConversion"/>
  </si>
  <si>
    <t>0004213</t>
    <phoneticPr fontId="15" type="noConversion"/>
  </si>
  <si>
    <t>无,华鑫</t>
    <phoneticPr fontId="15" type="noConversion"/>
  </si>
  <si>
    <t>0004207</t>
    <phoneticPr fontId="15" type="noConversion"/>
  </si>
  <si>
    <t>1227567</t>
    <phoneticPr fontId="15" type="noConversion"/>
  </si>
  <si>
    <t>0004206</t>
    <phoneticPr fontId="15" type="noConversion"/>
  </si>
  <si>
    <t>1227570</t>
    <phoneticPr fontId="15" type="noConversion"/>
  </si>
  <si>
    <t>0004199</t>
    <phoneticPr fontId="15" type="noConversion"/>
  </si>
  <si>
    <t>1227571</t>
    <phoneticPr fontId="15" type="noConversion"/>
  </si>
  <si>
    <t>0004200</t>
    <phoneticPr fontId="15" type="noConversion"/>
  </si>
  <si>
    <t>1227572</t>
    <phoneticPr fontId="15" type="noConversion"/>
  </si>
  <si>
    <t>0004201</t>
    <phoneticPr fontId="15" type="noConversion"/>
  </si>
  <si>
    <t>1227573</t>
    <phoneticPr fontId="15" type="noConversion"/>
  </si>
  <si>
    <t>0004202</t>
    <phoneticPr fontId="15" type="noConversion"/>
  </si>
  <si>
    <t>1227574</t>
    <phoneticPr fontId="15" type="noConversion"/>
  </si>
  <si>
    <t>0004203</t>
    <phoneticPr fontId="15" type="noConversion"/>
  </si>
  <si>
    <t>1401021</t>
    <phoneticPr fontId="15" type="noConversion"/>
  </si>
  <si>
    <t>0004211</t>
    <phoneticPr fontId="15" type="noConversion"/>
  </si>
  <si>
    <t>新华/刘鑫功</t>
  </si>
  <si>
    <t>新华/刘鑫功</t>
    <phoneticPr fontId="15" type="noConversion"/>
  </si>
  <si>
    <t>吴艳</t>
    <phoneticPr fontId="15" type="noConversion"/>
  </si>
  <si>
    <t>西润光达</t>
    <phoneticPr fontId="15" type="noConversion"/>
  </si>
  <si>
    <t>新华/朱传勇</t>
    <phoneticPr fontId="15" type="noConversion"/>
  </si>
  <si>
    <t>合富</t>
    <phoneticPr fontId="15" type="noConversion"/>
  </si>
  <si>
    <t>华英生物</t>
    <phoneticPr fontId="15" type="noConversion"/>
  </si>
  <si>
    <t>中科/仉轶飞</t>
    <phoneticPr fontId="15" type="noConversion"/>
  </si>
  <si>
    <t>王巍</t>
    <phoneticPr fontId="15" type="noConversion"/>
  </si>
  <si>
    <t>1227601</t>
    <phoneticPr fontId="15" type="noConversion"/>
  </si>
  <si>
    <t>0004238</t>
    <phoneticPr fontId="15" type="noConversion"/>
  </si>
  <si>
    <t>1401022</t>
    <phoneticPr fontId="15" type="noConversion"/>
  </si>
  <si>
    <t>0004237</t>
    <phoneticPr fontId="15" type="noConversion"/>
  </si>
  <si>
    <t>1227587</t>
    <phoneticPr fontId="15" type="noConversion"/>
  </si>
  <si>
    <t>0004222</t>
    <phoneticPr fontId="15" type="noConversion"/>
  </si>
  <si>
    <t>1227585</t>
    <phoneticPr fontId="15" type="noConversion"/>
  </si>
  <si>
    <t>0004218</t>
    <phoneticPr fontId="15" type="noConversion"/>
  </si>
  <si>
    <t>1227584</t>
    <phoneticPr fontId="15" type="noConversion"/>
  </si>
  <si>
    <t>0004219</t>
    <phoneticPr fontId="15" type="noConversion"/>
  </si>
  <si>
    <t>1227582</t>
    <phoneticPr fontId="15" type="noConversion"/>
  </si>
  <si>
    <t>0004215</t>
    <phoneticPr fontId="15" type="noConversion"/>
  </si>
  <si>
    <t>1227581</t>
    <phoneticPr fontId="15" type="noConversion"/>
  </si>
  <si>
    <t>0004216</t>
    <phoneticPr fontId="15" type="noConversion"/>
  </si>
  <si>
    <t>1227588</t>
    <phoneticPr fontId="15" type="noConversion"/>
  </si>
  <si>
    <t>0004223</t>
    <phoneticPr fontId="15" type="noConversion"/>
  </si>
  <si>
    <t>1227589</t>
    <phoneticPr fontId="15" type="noConversion"/>
  </si>
  <si>
    <t>0004224</t>
    <phoneticPr fontId="15" type="noConversion"/>
  </si>
  <si>
    <t>0004225</t>
    <phoneticPr fontId="15" type="noConversion"/>
  </si>
  <si>
    <t>无,强生</t>
    <phoneticPr fontId="15" type="noConversion"/>
  </si>
  <si>
    <t>1227592</t>
    <phoneticPr fontId="15" type="noConversion"/>
  </si>
  <si>
    <t>0004228</t>
    <phoneticPr fontId="15" type="noConversion"/>
  </si>
  <si>
    <t>1227593</t>
    <phoneticPr fontId="15" type="noConversion"/>
  </si>
  <si>
    <t>0004229</t>
    <phoneticPr fontId="15" type="noConversion"/>
  </si>
  <si>
    <t>1227594</t>
    <phoneticPr fontId="15" type="noConversion"/>
  </si>
  <si>
    <t>0004230</t>
    <phoneticPr fontId="15" type="noConversion"/>
  </si>
  <si>
    <t>1227595</t>
    <phoneticPr fontId="15" type="noConversion"/>
  </si>
  <si>
    <t>0004231</t>
    <phoneticPr fontId="15" type="noConversion"/>
  </si>
  <si>
    <t>1227590</t>
    <phoneticPr fontId="15" type="noConversion"/>
  </si>
  <si>
    <t>0004226</t>
    <phoneticPr fontId="15" type="noConversion"/>
  </si>
  <si>
    <t>1227591</t>
    <phoneticPr fontId="15" type="noConversion"/>
  </si>
  <si>
    <t>0004227</t>
    <phoneticPr fontId="15" type="noConversion"/>
  </si>
  <si>
    <t>1227596</t>
    <phoneticPr fontId="15" type="noConversion"/>
  </si>
  <si>
    <t>0004232</t>
    <phoneticPr fontId="15" type="noConversion"/>
  </si>
  <si>
    <t>1227597</t>
    <phoneticPr fontId="15" type="noConversion"/>
  </si>
  <si>
    <t>0004233</t>
    <phoneticPr fontId="15" type="noConversion"/>
  </si>
  <si>
    <t>1227598</t>
    <phoneticPr fontId="15" type="noConversion"/>
  </si>
  <si>
    <t>0004234</t>
    <phoneticPr fontId="15" type="noConversion"/>
  </si>
  <si>
    <t>1227600</t>
    <phoneticPr fontId="15" type="noConversion"/>
  </si>
  <si>
    <t>0004235</t>
    <phoneticPr fontId="15" type="noConversion"/>
  </si>
  <si>
    <t>1227599</t>
    <phoneticPr fontId="15" type="noConversion"/>
  </si>
  <si>
    <t>0004236</t>
    <phoneticPr fontId="15" type="noConversion"/>
  </si>
  <si>
    <t>北京华府妇儿医院</t>
    <phoneticPr fontId="15" type="noConversion"/>
  </si>
  <si>
    <t>朝阳区</t>
    <phoneticPr fontId="15" type="noConversion"/>
  </si>
  <si>
    <t>级别2</t>
    <phoneticPr fontId="15" type="noConversion"/>
  </si>
  <si>
    <t>CA-1500</t>
    <phoneticPr fontId="15" type="noConversion"/>
  </si>
  <si>
    <t>50951141</t>
    <phoneticPr fontId="15" type="noConversion"/>
  </si>
  <si>
    <t>张晓曦</t>
    <phoneticPr fontId="15" type="noConversion"/>
  </si>
  <si>
    <t>100022</t>
    <phoneticPr fontId="15" type="noConversion"/>
  </si>
  <si>
    <t>1227586</t>
    <phoneticPr fontId="15" type="noConversion"/>
  </si>
  <si>
    <t>0004221</t>
    <phoneticPr fontId="15" type="noConversion"/>
  </si>
  <si>
    <t>松元康达</t>
    <phoneticPr fontId="15" type="noConversion"/>
  </si>
  <si>
    <t>联合执信</t>
    <phoneticPr fontId="15" type="noConversion"/>
  </si>
  <si>
    <t>13691584700</t>
    <phoneticPr fontId="15" type="noConversion"/>
  </si>
  <si>
    <t>北京市监狱管理局中心医院团河门诊部</t>
    <phoneticPr fontId="15" type="noConversion"/>
  </si>
  <si>
    <t>外地</t>
    <phoneticPr fontId="15" type="noConversion"/>
  </si>
  <si>
    <t>其他</t>
    <phoneticPr fontId="15" type="noConversion"/>
  </si>
  <si>
    <t>Sysmex</t>
    <phoneticPr fontId="15" type="noConversion"/>
  </si>
  <si>
    <t>XT-2000i</t>
    <phoneticPr fontId="15" type="noConversion"/>
  </si>
  <si>
    <t>67375</t>
    <phoneticPr fontId="15" type="noConversion"/>
  </si>
  <si>
    <t>检验科</t>
    <phoneticPr fontId="15" type="noConversion"/>
  </si>
  <si>
    <t>022-67988879</t>
    <phoneticPr fontId="15" type="noConversion"/>
  </si>
  <si>
    <t>张海龙</t>
    <phoneticPr fontId="15" type="noConversion"/>
  </si>
  <si>
    <t>300481</t>
    <phoneticPr fontId="15" type="noConversion"/>
  </si>
  <si>
    <t>联合执信</t>
    <phoneticPr fontId="15" type="noConversion"/>
  </si>
  <si>
    <t>新华/中仪康辉</t>
    <phoneticPr fontId="15" type="noConversion"/>
  </si>
  <si>
    <t>1227568</t>
    <phoneticPr fontId="15" type="noConversion"/>
  </si>
  <si>
    <t>0004220</t>
    <phoneticPr fontId="15" type="noConversion"/>
  </si>
  <si>
    <t>1227628</t>
    <phoneticPr fontId="15" type="noConversion"/>
  </si>
  <si>
    <t>0004279</t>
    <phoneticPr fontId="15" type="noConversion"/>
  </si>
  <si>
    <t>1227627</t>
    <phoneticPr fontId="15" type="noConversion"/>
  </si>
  <si>
    <t>0004278</t>
    <phoneticPr fontId="15" type="noConversion"/>
  </si>
  <si>
    <t>张春和</t>
    <phoneticPr fontId="15" type="noConversion"/>
  </si>
  <si>
    <t>1401027</t>
    <phoneticPr fontId="15" type="noConversion"/>
  </si>
  <si>
    <t>0004267</t>
    <phoneticPr fontId="15" type="noConversion"/>
  </si>
  <si>
    <t>Arkray</t>
    <phoneticPr fontId="15" type="noConversion"/>
  </si>
  <si>
    <t>UF-1000i</t>
    <phoneticPr fontId="15" type="noConversion"/>
  </si>
  <si>
    <t>UTA1965</t>
    <phoneticPr fontId="15" type="noConversion"/>
  </si>
  <si>
    <t>41406037</t>
    <phoneticPr fontId="15" type="noConversion"/>
  </si>
  <si>
    <t>1227616</t>
    <phoneticPr fontId="15" type="noConversion"/>
  </si>
  <si>
    <t>0004261</t>
    <phoneticPr fontId="15" type="noConversion"/>
  </si>
  <si>
    <t>1227615</t>
    <phoneticPr fontId="15" type="noConversion"/>
  </si>
  <si>
    <t>0004262</t>
    <phoneticPr fontId="15" type="noConversion"/>
  </si>
  <si>
    <t>SP-10</t>
    <phoneticPr fontId="15" type="noConversion"/>
  </si>
  <si>
    <t>XE-5000</t>
    <phoneticPr fontId="15" type="noConversion"/>
  </si>
  <si>
    <t>HST-302</t>
    <phoneticPr fontId="15" type="noConversion"/>
  </si>
  <si>
    <t>Roche</t>
    <phoneticPr fontId="15" type="noConversion"/>
  </si>
  <si>
    <t>Cobas e411</t>
    <phoneticPr fontId="15" type="noConversion"/>
  </si>
  <si>
    <t>单机</t>
    <phoneticPr fontId="15" type="noConversion"/>
  </si>
  <si>
    <t>11836SP1</t>
    <phoneticPr fontId="15" type="noConversion"/>
  </si>
  <si>
    <t>1425-28</t>
    <phoneticPr fontId="15" type="noConversion"/>
  </si>
  <si>
    <t>1227621</t>
    <phoneticPr fontId="15" type="noConversion"/>
  </si>
  <si>
    <t>0004273</t>
    <phoneticPr fontId="15" type="noConversion"/>
  </si>
  <si>
    <t>1227623</t>
    <phoneticPr fontId="15" type="noConversion"/>
  </si>
  <si>
    <t>0004272</t>
    <phoneticPr fontId="15" type="noConversion"/>
  </si>
  <si>
    <t>1227622</t>
    <phoneticPr fontId="15" type="noConversion"/>
  </si>
  <si>
    <t>0004271</t>
    <phoneticPr fontId="15" type="noConversion"/>
  </si>
  <si>
    <t>0004274</t>
    <phoneticPr fontId="15" type="noConversion"/>
  </si>
  <si>
    <t>岳保新</t>
    <phoneticPr fontId="15" type="noConversion"/>
  </si>
  <si>
    <t>陆丽娟</t>
    <phoneticPr fontId="15" type="noConversion"/>
  </si>
  <si>
    <t>52395732</t>
  </si>
  <si>
    <t>52395732</t>
    <phoneticPr fontId="15" type="noConversion"/>
  </si>
  <si>
    <t>郭志强/李基克</t>
    <phoneticPr fontId="15" type="noConversion"/>
  </si>
  <si>
    <t>级别3</t>
    <phoneticPr fontId="15" type="noConversion"/>
  </si>
  <si>
    <t>XN-2000</t>
    <phoneticPr fontId="15" type="noConversion"/>
  </si>
  <si>
    <t>1227619</t>
    <phoneticPr fontId="15" type="noConversion"/>
  </si>
  <si>
    <t>0004269</t>
    <phoneticPr fontId="15" type="noConversion"/>
  </si>
  <si>
    <t>0004270</t>
    <phoneticPr fontId="15" type="noConversion"/>
  </si>
  <si>
    <t>1227620</t>
    <phoneticPr fontId="15" type="noConversion"/>
  </si>
  <si>
    <t>银牌级</t>
    <phoneticPr fontId="15" type="noConversion"/>
  </si>
  <si>
    <t>三级甲等</t>
    <phoneticPr fontId="15" type="noConversion"/>
  </si>
  <si>
    <t>友谊医院</t>
    <phoneticPr fontId="15" type="noConversion"/>
  </si>
  <si>
    <t>级别1</t>
    <phoneticPr fontId="15" type="noConversion"/>
  </si>
  <si>
    <t>Cobas h232</t>
    <phoneticPr fontId="15" type="noConversion"/>
  </si>
  <si>
    <t>0213213</t>
    <phoneticPr fontId="15" type="noConversion"/>
  </si>
  <si>
    <t>13241460702</t>
    <phoneticPr fontId="15" type="noConversion"/>
  </si>
  <si>
    <t>北京市宣武区永安路95号</t>
    <phoneticPr fontId="15" type="noConversion"/>
  </si>
  <si>
    <t>100050</t>
    <phoneticPr fontId="15" type="noConversion"/>
  </si>
  <si>
    <t>李大强</t>
    <phoneticPr fontId="15" type="noConversion"/>
  </si>
  <si>
    <t>中科/李大强</t>
    <phoneticPr fontId="15" type="noConversion"/>
  </si>
  <si>
    <t>取回</t>
    <phoneticPr fontId="15" type="noConversion"/>
  </si>
  <si>
    <t>1401013</t>
    <phoneticPr fontId="15" type="noConversion"/>
  </si>
  <si>
    <t>0004154</t>
    <phoneticPr fontId="15" type="noConversion"/>
  </si>
  <si>
    <t>CardiacReader</t>
    <phoneticPr fontId="15" type="noConversion"/>
  </si>
  <si>
    <t>2013824</t>
    <phoneticPr fontId="15" type="noConversion"/>
  </si>
  <si>
    <t>医疗保健中心检验科</t>
    <phoneticPr fontId="15" type="noConversion"/>
  </si>
  <si>
    <t>樊红梅</t>
    <phoneticPr fontId="15" type="noConversion"/>
  </si>
  <si>
    <t>停用</t>
    <phoneticPr fontId="15" type="noConversion"/>
  </si>
  <si>
    <t>0401466</t>
    <phoneticPr fontId="15" type="noConversion"/>
  </si>
  <si>
    <t>001063</t>
    <phoneticPr fontId="15" type="noConversion"/>
  </si>
  <si>
    <t>无,样机</t>
    <phoneticPr fontId="15" type="noConversion"/>
  </si>
  <si>
    <t>14613V2</t>
    <phoneticPr fontId="15" type="noConversion"/>
  </si>
  <si>
    <t>14053V2A</t>
    <phoneticPr fontId="15" type="noConversion"/>
  </si>
  <si>
    <t>0004281</t>
    <phoneticPr fontId="15" type="noConversion"/>
  </si>
  <si>
    <t>0004282</t>
    <phoneticPr fontId="15" type="noConversion"/>
  </si>
  <si>
    <t>0338087</t>
    <phoneticPr fontId="15" type="noConversion"/>
  </si>
  <si>
    <t>海淀区</t>
    <phoneticPr fontId="15" type="noConversion"/>
  </si>
  <si>
    <t>北京铁路局中心卫生防疫站体检中心</t>
    <phoneticPr fontId="15" type="noConversion"/>
  </si>
  <si>
    <t>BioRad</t>
    <phoneticPr fontId="15" type="noConversion"/>
  </si>
  <si>
    <t>D-10</t>
    <phoneticPr fontId="15" type="noConversion"/>
  </si>
  <si>
    <t>DC4A821811</t>
    <phoneticPr fontId="15" type="noConversion"/>
  </si>
  <si>
    <t>化验室</t>
    <phoneticPr fontId="15" type="noConversion"/>
  </si>
  <si>
    <t>51823387/13651080889</t>
    <phoneticPr fontId="15" type="noConversion"/>
  </si>
  <si>
    <t>曹淑媛</t>
    <phoneticPr fontId="15" type="noConversion"/>
  </si>
  <si>
    <t>北京市海淀区会城门东路2号</t>
    <phoneticPr fontId="15" type="noConversion"/>
  </si>
  <si>
    <t>100038</t>
    <phoneticPr fontId="15" type="noConversion"/>
  </si>
  <si>
    <t>刘鑫功</t>
    <phoneticPr fontId="15" type="noConversion"/>
  </si>
  <si>
    <t>0332308</t>
    <phoneticPr fontId="15" type="noConversion"/>
  </si>
  <si>
    <t>0004122</t>
    <phoneticPr fontId="15" type="noConversion"/>
  </si>
  <si>
    <t>DC1I593802B</t>
    <phoneticPr fontId="15" type="noConversion"/>
  </si>
  <si>
    <t>0004081</t>
    <phoneticPr fontId="15" type="noConversion"/>
  </si>
  <si>
    <t>取回</t>
    <phoneticPr fontId="15" type="noConversion"/>
  </si>
  <si>
    <t>DC4F888824</t>
    <phoneticPr fontId="15" type="noConversion"/>
  </si>
  <si>
    <t>0332315</t>
    <phoneticPr fontId="15" type="noConversion"/>
  </si>
  <si>
    <t>0004268</t>
    <phoneticPr fontId="15" type="noConversion"/>
  </si>
  <si>
    <t>Cobas b123 3</t>
    <phoneticPr fontId="15" type="noConversion"/>
  </si>
  <si>
    <t>1401026</t>
    <phoneticPr fontId="15" type="noConversion"/>
  </si>
  <si>
    <t>0004266</t>
    <phoneticPr fontId="15" type="noConversion"/>
  </si>
  <si>
    <t>6007B3</t>
    <phoneticPr fontId="15" type="noConversion"/>
  </si>
  <si>
    <t>41310035</t>
    <phoneticPr fontId="15" type="noConversion"/>
  </si>
  <si>
    <t>1227614</t>
    <phoneticPr fontId="15" type="noConversion"/>
  </si>
  <si>
    <t>0004260</t>
    <phoneticPr fontId="15" type="noConversion"/>
  </si>
  <si>
    <t>0313-8045093</t>
    <phoneticPr fontId="15" type="noConversion"/>
  </si>
  <si>
    <t>甄刚</t>
    <phoneticPr fontId="15" type="noConversion"/>
  </si>
  <si>
    <t>XN-10(B2)</t>
    <phoneticPr fontId="15" type="noConversion"/>
  </si>
  <si>
    <t>XN-1000</t>
    <phoneticPr fontId="15" type="noConversion"/>
  </si>
  <si>
    <t>16245XN1</t>
    <phoneticPr fontId="15" type="noConversion"/>
  </si>
  <si>
    <t>87156853</t>
    <phoneticPr fontId="15" type="noConversion"/>
  </si>
  <si>
    <t>王金生</t>
    <phoneticPr fontId="15" type="noConversion"/>
  </si>
  <si>
    <t>北京市朝阳区弘燕路南一路</t>
    <phoneticPr fontId="15" type="noConversion"/>
  </si>
  <si>
    <t>100122</t>
    <phoneticPr fontId="15" type="noConversion"/>
  </si>
  <si>
    <t>曹辉</t>
    <phoneticPr fontId="15" type="noConversion"/>
  </si>
  <si>
    <t>新华/曹辉</t>
    <phoneticPr fontId="15" type="noConversion"/>
  </si>
  <si>
    <t>1227618</t>
    <phoneticPr fontId="15" type="noConversion"/>
  </si>
  <si>
    <t>0004264</t>
    <phoneticPr fontId="15" type="noConversion"/>
  </si>
  <si>
    <t>XT-1800i</t>
    <phoneticPr fontId="15" type="noConversion"/>
  </si>
  <si>
    <t>71071</t>
    <phoneticPr fontId="15" type="noConversion"/>
  </si>
  <si>
    <t>李玉田</t>
    <phoneticPr fontId="15" type="noConversion"/>
  </si>
  <si>
    <t>新华/刘富强</t>
  </si>
  <si>
    <t>新华/刘富强</t>
    <phoneticPr fontId="15" type="noConversion"/>
  </si>
  <si>
    <t>1227617</t>
    <phoneticPr fontId="15" type="noConversion"/>
  </si>
  <si>
    <t>0004263</t>
    <phoneticPr fontId="15" type="noConversion"/>
  </si>
  <si>
    <t>71018</t>
    <phoneticPr fontId="15" type="noConversion"/>
  </si>
  <si>
    <t>1227613</t>
    <phoneticPr fontId="15" type="noConversion"/>
  </si>
  <si>
    <t>0004259</t>
    <phoneticPr fontId="15" type="noConversion"/>
  </si>
  <si>
    <t>王东</t>
    <phoneticPr fontId="15" type="noConversion"/>
  </si>
  <si>
    <t>68335258</t>
    <phoneticPr fontId="15" type="noConversion"/>
  </si>
  <si>
    <t>新华/王博</t>
    <phoneticPr fontId="15" type="noConversion"/>
  </si>
  <si>
    <t>王博</t>
    <phoneticPr fontId="15" type="noConversion"/>
  </si>
  <si>
    <t>1月</t>
    <phoneticPr fontId="15" type="noConversion"/>
  </si>
  <si>
    <t>UF-500i</t>
    <phoneticPr fontId="15" type="noConversion"/>
  </si>
  <si>
    <t>100009</t>
    <phoneticPr fontId="15" type="noConversion"/>
  </si>
  <si>
    <t>85709793-8113</t>
    <phoneticPr fontId="15" type="noConversion"/>
  </si>
  <si>
    <t>陈秋鸿</t>
    <phoneticPr fontId="15" type="noConversion"/>
  </si>
  <si>
    <t>北京市朝阳区管庄地区瑞祥里小区17号楼</t>
    <phoneticPr fontId="15" type="noConversion"/>
  </si>
  <si>
    <t>100024</t>
    <phoneticPr fontId="15" type="noConversion"/>
  </si>
  <si>
    <t>百亿联合</t>
    <phoneticPr fontId="15" type="noConversion"/>
  </si>
  <si>
    <t>1227612</t>
    <phoneticPr fontId="15" type="noConversion"/>
  </si>
  <si>
    <t>0004258</t>
    <phoneticPr fontId="15" type="noConversion"/>
  </si>
  <si>
    <t>重庆华医中西医结合皮肤病医院</t>
    <phoneticPr fontId="15" type="noConversion"/>
  </si>
  <si>
    <t>Cobas c311</t>
    <phoneticPr fontId="15" type="noConversion"/>
  </si>
  <si>
    <t>Cobas 4000</t>
    <phoneticPr fontId="15" type="noConversion"/>
  </si>
  <si>
    <t>1476-15</t>
    <phoneticPr fontId="15" type="noConversion"/>
  </si>
  <si>
    <t>岳保新</t>
    <phoneticPr fontId="15" type="noConversion"/>
  </si>
  <si>
    <t>0004253</t>
    <phoneticPr fontId="15" type="noConversion"/>
  </si>
  <si>
    <t>15111927681</t>
    <phoneticPr fontId="15" type="noConversion"/>
  </si>
  <si>
    <t>田东</t>
    <phoneticPr fontId="15" type="noConversion"/>
  </si>
  <si>
    <t>重庆市南岸区南城大道23号</t>
    <phoneticPr fontId="15" type="noConversion"/>
  </si>
  <si>
    <t>400050</t>
    <phoneticPr fontId="15" type="noConversion"/>
  </si>
  <si>
    <t>10159</t>
    <phoneticPr fontId="15" type="noConversion"/>
  </si>
  <si>
    <t>0004252</t>
    <phoneticPr fontId="15" type="noConversion"/>
  </si>
  <si>
    <t>Cobas u411</t>
    <phoneticPr fontId="15" type="noConversion"/>
  </si>
  <si>
    <t>V3.2.0</t>
    <phoneticPr fontId="15" type="noConversion"/>
  </si>
  <si>
    <t>9455</t>
    <phoneticPr fontId="15" type="noConversion"/>
  </si>
  <si>
    <t>林粤/韩玲霞</t>
    <phoneticPr fontId="15" type="noConversion"/>
  </si>
  <si>
    <t>熊惠顺</t>
    <phoneticPr fontId="15" type="noConversion"/>
  </si>
  <si>
    <t>1401024</t>
    <phoneticPr fontId="15" type="noConversion"/>
  </si>
  <si>
    <t>0004251</t>
    <phoneticPr fontId="15" type="noConversion"/>
  </si>
  <si>
    <t>1227603</t>
    <phoneticPr fontId="15" type="noConversion"/>
  </si>
  <si>
    <t>0004243</t>
    <phoneticPr fontId="15" type="noConversion"/>
  </si>
  <si>
    <t>0004242</t>
    <phoneticPr fontId="15" type="noConversion"/>
  </si>
  <si>
    <t>102600</t>
    <phoneticPr fontId="15" type="noConversion"/>
  </si>
  <si>
    <t>二级甲等</t>
    <phoneticPr fontId="15" type="noConversion"/>
  </si>
  <si>
    <t>大兴区仁和医院</t>
    <phoneticPr fontId="15" type="noConversion"/>
  </si>
  <si>
    <t>UF-50</t>
    <phoneticPr fontId="15" type="noConversion"/>
  </si>
  <si>
    <t>A1121</t>
    <phoneticPr fontId="15" type="noConversion"/>
  </si>
  <si>
    <t>69242469-2082</t>
    <phoneticPr fontId="15" type="noConversion"/>
  </si>
  <si>
    <t>刘博文</t>
    <phoneticPr fontId="15" type="noConversion"/>
  </si>
  <si>
    <t>北京市大兴区兴丰大街1号</t>
    <phoneticPr fontId="15" type="noConversion"/>
  </si>
  <si>
    <t>王博/自营</t>
    <phoneticPr fontId="15" type="noConversion"/>
  </si>
  <si>
    <t>000494</t>
    <phoneticPr fontId="15" type="noConversion"/>
  </si>
  <si>
    <t>北大国际医院</t>
    <phoneticPr fontId="15" type="noConversion"/>
  </si>
  <si>
    <t>18210673635</t>
    <phoneticPr fontId="15" type="noConversion"/>
  </si>
  <si>
    <t>丁树娟</t>
    <phoneticPr fontId="15" type="noConversion"/>
  </si>
  <si>
    <t>北京市昌平区回龙观镇中关村生命科学院生命园路1号</t>
    <phoneticPr fontId="15" type="noConversion"/>
  </si>
  <si>
    <t>昌平区</t>
    <phoneticPr fontId="15" type="noConversion"/>
  </si>
  <si>
    <t>102206</t>
    <phoneticPr fontId="15" type="noConversion"/>
  </si>
  <si>
    <t>北医国药</t>
    <phoneticPr fontId="15" type="noConversion"/>
  </si>
  <si>
    <t>XN-20(A1)</t>
    <phoneticPr fontId="15" type="noConversion"/>
  </si>
  <si>
    <t>UTA1918</t>
    <phoneticPr fontId="15" type="noConversion"/>
  </si>
  <si>
    <t>41405011</t>
    <phoneticPr fontId="15" type="noConversion"/>
  </si>
  <si>
    <t>41405009</t>
    <phoneticPr fontId="15" type="noConversion"/>
  </si>
  <si>
    <t>12012XN2</t>
    <phoneticPr fontId="15" type="noConversion"/>
  </si>
  <si>
    <t>12170XN1</t>
    <phoneticPr fontId="15" type="noConversion"/>
  </si>
  <si>
    <t>16313XN1</t>
    <phoneticPr fontId="15" type="noConversion"/>
  </si>
  <si>
    <t>16622B2</t>
    <phoneticPr fontId="15" type="noConversion"/>
  </si>
  <si>
    <t>16623B2</t>
    <phoneticPr fontId="15" type="noConversion"/>
  </si>
  <si>
    <t>梁林松</t>
    <phoneticPr fontId="15" type="noConversion"/>
  </si>
  <si>
    <t>85321716-128/13521849286</t>
    <phoneticPr fontId="15" type="noConversion"/>
  </si>
  <si>
    <t>0317-5297070/18031798258</t>
    <phoneticPr fontId="15" type="noConversion"/>
  </si>
  <si>
    <t>收费</t>
    <phoneticPr fontId="15" type="noConversion"/>
  </si>
  <si>
    <t>其他</t>
    <phoneticPr fontId="15" type="noConversion"/>
  </si>
  <si>
    <t>个人</t>
    <phoneticPr fontId="15" type="noConversion"/>
  </si>
  <si>
    <t>个人(北京)</t>
    <phoneticPr fontId="15" type="noConversion"/>
  </si>
  <si>
    <t>0747554</t>
    <phoneticPr fontId="15" type="noConversion"/>
  </si>
  <si>
    <t>13910085067</t>
    <phoneticPr fontId="15" type="noConversion"/>
  </si>
  <si>
    <t>田申</t>
    <phoneticPr fontId="15" type="noConversion"/>
  </si>
  <si>
    <t>北京市大兴区枣园东巷3号院红木林南区3-2-2701</t>
    <phoneticPr fontId="15" type="noConversion"/>
  </si>
  <si>
    <t>大兴区</t>
    <phoneticPr fontId="15" type="noConversion"/>
  </si>
  <si>
    <t>保修卡+相片</t>
    <phoneticPr fontId="15" type="noConversion"/>
  </si>
  <si>
    <t>5414</t>
    <phoneticPr fontId="15" type="noConversion"/>
  </si>
  <si>
    <t>5415</t>
    <phoneticPr fontId="15" type="noConversion"/>
  </si>
  <si>
    <t>病房化验室</t>
    <phoneticPr fontId="15" type="noConversion"/>
  </si>
  <si>
    <t>0004284</t>
    <phoneticPr fontId="15" type="noConversion"/>
  </si>
  <si>
    <t>至微金诺医院</t>
    <phoneticPr fontId="15" type="noConversion"/>
  </si>
  <si>
    <t>级别2</t>
    <phoneticPr fontId="15" type="noConversion"/>
  </si>
  <si>
    <t>XS-800i</t>
    <phoneticPr fontId="15" type="noConversion"/>
  </si>
  <si>
    <t>检验科</t>
    <phoneticPr fontId="15" type="noConversion"/>
  </si>
  <si>
    <t>穆海涛</t>
    <phoneticPr fontId="15" type="noConversion"/>
  </si>
  <si>
    <t>13701162765</t>
    <phoneticPr fontId="15" type="noConversion"/>
  </si>
  <si>
    <t>北京市朝阳区建国路29号兴隆家园29号残疾人康复中心二层</t>
    <phoneticPr fontId="15" type="noConversion"/>
  </si>
  <si>
    <t>100125</t>
    <phoneticPr fontId="15" type="noConversion"/>
  </si>
  <si>
    <t>100029</t>
    <phoneticPr fontId="15" type="noConversion"/>
  </si>
  <si>
    <t>驰达通</t>
    <phoneticPr fontId="15" type="noConversion"/>
  </si>
  <si>
    <t>100025</t>
    <phoneticPr fontId="15" type="noConversion"/>
  </si>
  <si>
    <t>13991884455</t>
    <phoneticPr fontId="15" type="noConversion"/>
  </si>
  <si>
    <t>13659195707</t>
    <phoneticPr fontId="15" type="noConversion"/>
  </si>
  <si>
    <t>华远安泰</t>
    <phoneticPr fontId="15" type="noConversion"/>
  </si>
  <si>
    <t>伟强医康</t>
    <phoneticPr fontId="15" type="noConversion"/>
  </si>
  <si>
    <t>龚海英</t>
    <phoneticPr fontId="15" type="noConversion"/>
  </si>
  <si>
    <t>龚海英</t>
    <phoneticPr fontId="15" type="noConversion"/>
  </si>
  <si>
    <t>13701122462</t>
    <phoneticPr fontId="15" type="noConversion"/>
  </si>
  <si>
    <t>69156973</t>
    <phoneticPr fontId="15" type="noConversion"/>
  </si>
  <si>
    <t>Sysmex</t>
    <phoneticPr fontId="15" type="noConversion"/>
  </si>
  <si>
    <t>按需</t>
    <phoneticPr fontId="15" type="noConversion"/>
  </si>
  <si>
    <t>69622761-8111</t>
    <phoneticPr fontId="15" type="noConversion"/>
  </si>
  <si>
    <t>69622761-8623</t>
    <phoneticPr fontId="15" type="noConversion"/>
  </si>
  <si>
    <t>69622761-8226</t>
    <phoneticPr fontId="15" type="noConversion"/>
  </si>
  <si>
    <t>1173-12</t>
    <phoneticPr fontId="15" type="noConversion"/>
  </si>
  <si>
    <t>单机</t>
    <phoneticPr fontId="15" type="noConversion"/>
  </si>
  <si>
    <t>1202-13</t>
    <phoneticPr fontId="15" type="noConversion"/>
  </si>
  <si>
    <t>三级甲等</t>
    <phoneticPr fontId="15" type="noConversion"/>
  </si>
  <si>
    <t>中日友好医院</t>
    <phoneticPr fontId="15" type="noConversion"/>
  </si>
  <si>
    <t>Sysmex</t>
    <phoneticPr fontId="15" type="noConversion"/>
  </si>
  <si>
    <t>级别2</t>
    <phoneticPr fontId="15" type="noConversion"/>
  </si>
  <si>
    <t>XS-800i</t>
    <phoneticPr fontId="15" type="noConversion"/>
  </si>
  <si>
    <t>血液科</t>
    <phoneticPr fontId="15" type="noConversion"/>
  </si>
  <si>
    <t>84205522/13466457821</t>
    <phoneticPr fontId="15" type="noConversion"/>
  </si>
  <si>
    <t>柴国林</t>
    <phoneticPr fontId="15" type="noConversion"/>
  </si>
  <si>
    <t>北京市朝阳区樱花东路2号</t>
    <phoneticPr fontId="15" type="noConversion"/>
  </si>
  <si>
    <t>李大强</t>
    <phoneticPr fontId="15" type="noConversion"/>
  </si>
  <si>
    <t>中科/李大强</t>
    <phoneticPr fontId="15" type="noConversion"/>
  </si>
  <si>
    <t>0015023</t>
    <phoneticPr fontId="15" type="noConversion"/>
  </si>
  <si>
    <t>朝阳区</t>
    <phoneticPr fontId="15" type="noConversion"/>
  </si>
  <si>
    <t>急诊化验室</t>
    <phoneticPr fontId="15" type="noConversion"/>
  </si>
  <si>
    <t>三级甲等</t>
    <phoneticPr fontId="15" type="noConversion"/>
  </si>
  <si>
    <t>血凝室</t>
    <phoneticPr fontId="15" type="noConversion"/>
  </si>
  <si>
    <t>辛亚杰</t>
    <phoneticPr fontId="15" type="noConversion"/>
  </si>
  <si>
    <t>首都儿研所</t>
    <phoneticPr fontId="15" type="noConversion"/>
  </si>
  <si>
    <t>XT-1800i</t>
    <phoneticPr fontId="15" type="noConversion"/>
  </si>
  <si>
    <t>13164</t>
    <phoneticPr fontId="15" type="noConversion"/>
  </si>
  <si>
    <t>门诊化验室</t>
    <phoneticPr fontId="15" type="noConversion"/>
  </si>
  <si>
    <t>85695364</t>
    <phoneticPr fontId="15" type="noConversion"/>
  </si>
  <si>
    <t>孙宝苓</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</si>
  <si>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</si>
  <si>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</si>
  <si>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</si>
  <si>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</si>
  <si>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0017183</t>
    <phoneticPr fontId="15" type="noConversion"/>
  </si>
  <si>
    <t>东城区</t>
    <phoneticPr fontId="15" type="noConversion"/>
  </si>
  <si>
    <t>钻石级</t>
    <phoneticPr fontId="15" type="noConversion"/>
  </si>
  <si>
    <t>北京军区总医院</t>
    <phoneticPr fontId="15" type="noConversion"/>
  </si>
  <si>
    <t>门诊化验室</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</si>
  <si>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</si>
  <si>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</si>
  <si>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</si>
  <si>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</si>
  <si>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</si>
  <si>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0029109</t>
    <phoneticPr fontId="15" type="noConversion"/>
  </si>
  <si>
    <t>0003032</t>
    <phoneticPr fontId="15" type="noConversion"/>
  </si>
  <si>
    <t>取回</t>
    <phoneticPr fontId="15" type="noConversion"/>
  </si>
  <si>
    <t>顺义区医院</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</si>
  <si>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</si>
  <si>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</si>
  <si>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</si>
  <si>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</si>
  <si>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Roche</t>
    <phoneticPr fontId="15" type="noConversion"/>
  </si>
  <si>
    <t>级别1</t>
    <phoneticPr fontId="15" type="noConversion"/>
  </si>
  <si>
    <t>CardiacReader</t>
    <phoneticPr fontId="15" type="noConversion"/>
  </si>
  <si>
    <t>13611367812</t>
    <phoneticPr fontId="15" type="noConversion"/>
  </si>
  <si>
    <t>李丽萍</t>
    <phoneticPr fontId="15" type="noConversion"/>
  </si>
  <si>
    <t>无,样机</t>
    <phoneticPr fontId="15" type="noConversion"/>
  </si>
  <si>
    <t>未填写</t>
    <phoneticPr fontId="15" type="noConversion"/>
  </si>
  <si>
    <t>顺义区</t>
    <phoneticPr fontId="15" type="noConversion"/>
  </si>
  <si>
    <t>11837SP1</t>
    <phoneticPr fontId="15" type="noConversion"/>
  </si>
  <si>
    <t>0017370</t>
    <phoneticPr fontId="15" type="noConversion"/>
  </si>
  <si>
    <t>Cobas e411</t>
    <phoneticPr fontId="15" type="noConversion"/>
  </si>
  <si>
    <t>朝阳区急诊抢救中心</t>
    <phoneticPr fontId="15" type="noConversion"/>
  </si>
  <si>
    <t>13801039334</t>
    <phoneticPr fontId="15" type="noConversion"/>
  </si>
  <si>
    <t>魏晓飞</t>
    <phoneticPr fontId="15" type="noConversion"/>
  </si>
  <si>
    <t>检验科C区</t>
    <phoneticPr fontId="15" type="noConversion"/>
  </si>
  <si>
    <t>检验科A区</t>
    <phoneticPr fontId="15" type="noConversion"/>
  </si>
  <si>
    <t>无</t>
    <phoneticPr fontId="15" type="noConversion"/>
  </si>
  <si>
    <t>A3512XE5</t>
    <phoneticPr fontId="15" type="noConversion"/>
  </si>
  <si>
    <t>A3511XE5</t>
    <phoneticPr fontId="15" type="noConversion"/>
  </si>
  <si>
    <t>顺义区</t>
    <phoneticPr fontId="15" type="noConversion"/>
  </si>
  <si>
    <t>顺义区医院</t>
    <phoneticPr fontId="15" type="noConversion"/>
  </si>
  <si>
    <t>Roche</t>
    <phoneticPr fontId="15" type="noConversion"/>
  </si>
  <si>
    <t>级别1</t>
    <phoneticPr fontId="15" type="noConversion"/>
  </si>
  <si>
    <t>Cobas h232</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</si>
  <si>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</si>
  <si>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</si>
  <si>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</si>
  <si>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</si>
  <si>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</si>
  <si>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</si>
  <si>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</si>
  <si>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0003886</t>
    <phoneticPr fontId="15" type="noConversion"/>
  </si>
  <si>
    <t>XN-10(B4)</t>
    <phoneticPr fontId="15" type="noConversion"/>
  </si>
  <si>
    <t>朝阳区</t>
    <phoneticPr fontId="15" type="noConversion"/>
  </si>
  <si>
    <t>XN-1000</t>
    <phoneticPr fontId="15" type="noConversion"/>
  </si>
  <si>
    <t>XN-3000</t>
    <phoneticPr fontId="15" type="noConversion"/>
  </si>
  <si>
    <t>级别3</t>
    <phoneticPr fontId="15" type="noConversion"/>
  </si>
  <si>
    <t>HST-302B</t>
    <phoneticPr fontId="15" type="noConversion"/>
  </si>
  <si>
    <t>V7.09-7854</t>
    <phoneticPr fontId="15" type="noConversion"/>
  </si>
  <si>
    <t>V2.0</t>
    <phoneticPr fontId="15" type="noConversion"/>
  </si>
  <si>
    <t>V2.0</t>
    <phoneticPr fontId="15" type="noConversion"/>
  </si>
  <si>
    <t>V1.0</t>
    <phoneticPr fontId="15" type="noConversion"/>
  </si>
  <si>
    <t>14548V2</t>
    <phoneticPr fontId="15" type="noConversion"/>
  </si>
  <si>
    <t>BioRad</t>
    <phoneticPr fontId="15" type="noConversion"/>
  </si>
  <si>
    <t>Variant II</t>
    <phoneticPr fontId="15" type="noConversion"/>
  </si>
  <si>
    <t>Cobas c501</t>
    <phoneticPr fontId="15" type="noConversion"/>
  </si>
  <si>
    <t>Cobas e601</t>
    <phoneticPr fontId="15" type="noConversion"/>
  </si>
  <si>
    <t>1354-14</t>
    <phoneticPr fontId="15" type="noConversion"/>
  </si>
  <si>
    <t>1473-04</t>
    <phoneticPr fontId="15" type="noConversion"/>
  </si>
  <si>
    <t>62336005-830/13521271495</t>
    <phoneticPr fontId="15" type="noConversion"/>
  </si>
  <si>
    <t>龚学苹</t>
    <phoneticPr fontId="15" type="noConversion"/>
  </si>
  <si>
    <t>Cobas ce</t>
    <phoneticPr fontId="15" type="noConversion"/>
  </si>
  <si>
    <t>Roche</t>
    <phoneticPr fontId="15" type="noConversion"/>
  </si>
  <si>
    <t>Cobas cc</t>
    <phoneticPr fontId="15" type="noConversion"/>
  </si>
  <si>
    <t>1222-08</t>
    <phoneticPr fontId="15" type="noConversion"/>
  </si>
  <si>
    <t>1222-10</t>
    <phoneticPr fontId="15" type="noConversion"/>
  </si>
  <si>
    <t>中科/王巍</t>
    <phoneticPr fontId="15" type="noConversion"/>
  </si>
  <si>
    <t>Cobas ce</t>
    <phoneticPr fontId="15" type="noConversion"/>
  </si>
  <si>
    <t>Cobas e411</t>
    <phoneticPr fontId="15" type="noConversion"/>
  </si>
  <si>
    <t>单机</t>
    <phoneticPr fontId="15" type="noConversion"/>
  </si>
  <si>
    <t>其他</t>
    <phoneticPr fontId="15" type="noConversion"/>
  </si>
  <si>
    <t>北京美中宜和妇儿医院</t>
    <phoneticPr fontId="15" type="noConversion"/>
  </si>
  <si>
    <t>Roche</t>
    <phoneticPr fontId="15" type="noConversion"/>
  </si>
  <si>
    <t>级别3</t>
    <phoneticPr fontId="15" type="noConversion"/>
  </si>
  <si>
    <t>Cobas e411</t>
    <phoneticPr fontId="15" type="noConversion"/>
  </si>
  <si>
    <t>单机</t>
    <phoneticPr fontId="15" type="noConversion"/>
  </si>
  <si>
    <t>检验科</t>
    <phoneticPr fontId="15" type="noConversion"/>
  </si>
  <si>
    <t>52346290</t>
    <phoneticPr fontId="15" type="noConversion"/>
  </si>
  <si>
    <t>李蒙</t>
    <phoneticPr fontId="15" type="noConversion"/>
  </si>
  <si>
    <t>北京市朝阳区芳园西路9号</t>
    <phoneticPr fontId="15" type="noConversion"/>
  </si>
  <si>
    <t>100016</t>
    <phoneticPr fontId="15" type="noConversion"/>
  </si>
  <si>
    <t>朱传勇</t>
    <phoneticPr fontId="15" type="noConversion"/>
  </si>
  <si>
    <t>新华/朱传勇</t>
    <phoneticPr fontId="15" type="noConversion"/>
  </si>
  <si>
    <t>移机</t>
    <phoneticPr fontId="15" type="noConversion"/>
  </si>
  <si>
    <t>1389-16</t>
    <phoneticPr fontId="15" type="noConversion"/>
  </si>
  <si>
    <t>1310-05</t>
    <phoneticPr fontId="15" type="noConversion"/>
  </si>
  <si>
    <t>Cobas 4000</t>
    <phoneticPr fontId="15" type="noConversion"/>
  </si>
  <si>
    <t>Cobas c311</t>
    <phoneticPr fontId="15" type="noConversion"/>
  </si>
  <si>
    <t>级别1</t>
    <phoneticPr fontId="15" type="noConversion"/>
  </si>
  <si>
    <t>23155</t>
    <phoneticPr fontId="15" type="noConversion"/>
  </si>
  <si>
    <t>18246777533</t>
    <phoneticPr fontId="15" type="noConversion"/>
  </si>
  <si>
    <t>刘忠义</t>
    <phoneticPr fontId="15" type="noConversion"/>
  </si>
  <si>
    <t>沃尔德</t>
    <phoneticPr fontId="15" type="noConversion"/>
  </si>
  <si>
    <t>黑龙江省鸡西市精神病防治院(鸡西市铁路地区中心医院)</t>
    <phoneticPr fontId="15" type="noConversion"/>
  </si>
  <si>
    <t>150040</t>
    <phoneticPr fontId="15" type="noConversion"/>
  </si>
  <si>
    <t>13693209487</t>
    <phoneticPr fontId="15" type="noConversion"/>
  </si>
  <si>
    <t>友谊医院</t>
    <phoneticPr fontId="15" type="noConversion"/>
  </si>
  <si>
    <t>Roche</t>
    <phoneticPr fontId="15" type="noConversion"/>
  </si>
  <si>
    <t>级别1</t>
    <phoneticPr fontId="15" type="noConversion"/>
  </si>
  <si>
    <t>Cobas h232</t>
    <phoneticPr fontId="15" type="noConversion"/>
  </si>
  <si>
    <t>0213213A</t>
    <phoneticPr fontId="15" type="noConversion"/>
  </si>
  <si>
    <t>医疗保健中心检验科</t>
    <phoneticPr fontId="15" type="noConversion"/>
  </si>
  <si>
    <t>100050</t>
    <phoneticPr fontId="15" type="noConversion"/>
  </si>
  <si>
    <t>李大强</t>
    <phoneticPr fontId="15" type="noConversion"/>
  </si>
  <si>
    <t>中科/李大强</t>
    <phoneticPr fontId="15" type="noConversion"/>
  </si>
  <si>
    <t>无,样机</t>
    <phoneticPr fontId="15" type="noConversion"/>
  </si>
  <si>
    <t>0004280</t>
    <phoneticPr fontId="15" type="noConversion"/>
  </si>
  <si>
    <t>友谊医院</t>
    <phoneticPr fontId="15" type="noConversion"/>
  </si>
  <si>
    <t>Roche</t>
    <phoneticPr fontId="15" type="noConversion"/>
  </si>
  <si>
    <t>级别1</t>
    <phoneticPr fontId="15" type="noConversion"/>
  </si>
  <si>
    <t>CardiacReader</t>
    <phoneticPr fontId="15" type="noConversion"/>
  </si>
  <si>
    <t>2012843</t>
    <phoneticPr fontId="15" type="noConversion"/>
  </si>
  <si>
    <t>医疗保健中心检验科</t>
    <phoneticPr fontId="15" type="noConversion"/>
  </si>
  <si>
    <t>樊红梅</t>
    <phoneticPr fontId="15" type="noConversion"/>
  </si>
  <si>
    <t>北京市宣武区永安路95号</t>
    <phoneticPr fontId="15" type="noConversion"/>
  </si>
  <si>
    <t>100050</t>
    <phoneticPr fontId="15" type="noConversion"/>
  </si>
  <si>
    <t>李大强</t>
    <phoneticPr fontId="15" type="noConversion"/>
  </si>
  <si>
    <t>中科/李大强</t>
    <phoneticPr fontId="15" type="noConversion"/>
  </si>
  <si>
    <t>0801541</t>
    <phoneticPr fontId="15" type="noConversion"/>
  </si>
  <si>
    <t>001002</t>
    <phoneticPr fontId="15" type="noConversion"/>
  </si>
  <si>
    <t>2011272</t>
    <phoneticPr fontId="15" type="noConversion"/>
  </si>
  <si>
    <t>001062</t>
    <phoneticPr fontId="15" type="noConversion"/>
  </si>
  <si>
    <t>100074</t>
    <phoneticPr fontId="15" type="noConversion"/>
  </si>
  <si>
    <t>100074</t>
    <phoneticPr fontId="15" type="noConversion"/>
  </si>
  <si>
    <t>66113430</t>
    <phoneticPr fontId="15" type="noConversion"/>
  </si>
  <si>
    <t>1月</t>
    <phoneticPr fontId="15" type="noConversion"/>
  </si>
  <si>
    <t>1227608</t>
    <phoneticPr fontId="15" type="noConversion"/>
  </si>
  <si>
    <t>0004254</t>
    <phoneticPr fontId="15" type="noConversion"/>
  </si>
  <si>
    <t>1227609</t>
    <phoneticPr fontId="15" type="noConversion"/>
  </si>
  <si>
    <t>0004255</t>
    <phoneticPr fontId="15" type="noConversion"/>
  </si>
  <si>
    <t>1227610</t>
    <phoneticPr fontId="15" type="noConversion"/>
  </si>
  <si>
    <t>0004256</t>
    <phoneticPr fontId="15" type="noConversion"/>
  </si>
  <si>
    <t>1227611</t>
    <phoneticPr fontId="15" type="noConversion"/>
  </si>
  <si>
    <t>0004257</t>
    <phoneticPr fontId="15" type="noConversion"/>
  </si>
  <si>
    <t>1227605</t>
    <phoneticPr fontId="15" type="noConversion"/>
  </si>
  <si>
    <t>0004248</t>
    <phoneticPr fontId="15" type="noConversion"/>
  </si>
  <si>
    <t>1227606</t>
    <phoneticPr fontId="15" type="noConversion"/>
  </si>
  <si>
    <t>0004249</t>
    <phoneticPr fontId="15" type="noConversion"/>
  </si>
  <si>
    <t>1227607</t>
    <phoneticPr fontId="15" type="noConversion"/>
  </si>
  <si>
    <t>0004250</t>
    <phoneticPr fontId="15" type="noConversion"/>
  </si>
  <si>
    <t>0338088</t>
    <phoneticPr fontId="15" type="noConversion"/>
  </si>
  <si>
    <t>0004275</t>
    <phoneticPr fontId="15" type="noConversion"/>
  </si>
  <si>
    <t>北京理工大学社区卫生服务中心</t>
    <phoneticPr fontId="15" type="noConversion"/>
  </si>
  <si>
    <t>41407023</t>
    <phoneticPr fontId="15" type="noConversion"/>
  </si>
  <si>
    <t>UTA1980</t>
    <phoneticPr fontId="15" type="noConversion"/>
  </si>
  <si>
    <t>AX-4030</t>
    <phoneticPr fontId="15" type="noConversion"/>
  </si>
  <si>
    <t>1227624</t>
    <phoneticPr fontId="15" type="noConversion"/>
  </si>
  <si>
    <t>0004276</t>
    <phoneticPr fontId="15" type="noConversion"/>
  </si>
  <si>
    <t>1227625</t>
    <phoneticPr fontId="15" type="noConversion"/>
  </si>
  <si>
    <t>0004277</t>
    <phoneticPr fontId="15" type="noConversion"/>
  </si>
  <si>
    <t>房山区第一医院分院(房山区老年病医院)</t>
    <phoneticPr fontId="15" type="noConversion"/>
  </si>
  <si>
    <t>0211930A</t>
    <phoneticPr fontId="15" type="noConversion"/>
  </si>
  <si>
    <t>王雅娟</t>
    <phoneticPr fontId="15" type="noConversion"/>
  </si>
  <si>
    <t>60741704-8065</t>
    <phoneticPr fontId="15" type="noConversion"/>
  </si>
  <si>
    <t>北京市房山区长虹西路51号</t>
    <phoneticPr fontId="15" type="noConversion"/>
  </si>
  <si>
    <t>102488</t>
    <phoneticPr fontId="15" type="noConversion"/>
  </si>
  <si>
    <t>0004283</t>
    <phoneticPr fontId="15" type="noConversion"/>
  </si>
  <si>
    <t>71070</t>
    <phoneticPr fontId="15" type="noConversion"/>
  </si>
  <si>
    <t>18500029231</t>
    <phoneticPr fontId="15" type="noConversion"/>
  </si>
  <si>
    <t>杨琴</t>
    <phoneticPr fontId="15" type="noConversion"/>
  </si>
  <si>
    <t>北京市西城区西直门外大街1号西环广场T1座15层</t>
    <phoneticPr fontId="15" type="noConversion"/>
  </si>
  <si>
    <t>100044</t>
    <phoneticPr fontId="15" type="noConversion"/>
  </si>
  <si>
    <t>1227626</t>
    <phoneticPr fontId="15" type="noConversion"/>
  </si>
  <si>
    <t>0004285</t>
    <phoneticPr fontId="15" type="noConversion"/>
  </si>
  <si>
    <t>XN-20(A2)</t>
    <phoneticPr fontId="15" type="noConversion"/>
  </si>
  <si>
    <t>SP-10</t>
    <phoneticPr fontId="15" type="noConversion"/>
  </si>
  <si>
    <t>12166XN1</t>
    <phoneticPr fontId="15" type="noConversion"/>
  </si>
  <si>
    <t>12167XN1</t>
    <phoneticPr fontId="15" type="noConversion"/>
  </si>
  <si>
    <t>11759XN2</t>
    <phoneticPr fontId="15" type="noConversion"/>
  </si>
  <si>
    <t>12128SP1</t>
    <phoneticPr fontId="15" type="noConversion"/>
  </si>
  <si>
    <t>1227629</t>
    <phoneticPr fontId="15" type="noConversion"/>
  </si>
  <si>
    <t>1227630</t>
    <phoneticPr fontId="15" type="noConversion"/>
  </si>
  <si>
    <t>1227631</t>
    <phoneticPr fontId="15" type="noConversion"/>
  </si>
  <si>
    <t>1227632</t>
    <phoneticPr fontId="15" type="noConversion"/>
  </si>
  <si>
    <t>0004286</t>
  </si>
  <si>
    <t>0004287</t>
  </si>
  <si>
    <t>0004288</t>
  </si>
  <si>
    <t>0004289</t>
  </si>
  <si>
    <t>Roche</t>
    <phoneticPr fontId="15" type="noConversion"/>
  </si>
  <si>
    <t>级别1</t>
    <phoneticPr fontId="15" type="noConversion"/>
  </si>
  <si>
    <t>17538</t>
    <phoneticPr fontId="15" type="noConversion"/>
  </si>
  <si>
    <t>孙健武</t>
    <phoneticPr fontId="15" type="noConversion"/>
  </si>
  <si>
    <t>1401028</t>
    <phoneticPr fontId="15" type="noConversion"/>
  </si>
  <si>
    <t>0004290</t>
    <phoneticPr fontId="15" type="noConversion"/>
  </si>
  <si>
    <t>级别2</t>
    <phoneticPr fontId="15" type="noConversion"/>
  </si>
  <si>
    <t>XS-500i</t>
    <phoneticPr fontId="15" type="noConversion"/>
  </si>
  <si>
    <t>15168XS5</t>
    <phoneticPr fontId="15" type="noConversion"/>
  </si>
  <si>
    <t>1227633</t>
    <phoneticPr fontId="15" type="noConversion"/>
  </si>
  <si>
    <t>0004291</t>
    <phoneticPr fontId="15" type="noConversion"/>
  </si>
  <si>
    <t>Cobas h232</t>
    <phoneticPr fontId="15" type="noConversion"/>
  </si>
  <si>
    <t>0214600</t>
    <phoneticPr fontId="15" type="noConversion"/>
  </si>
  <si>
    <t>1401029</t>
    <phoneticPr fontId="15" type="noConversion"/>
  </si>
  <si>
    <t>0004293</t>
    <phoneticPr fontId="15" type="noConversion"/>
  </si>
  <si>
    <t>顺义区医院</t>
    <phoneticPr fontId="15" type="noConversion"/>
  </si>
  <si>
    <t>Roche</t>
    <phoneticPr fontId="15" type="noConversion"/>
  </si>
  <si>
    <t>级别1</t>
    <phoneticPr fontId="15" type="noConversion"/>
  </si>
  <si>
    <t>Cobas h232</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</si>
  <si>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</si>
  <si>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</si>
  <si>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</si>
  <si>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</si>
  <si>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</si>
  <si>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</si>
  <si>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</si>
  <si>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0003887</t>
    <phoneticPr fontId="15" type="noConversion"/>
  </si>
  <si>
    <t>顺义区</t>
    <phoneticPr fontId="15" type="noConversion"/>
  </si>
  <si>
    <t>0212792</t>
    <phoneticPr fontId="15" type="noConversion"/>
  </si>
  <si>
    <t>1311801</t>
    <phoneticPr fontId="15" type="noConversion"/>
  </si>
  <si>
    <t>0003747</t>
    <phoneticPr fontId="15" type="noConversion"/>
  </si>
  <si>
    <t>0214590</t>
  </si>
  <si>
    <t>0214604</t>
  </si>
  <si>
    <t>9445</t>
    <phoneticPr fontId="15" type="noConversion"/>
  </si>
  <si>
    <t>1401033</t>
    <phoneticPr fontId="15" type="noConversion"/>
  </si>
  <si>
    <t>0004297</t>
    <phoneticPr fontId="15" type="noConversion"/>
  </si>
  <si>
    <t>41406043</t>
    <phoneticPr fontId="15" type="noConversion"/>
  </si>
  <si>
    <t>41202101</t>
    <phoneticPr fontId="15" type="noConversion"/>
  </si>
  <si>
    <t>AE-4020</t>
    <phoneticPr fontId="15" type="noConversion"/>
  </si>
  <si>
    <t>58405916</t>
    <phoneticPr fontId="15" type="noConversion"/>
  </si>
  <si>
    <t>靳红武</t>
    <phoneticPr fontId="15" type="noConversion"/>
  </si>
  <si>
    <t>检验科</t>
    <phoneticPr fontId="15" type="noConversion"/>
  </si>
  <si>
    <t>北京市顺义区光明南街1号</t>
    <phoneticPr fontId="15" type="noConversion"/>
  </si>
  <si>
    <t>1227637</t>
    <phoneticPr fontId="15" type="noConversion"/>
  </si>
  <si>
    <t>2014009</t>
    <phoneticPr fontId="15" type="noConversion"/>
  </si>
  <si>
    <t>0004300</t>
    <phoneticPr fontId="15" type="noConversion"/>
  </si>
  <si>
    <t>0004301</t>
    <phoneticPr fontId="15" type="noConversion"/>
  </si>
  <si>
    <t>11593</t>
    <phoneticPr fontId="15" type="noConversion"/>
  </si>
  <si>
    <t>CS-5100</t>
    <phoneticPr fontId="15" type="noConversion"/>
  </si>
  <si>
    <t>级别3</t>
    <phoneticPr fontId="15" type="noConversion"/>
  </si>
  <si>
    <t>69642302-8286</t>
    <phoneticPr fontId="15" type="noConversion"/>
  </si>
  <si>
    <t>0004310</t>
    <phoneticPr fontId="15" type="noConversion"/>
  </si>
  <si>
    <t>Cobas b123 1</t>
    <phoneticPr fontId="15" type="noConversion"/>
  </si>
  <si>
    <t>1401030</t>
    <phoneticPr fontId="15" type="noConversion"/>
  </si>
  <si>
    <t>0004303</t>
    <phoneticPr fontId="15" type="noConversion"/>
  </si>
  <si>
    <t>协和医院</t>
    <phoneticPr fontId="15" type="noConversion"/>
  </si>
  <si>
    <t>Sysmex</t>
    <phoneticPr fontId="15" type="noConversion"/>
  </si>
  <si>
    <t>级别3</t>
    <phoneticPr fontId="15" type="noConversion"/>
  </si>
  <si>
    <t>SP-1000i</t>
    <phoneticPr fontId="15" type="noConversion"/>
  </si>
  <si>
    <t>HST-503</t>
    <phoneticPr fontId="15" type="noConversion"/>
  </si>
  <si>
    <t>6F检验科</t>
    <phoneticPr fontId="15" type="noConversion"/>
  </si>
  <si>
    <t>69159724</t>
    <phoneticPr fontId="15" type="noConversion"/>
  </si>
  <si>
    <t>吴卫</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</si>
  <si>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</si>
  <si>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</si>
  <si>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</si>
  <si>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</si>
  <si>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1102340</t>
    <phoneticPr fontId="15" type="noConversion"/>
  </si>
  <si>
    <t>0003412</t>
    <phoneticPr fontId="15" type="noConversion"/>
  </si>
  <si>
    <t>F3249</t>
    <phoneticPr fontId="15" type="noConversion"/>
  </si>
  <si>
    <t>1227638</t>
    <phoneticPr fontId="15" type="noConversion"/>
  </si>
  <si>
    <t>0004304</t>
    <phoneticPr fontId="15" type="noConversion"/>
  </si>
  <si>
    <t>北京长城制药厂</t>
    <phoneticPr fontId="15" type="noConversion"/>
  </si>
  <si>
    <t>血栓药理研究中心</t>
    <phoneticPr fontId="15" type="noConversion"/>
  </si>
  <si>
    <t>CS-2000i</t>
    <phoneticPr fontId="15" type="noConversion"/>
  </si>
  <si>
    <t>丰台区</t>
    <phoneticPr fontId="15" type="noConversion"/>
  </si>
  <si>
    <t>18600013619</t>
    <phoneticPr fontId="15" type="noConversion"/>
  </si>
  <si>
    <t>北京市丰台区西四环南路63号院</t>
    <phoneticPr fontId="15" type="noConversion"/>
  </si>
  <si>
    <t>100071</t>
    <phoneticPr fontId="15" type="noConversion"/>
  </si>
  <si>
    <t>14561V2</t>
    <phoneticPr fontId="15" type="noConversion"/>
  </si>
  <si>
    <t>石景山区</t>
    <phoneticPr fontId="15" type="noConversion"/>
  </si>
  <si>
    <t>其他</t>
    <phoneticPr fontId="15" type="noConversion"/>
  </si>
  <si>
    <t>石景山区妇幼保健院</t>
    <phoneticPr fontId="15" type="noConversion"/>
  </si>
  <si>
    <t>Sysmex</t>
    <phoneticPr fontId="15" type="noConversion"/>
  </si>
  <si>
    <t>级别1</t>
    <phoneticPr fontId="15" type="noConversion"/>
  </si>
  <si>
    <t>KX-21</t>
    <phoneticPr fontId="15" type="noConversion"/>
  </si>
  <si>
    <t>B4837A</t>
    <phoneticPr fontId="15" type="noConversion"/>
  </si>
  <si>
    <t>检验科</t>
    <phoneticPr fontId="15" type="noConversion"/>
  </si>
  <si>
    <t>康玉琴</t>
    <phoneticPr fontId="15" type="noConversion"/>
  </si>
  <si>
    <t>北京市石景山区依翠园5号</t>
    <phoneticPr fontId="15" type="noConversion"/>
  </si>
  <si>
    <t>100040</t>
    <phoneticPr fontId="15" type="noConversion"/>
  </si>
  <si>
    <t>张秦</t>
    <phoneticPr fontId="15" type="noConversion"/>
  </si>
  <si>
    <t>中科/张秦</t>
    <phoneticPr fontId="15" type="noConversion"/>
  </si>
  <si>
    <t>无,样机</t>
    <phoneticPr fontId="15" type="noConversion"/>
  </si>
  <si>
    <t>0003001</t>
    <phoneticPr fontId="15" type="noConversion"/>
  </si>
  <si>
    <t>B4837D</t>
    <phoneticPr fontId="15" type="noConversion"/>
  </si>
  <si>
    <t>钻石级</t>
    <phoneticPr fontId="15" type="noConversion"/>
  </si>
  <si>
    <t>三级甲等</t>
    <phoneticPr fontId="15" type="noConversion"/>
  </si>
  <si>
    <t>朝阳医院</t>
    <phoneticPr fontId="15" type="noConversion"/>
  </si>
  <si>
    <t>Sysmex</t>
    <phoneticPr fontId="15" type="noConversion"/>
  </si>
  <si>
    <t>级别1</t>
    <phoneticPr fontId="15" type="noConversion"/>
  </si>
  <si>
    <t>KX-21N</t>
    <phoneticPr fontId="15" type="noConversion"/>
  </si>
  <si>
    <t>A5655</t>
    <phoneticPr fontId="15" type="noConversion"/>
  </si>
  <si>
    <t>发热化验室</t>
    <phoneticPr fontId="15" type="noConversion"/>
  </si>
  <si>
    <t>苑慧敏/张惠玲</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</si>
  <si>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</si>
  <si>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</si>
  <si>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</si>
  <si>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</si>
  <si>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009919</t>
    <phoneticPr fontId="15" type="noConversion"/>
  </si>
  <si>
    <t>无,样机</t>
    <phoneticPr fontId="15" type="noConversion"/>
  </si>
  <si>
    <t>Sysmex</t>
    <phoneticPr fontId="15" type="noConversion"/>
  </si>
  <si>
    <t>检验科</t>
    <phoneticPr fontId="15" type="noConversion"/>
  </si>
  <si>
    <t>三级合格</t>
    <phoneticPr fontId="15" type="noConversion"/>
  </si>
  <si>
    <t>首钢医院</t>
    <phoneticPr fontId="15" type="noConversion"/>
  </si>
  <si>
    <t>Roche</t>
    <phoneticPr fontId="15" type="noConversion"/>
  </si>
  <si>
    <t>级别1</t>
    <phoneticPr fontId="15" type="noConversion"/>
  </si>
  <si>
    <t>Cobas h232</t>
    <phoneticPr fontId="15" type="noConversion"/>
  </si>
  <si>
    <t>0205542</t>
    <phoneticPr fontId="15" type="noConversion"/>
  </si>
  <si>
    <t>邓文军</t>
    <phoneticPr fontId="15" type="noConversion"/>
  </si>
  <si>
    <t>北京市石景山区西黄村晋元庄9号</t>
    <phoneticPr fontId="15" type="noConversion"/>
  </si>
  <si>
    <t>100144</t>
    <phoneticPr fontId="15" type="noConversion"/>
  </si>
  <si>
    <t>张秦</t>
    <phoneticPr fontId="15" type="noConversion"/>
  </si>
  <si>
    <t>1000381</t>
    <phoneticPr fontId="15" type="noConversion"/>
  </si>
  <si>
    <t>0003126</t>
    <phoneticPr fontId="15" type="noConversion"/>
  </si>
  <si>
    <t>石景山区</t>
    <phoneticPr fontId="15" type="noConversion"/>
  </si>
  <si>
    <t>0204633</t>
    <phoneticPr fontId="15" type="noConversion"/>
  </si>
  <si>
    <t>0800698</t>
    <phoneticPr fontId="15" type="noConversion"/>
  </si>
  <si>
    <t>0003024</t>
    <phoneticPr fontId="15" type="noConversion"/>
  </si>
  <si>
    <t>KX-21</t>
    <phoneticPr fontId="15" type="noConversion"/>
  </si>
  <si>
    <t>A7761</t>
    <phoneticPr fontId="15" type="noConversion"/>
  </si>
  <si>
    <t>西城区</t>
    <phoneticPr fontId="15" type="noConversion"/>
  </si>
  <si>
    <t>钻石级</t>
    <phoneticPr fontId="15" type="noConversion"/>
  </si>
  <si>
    <t>北大医院第二住院部</t>
    <phoneticPr fontId="15" type="noConversion"/>
  </si>
  <si>
    <t>Roche</t>
    <phoneticPr fontId="15" type="noConversion"/>
  </si>
  <si>
    <t>级别1</t>
    <phoneticPr fontId="15" type="noConversion"/>
  </si>
  <si>
    <t>Miditron</t>
    <phoneticPr fontId="15" type="noConversion"/>
  </si>
  <si>
    <t>1005657</t>
    <phoneticPr fontId="15" type="noConversion"/>
  </si>
  <si>
    <t>李海霞</t>
    <phoneticPr fontId="15" type="noConversion"/>
  </si>
  <si>
    <t>北京市西城区大红罗厂街1号/西什库大街15号</t>
    <phoneticPr fontId="15" type="noConversion"/>
  </si>
  <si>
    <t>100034</t>
    <phoneticPr fontId="15" type="noConversion"/>
  </si>
  <si>
    <t>中科</t>
    <phoneticPr fontId="15" type="noConversion"/>
  </si>
  <si>
    <t>中科/中科</t>
    <phoneticPr fontId="15" type="noConversion"/>
  </si>
  <si>
    <t>无</t>
    <phoneticPr fontId="15" type="noConversion"/>
  </si>
  <si>
    <t>Junior II</t>
    <phoneticPr fontId="15" type="noConversion"/>
  </si>
  <si>
    <t>8108018</t>
    <phoneticPr fontId="15" type="noConversion"/>
  </si>
  <si>
    <t>肾内科</t>
    <phoneticPr fontId="15" type="noConversion"/>
  </si>
  <si>
    <t>66551122-2388</t>
    <phoneticPr fontId="15" type="noConversion"/>
  </si>
  <si>
    <t>李晓玫</t>
    <phoneticPr fontId="15" type="noConversion"/>
  </si>
  <si>
    <t>0400793</t>
    <phoneticPr fontId="15" type="noConversion"/>
  </si>
  <si>
    <t>Fujifilm</t>
    <phoneticPr fontId="15" type="noConversion"/>
  </si>
  <si>
    <t>FDC-100</t>
    <phoneticPr fontId="15" type="noConversion"/>
  </si>
  <si>
    <t>9177026</t>
    <phoneticPr fontId="15" type="noConversion"/>
  </si>
  <si>
    <t>生化室</t>
    <phoneticPr fontId="15" type="noConversion"/>
  </si>
  <si>
    <t>王学晶</t>
    <phoneticPr fontId="15" type="noConversion"/>
  </si>
  <si>
    <t>8102909</t>
    <phoneticPr fontId="15" type="noConversion"/>
  </si>
  <si>
    <t>级别3</t>
    <phoneticPr fontId="15" type="noConversion"/>
  </si>
  <si>
    <t>Roche</t>
    <phoneticPr fontId="15" type="noConversion"/>
  </si>
  <si>
    <t>大兴区</t>
    <phoneticPr fontId="15" type="noConversion"/>
  </si>
  <si>
    <t>北京弘润天源生物技术有限公司</t>
    <phoneticPr fontId="15" type="noConversion"/>
  </si>
  <si>
    <t>检验科</t>
    <phoneticPr fontId="15" type="noConversion"/>
  </si>
  <si>
    <t>马艳玲</t>
    <phoneticPr fontId="15" type="noConversion"/>
  </si>
  <si>
    <t>15810982033</t>
    <phoneticPr fontId="15" type="noConversion"/>
  </si>
  <si>
    <t>北京市大兴区绿茵花园别墅生物大楼</t>
    <phoneticPr fontId="15" type="noConversion"/>
  </si>
  <si>
    <t>102611</t>
    <phoneticPr fontId="15" type="noConversion"/>
  </si>
  <si>
    <t>6220000666</t>
    <phoneticPr fontId="15" type="noConversion"/>
  </si>
  <si>
    <t>1202-14</t>
    <phoneticPr fontId="15" type="noConversion"/>
  </si>
  <si>
    <t>26A8-26</t>
    <phoneticPr fontId="15" type="noConversion"/>
  </si>
  <si>
    <t>Cobas c311</t>
    <phoneticPr fontId="15" type="noConversion"/>
  </si>
  <si>
    <t>1347-14</t>
    <phoneticPr fontId="15" type="noConversion"/>
  </si>
  <si>
    <t>无,罗氏</t>
    <phoneticPr fontId="15" type="noConversion"/>
  </si>
  <si>
    <t>Cobas 4000</t>
    <phoneticPr fontId="15" type="noConversion"/>
  </si>
  <si>
    <t>1317-23</t>
    <phoneticPr fontId="15" type="noConversion"/>
  </si>
  <si>
    <t>UF-500i</t>
    <phoneticPr fontId="15" type="noConversion"/>
  </si>
  <si>
    <t>发热化验室</t>
    <phoneticPr fontId="15" type="noConversion"/>
  </si>
  <si>
    <t>69423220-3384</t>
    <phoneticPr fontId="15" type="noConversion"/>
  </si>
  <si>
    <t>发热抽血室</t>
    <phoneticPr fontId="15" type="noConversion"/>
  </si>
  <si>
    <t>门诊1F</t>
    <phoneticPr fontId="15" type="noConversion"/>
  </si>
  <si>
    <t>通州区圣洁门诊部</t>
    <phoneticPr fontId="15" type="noConversion"/>
  </si>
  <si>
    <t>通州区祥和中医门诊部</t>
    <phoneticPr fontId="15" type="noConversion"/>
  </si>
  <si>
    <t>A8260A</t>
    <phoneticPr fontId="15" type="noConversion"/>
  </si>
  <si>
    <t>侯传新</t>
    <phoneticPr fontId="15" type="noConversion"/>
  </si>
  <si>
    <t>1237-26</t>
    <phoneticPr fontId="15" type="noConversion"/>
  </si>
  <si>
    <t>1152-16</t>
    <phoneticPr fontId="15" type="noConversion"/>
  </si>
  <si>
    <t>1466-16</t>
    <phoneticPr fontId="15" type="noConversion"/>
  </si>
  <si>
    <t>Roche</t>
    <phoneticPr fontId="15" type="noConversion"/>
  </si>
  <si>
    <t>Cobas e411</t>
    <phoneticPr fontId="15" type="noConversion"/>
  </si>
  <si>
    <t>单机</t>
    <phoneticPr fontId="15" type="noConversion"/>
  </si>
  <si>
    <t>1377-21</t>
    <phoneticPr fontId="15" type="noConversion"/>
  </si>
  <si>
    <t>单机</t>
    <phoneticPr fontId="15" type="noConversion"/>
  </si>
  <si>
    <t>1373-30</t>
    <phoneticPr fontId="15" type="noConversion"/>
  </si>
  <si>
    <t>级别3</t>
    <phoneticPr fontId="15" type="noConversion"/>
  </si>
  <si>
    <t>Cobas c311</t>
    <phoneticPr fontId="15" type="noConversion"/>
  </si>
  <si>
    <t>Cobas 4000</t>
    <phoneticPr fontId="15" type="noConversion"/>
  </si>
  <si>
    <t>1190-17</t>
    <phoneticPr fontId="15" type="noConversion"/>
  </si>
  <si>
    <t>1153-30</t>
    <phoneticPr fontId="15" type="noConversion"/>
  </si>
  <si>
    <t>吴艳</t>
    <phoneticPr fontId="15" type="noConversion"/>
  </si>
  <si>
    <t>1456-06</t>
    <phoneticPr fontId="15" type="noConversion"/>
  </si>
  <si>
    <t>外地</t>
    <phoneticPr fontId="15" type="noConversion"/>
  </si>
  <si>
    <t>收费</t>
    <phoneticPr fontId="15" type="noConversion"/>
  </si>
  <si>
    <t>天津市解放军464医院</t>
    <phoneticPr fontId="15" type="noConversion"/>
  </si>
  <si>
    <t>BioRad</t>
    <phoneticPr fontId="15" type="noConversion"/>
  </si>
  <si>
    <t>级别2</t>
    <phoneticPr fontId="15" type="noConversion"/>
  </si>
  <si>
    <t>D-10</t>
    <phoneticPr fontId="15" type="noConversion"/>
  </si>
  <si>
    <t>DC2C673707</t>
    <phoneticPr fontId="15" type="noConversion"/>
  </si>
  <si>
    <t>检验科</t>
    <phoneticPr fontId="15" type="noConversion"/>
  </si>
  <si>
    <t>022-84632610</t>
    <phoneticPr fontId="15" type="noConversion"/>
  </si>
  <si>
    <t>胡艳</t>
    <phoneticPr fontId="15" type="noConversion"/>
  </si>
  <si>
    <t>天津市南开区红旗南路600号</t>
    <phoneticPr fontId="15" type="noConversion"/>
  </si>
  <si>
    <t>300384</t>
    <phoneticPr fontId="15" type="noConversion"/>
  </si>
  <si>
    <t>0320952</t>
    <phoneticPr fontId="15" type="noConversion"/>
  </si>
  <si>
    <t>无.外地</t>
    <phoneticPr fontId="15" type="noConversion"/>
  </si>
  <si>
    <t>DC2C673707A</t>
    <phoneticPr fontId="15" type="noConversion"/>
  </si>
  <si>
    <t>Roche</t>
    <phoneticPr fontId="15" type="noConversion"/>
  </si>
  <si>
    <t>内蒙古鄂尔多斯蒙医医院</t>
    <phoneticPr fontId="15" type="noConversion"/>
  </si>
  <si>
    <t>13015278814</t>
    <phoneticPr fontId="15" type="noConversion"/>
  </si>
  <si>
    <t>兰亚婷</t>
    <phoneticPr fontId="15" type="noConversion"/>
  </si>
  <si>
    <t>乔蕊/张文静</t>
    <phoneticPr fontId="15" type="noConversion"/>
  </si>
  <si>
    <t>0004311</t>
    <phoneticPr fontId="15" type="noConversion"/>
  </si>
  <si>
    <t>0213213B</t>
    <phoneticPr fontId="15" type="noConversion"/>
  </si>
  <si>
    <t>SP-1000i</t>
    <phoneticPr fontId="15" type="noConversion"/>
  </si>
  <si>
    <t>Alpha-N</t>
    <phoneticPr fontId="15" type="noConversion"/>
  </si>
  <si>
    <t>F2952</t>
    <phoneticPr fontId="15" type="noConversion"/>
  </si>
  <si>
    <t>1227636</t>
    <phoneticPr fontId="15" type="noConversion"/>
  </si>
  <si>
    <t>0004299</t>
    <phoneticPr fontId="15" type="noConversion"/>
  </si>
  <si>
    <t>级别1</t>
    <phoneticPr fontId="15" type="noConversion"/>
  </si>
  <si>
    <t>AE-4020</t>
    <phoneticPr fontId="15" type="noConversion"/>
  </si>
  <si>
    <t>41203075</t>
    <phoneticPr fontId="15" type="noConversion"/>
  </si>
  <si>
    <t>2014010</t>
    <phoneticPr fontId="15" type="noConversion"/>
  </si>
  <si>
    <t>0004309</t>
    <phoneticPr fontId="15" type="noConversion"/>
  </si>
  <si>
    <t>5084644</t>
    <phoneticPr fontId="15" type="noConversion"/>
  </si>
  <si>
    <t>5084637</t>
    <phoneticPr fontId="15" type="noConversion"/>
  </si>
  <si>
    <t>5084642</t>
    <phoneticPr fontId="15" type="noConversion"/>
  </si>
  <si>
    <t>实验中心</t>
    <phoneticPr fontId="15" type="noConversion"/>
  </si>
  <si>
    <t>13171567120</t>
    <phoneticPr fontId="15" type="noConversion"/>
  </si>
  <si>
    <t>李国俊</t>
    <phoneticPr fontId="15" type="noConversion"/>
  </si>
  <si>
    <t>凯捷伟业</t>
    <phoneticPr fontId="15" type="noConversion"/>
  </si>
  <si>
    <t>1401036</t>
    <phoneticPr fontId="15" type="noConversion"/>
  </si>
  <si>
    <t>1401035</t>
    <phoneticPr fontId="15" type="noConversion"/>
  </si>
  <si>
    <t>1401037</t>
    <phoneticPr fontId="15" type="noConversion"/>
  </si>
  <si>
    <t>0004306</t>
    <phoneticPr fontId="15" type="noConversion"/>
  </si>
  <si>
    <t>0004307</t>
    <phoneticPr fontId="15" type="noConversion"/>
  </si>
  <si>
    <t>0004308</t>
    <phoneticPr fontId="15" type="noConversion"/>
  </si>
  <si>
    <t>A3520</t>
    <phoneticPr fontId="15" type="noConversion"/>
  </si>
  <si>
    <t>1227641</t>
    <phoneticPr fontId="15" type="noConversion"/>
  </si>
  <si>
    <t>0004317</t>
    <phoneticPr fontId="15" type="noConversion"/>
  </si>
  <si>
    <t>Roche</t>
    <phoneticPr fontId="15" type="noConversion"/>
  </si>
  <si>
    <t>级别1</t>
    <phoneticPr fontId="15" type="noConversion"/>
  </si>
  <si>
    <t>Cobas h232</t>
    <phoneticPr fontId="15" type="noConversion"/>
  </si>
  <si>
    <t>0214942</t>
    <phoneticPr fontId="15" type="noConversion"/>
  </si>
  <si>
    <t>0004320</t>
    <phoneticPr fontId="15" type="noConversion"/>
  </si>
  <si>
    <t>1401040</t>
    <phoneticPr fontId="15" type="noConversion"/>
  </si>
  <si>
    <t>新生儿内科病房</t>
    <phoneticPr fontId="15" type="noConversion"/>
  </si>
  <si>
    <t>1401023</t>
    <phoneticPr fontId="15" type="noConversion"/>
  </si>
  <si>
    <t>0004244</t>
    <phoneticPr fontId="15" type="noConversion"/>
  </si>
  <si>
    <t>85695615</t>
    <phoneticPr fontId="15" type="noConversion"/>
  </si>
  <si>
    <t>刘树静</t>
    <phoneticPr fontId="15" type="noConversion"/>
  </si>
  <si>
    <t>来广营社区卫生服务中心</t>
    <phoneticPr fontId="15" type="noConversion"/>
  </si>
  <si>
    <t>23275</t>
    <phoneticPr fontId="15" type="noConversion"/>
  </si>
  <si>
    <t>北京市朝阳区北苑家园赢秋苑小区北侧综合楼</t>
    <phoneticPr fontId="15" type="noConversion"/>
  </si>
  <si>
    <t>100102</t>
    <phoneticPr fontId="15" type="noConversion"/>
  </si>
  <si>
    <t>84953056-8119</t>
    <phoneticPr fontId="15" type="noConversion"/>
  </si>
  <si>
    <t>张海峡</t>
    <phoneticPr fontId="15" type="noConversion"/>
  </si>
  <si>
    <t>检验科</t>
    <phoneticPr fontId="15" type="noConversion"/>
  </si>
  <si>
    <t>1401039</t>
    <phoneticPr fontId="15" type="noConversion"/>
  </si>
  <si>
    <t>0004318</t>
    <phoneticPr fontId="15" type="noConversion"/>
  </si>
  <si>
    <t>CA-660</t>
    <phoneticPr fontId="15" type="noConversion"/>
  </si>
  <si>
    <t>12062</t>
    <phoneticPr fontId="15" type="noConversion"/>
  </si>
  <si>
    <t>0004298</t>
    <phoneticPr fontId="15" type="noConversion"/>
  </si>
  <si>
    <t>XS-500i</t>
    <phoneticPr fontId="15" type="noConversion"/>
  </si>
  <si>
    <t>14813XS5</t>
    <phoneticPr fontId="15" type="noConversion"/>
  </si>
  <si>
    <t>14792XS5</t>
    <phoneticPr fontId="15" type="noConversion"/>
  </si>
  <si>
    <t>1227648</t>
    <phoneticPr fontId="15" type="noConversion"/>
  </si>
  <si>
    <t>0004330</t>
    <phoneticPr fontId="15" type="noConversion"/>
  </si>
  <si>
    <t>0004331</t>
    <phoneticPr fontId="15" type="noConversion"/>
  </si>
  <si>
    <t>1227649</t>
    <phoneticPr fontId="15" type="noConversion"/>
  </si>
  <si>
    <t>级别1</t>
    <phoneticPr fontId="15" type="noConversion"/>
  </si>
  <si>
    <t>AE-4020</t>
    <phoneticPr fontId="15" type="noConversion"/>
  </si>
  <si>
    <t>41112065</t>
    <phoneticPr fontId="15" type="noConversion"/>
  </si>
  <si>
    <t>56695728/13681127986</t>
    <phoneticPr fontId="15" type="noConversion"/>
  </si>
  <si>
    <t>2014011</t>
    <phoneticPr fontId="15" type="noConversion"/>
  </si>
  <si>
    <t>0004332</t>
    <phoneticPr fontId="15" type="noConversion"/>
  </si>
  <si>
    <t>Cobas u411</t>
    <phoneticPr fontId="15" type="noConversion"/>
  </si>
  <si>
    <t>V3.2.0</t>
    <phoneticPr fontId="15" type="noConversion"/>
  </si>
  <si>
    <t>检验科</t>
    <phoneticPr fontId="15" type="noConversion"/>
  </si>
  <si>
    <t>9446</t>
    <phoneticPr fontId="15" type="noConversion"/>
  </si>
  <si>
    <t>0004321</t>
    <phoneticPr fontId="15" type="noConversion"/>
  </si>
  <si>
    <t>1401041</t>
    <phoneticPr fontId="15" type="noConversion"/>
  </si>
  <si>
    <t>昌平区</t>
    <phoneticPr fontId="15" type="noConversion"/>
  </si>
  <si>
    <t>清华长庚医院</t>
    <phoneticPr fontId="15" type="noConversion"/>
  </si>
  <si>
    <t>Roche</t>
    <phoneticPr fontId="15" type="noConversion"/>
  </si>
  <si>
    <t>级别1</t>
    <phoneticPr fontId="15" type="noConversion"/>
  </si>
  <si>
    <t>Junior II</t>
    <phoneticPr fontId="15" type="noConversion"/>
  </si>
  <si>
    <t>8103563F</t>
    <phoneticPr fontId="15" type="noConversion"/>
  </si>
  <si>
    <t>肠道化验室</t>
    <phoneticPr fontId="15" type="noConversion"/>
  </si>
  <si>
    <t>56119227</t>
    <phoneticPr fontId="15" type="noConversion"/>
  </si>
  <si>
    <t>李润青</t>
    <phoneticPr fontId="15" type="noConversion"/>
  </si>
  <si>
    <t>北京市昌平区天通中苑太平庄</t>
    <phoneticPr fontId="15" type="noConversion"/>
  </si>
  <si>
    <t>102218</t>
    <phoneticPr fontId="15" type="noConversion"/>
  </si>
  <si>
    <t>张继勤</t>
    <phoneticPr fontId="15" type="noConversion"/>
  </si>
  <si>
    <t>新华/张继勤</t>
    <phoneticPr fontId="15" type="noConversion"/>
  </si>
  <si>
    <t>无</t>
    <phoneticPr fontId="15" type="noConversion"/>
  </si>
  <si>
    <t>无,样机</t>
    <phoneticPr fontId="15" type="noConversion"/>
  </si>
  <si>
    <t>0004314</t>
    <phoneticPr fontId="15" type="noConversion"/>
  </si>
  <si>
    <t>BioRad</t>
    <phoneticPr fontId="15" type="noConversion"/>
  </si>
  <si>
    <t>14644V2</t>
    <phoneticPr fontId="15" type="noConversion"/>
  </si>
  <si>
    <t xml:space="preserve">北京市朝阳区首都机场西路飞行总队大院,中国国际航空公司东侧 </t>
    <phoneticPr fontId="15" type="noConversion"/>
  </si>
  <si>
    <t>0004315</t>
    <phoneticPr fontId="15" type="noConversion"/>
  </si>
  <si>
    <t>0004319</t>
    <phoneticPr fontId="15" type="noConversion"/>
  </si>
  <si>
    <t>1401043</t>
    <phoneticPr fontId="15" type="noConversion"/>
  </si>
  <si>
    <t>16629B2</t>
    <phoneticPr fontId="15" type="noConversion"/>
  </si>
  <si>
    <t>NICU</t>
    <phoneticPr fontId="15" type="noConversion"/>
  </si>
  <si>
    <t>52395745</t>
    <phoneticPr fontId="15" type="noConversion"/>
  </si>
  <si>
    <t>16626B2</t>
    <phoneticPr fontId="15" type="noConversion"/>
  </si>
  <si>
    <t>16614B2</t>
    <phoneticPr fontId="15" type="noConversion"/>
  </si>
  <si>
    <t>内蒙古通辽市科尔沁区科尔沁大街668号</t>
    <phoneticPr fontId="15" type="noConversion"/>
  </si>
  <si>
    <t>内蒙古通辽市医院</t>
    <phoneticPr fontId="15" type="noConversion"/>
  </si>
  <si>
    <t>心内二病区</t>
    <phoneticPr fontId="15" type="noConversion"/>
  </si>
  <si>
    <t>0214550</t>
    <phoneticPr fontId="15" type="noConversion"/>
  </si>
  <si>
    <t>0213207</t>
    <phoneticPr fontId="15" type="noConversion"/>
  </si>
  <si>
    <t>外地</t>
    <phoneticPr fontId="15" type="noConversion"/>
  </si>
  <si>
    <t>收费</t>
    <phoneticPr fontId="15" type="noConversion"/>
  </si>
  <si>
    <t>内蒙古通辽市医院</t>
    <phoneticPr fontId="15" type="noConversion"/>
  </si>
  <si>
    <t>Roche</t>
    <phoneticPr fontId="15" type="noConversion"/>
  </si>
  <si>
    <t>级别1</t>
    <phoneticPr fontId="15" type="noConversion"/>
  </si>
  <si>
    <t>Cobas h232</t>
    <phoneticPr fontId="15" type="noConversion"/>
  </si>
  <si>
    <t>0212317</t>
    <phoneticPr fontId="15" type="noConversion"/>
  </si>
  <si>
    <t>心内一病区</t>
    <phoneticPr fontId="15" type="noConversion"/>
  </si>
  <si>
    <t>内蒙古通辽市科尔沁区科尔沁大街668号</t>
    <phoneticPr fontId="15" type="noConversion"/>
  </si>
  <si>
    <t>028000</t>
    <phoneticPr fontId="15" type="noConversion"/>
  </si>
  <si>
    <t>1000711</t>
    <phoneticPr fontId="15" type="noConversion"/>
  </si>
  <si>
    <t>0003716</t>
    <phoneticPr fontId="15" type="noConversion"/>
  </si>
  <si>
    <t>15134787125</t>
    <phoneticPr fontId="15" type="noConversion"/>
  </si>
  <si>
    <t>洪护士长</t>
    <phoneticPr fontId="15" type="noConversion"/>
  </si>
  <si>
    <t>洪护士长</t>
    <phoneticPr fontId="15" type="noConversion"/>
  </si>
  <si>
    <t>15247569910</t>
    <phoneticPr fontId="15" type="noConversion"/>
  </si>
  <si>
    <t>陈护士长</t>
    <phoneticPr fontId="15" type="noConversion"/>
  </si>
  <si>
    <t>1401046</t>
    <phoneticPr fontId="15" type="noConversion"/>
  </si>
  <si>
    <t>0004337</t>
    <phoneticPr fontId="15" type="noConversion"/>
  </si>
  <si>
    <t>内蒙古通辽市医院</t>
    <phoneticPr fontId="15" type="noConversion"/>
  </si>
  <si>
    <t>内蒙古通辽市科尔沁区科尔沁大街668号</t>
    <phoneticPr fontId="15" type="noConversion"/>
  </si>
  <si>
    <t>李化丹18747337160/李红15114759365</t>
    <phoneticPr fontId="15" type="noConversion"/>
  </si>
  <si>
    <t>质保</t>
    <phoneticPr fontId="15" type="noConversion"/>
  </si>
  <si>
    <t>停用</t>
    <phoneticPr fontId="15" type="noConversion"/>
  </si>
  <si>
    <t>0214665</t>
    <phoneticPr fontId="15" type="noConversion"/>
  </si>
  <si>
    <t>0314-2270209</t>
    <phoneticPr fontId="15" type="noConversion"/>
  </si>
  <si>
    <t>闫洪伟</t>
    <phoneticPr fontId="15" type="noConversion"/>
  </si>
  <si>
    <t>1401047</t>
    <phoneticPr fontId="15" type="noConversion"/>
  </si>
  <si>
    <t>0004338</t>
    <phoneticPr fontId="15" type="noConversion"/>
  </si>
  <si>
    <t>广东省深圳市美中宜和妇儿医院</t>
    <phoneticPr fontId="15" type="noConversion"/>
  </si>
  <si>
    <t>9310</t>
    <phoneticPr fontId="15" type="noConversion"/>
  </si>
  <si>
    <t>阙利平</t>
    <phoneticPr fontId="15" type="noConversion"/>
  </si>
  <si>
    <t>13760367278</t>
    <phoneticPr fontId="15" type="noConversion"/>
  </si>
  <si>
    <t>广东省深圳市南山区南新路2059号</t>
    <phoneticPr fontId="15" type="noConversion"/>
  </si>
  <si>
    <t>518052</t>
    <phoneticPr fontId="15" type="noConversion"/>
  </si>
  <si>
    <t>朱传勇</t>
    <phoneticPr fontId="15" type="noConversion"/>
  </si>
  <si>
    <t>1401045</t>
    <phoneticPr fontId="15" type="noConversion"/>
  </si>
  <si>
    <t>0004336</t>
    <phoneticPr fontId="15" type="noConversion"/>
  </si>
  <si>
    <t>内蒙古民族大学附属医院</t>
    <phoneticPr fontId="15" type="noConversion"/>
  </si>
  <si>
    <t>级别3</t>
    <phoneticPr fontId="15" type="noConversion"/>
  </si>
  <si>
    <t>Cobas b221 6</t>
    <phoneticPr fontId="15" type="noConversion"/>
  </si>
  <si>
    <t>19398B2</t>
    <phoneticPr fontId="15" type="noConversion"/>
  </si>
  <si>
    <t>13947568878</t>
    <phoneticPr fontId="15" type="noConversion"/>
  </si>
  <si>
    <t>张勇</t>
    <phoneticPr fontId="15" type="noConversion"/>
  </si>
  <si>
    <t>内蒙古通辽市科尔沁区霍林河大街1742号</t>
    <phoneticPr fontId="15" type="noConversion"/>
  </si>
  <si>
    <t>028000</t>
    <phoneticPr fontId="15" type="noConversion"/>
  </si>
  <si>
    <t>王博</t>
    <phoneticPr fontId="15" type="noConversion"/>
  </si>
  <si>
    <t>新华/王博</t>
    <phoneticPr fontId="15" type="noConversion"/>
  </si>
  <si>
    <t>1401044</t>
    <phoneticPr fontId="15" type="noConversion"/>
  </si>
  <si>
    <t>0004329</t>
    <phoneticPr fontId="15" type="noConversion"/>
  </si>
  <si>
    <t>朝阳区</t>
    <phoneticPr fontId="15" type="noConversion"/>
  </si>
  <si>
    <t>优联耳鼻喉医院</t>
    <phoneticPr fontId="15" type="noConversion"/>
  </si>
  <si>
    <t>UTA1964</t>
    <phoneticPr fontId="15" type="noConversion"/>
  </si>
  <si>
    <t>41406040</t>
    <phoneticPr fontId="15" type="noConversion"/>
  </si>
  <si>
    <t>13552759053</t>
    <phoneticPr fontId="15" type="noConversion"/>
  </si>
  <si>
    <t>陈海兰</t>
    <phoneticPr fontId="15" type="noConversion"/>
  </si>
  <si>
    <t>北京市朝阳区东四环南路53号林达海渔广场7号楼</t>
    <phoneticPr fontId="15" type="noConversion"/>
  </si>
  <si>
    <t>100122</t>
    <phoneticPr fontId="15" type="noConversion"/>
  </si>
  <si>
    <t>1227643</t>
    <phoneticPr fontId="15" type="noConversion"/>
  </si>
  <si>
    <t>0004312</t>
    <phoneticPr fontId="15" type="noConversion"/>
  </si>
  <si>
    <t>0004313</t>
    <phoneticPr fontId="15" type="noConversion"/>
  </si>
  <si>
    <t>1227642</t>
    <phoneticPr fontId="15" type="noConversion"/>
  </si>
  <si>
    <t>刘巍</t>
    <phoneticPr fontId="15" type="noConversion"/>
  </si>
  <si>
    <t>新华/刘巍</t>
    <phoneticPr fontId="15" type="noConversion"/>
  </si>
  <si>
    <t>0004302</t>
    <phoneticPr fontId="15" type="noConversion"/>
  </si>
  <si>
    <t>0338089</t>
    <phoneticPr fontId="15" type="noConversion"/>
  </si>
  <si>
    <t>右安门医院</t>
    <phoneticPr fontId="15" type="noConversion"/>
  </si>
  <si>
    <t>CardiacReader</t>
    <phoneticPr fontId="15" type="noConversion"/>
  </si>
  <si>
    <t>2005629</t>
    <phoneticPr fontId="15" type="noConversion"/>
  </si>
  <si>
    <t>2402199</t>
    <phoneticPr fontId="15" type="noConversion"/>
  </si>
  <si>
    <t>北京市丰台区右安门外大街199号(翠林小区西)</t>
    <phoneticPr fontId="15" type="noConversion"/>
  </si>
  <si>
    <t>15085XS5</t>
    <phoneticPr fontId="15" type="noConversion"/>
  </si>
  <si>
    <t>赵满仓</t>
    <phoneticPr fontId="15" type="noConversion"/>
  </si>
  <si>
    <t>84008275</t>
    <phoneticPr fontId="15" type="noConversion"/>
  </si>
  <si>
    <t>1227651</t>
    <phoneticPr fontId="15" type="noConversion"/>
  </si>
  <si>
    <t>0004335</t>
    <phoneticPr fontId="15" type="noConversion"/>
  </si>
  <si>
    <t>XS-500i</t>
    <phoneticPr fontId="15" type="noConversion"/>
  </si>
  <si>
    <t>14805XS5</t>
    <phoneticPr fontId="15" type="noConversion"/>
  </si>
  <si>
    <t>1227634</t>
    <phoneticPr fontId="15" type="noConversion"/>
  </si>
  <si>
    <t>0004333</t>
    <phoneticPr fontId="15" type="noConversion"/>
  </si>
  <si>
    <t>孟岩</t>
    <phoneticPr fontId="15" type="noConversion"/>
  </si>
  <si>
    <t>周昆阳</t>
    <phoneticPr fontId="15" type="noConversion"/>
  </si>
  <si>
    <t>15896XT2</t>
    <phoneticPr fontId="15" type="noConversion"/>
  </si>
  <si>
    <t>Variant II</t>
    <phoneticPr fontId="15" type="noConversion"/>
  </si>
  <si>
    <t>89037390</t>
    <phoneticPr fontId="15" type="noConversion"/>
  </si>
  <si>
    <t>发热化验室</t>
    <phoneticPr fontId="15" type="noConversion"/>
  </si>
  <si>
    <t>15788XT1</t>
    <phoneticPr fontId="15" type="noConversion"/>
  </si>
  <si>
    <t>15431XT2</t>
    <phoneticPr fontId="15" type="noConversion"/>
  </si>
  <si>
    <t>13838XT2</t>
    <phoneticPr fontId="15" type="noConversion"/>
  </si>
  <si>
    <t>15596XT1</t>
    <phoneticPr fontId="15" type="noConversion"/>
  </si>
  <si>
    <t>18891XT1</t>
    <phoneticPr fontId="15" type="noConversion"/>
  </si>
  <si>
    <t>14453XT2</t>
    <phoneticPr fontId="15" type="noConversion"/>
  </si>
  <si>
    <t>13835XT2</t>
    <phoneticPr fontId="15" type="noConversion"/>
  </si>
  <si>
    <t>66626XT2</t>
    <phoneticPr fontId="15" type="noConversion"/>
  </si>
  <si>
    <t>14194XT2</t>
    <phoneticPr fontId="15" type="noConversion"/>
  </si>
  <si>
    <t>66857XT2</t>
    <phoneticPr fontId="15" type="noConversion"/>
  </si>
  <si>
    <t>15865XT2</t>
    <phoneticPr fontId="15" type="noConversion"/>
  </si>
  <si>
    <t>18988XT1</t>
    <phoneticPr fontId="15" type="noConversion"/>
  </si>
  <si>
    <t>中农大我爱我爱动物医院</t>
    <phoneticPr fontId="15" type="noConversion"/>
  </si>
  <si>
    <t>三级合格</t>
    <phoneticPr fontId="15" type="noConversion"/>
  </si>
  <si>
    <t>首钢医院</t>
    <phoneticPr fontId="15" type="noConversion"/>
  </si>
  <si>
    <t>Roche</t>
    <phoneticPr fontId="15" type="noConversion"/>
  </si>
  <si>
    <t>级别1</t>
    <phoneticPr fontId="15" type="noConversion"/>
  </si>
  <si>
    <t>Junior</t>
    <phoneticPr fontId="15" type="noConversion"/>
  </si>
  <si>
    <t>暂无01</t>
    <phoneticPr fontId="15" type="noConversion"/>
  </si>
  <si>
    <t>体检中心</t>
    <phoneticPr fontId="15" type="noConversion"/>
  </si>
  <si>
    <t>57830612/13810195205</t>
    <phoneticPr fontId="15" type="noConversion"/>
  </si>
  <si>
    <t>涂福林/陈建华</t>
    <phoneticPr fontId="15" type="noConversion"/>
  </si>
  <si>
    <t>北京市石景山区西黄村晋元庄9号</t>
    <phoneticPr fontId="15" type="noConversion"/>
  </si>
  <si>
    <t>100144</t>
    <phoneticPr fontId="15" type="noConversion"/>
  </si>
  <si>
    <t>张秦</t>
    <phoneticPr fontId="15" type="noConversion"/>
  </si>
  <si>
    <t>无</t>
    <phoneticPr fontId="15" type="noConversion"/>
  </si>
  <si>
    <t>顺义区医院</t>
    <phoneticPr fontId="15" type="noConversion"/>
  </si>
  <si>
    <t>Sysmex</t>
    <phoneticPr fontId="15" type="noConversion"/>
  </si>
  <si>
    <t>级别2</t>
    <phoneticPr fontId="15" type="noConversion"/>
  </si>
  <si>
    <t>XS-1000i</t>
    <phoneticPr fontId="15" type="noConversion"/>
  </si>
  <si>
    <t>11727XS</t>
    <phoneticPr fontId="15" type="noConversion"/>
  </si>
  <si>
    <t>肠道化验室</t>
    <phoneticPr fontId="15" type="noConversion"/>
  </si>
  <si>
    <t>69423220-3391</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</si>
  <si>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</si>
  <si>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</si>
  <si>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</si>
  <si>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</si>
  <si>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</si>
  <si>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0017895</t>
    <phoneticPr fontId="15" type="noConversion"/>
  </si>
  <si>
    <t>顺义区医院北院</t>
    <phoneticPr fontId="15" type="noConversion"/>
  </si>
  <si>
    <t>检验科</t>
    <phoneticPr fontId="15" type="noConversion"/>
  </si>
  <si>
    <t>69423220-7033</t>
    <phoneticPr fontId="15" type="noConversion"/>
  </si>
  <si>
    <t>于波</t>
    <phoneticPr fontId="15" type="noConversion"/>
  </si>
  <si>
    <t>北京市顺义区中山南街6号</t>
    <phoneticPr fontId="15" type="noConversion"/>
  </si>
  <si>
    <t>0017826</t>
    <phoneticPr fontId="15" type="noConversion"/>
  </si>
  <si>
    <t>顺义区</t>
    <phoneticPr fontId="15" type="noConversion"/>
  </si>
  <si>
    <t>顺义区医院北院</t>
    <phoneticPr fontId="15" type="noConversion"/>
  </si>
  <si>
    <t>Sysmex</t>
    <phoneticPr fontId="15" type="noConversion"/>
  </si>
  <si>
    <t>级别2</t>
    <phoneticPr fontId="15" type="noConversion"/>
  </si>
  <si>
    <t>XS-800i</t>
    <phoneticPr fontId="15" type="noConversion"/>
  </si>
  <si>
    <t>检验科</t>
    <phoneticPr fontId="15" type="noConversion"/>
  </si>
  <si>
    <t>69423220-7033</t>
    <phoneticPr fontId="15" type="noConversion"/>
  </si>
  <si>
    <t>于波</t>
    <phoneticPr fontId="15" type="noConversion"/>
  </si>
  <si>
    <t>北京市顺义区中山南街6号</t>
    <phoneticPr fontId="15" type="noConversion"/>
  </si>
  <si>
    <t>101300</t>
    <phoneticPr fontId="15" type="noConversion"/>
  </si>
  <si>
    <t>贺丽</t>
    <phoneticPr fontId="15" type="noConversion"/>
  </si>
  <si>
    <t>中科/贺丽</t>
    <phoneticPr fontId="15" type="noConversion"/>
  </si>
  <si>
    <t>1月</t>
    <phoneticPr fontId="15" type="noConversion"/>
  </si>
  <si>
    <t>0015012</t>
    <phoneticPr fontId="15" type="noConversion"/>
  </si>
  <si>
    <t>东城区</t>
    <phoneticPr fontId="15" type="noConversion"/>
  </si>
  <si>
    <t>三级甲等</t>
    <phoneticPr fontId="15" type="noConversion"/>
  </si>
  <si>
    <t>协和医院</t>
    <phoneticPr fontId="15" type="noConversion"/>
  </si>
  <si>
    <t>级别3</t>
    <phoneticPr fontId="15" type="noConversion"/>
  </si>
  <si>
    <t>SP-1000i</t>
    <phoneticPr fontId="15" type="noConversion"/>
  </si>
  <si>
    <t>Alpha-N</t>
    <phoneticPr fontId="15" type="noConversion"/>
  </si>
  <si>
    <t>F2416</t>
    <phoneticPr fontId="15" type="noConversion"/>
  </si>
  <si>
    <t>高干病房</t>
    <phoneticPr fontId="15" type="noConversion"/>
  </si>
  <si>
    <t>陈雨</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</si>
  <si>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</si>
  <si>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</si>
  <si>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</si>
  <si>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</si>
  <si>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停用</t>
    <phoneticPr fontId="15" type="noConversion"/>
  </si>
  <si>
    <t>0008157</t>
    <phoneticPr fontId="15" type="noConversion"/>
  </si>
  <si>
    <t>000666</t>
    <phoneticPr fontId="15" type="noConversion"/>
  </si>
  <si>
    <t>备用</t>
    <phoneticPr fontId="15" type="noConversion"/>
  </si>
  <si>
    <t>朝阳区</t>
    <phoneticPr fontId="15" type="noConversion"/>
  </si>
  <si>
    <t>钻石级</t>
    <phoneticPr fontId="15" type="noConversion"/>
  </si>
  <si>
    <t>朝阳医院</t>
    <phoneticPr fontId="15" type="noConversion"/>
  </si>
  <si>
    <t>A2161</t>
    <phoneticPr fontId="15" type="noConversion"/>
  </si>
  <si>
    <t>病房化验室</t>
    <phoneticPr fontId="15" type="noConversion"/>
  </si>
  <si>
    <t>85231359</t>
    <phoneticPr fontId="15" type="noConversion"/>
  </si>
  <si>
    <t>高志琪</t>
    <phoneticPr fontId="15" type="noConversion"/>
  </si>
  <si>
    <t>北京市朝阳区白家庄路8号</t>
    <phoneticPr fontId="15" type="noConversion"/>
  </si>
  <si>
    <t>100020</t>
    <phoneticPr fontId="15" type="noConversion"/>
  </si>
  <si>
    <t>中科</t>
    <phoneticPr fontId="15" type="noConversion"/>
  </si>
  <si>
    <t>中科/中科</t>
    <phoneticPr fontId="15" type="noConversion"/>
  </si>
  <si>
    <t>0019102</t>
    <phoneticPr fontId="15" type="noConversion"/>
  </si>
  <si>
    <t>西城区</t>
    <phoneticPr fontId="15" type="noConversion"/>
  </si>
  <si>
    <t>人民医院</t>
    <phoneticPr fontId="15" type="noConversion"/>
  </si>
  <si>
    <t>A1554</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</si>
  <si>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</si>
  <si>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</si>
  <si>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</si>
  <si>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</si>
  <si>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</si>
  <si>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</si>
  <si>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0015265</t>
    <phoneticPr fontId="15" type="noConversion"/>
  </si>
  <si>
    <t>新华/刘鑫功</t>
    <phoneticPr fontId="15" type="noConversion"/>
  </si>
  <si>
    <t>Roche</t>
    <phoneticPr fontId="15" type="noConversion"/>
  </si>
  <si>
    <t>Cobas c501</t>
    <phoneticPr fontId="15" type="noConversion"/>
  </si>
  <si>
    <t>14B9-20</t>
    <phoneticPr fontId="15" type="noConversion"/>
  </si>
  <si>
    <t>生化室</t>
    <phoneticPr fontId="15" type="noConversion"/>
  </si>
  <si>
    <t>18500085546</t>
    <phoneticPr fontId="15" type="noConversion"/>
  </si>
  <si>
    <t>史帅东</t>
    <phoneticPr fontId="15" type="noConversion"/>
  </si>
  <si>
    <t>吴艳</t>
    <phoneticPr fontId="15" type="noConversion"/>
  </si>
  <si>
    <t>新华/吴艳</t>
    <phoneticPr fontId="15" type="noConversion"/>
  </si>
  <si>
    <t>体检化验室</t>
    <phoneticPr fontId="15" type="noConversion"/>
  </si>
  <si>
    <t>XN-20(A1)</t>
    <phoneticPr fontId="15" type="noConversion"/>
  </si>
  <si>
    <t>XN-10(B3)</t>
    <phoneticPr fontId="15" type="noConversion"/>
  </si>
  <si>
    <t>XN-1000</t>
    <phoneticPr fontId="15" type="noConversion"/>
  </si>
  <si>
    <t>12243XN2</t>
    <phoneticPr fontId="15" type="noConversion"/>
  </si>
  <si>
    <t>15170XN1</t>
    <phoneticPr fontId="15" type="noConversion"/>
  </si>
  <si>
    <t>取回</t>
    <phoneticPr fontId="15" type="noConversion"/>
  </si>
  <si>
    <t>SP-10</t>
    <phoneticPr fontId="15" type="noConversion"/>
  </si>
  <si>
    <t>XN-10(B2)</t>
    <phoneticPr fontId="15" type="noConversion"/>
  </si>
  <si>
    <t>XN-9222</t>
    <phoneticPr fontId="15" type="noConversion"/>
  </si>
  <si>
    <t>12263SP1</t>
    <phoneticPr fontId="15" type="noConversion"/>
  </si>
  <si>
    <t>12256SP1</t>
    <phoneticPr fontId="15" type="noConversion"/>
  </si>
  <si>
    <t>11796XN2</t>
    <phoneticPr fontId="15" type="noConversion"/>
  </si>
  <si>
    <t>11770XN2</t>
    <phoneticPr fontId="15" type="noConversion"/>
  </si>
  <si>
    <t>12164XN1</t>
    <phoneticPr fontId="15" type="noConversion"/>
  </si>
  <si>
    <t>12158XN1</t>
    <phoneticPr fontId="15" type="noConversion"/>
  </si>
  <si>
    <t>体检车</t>
    <phoneticPr fontId="15" type="noConversion"/>
  </si>
  <si>
    <t>丰台区</t>
    <phoneticPr fontId="15" type="noConversion"/>
  </si>
  <si>
    <t>三级合格</t>
    <phoneticPr fontId="15" type="noConversion"/>
  </si>
  <si>
    <t>电力医院</t>
    <phoneticPr fontId="15" type="noConversion"/>
  </si>
  <si>
    <t>新楼检验科</t>
    <phoneticPr fontId="15" type="noConversion"/>
  </si>
  <si>
    <t>齐宏</t>
    <phoneticPr fontId="15" type="noConversion"/>
  </si>
  <si>
    <t>北京市丰台区太平桥西里甲1号</t>
    <phoneticPr fontId="15" type="noConversion"/>
  </si>
  <si>
    <t>100073</t>
    <phoneticPr fontId="15" type="noConversion"/>
  </si>
  <si>
    <t>张继勤</t>
    <phoneticPr fontId="15" type="noConversion"/>
  </si>
  <si>
    <t>中科/张继勤</t>
    <phoneticPr fontId="15" type="noConversion"/>
  </si>
  <si>
    <t>0015244</t>
    <phoneticPr fontId="15" type="noConversion"/>
  </si>
  <si>
    <t>F2574CA7</t>
    <phoneticPr fontId="15" type="noConversion"/>
  </si>
  <si>
    <t>XE-2100</t>
    <phoneticPr fontId="15" type="noConversion"/>
  </si>
  <si>
    <t>A4405A</t>
    <phoneticPr fontId="15" type="noConversion"/>
  </si>
  <si>
    <t>周金萍</t>
    <phoneticPr fontId="15" type="noConversion"/>
  </si>
  <si>
    <t>无,样机</t>
    <phoneticPr fontId="15" type="noConversion"/>
  </si>
  <si>
    <t>无</t>
    <phoneticPr fontId="15" type="noConversion"/>
  </si>
  <si>
    <t>保养周期</t>
    <phoneticPr fontId="15" type="noConversion"/>
  </si>
  <si>
    <t>1662B3</t>
    <phoneticPr fontId="15" type="noConversion"/>
  </si>
  <si>
    <t>5037B3</t>
    <phoneticPr fontId="15" type="noConversion"/>
  </si>
  <si>
    <t>5036B3</t>
    <phoneticPr fontId="15" type="noConversion"/>
  </si>
  <si>
    <t>1996B3</t>
    <phoneticPr fontId="15" type="noConversion"/>
  </si>
  <si>
    <t>外地</t>
    <phoneticPr fontId="15" type="noConversion"/>
  </si>
  <si>
    <t>收费</t>
    <phoneticPr fontId="15" type="noConversion"/>
  </si>
  <si>
    <t>其他</t>
    <phoneticPr fontId="15" type="noConversion"/>
  </si>
  <si>
    <t>河北省沧州市人民医院</t>
    <phoneticPr fontId="15" type="noConversion"/>
  </si>
  <si>
    <t>Cobas b121 BGE</t>
    <phoneticPr fontId="15" type="noConversion"/>
  </si>
  <si>
    <t>V2.76</t>
    <phoneticPr fontId="15" type="noConversion"/>
  </si>
  <si>
    <t>9924</t>
    <phoneticPr fontId="15" type="noConversion"/>
  </si>
  <si>
    <t>门急诊化验室</t>
    <phoneticPr fontId="15" type="noConversion"/>
  </si>
  <si>
    <t>0317-3521110</t>
    <phoneticPr fontId="15" type="noConversion"/>
  </si>
  <si>
    <t>马金群</t>
    <phoneticPr fontId="15" type="noConversion"/>
  </si>
  <si>
    <t>河北省沧州市新华区清池大道7号</t>
    <phoneticPr fontId="15" type="noConversion"/>
  </si>
  <si>
    <t>061000</t>
    <phoneticPr fontId="15" type="noConversion"/>
  </si>
  <si>
    <t>凯捷伟业</t>
    <phoneticPr fontId="15" type="noConversion"/>
  </si>
  <si>
    <t>1000646</t>
    <phoneticPr fontId="15" type="noConversion"/>
  </si>
  <si>
    <t>0003445</t>
    <phoneticPr fontId="15" type="noConversion"/>
  </si>
  <si>
    <t>河北省邯郸市邯钢医院</t>
    <phoneticPr fontId="15" type="noConversion"/>
  </si>
  <si>
    <t>V2.76</t>
    <phoneticPr fontId="15" type="noConversion"/>
  </si>
  <si>
    <t>10635B1</t>
    <phoneticPr fontId="15" type="noConversion"/>
  </si>
  <si>
    <t>张书永</t>
    <phoneticPr fontId="15" type="noConversion"/>
  </si>
  <si>
    <t>张书永</t>
    <phoneticPr fontId="15" type="noConversion"/>
  </si>
  <si>
    <t>0310-6077062</t>
    <phoneticPr fontId="15" type="noConversion"/>
  </si>
  <si>
    <t>河北省邯郸市邯山区农林路188号</t>
    <phoneticPr fontId="15" type="noConversion"/>
  </si>
  <si>
    <t>056001</t>
    <phoneticPr fontId="15" type="noConversion"/>
  </si>
  <si>
    <t>1401034</t>
    <phoneticPr fontId="15" type="noConversion"/>
  </si>
  <si>
    <t>0004305</t>
    <phoneticPr fontId="15" type="noConversion"/>
  </si>
  <si>
    <t>6947</t>
    <phoneticPr fontId="15" type="noConversion"/>
  </si>
  <si>
    <t>开发区</t>
    <phoneticPr fontId="15" type="noConversion"/>
  </si>
  <si>
    <t>100176</t>
    <phoneticPr fontId="15" type="noConversion"/>
  </si>
  <si>
    <t>1000606</t>
    <phoneticPr fontId="15" type="noConversion"/>
  </si>
  <si>
    <t>0003264</t>
    <phoneticPr fontId="15" type="noConversion"/>
  </si>
  <si>
    <t>9625</t>
    <phoneticPr fontId="15" type="noConversion"/>
  </si>
  <si>
    <t>实验室</t>
    <phoneticPr fontId="15" type="noConversion"/>
  </si>
  <si>
    <t>52165900</t>
    <phoneticPr fontId="15" type="noConversion"/>
  </si>
  <si>
    <t>焦晓慧</t>
    <phoneticPr fontId="15" type="noConversion"/>
  </si>
  <si>
    <t>北京市亦庄经济技术开发区东环北路11号</t>
    <phoneticPr fontId="15" type="noConversion"/>
  </si>
  <si>
    <t>刘巍</t>
    <phoneticPr fontId="15" type="noConversion"/>
  </si>
  <si>
    <t>1000632</t>
    <phoneticPr fontId="15" type="noConversion"/>
  </si>
  <si>
    <t>0003363</t>
    <phoneticPr fontId="15" type="noConversion"/>
  </si>
  <si>
    <t>北京市公安局民警门诊部</t>
    <phoneticPr fontId="15" type="noConversion"/>
  </si>
  <si>
    <t>级别1</t>
    <phoneticPr fontId="15" type="noConversion"/>
  </si>
  <si>
    <t>Junior II</t>
    <phoneticPr fontId="15" type="noConversion"/>
  </si>
  <si>
    <t>8103132</t>
    <phoneticPr fontId="15" type="noConversion"/>
  </si>
  <si>
    <t>65133377-7206</t>
    <phoneticPr fontId="15" type="noConversion"/>
  </si>
  <si>
    <t>白云涛</t>
    <phoneticPr fontId="15" type="noConversion"/>
  </si>
  <si>
    <t>北京市东城区银闸胡同25号</t>
    <phoneticPr fontId="15" type="noConversion"/>
  </si>
  <si>
    <t>100006</t>
    <phoneticPr fontId="15" type="noConversion"/>
  </si>
  <si>
    <t>王博</t>
    <phoneticPr fontId="15" type="noConversion"/>
  </si>
  <si>
    <t>王博/自营</t>
    <phoneticPr fontId="15" type="noConversion"/>
  </si>
  <si>
    <t>浙江省杭州市美中宜和妇儿医院</t>
    <phoneticPr fontId="15" type="noConversion"/>
  </si>
  <si>
    <t>9836</t>
    <phoneticPr fontId="15" type="noConversion"/>
  </si>
  <si>
    <t>1401042</t>
    <phoneticPr fontId="15" type="noConversion"/>
  </si>
  <si>
    <t>0004322</t>
    <phoneticPr fontId="15" type="noConversion"/>
  </si>
  <si>
    <t>通州区</t>
    <phoneticPr fontId="15" type="noConversion"/>
  </si>
  <si>
    <t>三级甲等</t>
    <phoneticPr fontId="15" type="noConversion"/>
  </si>
  <si>
    <t>东直门医院东区(通州区中医医院)</t>
    <phoneticPr fontId="15" type="noConversion"/>
  </si>
  <si>
    <t>Sysmex</t>
    <phoneticPr fontId="15" type="noConversion"/>
  </si>
  <si>
    <t>级别2</t>
    <phoneticPr fontId="15" type="noConversion"/>
  </si>
  <si>
    <t>XT-1800i</t>
    <phoneticPr fontId="15" type="noConversion"/>
  </si>
  <si>
    <t>14174</t>
    <phoneticPr fontId="15" type="noConversion"/>
  </si>
  <si>
    <t>检验科</t>
    <phoneticPr fontId="15" type="noConversion"/>
  </si>
  <si>
    <t>80816655-8053</t>
    <phoneticPr fontId="15" type="noConversion"/>
  </si>
  <si>
    <t>王靖良</t>
    <phoneticPr fontId="15" type="noConversion"/>
  </si>
  <si>
    <t>北京市通州区翠平西路116号</t>
    <phoneticPr fontId="15" type="noConversion"/>
  </si>
  <si>
    <t>101100</t>
    <phoneticPr fontId="15" type="noConversion"/>
  </si>
  <si>
    <t>刘富强</t>
    <phoneticPr fontId="15" type="noConversion"/>
  </si>
  <si>
    <t>新华/刘富强</t>
    <phoneticPr fontId="15" type="noConversion"/>
  </si>
  <si>
    <t>移机</t>
    <phoneticPr fontId="15" type="noConversion"/>
  </si>
  <si>
    <t>010386</t>
    <phoneticPr fontId="15" type="noConversion"/>
  </si>
  <si>
    <t>麦子店社区卫生服务中心</t>
    <phoneticPr fontId="15" type="noConversion"/>
  </si>
  <si>
    <t>Roche</t>
    <phoneticPr fontId="15" type="noConversion"/>
  </si>
  <si>
    <t>级别1</t>
    <phoneticPr fontId="15" type="noConversion"/>
  </si>
  <si>
    <t>Cobas u411</t>
    <phoneticPr fontId="15" type="noConversion"/>
  </si>
  <si>
    <t>V3.2.0</t>
    <phoneticPr fontId="15" type="noConversion"/>
  </si>
  <si>
    <t>9312</t>
    <phoneticPr fontId="15" type="noConversion"/>
  </si>
  <si>
    <t>13811307148</t>
    <phoneticPr fontId="15" type="noConversion"/>
  </si>
  <si>
    <t>付艳</t>
    <phoneticPr fontId="15" type="noConversion"/>
  </si>
  <si>
    <t>北京市朝阳区朝阳公园路甲11号</t>
    <phoneticPr fontId="15" type="noConversion"/>
  </si>
  <si>
    <t>100025</t>
    <phoneticPr fontId="15" type="noConversion"/>
  </si>
  <si>
    <t>1401038</t>
    <phoneticPr fontId="15" type="noConversion"/>
  </si>
  <si>
    <t>0004316</t>
    <phoneticPr fontId="15" type="noConversion"/>
  </si>
  <si>
    <t>朝阳区</t>
    <phoneticPr fontId="15" type="noConversion"/>
  </si>
  <si>
    <t>五洲妇儿医院</t>
    <phoneticPr fontId="15" type="noConversion"/>
  </si>
  <si>
    <t>检验科</t>
    <phoneticPr fontId="15" type="noConversion"/>
  </si>
  <si>
    <t>87769899-6215</t>
    <phoneticPr fontId="15" type="noConversion"/>
  </si>
  <si>
    <t>李思光</t>
    <phoneticPr fontId="15" type="noConversion"/>
  </si>
  <si>
    <t>北京市朝阳区西大望路24号</t>
    <phoneticPr fontId="15" type="noConversion"/>
  </si>
  <si>
    <t>100022</t>
    <phoneticPr fontId="15" type="noConversion"/>
  </si>
  <si>
    <t>凯弘达</t>
    <phoneticPr fontId="15" type="noConversion"/>
  </si>
  <si>
    <t>级别2</t>
    <phoneticPr fontId="15" type="noConversion"/>
  </si>
  <si>
    <t>级别1</t>
    <phoneticPr fontId="15" type="noConversion"/>
  </si>
  <si>
    <t>级别3</t>
    <phoneticPr fontId="15" type="noConversion"/>
  </si>
  <si>
    <t>全用全保5</t>
    <phoneticPr fontId="15" type="noConversion"/>
  </si>
  <si>
    <t>全用全保5</t>
    <phoneticPr fontId="15" type="noConversion"/>
  </si>
  <si>
    <t>备用</t>
    <phoneticPr fontId="15" type="noConversion"/>
  </si>
  <si>
    <t>1月</t>
    <phoneticPr fontId="15" type="noConversion"/>
  </si>
  <si>
    <t>无</t>
    <phoneticPr fontId="15" type="noConversion"/>
  </si>
  <si>
    <t>1227652</t>
    <phoneticPr fontId="15" type="noConversion"/>
  </si>
  <si>
    <t>0004339</t>
    <phoneticPr fontId="15" type="noConversion"/>
  </si>
  <si>
    <t>1227653</t>
    <phoneticPr fontId="15" type="noConversion"/>
  </si>
  <si>
    <t>0004340</t>
    <phoneticPr fontId="15" type="noConversion"/>
  </si>
  <si>
    <t>联执/沃达康</t>
    <phoneticPr fontId="15" type="noConversion"/>
  </si>
  <si>
    <t>新华/北医医药</t>
    <phoneticPr fontId="15" type="noConversion"/>
  </si>
  <si>
    <t>1227647</t>
    <phoneticPr fontId="15" type="noConversion"/>
  </si>
  <si>
    <t>0004328</t>
    <phoneticPr fontId="15" type="noConversion"/>
  </si>
  <si>
    <t>0004327</t>
    <phoneticPr fontId="15" type="noConversion"/>
  </si>
  <si>
    <t>1227646</t>
    <phoneticPr fontId="15" type="noConversion"/>
  </si>
  <si>
    <t>1227640</t>
    <phoneticPr fontId="15" type="noConversion"/>
  </si>
  <si>
    <t>0004324</t>
    <phoneticPr fontId="15" type="noConversion"/>
  </si>
  <si>
    <t>0004323</t>
    <phoneticPr fontId="15" type="noConversion"/>
  </si>
  <si>
    <t>1227639</t>
    <phoneticPr fontId="15" type="noConversion"/>
  </si>
  <si>
    <t>1227645</t>
    <phoneticPr fontId="15" type="noConversion"/>
  </si>
  <si>
    <t>0004326</t>
    <phoneticPr fontId="15" type="noConversion"/>
  </si>
  <si>
    <t>0004325</t>
    <phoneticPr fontId="15" type="noConversion"/>
  </si>
  <si>
    <t>1227644</t>
    <phoneticPr fontId="15" type="noConversion"/>
  </si>
  <si>
    <t>级别2</t>
    <phoneticPr fontId="15" type="noConversion"/>
  </si>
  <si>
    <t>XS-500i</t>
    <phoneticPr fontId="15" type="noConversion"/>
  </si>
  <si>
    <t>1227658</t>
    <phoneticPr fontId="15" type="noConversion"/>
  </si>
  <si>
    <t>0004345</t>
    <phoneticPr fontId="15" type="noConversion"/>
  </si>
  <si>
    <t>Arkray</t>
    <phoneticPr fontId="15" type="noConversion"/>
  </si>
  <si>
    <t>AX-4030</t>
    <phoneticPr fontId="15" type="noConversion"/>
  </si>
  <si>
    <t>41406042</t>
    <phoneticPr fontId="15" type="noConversion"/>
  </si>
  <si>
    <t>1227654</t>
    <phoneticPr fontId="15" type="noConversion"/>
  </si>
  <si>
    <t>0004341</t>
    <phoneticPr fontId="15" type="noConversion"/>
  </si>
  <si>
    <t>1227655</t>
    <phoneticPr fontId="15" type="noConversion"/>
  </si>
  <si>
    <t>0004342</t>
    <phoneticPr fontId="15" type="noConversion"/>
  </si>
  <si>
    <t>UTA1979</t>
    <phoneticPr fontId="15" type="noConversion"/>
  </si>
  <si>
    <t>停用</t>
    <phoneticPr fontId="15" type="noConversion"/>
  </si>
  <si>
    <t>UF-500i</t>
    <phoneticPr fontId="15" type="noConversion"/>
  </si>
  <si>
    <t>BioRad</t>
    <phoneticPr fontId="15" type="noConversion"/>
  </si>
  <si>
    <t>Evolis</t>
    <phoneticPr fontId="15" type="noConversion"/>
  </si>
  <si>
    <t>9163741012</t>
  </si>
  <si>
    <t>Sysmex</t>
    <phoneticPr fontId="15" type="noConversion"/>
  </si>
  <si>
    <t>级别1</t>
    <phoneticPr fontId="15" type="noConversion"/>
  </si>
  <si>
    <t>1227660</t>
    <phoneticPr fontId="15" type="noConversion"/>
  </si>
  <si>
    <t>0004347</t>
    <phoneticPr fontId="15" type="noConversion"/>
  </si>
  <si>
    <t>0004348</t>
    <phoneticPr fontId="15" type="noConversion"/>
  </si>
  <si>
    <t>1227659</t>
    <phoneticPr fontId="15" type="noConversion"/>
  </si>
  <si>
    <t>0004349</t>
    <phoneticPr fontId="15" type="noConversion"/>
  </si>
  <si>
    <t>64035566-3387</t>
    <phoneticPr fontId="15" type="noConversion"/>
  </si>
  <si>
    <t>周昆阳</t>
    <phoneticPr fontId="15" type="noConversion"/>
  </si>
  <si>
    <t>XN-20(A1)</t>
    <phoneticPr fontId="15" type="noConversion"/>
  </si>
  <si>
    <t>XN-10(B2)</t>
    <phoneticPr fontId="15" type="noConversion"/>
  </si>
  <si>
    <t>XN-2000</t>
    <phoneticPr fontId="15" type="noConversion"/>
  </si>
  <si>
    <t>1227662</t>
    <phoneticPr fontId="15" type="noConversion"/>
  </si>
  <si>
    <t>0004353</t>
    <phoneticPr fontId="15" type="noConversion"/>
  </si>
  <si>
    <t>0004354</t>
    <phoneticPr fontId="15" type="noConversion"/>
  </si>
  <si>
    <t>1227663</t>
    <phoneticPr fontId="15" type="noConversion"/>
  </si>
  <si>
    <t>1061229</t>
    <phoneticPr fontId="15" type="noConversion"/>
  </si>
  <si>
    <t>69313445/13520351020</t>
    <phoneticPr fontId="15" type="noConversion"/>
  </si>
  <si>
    <t>1401052</t>
    <phoneticPr fontId="15" type="noConversion"/>
  </si>
  <si>
    <t>0004362</t>
    <phoneticPr fontId="15" type="noConversion"/>
  </si>
  <si>
    <t>海淀区妇幼保健院定慧院区</t>
    <phoneticPr fontId="15" type="noConversion"/>
  </si>
  <si>
    <t>XS-800i</t>
    <phoneticPr fontId="15" type="noConversion"/>
  </si>
  <si>
    <t>0004358</t>
    <phoneticPr fontId="15" type="noConversion"/>
  </si>
  <si>
    <t>11437CS2</t>
    <phoneticPr fontId="15" type="noConversion"/>
  </si>
  <si>
    <t>张耀辉</t>
    <phoneticPr fontId="15" type="noConversion"/>
  </si>
  <si>
    <t>0004357</t>
    <phoneticPr fontId="15" type="noConversion"/>
  </si>
  <si>
    <t>1227650</t>
    <phoneticPr fontId="15" type="noConversion"/>
  </si>
  <si>
    <t>联执/刘震</t>
    <phoneticPr fontId="15" type="noConversion"/>
  </si>
  <si>
    <t>尚晓燕</t>
    <phoneticPr fontId="15" type="noConversion"/>
  </si>
  <si>
    <t>Cobas b121 BG</t>
    <phoneticPr fontId="15" type="noConversion"/>
  </si>
  <si>
    <t>1401050</t>
    <phoneticPr fontId="15" type="noConversion"/>
  </si>
  <si>
    <t>0004352</t>
    <phoneticPr fontId="15" type="noConversion"/>
  </si>
  <si>
    <t>联执</t>
  </si>
  <si>
    <t>联执</t>
    <phoneticPr fontId="15" type="noConversion"/>
  </si>
  <si>
    <t>联执/宝利天翔</t>
    <phoneticPr fontId="15" type="noConversion"/>
  </si>
  <si>
    <t>东院检验科</t>
    <phoneticPr fontId="15" type="noConversion"/>
  </si>
  <si>
    <t>0315-6627403</t>
    <phoneticPr fontId="15" type="noConversion"/>
  </si>
  <si>
    <t>胡晓静</t>
    <phoneticPr fontId="15" type="noConversion"/>
  </si>
  <si>
    <t>Roche</t>
    <phoneticPr fontId="15" type="noConversion"/>
  </si>
  <si>
    <t>级别3</t>
    <phoneticPr fontId="15" type="noConversion"/>
  </si>
  <si>
    <t>Cobas e411</t>
    <phoneticPr fontId="15" type="noConversion"/>
  </si>
  <si>
    <t>单机</t>
    <phoneticPr fontId="15" type="noConversion"/>
  </si>
  <si>
    <t>1393-22</t>
    <phoneticPr fontId="15" type="noConversion"/>
  </si>
  <si>
    <t>0004334</t>
    <phoneticPr fontId="15" type="noConversion"/>
  </si>
  <si>
    <t>罗氏</t>
    <phoneticPr fontId="15" type="noConversion"/>
  </si>
  <si>
    <t>新华/刘鑫功</t>
    <phoneticPr fontId="15" type="noConversion"/>
  </si>
  <si>
    <t>北京美中宜和综合门诊部</t>
    <phoneticPr fontId="15" type="noConversion"/>
  </si>
  <si>
    <t>9458</t>
    <phoneticPr fontId="15" type="noConversion"/>
  </si>
  <si>
    <t>13683321414</t>
    <phoneticPr fontId="15" type="noConversion"/>
  </si>
  <si>
    <t>刘月娟</t>
    <phoneticPr fontId="15" type="noConversion"/>
  </si>
  <si>
    <t>0004343</t>
    <phoneticPr fontId="15" type="noConversion"/>
  </si>
  <si>
    <t>1401051</t>
    <phoneticPr fontId="15" type="noConversion"/>
  </si>
  <si>
    <t>国家发展和改革委员会门诊部</t>
    <phoneticPr fontId="15" type="noConversion"/>
  </si>
  <si>
    <t>Cobas u411</t>
    <phoneticPr fontId="15" type="noConversion"/>
  </si>
  <si>
    <t>V3.2.0</t>
    <phoneticPr fontId="15" type="noConversion"/>
  </si>
  <si>
    <t>XN-1000</t>
    <phoneticPr fontId="15" type="noConversion"/>
  </si>
  <si>
    <t>16244XN1</t>
    <phoneticPr fontId="15" type="noConversion"/>
  </si>
  <si>
    <t>检验科</t>
    <phoneticPr fontId="15" type="noConversion"/>
  </si>
  <si>
    <t>检验科</t>
    <phoneticPr fontId="15" type="noConversion"/>
  </si>
  <si>
    <t>北京市西城区三里河南四巷</t>
    <phoneticPr fontId="15" type="noConversion"/>
  </si>
  <si>
    <t>100061</t>
    <phoneticPr fontId="15" type="noConversion"/>
  </si>
  <si>
    <t>1227657</t>
    <phoneticPr fontId="15" type="noConversion"/>
  </si>
  <si>
    <t>0004344</t>
    <phoneticPr fontId="15" type="noConversion"/>
  </si>
  <si>
    <t>新华/刘巍</t>
    <phoneticPr fontId="15" type="noConversion"/>
  </si>
  <si>
    <t>新华</t>
    <phoneticPr fontId="15" type="noConversion"/>
  </si>
  <si>
    <t>国家发展和改革委员会门诊部</t>
    <phoneticPr fontId="15" type="noConversion"/>
  </si>
  <si>
    <t>北京市西城区三里河南四巷</t>
    <phoneticPr fontId="15" type="noConversion"/>
  </si>
  <si>
    <t>100061</t>
    <phoneticPr fontId="15" type="noConversion"/>
  </si>
  <si>
    <t>新华</t>
    <phoneticPr fontId="15" type="noConversion"/>
  </si>
  <si>
    <t>新华/刘巍</t>
    <phoneticPr fontId="15" type="noConversion"/>
  </si>
  <si>
    <t>单机</t>
    <phoneticPr fontId="15" type="noConversion"/>
  </si>
  <si>
    <t>41406039</t>
    <phoneticPr fontId="15" type="noConversion"/>
  </si>
  <si>
    <t>肠道化验室</t>
    <phoneticPr fontId="15" type="noConversion"/>
  </si>
  <si>
    <t>阳光/日月永续</t>
    <phoneticPr fontId="15" type="noConversion"/>
  </si>
  <si>
    <t>1227661</t>
    <phoneticPr fontId="15" type="noConversion"/>
  </si>
  <si>
    <t>0004350</t>
    <phoneticPr fontId="15" type="noConversion"/>
  </si>
  <si>
    <t>9451</t>
    <phoneticPr fontId="15" type="noConversion"/>
  </si>
  <si>
    <t>1401049</t>
    <phoneticPr fontId="15" type="noConversion"/>
  </si>
  <si>
    <t>0004351</t>
    <phoneticPr fontId="15" type="noConversion"/>
  </si>
  <si>
    <t>王博</t>
    <phoneticPr fontId="15" type="noConversion"/>
  </si>
  <si>
    <t>新华/王博</t>
    <phoneticPr fontId="15" type="noConversion"/>
  </si>
  <si>
    <t>XT-1800i</t>
    <phoneticPr fontId="15" type="noConversion"/>
  </si>
  <si>
    <t>71128XT1</t>
    <phoneticPr fontId="15" type="noConversion"/>
  </si>
  <si>
    <t>89481582/15810180881</t>
    <phoneticPr fontId="15" type="noConversion"/>
  </si>
  <si>
    <t>丛文秀</t>
    <phoneticPr fontId="15" type="noConversion"/>
  </si>
  <si>
    <t>1227656</t>
    <phoneticPr fontId="15" type="noConversion"/>
  </si>
  <si>
    <t>0004359</t>
    <phoneticPr fontId="15" type="noConversion"/>
  </si>
  <si>
    <t>北京市顺义区李遂镇</t>
    <phoneticPr fontId="15" type="noConversion"/>
  </si>
  <si>
    <t>101313</t>
    <phoneticPr fontId="15" type="noConversion"/>
  </si>
  <si>
    <t>联执/傅马栈医疗</t>
    <phoneticPr fontId="15" type="noConversion"/>
  </si>
  <si>
    <t>尚晓燕</t>
    <phoneticPr fontId="15" type="noConversion"/>
  </si>
  <si>
    <t>房山区精神病医院</t>
    <phoneticPr fontId="15" type="noConversion"/>
  </si>
  <si>
    <t>XT-4000i</t>
    <phoneticPr fontId="15" type="noConversion"/>
  </si>
  <si>
    <t>AE-4020</t>
    <phoneticPr fontId="15" type="noConversion"/>
  </si>
  <si>
    <t>12907XT4</t>
    <phoneticPr fontId="15" type="noConversion"/>
  </si>
  <si>
    <t>41112091</t>
    <phoneticPr fontId="15" type="noConversion"/>
  </si>
  <si>
    <t>69301276</t>
    <phoneticPr fontId="15" type="noConversion"/>
  </si>
  <si>
    <t>仉雪迎</t>
    <phoneticPr fontId="15" type="noConversion"/>
  </si>
  <si>
    <t>北京市房山区周口店</t>
    <phoneticPr fontId="15" type="noConversion"/>
  </si>
  <si>
    <t>102405</t>
    <phoneticPr fontId="15" type="noConversion"/>
  </si>
  <si>
    <t>102405</t>
    <phoneticPr fontId="15" type="noConversion"/>
  </si>
  <si>
    <t>1227664</t>
    <phoneticPr fontId="15" type="noConversion"/>
  </si>
  <si>
    <t>0004355</t>
    <phoneticPr fontId="15" type="noConversion"/>
  </si>
  <si>
    <t>0004356</t>
    <phoneticPr fontId="15" type="noConversion"/>
  </si>
  <si>
    <t>2015001</t>
    <phoneticPr fontId="15" type="noConversion"/>
  </si>
  <si>
    <t>10639B1</t>
    <phoneticPr fontId="15" type="noConversion"/>
  </si>
  <si>
    <t>朝阳区</t>
    <phoneticPr fontId="15" type="noConversion"/>
  </si>
  <si>
    <t>其他</t>
    <phoneticPr fontId="15" type="noConversion"/>
  </si>
  <si>
    <t>北京市铁路公安处看守所</t>
    <phoneticPr fontId="15" type="noConversion"/>
  </si>
  <si>
    <t>18436A</t>
    <phoneticPr fontId="15" type="noConversion"/>
  </si>
  <si>
    <t>15301059246</t>
    <phoneticPr fontId="15" type="noConversion"/>
  </si>
  <si>
    <t>陈志宽</t>
    <phoneticPr fontId="15" type="noConversion"/>
  </si>
  <si>
    <t>北京市朝阳区南楼梓庄乡王四营官庄,东四环窑洼湖桥向东,百子湾火车站后面</t>
    <phoneticPr fontId="15" type="noConversion"/>
  </si>
  <si>
    <t>100023</t>
    <phoneticPr fontId="15" type="noConversion"/>
  </si>
  <si>
    <t>移机</t>
    <phoneticPr fontId="15" type="noConversion"/>
  </si>
  <si>
    <t>999医疗中心</t>
  </si>
  <si>
    <t>联执/快动</t>
  </si>
  <si>
    <t>1月</t>
    <phoneticPr fontId="15" type="noConversion"/>
  </si>
  <si>
    <t>顺义区天竺镇卫生院</t>
    <phoneticPr fontId="15" type="noConversion"/>
  </si>
  <si>
    <t>检验科</t>
    <phoneticPr fontId="15" type="noConversion"/>
  </si>
  <si>
    <t>马文霞</t>
    <phoneticPr fontId="15" type="noConversion"/>
  </si>
  <si>
    <t>64566232</t>
    <phoneticPr fontId="15" type="noConversion"/>
  </si>
  <si>
    <t>北京市顺义区天竺镇前一街27号</t>
    <phoneticPr fontId="15" type="noConversion"/>
  </si>
  <si>
    <t>101300</t>
    <phoneticPr fontId="15" type="noConversion"/>
  </si>
  <si>
    <t>1227665</t>
    <phoneticPr fontId="15" type="noConversion"/>
  </si>
  <si>
    <t>0004360</t>
    <phoneticPr fontId="15" type="noConversion"/>
  </si>
  <si>
    <t>UTA1923</t>
    <phoneticPr fontId="15" type="noConversion"/>
  </si>
  <si>
    <t>UF-1000i</t>
    <phoneticPr fontId="15" type="noConversion"/>
  </si>
  <si>
    <t>13202UF5</t>
    <phoneticPr fontId="15" type="noConversion"/>
  </si>
  <si>
    <t>XN-2000</t>
    <phoneticPr fontId="15" type="noConversion"/>
  </si>
  <si>
    <t>XN-20(A1)</t>
    <phoneticPr fontId="15" type="noConversion"/>
  </si>
  <si>
    <t>83997307</t>
    <phoneticPr fontId="15" type="noConversion"/>
  </si>
  <si>
    <t>0004363</t>
    <phoneticPr fontId="15" type="noConversion"/>
  </si>
  <si>
    <t>1227667</t>
    <phoneticPr fontId="15" type="noConversion"/>
  </si>
  <si>
    <t>XN-10(B2)</t>
    <phoneticPr fontId="15" type="noConversion"/>
  </si>
  <si>
    <t>1227668</t>
    <phoneticPr fontId="15" type="noConversion"/>
  </si>
  <si>
    <t>0004364</t>
    <phoneticPr fontId="15" type="noConversion"/>
  </si>
  <si>
    <t>1227666</t>
    <phoneticPr fontId="15" type="noConversion"/>
  </si>
  <si>
    <t>0004361</t>
    <phoneticPr fontId="15" type="noConversion"/>
  </si>
  <si>
    <t>12027XN2</t>
    <phoneticPr fontId="15" type="noConversion"/>
  </si>
  <si>
    <t>17825XN1</t>
    <phoneticPr fontId="15" type="noConversion"/>
  </si>
  <si>
    <t>朝阳区急诊抢救中心南区</t>
    <phoneticPr fontId="15" type="noConversion"/>
  </si>
  <si>
    <t>XT-2000i</t>
  </si>
  <si>
    <t>CA-1500</t>
  </si>
  <si>
    <t>13121149331</t>
    <phoneticPr fontId="15" type="noConversion"/>
  </si>
  <si>
    <t>卢春虎</t>
    <phoneticPr fontId="15" type="noConversion"/>
  </si>
  <si>
    <t>北京市朝阳区大半坊路周家庄</t>
    <phoneticPr fontId="15" type="noConversion"/>
  </si>
  <si>
    <t>0004376</t>
    <phoneticPr fontId="15" type="noConversion"/>
  </si>
  <si>
    <t>1227680</t>
    <phoneticPr fontId="15" type="noConversion"/>
  </si>
  <si>
    <t>1227681</t>
  </si>
  <si>
    <t>1227682</t>
  </si>
  <si>
    <t>0004377</t>
  </si>
  <si>
    <t>0004378</t>
  </si>
  <si>
    <t>41408040</t>
    <phoneticPr fontId="15" type="noConversion"/>
  </si>
  <si>
    <t>顺义区大孙各庄镇卫生院</t>
    <phoneticPr fontId="15" type="noConversion"/>
  </si>
  <si>
    <t>1207-12</t>
    <phoneticPr fontId="15" type="noConversion"/>
  </si>
  <si>
    <t>13240792820</t>
    <phoneticPr fontId="15" type="noConversion"/>
  </si>
  <si>
    <t>赵莹莹</t>
    <phoneticPr fontId="15" type="noConversion"/>
  </si>
  <si>
    <t>北京市顺义区大孙各庄村北</t>
    <phoneticPr fontId="15" type="noConversion"/>
  </si>
  <si>
    <t>101300</t>
    <phoneticPr fontId="15" type="noConversion"/>
  </si>
  <si>
    <t>河北省张家口市沽源县医院</t>
    <phoneticPr fontId="15" type="noConversion"/>
  </si>
  <si>
    <t>UF-500i</t>
    <phoneticPr fontId="15" type="noConversion"/>
  </si>
  <si>
    <t>13633132599</t>
    <phoneticPr fontId="15" type="noConversion"/>
  </si>
  <si>
    <t>姚俊英</t>
    <phoneticPr fontId="15" type="noConversion"/>
  </si>
  <si>
    <r>
      <t>0</t>
    </r>
    <r>
      <rPr>
        <sz val="8"/>
        <rFont val="宋体"/>
        <family val="3"/>
        <charset val="134"/>
      </rPr>
      <t>76456</t>
    </r>
    <phoneticPr fontId="15" type="noConversion"/>
  </si>
  <si>
    <t>河北省张家口市桥东区花园街4号</t>
    <phoneticPr fontId="15" type="noConversion"/>
  </si>
  <si>
    <t>河北省张家口市沽源县人民南街98号</t>
    <phoneticPr fontId="15" type="noConversion"/>
  </si>
  <si>
    <t>联合执信</t>
    <phoneticPr fontId="15" type="noConversion"/>
  </si>
  <si>
    <t>广宏信至</t>
    <phoneticPr fontId="15" type="noConversion"/>
  </si>
  <si>
    <t>1227669</t>
    <phoneticPr fontId="15" type="noConversion"/>
  </si>
  <si>
    <t>0004365</t>
    <phoneticPr fontId="15" type="noConversion"/>
  </si>
  <si>
    <t>级别3</t>
    <phoneticPr fontId="15" type="noConversion"/>
  </si>
  <si>
    <t>UF-500i</t>
    <phoneticPr fontId="15" type="noConversion"/>
  </si>
  <si>
    <t>0004220</t>
    <phoneticPr fontId="15" type="noConversion"/>
  </si>
  <si>
    <t>1227568</t>
    <phoneticPr fontId="15" type="noConversion"/>
  </si>
  <si>
    <t>0004366</t>
    <phoneticPr fontId="15" type="noConversion"/>
  </si>
  <si>
    <t>1227670</t>
    <phoneticPr fontId="15" type="noConversion"/>
  </si>
  <si>
    <t>1227604</t>
    <phoneticPr fontId="15" type="noConversion"/>
  </si>
  <si>
    <t>0004246</t>
    <phoneticPr fontId="15" type="noConversion"/>
  </si>
  <si>
    <t>无.罗氏</t>
    <phoneticPr fontId="15" type="noConversion"/>
  </si>
  <si>
    <t>罗氏</t>
    <phoneticPr fontId="15" type="noConversion"/>
  </si>
  <si>
    <t>威士达</t>
    <phoneticPr fontId="15" type="noConversion"/>
  </si>
  <si>
    <t>华鑫</t>
    <phoneticPr fontId="15" type="noConversion"/>
  </si>
  <si>
    <t>无,急修</t>
    <phoneticPr fontId="15" type="noConversion"/>
  </si>
  <si>
    <t>凯弘达</t>
    <phoneticPr fontId="15" type="noConversion"/>
  </si>
  <si>
    <t>无,罗氏</t>
    <phoneticPr fontId="15" type="noConversion"/>
  </si>
  <si>
    <t>15233XS5</t>
    <phoneticPr fontId="15" type="noConversion"/>
  </si>
  <si>
    <t>59520488</t>
    <phoneticPr fontId="15" type="noConversion"/>
  </si>
  <si>
    <t>检验科</t>
    <phoneticPr fontId="15" type="noConversion"/>
  </si>
  <si>
    <t>胡倩倩</t>
    <phoneticPr fontId="15" type="noConversion"/>
  </si>
  <si>
    <t>0004367</t>
    <phoneticPr fontId="15" type="noConversion"/>
  </si>
  <si>
    <t>1227671</t>
    <phoneticPr fontId="15" type="noConversion"/>
  </si>
  <si>
    <t>XS-500i</t>
    <phoneticPr fontId="15" type="noConversion"/>
  </si>
  <si>
    <t>15383XS5</t>
    <phoneticPr fontId="15" type="noConversion"/>
  </si>
  <si>
    <t>0004369</t>
    <phoneticPr fontId="15" type="noConversion"/>
  </si>
  <si>
    <t>1227673</t>
    <phoneticPr fontId="15" type="noConversion"/>
  </si>
  <si>
    <t>新华/张秦</t>
    <phoneticPr fontId="15" type="noConversion"/>
  </si>
  <si>
    <t>首都儿研所</t>
    <phoneticPr fontId="15" type="noConversion"/>
  </si>
  <si>
    <t>Sysmex</t>
    <phoneticPr fontId="15" type="noConversion"/>
  </si>
  <si>
    <t>级别2</t>
    <phoneticPr fontId="15" type="noConversion"/>
  </si>
  <si>
    <t>XS-800i</t>
    <phoneticPr fontId="15" type="noConversion"/>
  </si>
  <si>
    <t>门诊化验室</t>
    <phoneticPr fontId="15" type="noConversion"/>
  </si>
  <si>
    <t>85695364</t>
    <phoneticPr fontId="15" type="noConversion"/>
  </si>
  <si>
    <t>孙宝苓</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</si>
  <si>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</si>
  <si>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</si>
  <si>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</si>
  <si>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</si>
  <si>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停用</t>
    <phoneticPr fontId="15" type="noConversion"/>
  </si>
  <si>
    <t>15367XS5</t>
    <phoneticPr fontId="15" type="noConversion"/>
  </si>
  <si>
    <t>0004373</t>
    <phoneticPr fontId="15" type="noConversion"/>
  </si>
  <si>
    <t>1227677</t>
    <phoneticPr fontId="15" type="noConversion"/>
  </si>
  <si>
    <t>戴淑芝</t>
    <phoneticPr fontId="15" type="noConversion"/>
  </si>
  <si>
    <t>无,样机</t>
    <phoneticPr fontId="15" type="noConversion"/>
  </si>
  <si>
    <t>0004379</t>
    <phoneticPr fontId="15" type="noConversion"/>
  </si>
  <si>
    <t>侯军林</t>
    <phoneticPr fontId="15" type="noConversion"/>
  </si>
  <si>
    <t>XN-10(B3)</t>
    <phoneticPr fontId="15" type="noConversion"/>
  </si>
  <si>
    <t>XN-1000</t>
    <phoneticPr fontId="15" type="noConversion"/>
  </si>
  <si>
    <t>16638XN1</t>
    <phoneticPr fontId="15" type="noConversion"/>
  </si>
  <si>
    <t>1227672</t>
    <phoneticPr fontId="15" type="noConversion"/>
  </si>
  <si>
    <t>0004368</t>
    <phoneticPr fontId="15" type="noConversion"/>
  </si>
  <si>
    <t>41408036</t>
    <phoneticPr fontId="15" type="noConversion"/>
  </si>
  <si>
    <t>UTA2040</t>
    <phoneticPr fontId="15" type="noConversion"/>
  </si>
  <si>
    <t>1227678</t>
    <phoneticPr fontId="15" type="noConversion"/>
  </si>
  <si>
    <t>0004374</t>
    <phoneticPr fontId="15" type="noConversion"/>
  </si>
  <si>
    <t>0004375</t>
    <phoneticPr fontId="15" type="noConversion"/>
  </si>
  <si>
    <t>1227679</t>
    <phoneticPr fontId="15" type="noConversion"/>
  </si>
  <si>
    <t>13224UF5</t>
    <phoneticPr fontId="15" type="noConversion"/>
  </si>
  <si>
    <t>13203UF5</t>
    <phoneticPr fontId="15" type="noConversion"/>
  </si>
  <si>
    <t>13200UF5</t>
    <phoneticPr fontId="15" type="noConversion"/>
  </si>
  <si>
    <t>13277UF5</t>
    <phoneticPr fontId="15" type="noConversion"/>
  </si>
  <si>
    <t>13201UF5</t>
    <phoneticPr fontId="15" type="noConversion"/>
  </si>
  <si>
    <t>13204UF5</t>
    <phoneticPr fontId="15" type="noConversion"/>
  </si>
  <si>
    <t>单机</t>
    <phoneticPr fontId="15" type="noConversion"/>
  </si>
  <si>
    <t>41408038</t>
    <phoneticPr fontId="15" type="noConversion"/>
  </si>
  <si>
    <t>1227683</t>
    <phoneticPr fontId="15" type="noConversion"/>
  </si>
  <si>
    <t>0004380</t>
    <phoneticPr fontId="15" type="noConversion"/>
  </si>
  <si>
    <t>井娜</t>
    <phoneticPr fontId="15" type="noConversion"/>
  </si>
  <si>
    <t>23266</t>
    <phoneticPr fontId="15" type="noConversion"/>
  </si>
  <si>
    <t>1401053</t>
    <phoneticPr fontId="15" type="noConversion"/>
  </si>
  <si>
    <t>0004381</t>
    <phoneticPr fontId="15" type="noConversion"/>
  </si>
  <si>
    <t>XN-3000</t>
    <phoneticPr fontId="15" type="noConversion"/>
  </si>
  <si>
    <t>12160XN2</t>
    <phoneticPr fontId="15" type="noConversion"/>
  </si>
  <si>
    <t>12162XN2</t>
    <phoneticPr fontId="15" type="noConversion"/>
  </si>
  <si>
    <t>12265SP1</t>
    <phoneticPr fontId="15" type="noConversion"/>
  </si>
  <si>
    <t>1227674</t>
    <phoneticPr fontId="15" type="noConversion"/>
  </si>
  <si>
    <t>0004370</t>
    <phoneticPr fontId="15" type="noConversion"/>
  </si>
  <si>
    <t>1227675</t>
  </si>
  <si>
    <t>1227676</t>
  </si>
  <si>
    <t>0004371</t>
  </si>
  <si>
    <t>0004372</t>
  </si>
  <si>
    <t>医桥联众</t>
    <phoneticPr fontId="15" type="noConversion"/>
  </si>
  <si>
    <t>赵兴波/陈因</t>
    <phoneticPr fontId="15" type="noConversion"/>
  </si>
  <si>
    <t>于民/王立伟</t>
    <phoneticPr fontId="15" type="noConversion"/>
  </si>
  <si>
    <t>Sysmex</t>
    <phoneticPr fontId="15" type="noConversion"/>
  </si>
  <si>
    <t>刘小芳</t>
    <phoneticPr fontId="15" type="noConversion"/>
  </si>
  <si>
    <t>北京市崇文区新世界商场5层</t>
    <phoneticPr fontId="15" type="noConversion"/>
  </si>
  <si>
    <t>15010094182</t>
    <phoneticPr fontId="15" type="noConversion"/>
  </si>
  <si>
    <t>北京迪安临床检验所</t>
    <phoneticPr fontId="15" type="noConversion"/>
  </si>
  <si>
    <t>北京迪安临床检验所耀东门诊部化验室</t>
    <phoneticPr fontId="15" type="noConversion"/>
  </si>
  <si>
    <t>11758XN2</t>
    <phoneticPr fontId="15" type="noConversion"/>
  </si>
  <si>
    <t>12169XN1</t>
    <phoneticPr fontId="15" type="noConversion"/>
  </si>
  <si>
    <t>67374XT2</t>
    <phoneticPr fontId="15" type="noConversion"/>
  </si>
  <si>
    <t>13227UF5</t>
    <phoneticPr fontId="15" type="noConversion"/>
  </si>
  <si>
    <t>Cobas e602</t>
    <phoneticPr fontId="15" type="noConversion"/>
  </si>
  <si>
    <t>1470-16</t>
    <phoneticPr fontId="15" type="noConversion"/>
  </si>
  <si>
    <t>罗氏</t>
    <phoneticPr fontId="15" type="noConversion"/>
  </si>
  <si>
    <t>无,罗氏</t>
    <phoneticPr fontId="15" type="noConversion"/>
  </si>
  <si>
    <t>e602</t>
    <phoneticPr fontId="15" type="noConversion"/>
  </si>
  <si>
    <t>Cobas c501</t>
    <phoneticPr fontId="15" type="noConversion"/>
  </si>
  <si>
    <t>无,华鑫</t>
    <phoneticPr fontId="15" type="noConversion"/>
  </si>
  <si>
    <t>13671081375</t>
    <phoneticPr fontId="15" type="noConversion"/>
  </si>
  <si>
    <t>李丽丽</t>
    <phoneticPr fontId="15" type="noConversion"/>
  </si>
  <si>
    <t>68505402/13621335166</t>
    <phoneticPr fontId="15" type="noConversion"/>
  </si>
  <si>
    <t>索文英</t>
    <phoneticPr fontId="15" type="noConversion"/>
  </si>
  <si>
    <t>护国寺中医医院厂桥分院(厂桥医院)</t>
  </si>
  <si>
    <t>温连胜</t>
    <phoneticPr fontId="15" type="noConversion"/>
  </si>
  <si>
    <t>王宏丽</t>
    <phoneticPr fontId="15" type="noConversion"/>
  </si>
  <si>
    <t>52277253</t>
    <phoneticPr fontId="15" type="noConversion"/>
  </si>
  <si>
    <t>52277251</t>
    <phoneticPr fontId="15" type="noConversion"/>
  </si>
  <si>
    <t>65250731-7251</t>
    <phoneticPr fontId="15" type="noConversion"/>
  </si>
  <si>
    <t>化验室</t>
    <phoneticPr fontId="15" type="noConversion"/>
  </si>
  <si>
    <t>朝阳区</t>
    <phoneticPr fontId="15" type="noConversion"/>
  </si>
  <si>
    <t>XN-10(B2)</t>
    <phoneticPr fontId="15" type="noConversion"/>
  </si>
  <si>
    <t>64161188-31588</t>
    <phoneticPr fontId="15" type="noConversion"/>
  </si>
  <si>
    <t>陈激扬</t>
    <phoneticPr fontId="15" type="noConversion"/>
  </si>
  <si>
    <t>北京市朝阳区东三里屯1号院</t>
    <phoneticPr fontId="15" type="noConversion"/>
  </si>
  <si>
    <t>100027</t>
    <phoneticPr fontId="15" type="noConversion"/>
  </si>
  <si>
    <t>贺丽</t>
    <phoneticPr fontId="15" type="noConversion"/>
  </si>
  <si>
    <t>中科/贺丽</t>
    <phoneticPr fontId="15" type="noConversion"/>
  </si>
  <si>
    <t>1227602</t>
    <phoneticPr fontId="15" type="noConversion"/>
  </si>
  <si>
    <t>0004239</t>
    <phoneticPr fontId="15" type="noConversion"/>
  </si>
  <si>
    <t>取回</t>
    <phoneticPr fontId="15" type="noConversion"/>
  </si>
  <si>
    <t>15520XN1A</t>
    <phoneticPr fontId="15" type="noConversion"/>
  </si>
  <si>
    <t>15077XS5</t>
    <phoneticPr fontId="15" type="noConversion"/>
  </si>
  <si>
    <t>李力</t>
    <phoneticPr fontId="15" type="noConversion"/>
  </si>
  <si>
    <t>50967651</t>
    <phoneticPr fontId="15" type="noConversion"/>
  </si>
  <si>
    <t>Cobas c311</t>
    <phoneticPr fontId="15" type="noConversion"/>
  </si>
  <si>
    <t>1172-01</t>
    <phoneticPr fontId="15" type="noConversion"/>
  </si>
  <si>
    <t>凯弘达</t>
    <phoneticPr fontId="15" type="noConversion"/>
  </si>
  <si>
    <t>无,凯弘达</t>
    <phoneticPr fontId="15" type="noConversion"/>
  </si>
  <si>
    <t>北京市房山区良乡良坨路中石化加油站对面</t>
    <phoneticPr fontId="15" type="noConversion"/>
  </si>
  <si>
    <t>69366290/15601178518</t>
    <phoneticPr fontId="15" type="noConversion"/>
  </si>
  <si>
    <t>北京长安中西医结合医院</t>
    <phoneticPr fontId="15" type="noConversion"/>
  </si>
  <si>
    <t>北京工商大学(西校区)医院</t>
    <phoneticPr fontId="15" type="noConversion"/>
  </si>
  <si>
    <t>Sysmex</t>
    <phoneticPr fontId="15" type="noConversion"/>
  </si>
  <si>
    <t>级别2</t>
    <phoneticPr fontId="15" type="noConversion"/>
  </si>
  <si>
    <t>XT-2000i</t>
    <phoneticPr fontId="15" type="noConversion"/>
  </si>
  <si>
    <t>14801XT2</t>
    <phoneticPr fontId="15" type="noConversion"/>
  </si>
  <si>
    <t>68984707/13683358617</t>
    <phoneticPr fontId="15" type="noConversion"/>
  </si>
  <si>
    <t>新华/朱传勇</t>
    <phoneticPr fontId="15" type="noConversion"/>
  </si>
  <si>
    <t>北京工商大学(西校区)医院</t>
    <phoneticPr fontId="15" type="noConversion"/>
  </si>
  <si>
    <t>停用</t>
    <phoneticPr fontId="15" type="noConversion"/>
  </si>
  <si>
    <t>0004386</t>
    <phoneticPr fontId="15" type="noConversion"/>
  </si>
  <si>
    <t>1227686</t>
    <phoneticPr fontId="15" type="noConversion"/>
  </si>
  <si>
    <t>XN-20(A1)</t>
    <phoneticPr fontId="15" type="noConversion"/>
  </si>
  <si>
    <t>XN-2000</t>
    <phoneticPr fontId="15" type="noConversion"/>
  </si>
  <si>
    <t>12217XN2</t>
    <phoneticPr fontId="15" type="noConversion"/>
  </si>
  <si>
    <t>XN-10(B2)</t>
    <phoneticPr fontId="15" type="noConversion"/>
  </si>
  <si>
    <t>17496XN1</t>
    <phoneticPr fontId="15" type="noConversion"/>
  </si>
  <si>
    <t>三级甲等</t>
    <phoneticPr fontId="15" type="noConversion"/>
  </si>
  <si>
    <t>北京医院</t>
    <phoneticPr fontId="15" type="noConversion"/>
  </si>
  <si>
    <t>Sysmex</t>
    <phoneticPr fontId="15" type="noConversion"/>
  </si>
  <si>
    <t>级别2</t>
    <phoneticPr fontId="15" type="noConversion"/>
  </si>
  <si>
    <t>XS-1000i</t>
    <phoneticPr fontId="15" type="noConversion"/>
  </si>
  <si>
    <t>11724XS</t>
    <phoneticPr fontId="15" type="noConversion"/>
  </si>
  <si>
    <t>急诊化验室</t>
    <phoneticPr fontId="15" type="noConversion"/>
  </si>
  <si>
    <t>85133503</t>
    <phoneticPr fontId="15" type="noConversion"/>
  </si>
  <si>
    <t>肖路延</t>
    <phoneticPr fontId="15" type="noConversion"/>
  </si>
  <si>
    <t>北京市东城区东单大华路1号</t>
    <phoneticPr fontId="15" type="noConversion"/>
  </si>
  <si>
    <t>100005</t>
    <phoneticPr fontId="15" type="noConversion"/>
  </si>
  <si>
    <t>王巍</t>
    <phoneticPr fontId="15" type="noConversion"/>
  </si>
  <si>
    <t>中科/王巍</t>
    <phoneticPr fontId="15" type="noConversion"/>
  </si>
  <si>
    <t>0017865</t>
    <phoneticPr fontId="15" type="noConversion"/>
  </si>
  <si>
    <t>Cobas b221 6</t>
    <phoneticPr fontId="15" type="noConversion"/>
  </si>
  <si>
    <t>16612B2</t>
    <phoneticPr fontId="15" type="noConversion"/>
  </si>
  <si>
    <t>V7.09-7854</t>
    <phoneticPr fontId="15" type="noConversion"/>
  </si>
  <si>
    <t>周昆阳</t>
    <phoneticPr fontId="15" type="noConversion"/>
  </si>
  <si>
    <t>0004383</t>
    <phoneticPr fontId="15" type="noConversion"/>
  </si>
  <si>
    <t>0004382</t>
    <phoneticPr fontId="15" type="noConversion"/>
  </si>
  <si>
    <t>1401054</t>
    <phoneticPr fontId="15" type="noConversion"/>
  </si>
  <si>
    <t>银牌级</t>
    <phoneticPr fontId="15" type="noConversion"/>
  </si>
  <si>
    <t>普通级</t>
    <phoneticPr fontId="15" type="noConversion"/>
  </si>
  <si>
    <t>钻石级</t>
    <phoneticPr fontId="15" type="noConversion"/>
  </si>
  <si>
    <t>金牌级</t>
    <phoneticPr fontId="15" type="noConversion"/>
  </si>
  <si>
    <t>取回</t>
    <phoneticPr fontId="15" type="noConversion"/>
  </si>
  <si>
    <t>免费</t>
    <phoneticPr fontId="15" type="noConversion"/>
  </si>
  <si>
    <t>免费</t>
    <phoneticPr fontId="15" type="noConversion"/>
  </si>
  <si>
    <t>普通级</t>
    <phoneticPr fontId="15" type="noConversion"/>
  </si>
  <si>
    <t>收费</t>
    <phoneticPr fontId="15" type="noConversion"/>
  </si>
  <si>
    <t>中科/王巍</t>
    <phoneticPr fontId="15" type="noConversion"/>
  </si>
  <si>
    <t>万邦永泰/王巍</t>
    <phoneticPr fontId="15" type="noConversion"/>
  </si>
  <si>
    <t>免收</t>
    <phoneticPr fontId="15" type="noConversion"/>
  </si>
  <si>
    <t>无</t>
    <phoneticPr fontId="15" type="noConversion"/>
  </si>
  <si>
    <t>1月</t>
    <phoneticPr fontId="15" type="noConversion"/>
  </si>
  <si>
    <t>XN-9231</t>
    <phoneticPr fontId="15" type="noConversion"/>
  </si>
  <si>
    <t>CardiacReader</t>
    <phoneticPr fontId="15" type="noConversion"/>
  </si>
  <si>
    <t>2006708</t>
    <phoneticPr fontId="15" type="noConversion"/>
  </si>
  <si>
    <t>2002442A</t>
    <phoneticPr fontId="15" type="noConversion"/>
  </si>
  <si>
    <t>取回</t>
    <phoneticPr fontId="15" type="noConversion"/>
  </si>
  <si>
    <t>无</t>
    <phoneticPr fontId="15" type="noConversion"/>
  </si>
  <si>
    <t>中科/韩雷</t>
    <phoneticPr fontId="15" type="noConversion"/>
  </si>
  <si>
    <t>66385924/13501030599</t>
  </si>
  <si>
    <t>联执/中科</t>
    <phoneticPr fontId="15" type="noConversion"/>
  </si>
  <si>
    <t>Sebia</t>
    <phoneticPr fontId="15" type="noConversion"/>
  </si>
  <si>
    <t>刘伟杰</t>
    <phoneticPr fontId="15" type="noConversion"/>
  </si>
  <si>
    <t>嘉事堂/张秦</t>
    <phoneticPr fontId="15" type="noConversion"/>
  </si>
  <si>
    <t>慈铭健康体检中心03分院(西直门)</t>
    <phoneticPr fontId="15" type="noConversion"/>
  </si>
  <si>
    <t>外地</t>
    <phoneticPr fontId="15" type="noConversion"/>
  </si>
  <si>
    <t>收费</t>
    <phoneticPr fontId="15" type="noConversion"/>
  </si>
  <si>
    <t>河北省沧州市人民医院</t>
    <phoneticPr fontId="15" type="noConversion"/>
  </si>
  <si>
    <t>Roche</t>
    <phoneticPr fontId="15" type="noConversion"/>
  </si>
  <si>
    <t>级别2</t>
    <phoneticPr fontId="15" type="noConversion"/>
  </si>
  <si>
    <t>Cobas b123 1</t>
    <phoneticPr fontId="15" type="noConversion"/>
  </si>
  <si>
    <t>2227B3</t>
    <phoneticPr fontId="15" type="noConversion"/>
  </si>
  <si>
    <t>门急诊化验室</t>
    <phoneticPr fontId="15" type="noConversion"/>
  </si>
  <si>
    <t>0317-3521110</t>
    <phoneticPr fontId="15" type="noConversion"/>
  </si>
  <si>
    <t>马金群</t>
    <phoneticPr fontId="15" type="noConversion"/>
  </si>
  <si>
    <t>河北省沧州市新华区清池大道7号</t>
    <phoneticPr fontId="15" type="noConversion"/>
  </si>
  <si>
    <t>061000</t>
    <phoneticPr fontId="15" type="noConversion"/>
  </si>
  <si>
    <t>凯捷伟业</t>
    <phoneticPr fontId="15" type="noConversion"/>
  </si>
  <si>
    <t>罗氏安装</t>
    <phoneticPr fontId="15" type="noConversion"/>
  </si>
  <si>
    <t>停用</t>
    <phoneticPr fontId="15" type="noConversion"/>
  </si>
  <si>
    <t>V4.5</t>
    <phoneticPr fontId="15" type="noConversion"/>
  </si>
  <si>
    <t>V4.5</t>
    <phoneticPr fontId="15" type="noConversion"/>
  </si>
  <si>
    <t>V2.4</t>
    <phoneticPr fontId="15" type="noConversion"/>
  </si>
  <si>
    <t>V2.4</t>
    <phoneticPr fontId="15" type="noConversion"/>
  </si>
  <si>
    <t>1227684</t>
    <phoneticPr fontId="15" type="noConversion"/>
  </si>
  <si>
    <t>0004384</t>
    <phoneticPr fontId="15" type="noConversion"/>
  </si>
  <si>
    <t>0004385</t>
    <phoneticPr fontId="15" type="noConversion"/>
  </si>
  <si>
    <t>1227685</t>
    <phoneticPr fontId="15" type="noConversion"/>
  </si>
  <si>
    <t>北京和睦家朝外诊所</t>
    <phoneticPr fontId="15" type="noConversion"/>
  </si>
  <si>
    <t>北京和睦家建国门诊所</t>
    <phoneticPr fontId="15" type="noConversion"/>
  </si>
  <si>
    <t>北京和睦家金融街诊所</t>
    <phoneticPr fontId="15" type="noConversion"/>
  </si>
  <si>
    <t>北京和睦家顺义诊所</t>
    <phoneticPr fontId="15" type="noConversion"/>
  </si>
  <si>
    <t>北京和睦家广渠门诊所</t>
    <phoneticPr fontId="15" type="noConversion"/>
  </si>
  <si>
    <t>北京和睦家五道口诊所</t>
    <phoneticPr fontId="15" type="noConversion"/>
  </si>
  <si>
    <t>朝阳区</t>
    <phoneticPr fontId="15" type="noConversion"/>
  </si>
  <si>
    <t>海淀区</t>
    <phoneticPr fontId="15" type="noConversion"/>
  </si>
  <si>
    <t>9454</t>
    <phoneticPr fontId="15" type="noConversion"/>
  </si>
  <si>
    <t>9464</t>
    <phoneticPr fontId="15" type="noConversion"/>
  </si>
  <si>
    <t>梁林松</t>
    <phoneticPr fontId="15" type="noConversion"/>
  </si>
  <si>
    <t>北京市朝阳区广渠路39号院汉督国际会议中心2F</t>
  </si>
  <si>
    <t>100122</t>
  </si>
  <si>
    <t>北京市海淀区王庄路1号清华同方科技广场D座1层</t>
  </si>
  <si>
    <t>100083</t>
  </si>
  <si>
    <t>新华/曹辉</t>
  </si>
  <si>
    <t>新华/曹辉</t>
    <phoneticPr fontId="15" type="noConversion"/>
  </si>
  <si>
    <t>1401055</t>
    <phoneticPr fontId="15" type="noConversion"/>
  </si>
  <si>
    <t>0004388</t>
    <phoneticPr fontId="15" type="noConversion"/>
  </si>
  <si>
    <t>0004389</t>
    <phoneticPr fontId="15" type="noConversion"/>
  </si>
  <si>
    <t>1401056</t>
    <phoneticPr fontId="15" type="noConversion"/>
  </si>
  <si>
    <t>外地</t>
    <phoneticPr fontId="15" type="noConversion"/>
  </si>
  <si>
    <t>收费</t>
    <phoneticPr fontId="15" type="noConversion"/>
  </si>
  <si>
    <t>山东省青岛市和睦家医院</t>
    <phoneticPr fontId="15" type="noConversion"/>
  </si>
  <si>
    <t>V3.3.0</t>
    <phoneticPr fontId="15" type="noConversion"/>
  </si>
  <si>
    <t>9597</t>
    <phoneticPr fontId="15" type="noConversion"/>
  </si>
  <si>
    <t>1401058</t>
    <phoneticPr fontId="15" type="noConversion"/>
  </si>
  <si>
    <t>0004391</t>
    <phoneticPr fontId="15" type="noConversion"/>
  </si>
  <si>
    <t>山东省青岛市崂山区香港东路319号山水名园3区</t>
  </si>
  <si>
    <t>266000</t>
  </si>
  <si>
    <t>薛玉玮</t>
    <phoneticPr fontId="15" type="noConversion"/>
  </si>
  <si>
    <t>15753267332</t>
    <phoneticPr fontId="15" type="noConversion"/>
  </si>
  <si>
    <t>中科/张秦</t>
    <phoneticPr fontId="15" type="noConversion"/>
  </si>
  <si>
    <t>中科/刘巍</t>
    <phoneticPr fontId="15" type="noConversion"/>
  </si>
  <si>
    <t>6073B3</t>
    <phoneticPr fontId="15" type="noConversion"/>
  </si>
  <si>
    <t>6067B3</t>
    <phoneticPr fontId="15" type="noConversion"/>
  </si>
  <si>
    <t>ICU</t>
    <phoneticPr fontId="15" type="noConversion"/>
  </si>
  <si>
    <t>麻醉科</t>
    <phoneticPr fontId="15" type="noConversion"/>
  </si>
  <si>
    <t>贺文静</t>
    <phoneticPr fontId="15" type="noConversion"/>
  </si>
  <si>
    <t>张欢</t>
    <phoneticPr fontId="15" type="noConversion"/>
  </si>
  <si>
    <t>1401057</t>
    <phoneticPr fontId="15" type="noConversion"/>
  </si>
  <si>
    <t>0004390</t>
    <phoneticPr fontId="15" type="noConversion"/>
  </si>
  <si>
    <t>1401060</t>
    <phoneticPr fontId="15" type="noConversion"/>
  </si>
  <si>
    <t>0004404</t>
    <phoneticPr fontId="15" type="noConversion"/>
  </si>
  <si>
    <t>赵秀英/李润青</t>
    <phoneticPr fontId="15" type="noConversion"/>
  </si>
  <si>
    <t>56119201</t>
    <phoneticPr fontId="15" type="noConversion"/>
  </si>
  <si>
    <t>56119359</t>
    <phoneticPr fontId="15" type="noConversion"/>
  </si>
  <si>
    <t>56119179/18210050891</t>
    <phoneticPr fontId="15" type="noConversion"/>
  </si>
  <si>
    <t>联执/奥利文</t>
    <phoneticPr fontId="15" type="noConversion"/>
  </si>
  <si>
    <t>联合执信</t>
    <phoneticPr fontId="15" type="noConversion"/>
  </si>
  <si>
    <t>级别3</t>
    <phoneticPr fontId="15" type="noConversion"/>
  </si>
  <si>
    <t>级别2</t>
    <phoneticPr fontId="15" type="noConversion"/>
  </si>
  <si>
    <t>XS-500i</t>
    <phoneticPr fontId="15" type="noConversion"/>
  </si>
  <si>
    <t>15234XS5</t>
    <phoneticPr fontId="15" type="noConversion"/>
  </si>
  <si>
    <t>张晔</t>
    <phoneticPr fontId="15" type="noConversion"/>
  </si>
  <si>
    <t>61157649</t>
    <phoneticPr fontId="15" type="noConversion"/>
  </si>
  <si>
    <t>新华/刘鑫功</t>
    <phoneticPr fontId="15" type="noConversion"/>
  </si>
  <si>
    <t>0800673</t>
    <phoneticPr fontId="15" type="noConversion"/>
  </si>
  <si>
    <t>1227691</t>
    <phoneticPr fontId="15" type="noConversion"/>
  </si>
  <si>
    <t>0004396</t>
    <phoneticPr fontId="15" type="noConversion"/>
  </si>
  <si>
    <t>A5655A</t>
    <phoneticPr fontId="15" type="noConversion"/>
  </si>
  <si>
    <t>A9661A</t>
    <phoneticPr fontId="15" type="noConversion"/>
  </si>
  <si>
    <t>0004397</t>
    <phoneticPr fontId="15" type="noConversion"/>
  </si>
  <si>
    <t>0004398</t>
    <phoneticPr fontId="15" type="noConversion"/>
  </si>
  <si>
    <t>UTA1981</t>
    <phoneticPr fontId="15" type="noConversion"/>
  </si>
  <si>
    <t>41406044</t>
    <phoneticPr fontId="15" type="noConversion"/>
  </si>
  <si>
    <t>1227695</t>
    <phoneticPr fontId="15" type="noConversion"/>
  </si>
  <si>
    <t>0004403</t>
    <phoneticPr fontId="15" type="noConversion"/>
  </si>
  <si>
    <t>23201</t>
    <phoneticPr fontId="15" type="noConversion"/>
  </si>
  <si>
    <t>施芦杰</t>
    <phoneticPr fontId="15" type="noConversion"/>
  </si>
  <si>
    <t>新华/施芦杰</t>
    <phoneticPr fontId="15" type="noConversion"/>
  </si>
  <si>
    <t>1401059</t>
    <phoneticPr fontId="15" type="noConversion"/>
  </si>
  <si>
    <t>0004402</t>
    <phoneticPr fontId="15" type="noConversion"/>
  </si>
  <si>
    <t>取回</t>
    <phoneticPr fontId="15" type="noConversion"/>
  </si>
  <si>
    <t>0017705</t>
    <phoneticPr fontId="15" type="noConversion"/>
  </si>
  <si>
    <t>朝阳区</t>
    <phoneticPr fontId="15" type="noConversion"/>
  </si>
  <si>
    <t>361医院(航空总医院/航空工业中心医院)</t>
    <phoneticPr fontId="15" type="noConversion"/>
  </si>
  <si>
    <t>Sysmex</t>
    <phoneticPr fontId="15" type="noConversion"/>
  </si>
  <si>
    <t>级别2</t>
    <phoneticPr fontId="15" type="noConversion"/>
  </si>
  <si>
    <t>XS-800i</t>
    <phoneticPr fontId="15" type="noConversion"/>
  </si>
  <si>
    <t>门诊检验科</t>
    <phoneticPr fontId="15" type="noConversion"/>
  </si>
  <si>
    <t>高华英</t>
    <phoneticPr fontId="15" type="noConversion"/>
  </si>
  <si>
    <t>北京市朝阳区安外北苑3号院</t>
    <phoneticPr fontId="15" type="noConversion"/>
  </si>
  <si>
    <t>100012</t>
    <phoneticPr fontId="15" type="noConversion"/>
  </si>
  <si>
    <t>0017570</t>
    <phoneticPr fontId="15" type="noConversion"/>
  </si>
  <si>
    <t>朝阳区</t>
    <phoneticPr fontId="15" type="noConversion"/>
  </si>
  <si>
    <t>361医院(航空总医院/航空工业中心医院)</t>
    <phoneticPr fontId="15" type="noConversion"/>
  </si>
  <si>
    <t>Roche</t>
    <phoneticPr fontId="15" type="noConversion"/>
  </si>
  <si>
    <t>级别2</t>
    <phoneticPr fontId="15" type="noConversion"/>
  </si>
  <si>
    <t>Compact 3</t>
    <phoneticPr fontId="15" type="noConversion"/>
  </si>
  <si>
    <t>0246</t>
    <phoneticPr fontId="15" type="noConversion"/>
  </si>
  <si>
    <t>门诊化验室</t>
    <phoneticPr fontId="15" type="noConversion"/>
  </si>
  <si>
    <t>高华英</t>
    <phoneticPr fontId="15" type="noConversion"/>
  </si>
  <si>
    <t>北京市朝阳区安外北苑3号院</t>
    <phoneticPr fontId="15" type="noConversion"/>
  </si>
  <si>
    <t>100012</t>
    <phoneticPr fontId="15" type="noConversion"/>
  </si>
  <si>
    <t>停用</t>
    <phoneticPr fontId="15" type="noConversion"/>
  </si>
  <si>
    <t>无</t>
    <phoneticPr fontId="15" type="noConversion"/>
  </si>
  <si>
    <t>级别3</t>
    <phoneticPr fontId="15" type="noConversion"/>
  </si>
  <si>
    <t>UF-50</t>
    <phoneticPr fontId="15" type="noConversion"/>
  </si>
  <si>
    <t>A1783</t>
    <phoneticPr fontId="15" type="noConversion"/>
  </si>
  <si>
    <t>0017860</t>
    <phoneticPr fontId="15" type="noConversion"/>
  </si>
  <si>
    <t>XS-1000i</t>
    <phoneticPr fontId="15" type="noConversion"/>
  </si>
  <si>
    <t>0017861</t>
    <phoneticPr fontId="15" type="noConversion"/>
  </si>
  <si>
    <t>级别1</t>
    <phoneticPr fontId="15" type="noConversion"/>
  </si>
  <si>
    <t>13773</t>
    <phoneticPr fontId="15" type="noConversion"/>
  </si>
  <si>
    <t>生化室</t>
    <phoneticPr fontId="15" type="noConversion"/>
  </si>
  <si>
    <t>赵辉</t>
    <phoneticPr fontId="15" type="noConversion"/>
  </si>
  <si>
    <t>0400782</t>
    <phoneticPr fontId="15" type="noConversion"/>
  </si>
  <si>
    <t>1227692</t>
    <phoneticPr fontId="15" type="noConversion"/>
  </si>
  <si>
    <t>0004399</t>
    <phoneticPr fontId="15" type="noConversion"/>
  </si>
  <si>
    <t>13228UF5</t>
    <phoneticPr fontId="15" type="noConversion"/>
  </si>
  <si>
    <t>41408058</t>
    <phoneticPr fontId="15" type="noConversion"/>
  </si>
  <si>
    <t>UTA2050</t>
    <phoneticPr fontId="15" type="noConversion"/>
  </si>
  <si>
    <t>69242469-2082/15910998100</t>
    <phoneticPr fontId="15" type="noConversion"/>
  </si>
  <si>
    <t>贾艳梅</t>
    <phoneticPr fontId="15" type="noConversion"/>
  </si>
  <si>
    <t>新华/王博</t>
    <phoneticPr fontId="15" type="noConversion"/>
  </si>
  <si>
    <t>1227693</t>
    <phoneticPr fontId="15" type="noConversion"/>
  </si>
  <si>
    <t>0004401</t>
    <phoneticPr fontId="15" type="noConversion"/>
  </si>
  <si>
    <t>1227694</t>
    <phoneticPr fontId="15" type="noConversion"/>
  </si>
  <si>
    <t>0004400</t>
    <phoneticPr fontId="15" type="noConversion"/>
  </si>
  <si>
    <t>单机</t>
    <phoneticPr fontId="15" type="noConversion"/>
  </si>
  <si>
    <t>41403011</t>
    <phoneticPr fontId="15" type="noConversion"/>
  </si>
  <si>
    <t>1227696</t>
    <phoneticPr fontId="15" type="noConversion"/>
  </si>
  <si>
    <t>0004405</t>
    <phoneticPr fontId="15" type="noConversion"/>
  </si>
  <si>
    <t>CS-5100</t>
    <phoneticPr fontId="15" type="noConversion"/>
  </si>
  <si>
    <t>级别3</t>
    <phoneticPr fontId="15" type="noConversion"/>
  </si>
  <si>
    <t>11601CS5</t>
    <phoneticPr fontId="15" type="noConversion"/>
  </si>
  <si>
    <t>1227701</t>
    <phoneticPr fontId="15" type="noConversion"/>
  </si>
  <si>
    <t>0004411</t>
    <phoneticPr fontId="15" type="noConversion"/>
  </si>
  <si>
    <t>新华/曹辉</t>
    <phoneticPr fontId="15" type="noConversion"/>
  </si>
  <si>
    <t>朝阳区</t>
    <phoneticPr fontId="15" type="noConversion"/>
  </si>
  <si>
    <t>级别2</t>
    <phoneticPr fontId="15" type="noConversion"/>
  </si>
  <si>
    <t>XT-2000iv</t>
    <phoneticPr fontId="15" type="noConversion"/>
  </si>
  <si>
    <t>67354XT2</t>
    <phoneticPr fontId="15" type="noConversion"/>
  </si>
  <si>
    <t>检验科</t>
    <phoneticPr fontId="15" type="noConversion"/>
  </si>
  <si>
    <t>冯晓莲</t>
    <phoneticPr fontId="15" type="noConversion"/>
  </si>
  <si>
    <t>北京市朝阳区潘家园东路潘家园南里7号楼314室</t>
    <phoneticPr fontId="15" type="noConversion"/>
  </si>
  <si>
    <t>100021</t>
    <phoneticPr fontId="15" type="noConversion"/>
  </si>
  <si>
    <t>1227700</t>
    <phoneticPr fontId="15" type="noConversion"/>
  </si>
  <si>
    <t>0004410</t>
    <phoneticPr fontId="15" type="noConversion"/>
  </si>
  <si>
    <t>新华/</t>
    <phoneticPr fontId="15" type="noConversion"/>
  </si>
  <si>
    <t>善方医院</t>
    <phoneticPr fontId="15" type="noConversion"/>
  </si>
  <si>
    <t>9460</t>
    <phoneticPr fontId="15" type="noConversion"/>
  </si>
  <si>
    <t>13811380610</t>
    <phoneticPr fontId="15" type="noConversion"/>
  </si>
  <si>
    <t>李艳</t>
    <phoneticPr fontId="15" type="noConversion"/>
  </si>
  <si>
    <t>北京市朝阳区工体北路世贸中心13号院4号楼7层</t>
    <phoneticPr fontId="15" type="noConversion"/>
  </si>
  <si>
    <t>100027</t>
    <phoneticPr fontId="15" type="noConversion"/>
  </si>
  <si>
    <t>刘巍</t>
    <phoneticPr fontId="15" type="noConversion"/>
  </si>
  <si>
    <t>新华/刘巍</t>
    <phoneticPr fontId="15" type="noConversion"/>
  </si>
  <si>
    <t>1401061</t>
    <phoneticPr fontId="15" type="noConversion"/>
  </si>
  <si>
    <t>0004409</t>
    <phoneticPr fontId="15" type="noConversion"/>
  </si>
  <si>
    <t>Sysmex</t>
    <phoneticPr fontId="15" type="noConversion"/>
  </si>
  <si>
    <t>XN-1000</t>
    <phoneticPr fontId="15" type="noConversion"/>
  </si>
  <si>
    <t>XN-10(B4)</t>
    <phoneticPr fontId="15" type="noConversion"/>
  </si>
  <si>
    <t>18005XN1</t>
    <phoneticPr fontId="15" type="noConversion"/>
  </si>
  <si>
    <t>1227699</t>
    <phoneticPr fontId="15" type="noConversion"/>
  </si>
  <si>
    <t>0004408</t>
    <phoneticPr fontId="15" type="noConversion"/>
  </si>
  <si>
    <t>XN-2000</t>
    <phoneticPr fontId="15" type="noConversion"/>
  </si>
  <si>
    <t>门诊化验室</t>
    <phoneticPr fontId="15" type="noConversion"/>
  </si>
  <si>
    <t>XN-20(A1)</t>
    <phoneticPr fontId="15" type="noConversion"/>
  </si>
  <si>
    <t>XN-10(B2)</t>
    <phoneticPr fontId="15" type="noConversion"/>
  </si>
  <si>
    <t>12200XN2</t>
    <phoneticPr fontId="15" type="noConversion"/>
  </si>
  <si>
    <t>17083XN1</t>
    <phoneticPr fontId="15" type="noConversion"/>
  </si>
  <si>
    <t>1227697</t>
    <phoneticPr fontId="15" type="noConversion"/>
  </si>
  <si>
    <t>0004406</t>
    <phoneticPr fontId="15" type="noConversion"/>
  </si>
  <si>
    <t>1227698</t>
    <phoneticPr fontId="15" type="noConversion"/>
  </si>
  <si>
    <t>0004407</t>
    <phoneticPr fontId="15" type="noConversion"/>
  </si>
  <si>
    <t>XN-10(B4)</t>
    <phoneticPr fontId="15" type="noConversion"/>
  </si>
  <si>
    <t>17221XN1</t>
    <phoneticPr fontId="15" type="noConversion"/>
  </si>
  <si>
    <t>18004XN1</t>
    <phoneticPr fontId="15" type="noConversion"/>
  </si>
  <si>
    <t>1227689</t>
    <phoneticPr fontId="15" type="noConversion"/>
  </si>
  <si>
    <t>0004394</t>
    <phoneticPr fontId="15" type="noConversion"/>
  </si>
  <si>
    <t>1227690</t>
    <phoneticPr fontId="15" type="noConversion"/>
  </si>
  <si>
    <t>0004395</t>
    <phoneticPr fontId="15" type="noConversion"/>
  </si>
  <si>
    <t>朱剑功</t>
    <phoneticPr fontId="15" type="noConversion"/>
  </si>
  <si>
    <t>17499XN1</t>
    <phoneticPr fontId="15" type="noConversion"/>
  </si>
  <si>
    <t>12242XN2</t>
    <phoneticPr fontId="15" type="noConversion"/>
  </si>
  <si>
    <t>0004392</t>
    <phoneticPr fontId="15" type="noConversion"/>
  </si>
  <si>
    <t>0004393</t>
    <phoneticPr fontId="15" type="noConversion"/>
  </si>
  <si>
    <t>1227687</t>
    <phoneticPr fontId="15" type="noConversion"/>
  </si>
  <si>
    <t>1227688</t>
    <phoneticPr fontId="15" type="noConversion"/>
  </si>
  <si>
    <t>样机</t>
    <phoneticPr fontId="15" type="noConversion"/>
  </si>
  <si>
    <t>样机</t>
    <phoneticPr fontId="28" type="noConversion"/>
  </si>
  <si>
    <t>新华/康思达睿</t>
    <phoneticPr fontId="15" type="noConversion"/>
  </si>
  <si>
    <t>慈铭健康体检中心19分院(月坛)</t>
    <phoneticPr fontId="15" type="noConversion"/>
  </si>
  <si>
    <t>71095XT1</t>
    <phoneticPr fontId="15" type="noConversion"/>
  </si>
  <si>
    <t>68516953</t>
    <phoneticPr fontId="15" type="noConversion"/>
  </si>
  <si>
    <t>杨丽蕊</t>
    <phoneticPr fontId="15" type="noConversion"/>
  </si>
  <si>
    <t>UTA2056</t>
    <phoneticPr fontId="15" type="noConversion"/>
  </si>
  <si>
    <t>UTA2056</t>
    <phoneticPr fontId="15" type="noConversion"/>
  </si>
  <si>
    <t>41409076</t>
    <phoneticPr fontId="15" type="noConversion"/>
  </si>
  <si>
    <t>69742328-1137</t>
    <phoneticPr fontId="15" type="noConversion"/>
  </si>
  <si>
    <t>1227703</t>
    <phoneticPr fontId="15" type="noConversion"/>
  </si>
  <si>
    <t>0004415</t>
    <phoneticPr fontId="15" type="noConversion"/>
  </si>
  <si>
    <t>9163741021</t>
    <phoneticPr fontId="15" type="noConversion"/>
  </si>
  <si>
    <t>周昆阳</t>
    <phoneticPr fontId="15" type="noConversion"/>
  </si>
  <si>
    <t>0004413</t>
    <phoneticPr fontId="15" type="noConversion"/>
  </si>
  <si>
    <t>停用</t>
    <phoneticPr fontId="15" type="noConversion"/>
  </si>
  <si>
    <t>体检车</t>
    <phoneticPr fontId="15" type="noConversion"/>
  </si>
  <si>
    <t>三级甲等</t>
    <phoneticPr fontId="15" type="noConversion"/>
  </si>
  <si>
    <t>Sysmex</t>
    <phoneticPr fontId="15" type="noConversion"/>
  </si>
  <si>
    <t>级别3</t>
    <phoneticPr fontId="15" type="noConversion"/>
  </si>
  <si>
    <t>Sysmex</t>
    <phoneticPr fontId="15" type="noConversion"/>
  </si>
  <si>
    <t>级别1</t>
    <phoneticPr fontId="15" type="noConversion"/>
  </si>
  <si>
    <t>KX-21</t>
    <phoneticPr fontId="15" type="noConversion"/>
  </si>
  <si>
    <t>1月</t>
    <phoneticPr fontId="15" type="noConversion"/>
  </si>
  <si>
    <t>大兴区</t>
    <phoneticPr fontId="15" type="noConversion"/>
  </si>
  <si>
    <t>大兴区医院</t>
    <phoneticPr fontId="15" type="noConversion"/>
  </si>
  <si>
    <t>UF-500i</t>
    <phoneticPr fontId="15" type="noConversion"/>
  </si>
  <si>
    <t>病房化验室</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</si>
  <si>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</si>
  <si>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</si>
  <si>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</si>
  <si>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</si>
  <si>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</si>
  <si>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停用</t>
    <phoneticPr fontId="15" type="noConversion"/>
  </si>
  <si>
    <t>0029091</t>
    <phoneticPr fontId="15" type="noConversion"/>
  </si>
  <si>
    <t>000918</t>
    <phoneticPr fontId="15" type="noConversion"/>
  </si>
  <si>
    <t>中国疾病预防控制中心营养与食品安全所</t>
    <phoneticPr fontId="15" type="noConversion"/>
  </si>
  <si>
    <t>中国疾病预防控制中心国家食品安全风险评估中心</t>
    <phoneticPr fontId="15" type="noConversion"/>
  </si>
  <si>
    <t>67779019/13552560132</t>
    <phoneticPr fontId="15" type="noConversion"/>
  </si>
  <si>
    <t>医科院肿瘤医院</t>
    <phoneticPr fontId="15" type="noConversion"/>
  </si>
  <si>
    <t>级别2</t>
    <phoneticPr fontId="15" type="noConversion"/>
  </si>
  <si>
    <t>XS-1000i</t>
    <phoneticPr fontId="15" type="noConversion"/>
  </si>
  <si>
    <t>门诊化验室</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</si>
  <si>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</si>
  <si>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</si>
  <si>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</si>
  <si>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</si>
  <si>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1001069</t>
    <phoneticPr fontId="15" type="noConversion"/>
  </si>
  <si>
    <t>0008041</t>
    <phoneticPr fontId="15" type="noConversion"/>
  </si>
  <si>
    <t>朝阳区</t>
    <phoneticPr fontId="15" type="noConversion"/>
  </si>
  <si>
    <t>A3398XE5</t>
    <phoneticPr fontId="15" type="noConversion"/>
  </si>
  <si>
    <t>顺义区医院</t>
    <phoneticPr fontId="15" type="noConversion"/>
  </si>
  <si>
    <t>its@jnj</t>
    <phoneticPr fontId="15" type="noConversion"/>
  </si>
  <si>
    <t>Autovue</t>
    <phoneticPr fontId="15" type="noConversion"/>
  </si>
  <si>
    <t>5335</t>
    <phoneticPr fontId="15" type="noConversion"/>
  </si>
  <si>
    <t>69423220-3197</t>
    <phoneticPr fontId="15" type="noConversion"/>
  </si>
  <si>
    <t>王秀玲</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</si>
  <si>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</si>
  <si>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</si>
  <si>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</si>
  <si>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</si>
  <si>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无,强生</t>
    <phoneticPr fontId="15" type="noConversion"/>
  </si>
  <si>
    <t>0004092</t>
    <phoneticPr fontId="15" type="noConversion"/>
  </si>
  <si>
    <t>同仁医院</t>
    <phoneticPr fontId="15" type="noConversion"/>
  </si>
  <si>
    <t>XS-800i</t>
    <phoneticPr fontId="15" type="noConversion"/>
  </si>
  <si>
    <t>发热化验室</t>
    <phoneticPr fontId="15" type="noConversion"/>
  </si>
  <si>
    <t>王玫</t>
    <phoneticPr fontId="15" type="noConversion"/>
  </si>
  <si>
    <t>北京市东城区东交民巷1号</t>
    <phoneticPr fontId="15" type="noConversion"/>
  </si>
  <si>
    <t>100005</t>
    <phoneticPr fontId="15" type="noConversion"/>
  </si>
  <si>
    <t>0015312</t>
    <phoneticPr fontId="15" type="noConversion"/>
  </si>
  <si>
    <t>东城区</t>
    <phoneticPr fontId="15" type="noConversion"/>
  </si>
  <si>
    <t>取回</t>
    <phoneticPr fontId="15" type="noConversion"/>
  </si>
  <si>
    <t>维修</t>
    <phoneticPr fontId="15" type="noConversion"/>
  </si>
  <si>
    <t>东方医院</t>
    <phoneticPr fontId="15" type="noConversion"/>
  </si>
  <si>
    <t>丰台区</t>
    <phoneticPr fontId="15" type="noConversion"/>
  </si>
  <si>
    <t>收费</t>
    <phoneticPr fontId="15" type="noConversion"/>
  </si>
  <si>
    <t>其他</t>
    <phoneticPr fontId="15" type="noConversion"/>
  </si>
  <si>
    <t>首都经济贸易大学西校区门诊部</t>
    <phoneticPr fontId="15" type="noConversion"/>
  </si>
  <si>
    <t>A7787D</t>
    <phoneticPr fontId="15" type="noConversion"/>
  </si>
  <si>
    <t>检验科</t>
    <phoneticPr fontId="15" type="noConversion"/>
  </si>
  <si>
    <t>李姮</t>
    <phoneticPr fontId="15" type="noConversion"/>
  </si>
  <si>
    <t>北京市丰台区花乡张家路口121号</t>
    <phoneticPr fontId="15" type="noConversion"/>
  </si>
  <si>
    <t>100071</t>
    <phoneticPr fontId="15" type="noConversion"/>
  </si>
  <si>
    <t>曹辉</t>
    <phoneticPr fontId="15" type="noConversion"/>
  </si>
  <si>
    <t>曹辉/自营</t>
    <phoneticPr fontId="15" type="noConversion"/>
  </si>
  <si>
    <t>无,样机</t>
    <phoneticPr fontId="15" type="noConversion"/>
  </si>
  <si>
    <t>0003183</t>
    <phoneticPr fontId="15" type="noConversion"/>
  </si>
  <si>
    <t>三级甲等</t>
    <phoneticPr fontId="15" type="noConversion"/>
  </si>
  <si>
    <t>Roche</t>
    <phoneticPr fontId="15" type="noConversion"/>
  </si>
  <si>
    <t>级别1</t>
    <phoneticPr fontId="15" type="noConversion"/>
  </si>
  <si>
    <t>检验科</t>
    <phoneticPr fontId="15" type="noConversion"/>
  </si>
  <si>
    <t>停用</t>
    <phoneticPr fontId="15" type="noConversion"/>
  </si>
  <si>
    <t>东城区</t>
    <phoneticPr fontId="15" type="noConversion"/>
  </si>
  <si>
    <t>钻石级</t>
    <phoneticPr fontId="15" type="noConversion"/>
  </si>
  <si>
    <t>北京军区总医院</t>
    <phoneticPr fontId="15" type="noConversion"/>
  </si>
  <si>
    <t>Sysmex</t>
    <phoneticPr fontId="15" type="noConversion"/>
  </si>
  <si>
    <t>级别2</t>
    <phoneticPr fontId="15" type="noConversion"/>
  </si>
  <si>
    <t>XS-800i</t>
    <phoneticPr fontId="15" type="noConversion"/>
  </si>
  <si>
    <t>门诊化验室</t>
    <phoneticPr fontId="15" type="noConversion"/>
  </si>
  <si>
    <t>84008275</t>
    <phoneticPr fontId="15" type="noConversion"/>
  </si>
  <si>
    <t>林粤/韩玲霞</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</si>
  <si>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</si>
  <si>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</si>
  <si>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</si>
  <si>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</si>
  <si>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怀柔区</t>
    <phoneticPr fontId="15" type="noConversion"/>
  </si>
  <si>
    <t>二级甲等</t>
    <phoneticPr fontId="15" type="noConversion"/>
  </si>
  <si>
    <t>BioRad</t>
    <phoneticPr fontId="15" type="noConversion"/>
  </si>
  <si>
    <t>级别3</t>
    <phoneticPr fontId="15" type="noConversion"/>
  </si>
  <si>
    <t>Evolis</t>
    <phoneticPr fontId="15" type="noConversion"/>
  </si>
  <si>
    <t>9163700735</t>
    <phoneticPr fontId="15" type="noConversion"/>
  </si>
  <si>
    <t>69622761-8623</t>
    <phoneticPr fontId="15" type="noConversion"/>
  </si>
  <si>
    <t>吕寻伟</t>
    <phoneticPr fontId="15" type="noConversion"/>
  </si>
  <si>
    <t>北京市怀柔区永泰北街9号</t>
    <phoneticPr fontId="15" type="noConversion"/>
  </si>
  <si>
    <t>101400</t>
    <phoneticPr fontId="15" type="noConversion"/>
  </si>
  <si>
    <t>贺丽</t>
    <phoneticPr fontId="15" type="noConversion"/>
  </si>
  <si>
    <t>0000369/0002118</t>
    <phoneticPr fontId="15" type="noConversion"/>
  </si>
  <si>
    <t>000532</t>
    <phoneticPr fontId="15" type="noConversion"/>
  </si>
  <si>
    <t>张家口</t>
    <phoneticPr fontId="15" type="noConversion"/>
  </si>
  <si>
    <t>河北省张家口市解放军251医院</t>
    <phoneticPr fontId="15" type="noConversion"/>
  </si>
  <si>
    <t>Roche</t>
    <phoneticPr fontId="15" type="noConversion"/>
  </si>
  <si>
    <t>级别1</t>
    <phoneticPr fontId="15" type="noConversion"/>
  </si>
  <si>
    <t>CardiacReader</t>
    <phoneticPr fontId="15" type="noConversion"/>
  </si>
  <si>
    <t>2013096</t>
    <phoneticPr fontId="15" type="noConversion"/>
  </si>
  <si>
    <t>检验科</t>
    <phoneticPr fontId="15" type="noConversion"/>
  </si>
  <si>
    <t>0313-8785610</t>
    <phoneticPr fontId="15" type="noConversion"/>
  </si>
  <si>
    <t>侯小平</t>
    <phoneticPr fontId="15" type="noConversion"/>
  </si>
  <si>
    <t>河北省张家口市建国路13号</t>
    <phoneticPr fontId="15" type="noConversion"/>
  </si>
  <si>
    <t>075000</t>
    <phoneticPr fontId="15" type="noConversion"/>
  </si>
  <si>
    <t>宋莉萍</t>
    <phoneticPr fontId="15" type="noConversion"/>
  </si>
  <si>
    <t>0401423</t>
    <phoneticPr fontId="15" type="noConversion"/>
  </si>
  <si>
    <t>2009399</t>
    <phoneticPr fontId="15" type="noConversion"/>
  </si>
  <si>
    <t>级别2</t>
    <phoneticPr fontId="15" type="noConversion"/>
  </si>
  <si>
    <t>Reflotron Plus</t>
    <phoneticPr fontId="15" type="noConversion"/>
  </si>
  <si>
    <t>5068623</t>
    <phoneticPr fontId="15" type="noConversion"/>
  </si>
  <si>
    <t>无</t>
    <phoneticPr fontId="15" type="noConversion"/>
  </si>
  <si>
    <t>5055332</t>
    <phoneticPr fontId="15" type="noConversion"/>
  </si>
  <si>
    <t>河北省张家口市</t>
    <phoneticPr fontId="15" type="noConversion"/>
  </si>
  <si>
    <t>0002278</t>
    <phoneticPr fontId="15" type="noConversion"/>
  </si>
  <si>
    <t>陈延演</t>
    <phoneticPr fontId="15" type="noConversion"/>
  </si>
  <si>
    <t>北京市昌平区回龙观育知路(城北交易市场南侧)</t>
    <phoneticPr fontId="15" type="noConversion"/>
  </si>
  <si>
    <t>1201514</t>
    <phoneticPr fontId="15" type="noConversion"/>
  </si>
  <si>
    <t>顺义区医院</t>
    <phoneticPr fontId="15" type="noConversion"/>
  </si>
  <si>
    <t>Roche</t>
    <phoneticPr fontId="15" type="noConversion"/>
  </si>
  <si>
    <t>级别1</t>
    <phoneticPr fontId="15" type="noConversion"/>
  </si>
  <si>
    <t>Cobas h232</t>
    <phoneticPr fontId="15" type="noConversion"/>
  </si>
  <si>
    <t>急诊化验室</t>
    <phoneticPr fontId="15" type="noConversion"/>
  </si>
  <si>
    <t>13611367812</t>
    <phoneticPr fontId="15" type="noConversion"/>
  </si>
  <si>
    <t>李丽萍</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</si>
  <si>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</si>
  <si>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</si>
  <si>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</si>
  <si>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</si>
  <si>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1401032</t>
    <phoneticPr fontId="15" type="noConversion"/>
  </si>
  <si>
    <t>0004296</t>
    <phoneticPr fontId="15" type="noConversion"/>
  </si>
  <si>
    <t>顺义区</t>
    <phoneticPr fontId="15" type="noConversion"/>
  </si>
  <si>
    <t>1401031</t>
    <phoneticPr fontId="15" type="noConversion"/>
  </si>
  <si>
    <t>0004295</t>
    <phoneticPr fontId="15" type="noConversion"/>
  </si>
  <si>
    <t>0214312A</t>
    <phoneticPr fontId="15" type="noConversion"/>
  </si>
  <si>
    <t>无,样机</t>
    <phoneticPr fontId="15" type="noConversion"/>
  </si>
  <si>
    <t>0004240</t>
    <phoneticPr fontId="15" type="noConversion"/>
  </si>
  <si>
    <t>0211461A</t>
    <phoneticPr fontId="15" type="noConversion"/>
  </si>
  <si>
    <t>0004241</t>
    <phoneticPr fontId="15" type="noConversion"/>
  </si>
  <si>
    <t>顺义区</t>
    <phoneticPr fontId="15" type="noConversion"/>
  </si>
  <si>
    <t>二级乙等</t>
    <phoneticPr fontId="15" type="noConversion"/>
  </si>
  <si>
    <t>顺义区妇幼保健院</t>
    <phoneticPr fontId="15" type="noConversion"/>
  </si>
  <si>
    <t>UF-500i</t>
    <phoneticPr fontId="15" type="noConversion"/>
  </si>
  <si>
    <t>89409200-6247</t>
    <phoneticPr fontId="15" type="noConversion"/>
  </si>
  <si>
    <t>韩丽红</t>
    <phoneticPr fontId="15" type="noConversion"/>
  </si>
  <si>
    <t>北京市顺义区顺康路1号</t>
    <phoneticPr fontId="15" type="noConversion"/>
  </si>
  <si>
    <t>101300</t>
    <phoneticPr fontId="15" type="noConversion"/>
  </si>
  <si>
    <t>贺丽</t>
    <phoneticPr fontId="15" type="noConversion"/>
  </si>
  <si>
    <t>中科/贺丽</t>
    <phoneticPr fontId="15" type="noConversion"/>
  </si>
  <si>
    <t>0008060</t>
    <phoneticPr fontId="15" type="noConversion"/>
  </si>
  <si>
    <t>001138</t>
    <phoneticPr fontId="15" type="noConversion"/>
  </si>
  <si>
    <t>Sysmex</t>
    <phoneticPr fontId="15" type="noConversion"/>
  </si>
  <si>
    <t>级别2</t>
    <phoneticPr fontId="15" type="noConversion"/>
  </si>
  <si>
    <t>宋莉萍</t>
    <phoneticPr fontId="15" type="noConversion"/>
  </si>
  <si>
    <t>中科/宋莉萍</t>
    <phoneticPr fontId="15" type="noConversion"/>
  </si>
  <si>
    <t>昌平区</t>
    <phoneticPr fontId="15" type="noConversion"/>
  </si>
  <si>
    <t>普通级</t>
    <phoneticPr fontId="15" type="noConversion"/>
  </si>
  <si>
    <t>三级合格</t>
    <phoneticPr fontId="15" type="noConversion"/>
  </si>
  <si>
    <t>昌平区小汤山医院</t>
    <phoneticPr fontId="15" type="noConversion"/>
  </si>
  <si>
    <t>Roche</t>
    <phoneticPr fontId="15" type="noConversion"/>
  </si>
  <si>
    <t>级别1</t>
    <phoneticPr fontId="15" type="noConversion"/>
  </si>
  <si>
    <t>6675</t>
    <phoneticPr fontId="15" type="noConversion"/>
  </si>
  <si>
    <t>检验科</t>
    <phoneticPr fontId="15" type="noConversion"/>
  </si>
  <si>
    <t>冯琳琳</t>
    <phoneticPr fontId="15" type="noConversion"/>
  </si>
  <si>
    <t>北京市昌平区小汤山镇温泉街390号</t>
    <phoneticPr fontId="15" type="noConversion"/>
  </si>
  <si>
    <t>102211</t>
    <phoneticPr fontId="15" type="noConversion"/>
  </si>
  <si>
    <t>仉轶飞</t>
    <phoneticPr fontId="15" type="noConversion"/>
  </si>
  <si>
    <t>中科/仉轶飞</t>
    <phoneticPr fontId="15" type="noConversion"/>
  </si>
  <si>
    <t>无</t>
    <phoneticPr fontId="15" type="noConversion"/>
  </si>
  <si>
    <t>6606</t>
    <phoneticPr fontId="15" type="noConversion"/>
  </si>
  <si>
    <t>昌平区中西医结合医院(昌平区华一医院/北郊医院)</t>
    <phoneticPr fontId="15" type="noConversion"/>
  </si>
  <si>
    <t>Sysmex</t>
    <phoneticPr fontId="15" type="noConversion"/>
  </si>
  <si>
    <t>级别2</t>
    <phoneticPr fontId="15" type="noConversion"/>
  </si>
  <si>
    <t>XT-1800i</t>
    <phoneticPr fontId="15" type="noConversion"/>
  </si>
  <si>
    <t>检验科</t>
    <phoneticPr fontId="15" type="noConversion"/>
  </si>
  <si>
    <t>58596123</t>
    <phoneticPr fontId="15" type="noConversion"/>
  </si>
  <si>
    <t>廖艳晨</t>
    <phoneticPr fontId="15" type="noConversion"/>
  </si>
  <si>
    <t>北京市昌平区东小口镇霍营村黄平路219号</t>
    <phoneticPr fontId="15" type="noConversion"/>
  </si>
  <si>
    <t>102208</t>
    <phoneticPr fontId="15" type="noConversion"/>
  </si>
  <si>
    <t>刘晶晶</t>
    <phoneticPr fontId="15" type="noConversion"/>
  </si>
  <si>
    <t>0003235</t>
    <phoneticPr fontId="15" type="noConversion"/>
  </si>
  <si>
    <t>昌平区</t>
    <phoneticPr fontId="15" type="noConversion"/>
  </si>
  <si>
    <t>昌平区中医医院</t>
    <phoneticPr fontId="15" type="noConversion"/>
  </si>
  <si>
    <t>6920</t>
    <phoneticPr fontId="15" type="noConversion"/>
  </si>
  <si>
    <t>69712341</t>
    <phoneticPr fontId="15" type="noConversion"/>
  </si>
  <si>
    <t>刘荣泰</t>
    <phoneticPr fontId="15" type="noConversion"/>
  </si>
  <si>
    <t>北京市昌平区东环路南段</t>
    <phoneticPr fontId="15" type="noConversion"/>
  </si>
  <si>
    <t>102200</t>
    <phoneticPr fontId="15" type="noConversion"/>
  </si>
  <si>
    <t>刘晶晶</t>
    <phoneticPr fontId="15" type="noConversion"/>
  </si>
  <si>
    <t>刘晶晶/中科</t>
    <phoneticPr fontId="15" type="noConversion"/>
  </si>
  <si>
    <t>0002265</t>
    <phoneticPr fontId="15" type="noConversion"/>
  </si>
  <si>
    <t>延庆县</t>
    <phoneticPr fontId="15" type="noConversion"/>
  </si>
  <si>
    <t>二级甲等</t>
    <phoneticPr fontId="15" type="noConversion"/>
  </si>
  <si>
    <t>延庆县医院</t>
    <phoneticPr fontId="15" type="noConversion"/>
  </si>
  <si>
    <t>级别2</t>
    <phoneticPr fontId="15" type="noConversion"/>
  </si>
  <si>
    <t>Reflotron</t>
    <phoneticPr fontId="15" type="noConversion"/>
  </si>
  <si>
    <t>4032309</t>
    <phoneticPr fontId="15" type="noConversion"/>
  </si>
  <si>
    <t>化验室</t>
    <phoneticPr fontId="15" type="noConversion"/>
  </si>
  <si>
    <t>69103020</t>
    <phoneticPr fontId="15" type="noConversion"/>
  </si>
  <si>
    <t>张慧珍</t>
    <phoneticPr fontId="15" type="noConversion"/>
  </si>
  <si>
    <t>北京市延庆县东顺城街28号</t>
    <phoneticPr fontId="15" type="noConversion"/>
  </si>
  <si>
    <t>102100</t>
    <phoneticPr fontId="15" type="noConversion"/>
  </si>
  <si>
    <t>宋莉萍</t>
    <phoneticPr fontId="15" type="noConversion"/>
  </si>
  <si>
    <t>中科/宋莉萍</t>
    <phoneticPr fontId="15" type="noConversion"/>
  </si>
  <si>
    <t>0002298/0400144</t>
    <phoneticPr fontId="15" type="noConversion"/>
  </si>
  <si>
    <t>A6882CA1</t>
    <phoneticPr fontId="15" type="noConversion"/>
  </si>
  <si>
    <t>三级甲等</t>
    <phoneticPr fontId="15" type="noConversion"/>
  </si>
  <si>
    <t>人民医院</t>
    <phoneticPr fontId="15" type="noConversion"/>
  </si>
  <si>
    <t>XS-800i</t>
    <phoneticPr fontId="15" type="noConversion"/>
  </si>
  <si>
    <t>宋英</t>
    <phoneticPr fontId="15" type="noConversion"/>
  </si>
  <si>
    <t>北京市西城区西直门南大街11号</t>
    <phoneticPr fontId="15" type="noConversion"/>
  </si>
  <si>
    <t>100044</t>
    <phoneticPr fontId="15" type="noConversion"/>
  </si>
  <si>
    <t>0008923</t>
    <phoneticPr fontId="15" type="noConversion"/>
  </si>
  <si>
    <t>西城区</t>
    <phoneticPr fontId="15" type="noConversion"/>
  </si>
  <si>
    <t>级别3</t>
    <phoneticPr fontId="15" type="noConversion"/>
  </si>
  <si>
    <t>XE-2100</t>
    <phoneticPr fontId="15" type="noConversion"/>
  </si>
  <si>
    <t>Alpha-N</t>
    <phoneticPr fontId="15" type="noConversion"/>
  </si>
  <si>
    <t>A4732</t>
    <phoneticPr fontId="15" type="noConversion"/>
  </si>
  <si>
    <t>门诊化验室</t>
    <phoneticPr fontId="15" type="noConversion"/>
  </si>
  <si>
    <t>0015267</t>
    <phoneticPr fontId="15" type="noConversion"/>
  </si>
  <si>
    <t>XE-2100D</t>
    <phoneticPr fontId="15" type="noConversion"/>
  </si>
  <si>
    <t>F1783</t>
    <phoneticPr fontId="15" type="noConversion"/>
  </si>
  <si>
    <t>0008031</t>
    <phoneticPr fontId="15" type="noConversion"/>
  </si>
  <si>
    <t>001052</t>
    <phoneticPr fontId="15" type="noConversion"/>
  </si>
  <si>
    <t>朝阳医院京西院区(中铁建医院)</t>
    <phoneticPr fontId="15" type="noConversion"/>
  </si>
  <si>
    <t>Junior II</t>
    <phoneticPr fontId="15" type="noConversion"/>
  </si>
  <si>
    <t>8106892</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</si>
  <si>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</si>
  <si>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</si>
  <si>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</si>
  <si>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</si>
  <si>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</si>
  <si>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0400292</t>
    <phoneticPr fontId="15" type="noConversion"/>
  </si>
  <si>
    <t>石景山区</t>
    <phoneticPr fontId="15" type="noConversion"/>
  </si>
  <si>
    <t>Miditron</t>
    <phoneticPr fontId="15" type="noConversion"/>
  </si>
  <si>
    <t>1006960</t>
    <phoneticPr fontId="15" type="noConversion"/>
  </si>
  <si>
    <t>0003568</t>
    <phoneticPr fontId="15" type="noConversion"/>
  </si>
  <si>
    <t>石景山区</t>
    <phoneticPr fontId="15" type="noConversion"/>
  </si>
  <si>
    <t>中国中医科学院眼科医院</t>
    <phoneticPr fontId="15" type="noConversion"/>
  </si>
  <si>
    <t>Sysmex</t>
    <phoneticPr fontId="15" type="noConversion"/>
  </si>
  <si>
    <t>KX-21</t>
    <phoneticPr fontId="15" type="noConversion"/>
  </si>
  <si>
    <t>A7226</t>
    <phoneticPr fontId="15" type="noConversion"/>
  </si>
  <si>
    <t>68688877-6626</t>
    <phoneticPr fontId="15" type="noConversion"/>
  </si>
  <si>
    <t>陈刚</t>
    <phoneticPr fontId="15" type="noConversion"/>
  </si>
  <si>
    <t>北京市石景山区鲁谷路33号</t>
    <phoneticPr fontId="15" type="noConversion"/>
  </si>
  <si>
    <t>100040</t>
    <phoneticPr fontId="15" type="noConversion"/>
  </si>
  <si>
    <t>张秦</t>
    <phoneticPr fontId="15" type="noConversion"/>
  </si>
  <si>
    <t>中科/张秦</t>
    <phoneticPr fontId="15" type="noConversion"/>
  </si>
  <si>
    <t>003964</t>
    <phoneticPr fontId="15" type="noConversion"/>
  </si>
  <si>
    <t>石景山区</t>
    <phoneticPr fontId="15" type="noConversion"/>
  </si>
  <si>
    <t>Sysmex</t>
    <phoneticPr fontId="15" type="noConversion"/>
  </si>
  <si>
    <t>级别3</t>
    <phoneticPr fontId="15" type="noConversion"/>
  </si>
  <si>
    <t>UF-50</t>
    <phoneticPr fontId="15" type="noConversion"/>
  </si>
  <si>
    <t>A1900</t>
    <phoneticPr fontId="15" type="noConversion"/>
  </si>
  <si>
    <t>检验科</t>
    <phoneticPr fontId="15" type="noConversion"/>
  </si>
  <si>
    <t>68688877-6626</t>
    <phoneticPr fontId="15" type="noConversion"/>
  </si>
  <si>
    <t>陈刚</t>
    <phoneticPr fontId="15" type="noConversion"/>
  </si>
  <si>
    <t>北京市石景山区鲁谷路33号</t>
    <phoneticPr fontId="15" type="noConversion"/>
  </si>
  <si>
    <t>100040</t>
    <phoneticPr fontId="15" type="noConversion"/>
  </si>
  <si>
    <t>张秦</t>
    <phoneticPr fontId="15" type="noConversion"/>
  </si>
  <si>
    <t>中科/张秦</t>
    <phoneticPr fontId="15" type="noConversion"/>
  </si>
  <si>
    <t>0017485</t>
    <phoneticPr fontId="15" type="noConversion"/>
  </si>
  <si>
    <t>陶庆春/朱登超</t>
    <phoneticPr fontId="15" type="noConversion"/>
  </si>
  <si>
    <t>Roche</t>
    <phoneticPr fontId="15" type="noConversion"/>
  </si>
  <si>
    <t>级别3</t>
    <phoneticPr fontId="15" type="noConversion"/>
  </si>
  <si>
    <t>Cobas c311</t>
    <phoneticPr fontId="15" type="noConversion"/>
  </si>
  <si>
    <t>罗氏</t>
    <phoneticPr fontId="15" type="noConversion"/>
  </si>
  <si>
    <t>1204-17</t>
    <phoneticPr fontId="15" type="noConversion"/>
  </si>
  <si>
    <t>Cobas c501</t>
    <phoneticPr fontId="15" type="noConversion"/>
  </si>
  <si>
    <t>14C0-04</t>
    <phoneticPr fontId="15" type="noConversion"/>
  </si>
  <si>
    <t>Cobas e411</t>
    <phoneticPr fontId="15" type="noConversion"/>
  </si>
  <si>
    <t>1362-16</t>
    <phoneticPr fontId="15" type="noConversion"/>
  </si>
  <si>
    <t>单机</t>
    <phoneticPr fontId="15" type="noConversion"/>
  </si>
  <si>
    <t>1月</t>
    <phoneticPr fontId="15" type="noConversion"/>
  </si>
  <si>
    <t>A2540CA5</t>
    <phoneticPr fontId="15" type="noConversion"/>
  </si>
  <si>
    <t>CA-510</t>
    <phoneticPr fontId="15" type="noConversion"/>
  </si>
  <si>
    <t>北京市监狱管理局清河分局医院</t>
    <phoneticPr fontId="15" type="noConversion"/>
  </si>
  <si>
    <t>Roche</t>
    <phoneticPr fontId="15" type="noConversion"/>
  </si>
  <si>
    <t>Cobas e601</t>
    <phoneticPr fontId="15" type="noConversion"/>
  </si>
  <si>
    <t>Cobas e601</t>
    <phoneticPr fontId="15" type="noConversion"/>
  </si>
  <si>
    <t>2699-21</t>
    <phoneticPr fontId="15" type="noConversion"/>
  </si>
  <si>
    <t>罗氏</t>
    <phoneticPr fontId="15" type="noConversion"/>
  </si>
  <si>
    <t>天津市汉沽区清河农场</t>
    <phoneticPr fontId="15" type="noConversion"/>
  </si>
  <si>
    <t>CA-1500</t>
    <phoneticPr fontId="15" type="noConversion"/>
  </si>
  <si>
    <t>威士达</t>
    <phoneticPr fontId="15" type="noConversion"/>
  </si>
  <si>
    <t>无</t>
    <phoneticPr fontId="15" type="noConversion"/>
  </si>
  <si>
    <t>送货</t>
    <phoneticPr fontId="15" type="noConversion"/>
  </si>
  <si>
    <t>中科-郭保军</t>
  </si>
  <si>
    <t>中科-张洋</t>
  </si>
  <si>
    <t>中科-肖丹</t>
  </si>
  <si>
    <t>中科-毛望军</t>
  </si>
  <si>
    <t>中科-胡国明</t>
  </si>
  <si>
    <t>中科-陈国明</t>
  </si>
  <si>
    <t>中科-韩磊</t>
  </si>
  <si>
    <t>级别2</t>
    <phoneticPr fontId="15" type="noConversion"/>
  </si>
  <si>
    <t>Arkray</t>
    <phoneticPr fontId="15" type="noConversion"/>
  </si>
  <si>
    <t>级别2</t>
    <phoneticPr fontId="15" type="noConversion"/>
  </si>
  <si>
    <t>AX-4030</t>
    <phoneticPr fontId="15" type="noConversion"/>
  </si>
  <si>
    <t>41409075</t>
    <phoneticPr fontId="15" type="noConversion"/>
  </si>
  <si>
    <t>UTA2065</t>
    <phoneticPr fontId="15" type="noConversion"/>
  </si>
  <si>
    <t>1227705</t>
    <phoneticPr fontId="15" type="noConversion"/>
  </si>
  <si>
    <t>0004418</t>
    <phoneticPr fontId="15" type="noConversion"/>
  </si>
  <si>
    <t>UF-1000i</t>
    <phoneticPr fontId="15" type="noConversion"/>
  </si>
  <si>
    <t>UTA2053</t>
    <phoneticPr fontId="15" type="noConversion"/>
  </si>
  <si>
    <t>41408057</t>
    <phoneticPr fontId="15" type="noConversion"/>
  </si>
  <si>
    <t>1227710</t>
    <phoneticPr fontId="15" type="noConversion"/>
  </si>
  <si>
    <t>0004430</t>
    <phoneticPr fontId="15" type="noConversion"/>
  </si>
  <si>
    <t>0004431</t>
    <phoneticPr fontId="15" type="noConversion"/>
  </si>
  <si>
    <t>1227711</t>
    <phoneticPr fontId="15" type="noConversion"/>
  </si>
  <si>
    <t>41409074</t>
    <phoneticPr fontId="15" type="noConversion"/>
  </si>
  <si>
    <t>UTA2038</t>
    <phoneticPr fontId="15" type="noConversion"/>
  </si>
  <si>
    <t>1227706</t>
    <phoneticPr fontId="15" type="noConversion"/>
  </si>
  <si>
    <t>0004424</t>
    <phoneticPr fontId="15" type="noConversion"/>
  </si>
  <si>
    <t>0004425</t>
    <phoneticPr fontId="15" type="noConversion"/>
  </si>
  <si>
    <t>1227707</t>
    <phoneticPr fontId="15" type="noConversion"/>
  </si>
  <si>
    <t>XN-2000</t>
    <phoneticPr fontId="15" type="noConversion"/>
  </si>
  <si>
    <t>XN-10(B3)</t>
    <phoneticPr fontId="15" type="noConversion"/>
  </si>
  <si>
    <t>XN-10(B4)</t>
    <phoneticPr fontId="15" type="noConversion"/>
  </si>
  <si>
    <t>17222XN1</t>
    <phoneticPr fontId="15" type="noConversion"/>
  </si>
  <si>
    <t>15169XN1</t>
    <phoneticPr fontId="15" type="noConversion"/>
  </si>
  <si>
    <t>肖敏</t>
    <phoneticPr fontId="15" type="noConversion"/>
  </si>
  <si>
    <t>1227712</t>
    <phoneticPr fontId="15" type="noConversion"/>
  </si>
  <si>
    <t>0004432</t>
    <phoneticPr fontId="15" type="noConversion"/>
  </si>
  <si>
    <t>0004433</t>
    <phoneticPr fontId="15" type="noConversion"/>
  </si>
  <si>
    <t>1227713</t>
    <phoneticPr fontId="15" type="noConversion"/>
  </si>
  <si>
    <t>北京市朝阳区德胜门外双泉堡甲2号</t>
    <phoneticPr fontId="15" type="noConversion"/>
  </si>
  <si>
    <t>中日友好医院西区(舰船医院门诊部)</t>
    <phoneticPr fontId="15" type="noConversion"/>
  </si>
  <si>
    <t>Sysmex</t>
    <phoneticPr fontId="15" type="noConversion"/>
  </si>
  <si>
    <t>级别3</t>
    <phoneticPr fontId="15" type="noConversion"/>
  </si>
  <si>
    <t>15520XN1</t>
    <phoneticPr fontId="15" type="noConversion"/>
  </si>
  <si>
    <t>检验科</t>
    <phoneticPr fontId="15" type="noConversion"/>
  </si>
  <si>
    <t>王萍</t>
    <phoneticPr fontId="15" type="noConversion"/>
  </si>
  <si>
    <t>13910250237</t>
    <phoneticPr fontId="15" type="noConversion"/>
  </si>
  <si>
    <t>1227704</t>
    <phoneticPr fontId="15" type="noConversion"/>
  </si>
  <si>
    <t>0004416</t>
    <phoneticPr fontId="15" type="noConversion"/>
  </si>
  <si>
    <t>李大强</t>
    <phoneticPr fontId="15" type="noConversion"/>
  </si>
  <si>
    <t>中科/李大强</t>
    <phoneticPr fontId="15" type="noConversion"/>
  </si>
  <si>
    <t>中科-</t>
    <phoneticPr fontId="15" type="noConversion"/>
  </si>
  <si>
    <t>ICU</t>
    <phoneticPr fontId="15" type="noConversion"/>
  </si>
  <si>
    <t>69079314/5</t>
    <phoneticPr fontId="15" type="noConversion"/>
  </si>
  <si>
    <t>李冬梅</t>
    <phoneticPr fontId="15" type="noConversion"/>
  </si>
  <si>
    <t>0004419</t>
    <phoneticPr fontId="15" type="noConversion"/>
  </si>
  <si>
    <t>1401063</t>
    <phoneticPr fontId="15" type="noConversion"/>
  </si>
  <si>
    <t>北京市西城区月坛南街24号</t>
    <phoneticPr fontId="15" type="noConversion"/>
  </si>
  <si>
    <t>100045</t>
    <phoneticPr fontId="15" type="noConversion"/>
  </si>
  <si>
    <t>1227702</t>
    <phoneticPr fontId="15" type="noConversion"/>
  </si>
  <si>
    <t>0004414</t>
    <phoneticPr fontId="15" type="noConversion"/>
  </si>
  <si>
    <t>丰台区</t>
    <phoneticPr fontId="15" type="noConversion"/>
  </si>
  <si>
    <t>三级合格</t>
    <phoneticPr fontId="15" type="noConversion"/>
  </si>
  <si>
    <t>711医院(航天总医院)</t>
    <phoneticPr fontId="15" type="noConversion"/>
  </si>
  <si>
    <t>Roche</t>
    <phoneticPr fontId="15" type="noConversion"/>
  </si>
  <si>
    <t>级别1</t>
    <phoneticPr fontId="15" type="noConversion"/>
  </si>
  <si>
    <t>4350</t>
    <phoneticPr fontId="15" type="noConversion"/>
  </si>
  <si>
    <t>病房急诊</t>
    <phoneticPr fontId="15" type="noConversion"/>
  </si>
  <si>
    <t>吕超</t>
    <phoneticPr fontId="15" type="noConversion"/>
  </si>
  <si>
    <t>北京市丰台区东高地万源北路7号</t>
    <phoneticPr fontId="15" type="noConversion"/>
  </si>
  <si>
    <t>100076</t>
    <phoneticPr fontId="15" type="noConversion"/>
  </si>
  <si>
    <t>贺丽</t>
    <phoneticPr fontId="15" type="noConversion"/>
  </si>
  <si>
    <t>非原装</t>
    <phoneticPr fontId="15" type="noConversion"/>
  </si>
  <si>
    <t>无</t>
    <phoneticPr fontId="15" type="noConversion"/>
  </si>
  <si>
    <t>停用</t>
    <phoneticPr fontId="15" type="noConversion"/>
  </si>
  <si>
    <t>23775</t>
    <phoneticPr fontId="15" type="noConversion"/>
  </si>
  <si>
    <t>1401064</t>
    <phoneticPr fontId="15" type="noConversion"/>
  </si>
  <si>
    <t>0004421</t>
    <phoneticPr fontId="15" type="noConversion"/>
  </si>
  <si>
    <t>防保化验室</t>
    <phoneticPr fontId="15" type="noConversion"/>
  </si>
  <si>
    <t>13746536773</t>
    <phoneticPr fontId="15" type="noConversion"/>
  </si>
  <si>
    <t>0004417</t>
    <phoneticPr fontId="15" type="noConversion"/>
  </si>
  <si>
    <t>罗氏</t>
    <phoneticPr fontId="15" type="noConversion"/>
  </si>
  <si>
    <t>Cobas e601</t>
    <phoneticPr fontId="15" type="noConversion"/>
  </si>
  <si>
    <t>Cobas h232</t>
    <phoneticPr fontId="15" type="noConversion"/>
  </si>
  <si>
    <t>0215437</t>
    <phoneticPr fontId="15" type="noConversion"/>
  </si>
  <si>
    <t>56119202</t>
    <phoneticPr fontId="15" type="noConversion"/>
  </si>
  <si>
    <t>1401065</t>
    <phoneticPr fontId="15" type="noConversion"/>
  </si>
  <si>
    <t>0004422</t>
    <phoneticPr fontId="15" type="noConversion"/>
  </si>
  <si>
    <t>取回</t>
    <phoneticPr fontId="15" type="noConversion"/>
  </si>
  <si>
    <t>0004423</t>
    <phoneticPr fontId="15" type="noConversion"/>
  </si>
  <si>
    <t>0211461B</t>
    <phoneticPr fontId="15" type="noConversion"/>
  </si>
  <si>
    <t>41408076</t>
    <phoneticPr fontId="15" type="noConversion"/>
  </si>
  <si>
    <t>0004435</t>
    <phoneticPr fontId="15" type="noConversion"/>
  </si>
  <si>
    <t>1227715</t>
    <phoneticPr fontId="15" type="noConversion"/>
  </si>
  <si>
    <t>样机</t>
    <phoneticPr fontId="15" type="noConversion"/>
  </si>
  <si>
    <t>0004428</t>
    <phoneticPr fontId="15" type="noConversion"/>
  </si>
  <si>
    <t>8107407D</t>
    <phoneticPr fontId="15" type="noConversion"/>
  </si>
  <si>
    <t>平谷区岳协医院</t>
    <phoneticPr fontId="15" type="noConversion"/>
  </si>
  <si>
    <t>Roche</t>
    <phoneticPr fontId="15" type="noConversion"/>
  </si>
  <si>
    <t>Cobas h232</t>
    <phoneticPr fontId="15" type="noConversion"/>
  </si>
  <si>
    <t>0214590A</t>
    <phoneticPr fontId="15" type="noConversion"/>
  </si>
  <si>
    <t>0004429</t>
    <phoneticPr fontId="15" type="noConversion"/>
  </si>
  <si>
    <t>联合执信</t>
    <phoneticPr fontId="15" type="noConversion"/>
  </si>
  <si>
    <t>北京市平谷区府前西街13号</t>
    <phoneticPr fontId="15" type="noConversion"/>
  </si>
  <si>
    <t>101200</t>
    <phoneticPr fontId="15" type="noConversion"/>
  </si>
  <si>
    <t>89999277-8014</t>
    <phoneticPr fontId="15" type="noConversion"/>
  </si>
  <si>
    <t>王小梅</t>
    <phoneticPr fontId="15" type="noConversion"/>
  </si>
  <si>
    <t>26170UF</t>
    <phoneticPr fontId="15" type="noConversion"/>
  </si>
  <si>
    <t>1227723</t>
    <phoneticPr fontId="15" type="noConversion"/>
  </si>
  <si>
    <t>0004444</t>
    <phoneticPr fontId="15" type="noConversion"/>
  </si>
  <si>
    <t>Arkray</t>
    <phoneticPr fontId="15" type="noConversion"/>
  </si>
  <si>
    <t>级别2</t>
    <phoneticPr fontId="15" type="noConversion"/>
  </si>
  <si>
    <t>AX-4030</t>
    <phoneticPr fontId="15" type="noConversion"/>
  </si>
  <si>
    <t>单机</t>
    <phoneticPr fontId="15" type="noConversion"/>
  </si>
  <si>
    <t>41408035</t>
    <phoneticPr fontId="15" type="noConversion"/>
  </si>
  <si>
    <t>郭金华</t>
    <phoneticPr fontId="15" type="noConversion"/>
  </si>
  <si>
    <t>1227714</t>
    <phoneticPr fontId="15" type="noConversion"/>
  </si>
  <si>
    <t>0004434</t>
    <phoneticPr fontId="15" type="noConversion"/>
  </si>
  <si>
    <t>XS-1000i</t>
    <phoneticPr fontId="15" type="noConversion"/>
  </si>
  <si>
    <t>72894XS</t>
    <phoneticPr fontId="15" type="noConversion"/>
  </si>
  <si>
    <t>0004438</t>
    <phoneticPr fontId="15" type="noConversion"/>
  </si>
  <si>
    <t>1227717</t>
    <phoneticPr fontId="15" type="noConversion"/>
  </si>
  <si>
    <t>XN-10(B4)</t>
    <phoneticPr fontId="15" type="noConversion"/>
  </si>
  <si>
    <t>18288XN1</t>
    <phoneticPr fontId="15" type="noConversion"/>
  </si>
  <si>
    <t>1227718</t>
    <phoneticPr fontId="15" type="noConversion"/>
  </si>
  <si>
    <t>0004439</t>
    <phoneticPr fontId="15" type="noConversion"/>
  </si>
  <si>
    <t>100192</t>
    <phoneticPr fontId="15" type="noConversion"/>
  </si>
  <si>
    <t>100192</t>
    <phoneticPr fontId="15" type="noConversion"/>
  </si>
  <si>
    <t>朝阳区</t>
    <phoneticPr fontId="15" type="noConversion"/>
  </si>
  <si>
    <t>开发区</t>
    <phoneticPr fontId="15" type="noConversion"/>
  </si>
  <si>
    <t>亦庄医院</t>
    <phoneticPr fontId="15" type="noConversion"/>
  </si>
  <si>
    <t>XS-500i</t>
    <phoneticPr fontId="15" type="noConversion"/>
  </si>
  <si>
    <t>红星双北</t>
    <phoneticPr fontId="15" type="noConversion"/>
  </si>
  <si>
    <t>北京市大兴区亦庄镇广德北巷6号</t>
    <phoneticPr fontId="15" type="noConversion"/>
  </si>
  <si>
    <t>100076</t>
    <phoneticPr fontId="15" type="noConversion"/>
  </si>
  <si>
    <t>13691476951</t>
    <phoneticPr fontId="15" type="noConversion"/>
  </si>
  <si>
    <t>洪占江</t>
    <phoneticPr fontId="15" type="noConversion"/>
  </si>
  <si>
    <t>1227708</t>
    <phoneticPr fontId="15" type="noConversion"/>
  </si>
  <si>
    <t>0004426</t>
    <phoneticPr fontId="15" type="noConversion"/>
  </si>
  <si>
    <t>0004427</t>
    <phoneticPr fontId="15" type="noConversion"/>
  </si>
  <si>
    <t>1227709</t>
    <phoneticPr fontId="15" type="noConversion"/>
  </si>
  <si>
    <t>15994UF</t>
    <phoneticPr fontId="15" type="noConversion"/>
  </si>
  <si>
    <t>26174UF</t>
    <phoneticPr fontId="15" type="noConversion"/>
  </si>
  <si>
    <t>16582B2</t>
    <phoneticPr fontId="15" type="noConversion"/>
  </si>
  <si>
    <t>15430XS5</t>
    <phoneticPr fontId="15" type="noConversion"/>
  </si>
  <si>
    <t>15422XS5</t>
    <phoneticPr fontId="15" type="noConversion"/>
  </si>
  <si>
    <t>样机</t>
    <phoneticPr fontId="15" type="noConversion"/>
  </si>
  <si>
    <t>0004420</t>
    <phoneticPr fontId="15" type="noConversion"/>
  </si>
  <si>
    <t>1月</t>
    <phoneticPr fontId="15" type="noConversion"/>
  </si>
  <si>
    <t>朝阳区</t>
    <phoneticPr fontId="15" type="noConversion"/>
  </si>
  <si>
    <t>三级甲等</t>
    <phoneticPr fontId="15" type="noConversion"/>
  </si>
  <si>
    <t>妇产医院东院</t>
    <phoneticPr fontId="15" type="noConversion"/>
  </si>
  <si>
    <t>Sysmex</t>
    <phoneticPr fontId="15" type="noConversion"/>
  </si>
  <si>
    <t>级别2</t>
    <phoneticPr fontId="15" type="noConversion"/>
  </si>
  <si>
    <t>XS-800i</t>
    <phoneticPr fontId="15" type="noConversion"/>
  </si>
  <si>
    <t>门诊化验室</t>
    <phoneticPr fontId="15" type="noConversion"/>
  </si>
  <si>
    <t>52273102</t>
    <phoneticPr fontId="15" type="noConversion"/>
  </si>
  <si>
    <t>朱宏远</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</si>
  <si>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</si>
  <si>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</si>
  <si>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</si>
  <si>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</si>
  <si>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0017378</t>
    <phoneticPr fontId="15" type="noConversion"/>
  </si>
  <si>
    <t>朝阳区</t>
    <phoneticPr fontId="15" type="noConversion"/>
  </si>
  <si>
    <t>三级甲等</t>
    <phoneticPr fontId="15" type="noConversion"/>
  </si>
  <si>
    <t>妇产医院东院</t>
    <phoneticPr fontId="15" type="noConversion"/>
  </si>
  <si>
    <t>Sysmex</t>
    <phoneticPr fontId="15" type="noConversion"/>
  </si>
  <si>
    <t>级别2</t>
    <phoneticPr fontId="15" type="noConversion"/>
  </si>
  <si>
    <t>XS-1000i</t>
    <phoneticPr fontId="15" type="noConversion"/>
  </si>
  <si>
    <t>病房化验室</t>
    <phoneticPr fontId="15" type="noConversion"/>
  </si>
  <si>
    <t>52276401</t>
    <phoneticPr fontId="15" type="noConversion"/>
  </si>
  <si>
    <t>翟燕红</t>
    <phoneticPr fontId="15" type="noConversion"/>
  </si>
  <si>
    <t>北京市朝阳区姚家园路251号</t>
    <phoneticPr fontId="15" type="noConversion"/>
  </si>
  <si>
    <t>100026</t>
    <phoneticPr fontId="15" type="noConversion"/>
  </si>
  <si>
    <t>张继勤</t>
    <phoneticPr fontId="15" type="noConversion"/>
  </si>
  <si>
    <t>中科/张继勤</t>
    <phoneticPr fontId="15" type="noConversion"/>
  </si>
  <si>
    <t>0017377</t>
    <phoneticPr fontId="15" type="noConversion"/>
  </si>
  <si>
    <t>停用</t>
    <phoneticPr fontId="15" type="noConversion"/>
  </si>
  <si>
    <t>备用</t>
    <phoneticPr fontId="15" type="noConversion"/>
  </si>
  <si>
    <t>40708039</t>
    <phoneticPr fontId="15" type="noConversion"/>
  </si>
  <si>
    <t>40708041</t>
    <phoneticPr fontId="15" type="noConversion"/>
  </si>
  <si>
    <t>403006</t>
    <phoneticPr fontId="15" type="noConversion"/>
  </si>
  <si>
    <t>王美玲</t>
    <phoneticPr fontId="15" type="noConversion"/>
  </si>
  <si>
    <t>17623XN1</t>
    <phoneticPr fontId="15" type="noConversion"/>
  </si>
  <si>
    <t>XN-20(A1)</t>
    <phoneticPr fontId="15" type="noConversion"/>
  </si>
  <si>
    <t>XN-10(B2)</t>
    <phoneticPr fontId="15" type="noConversion"/>
  </si>
  <si>
    <t>SP-10</t>
    <phoneticPr fontId="15" type="noConversion"/>
  </si>
  <si>
    <t>XN-9121</t>
    <phoneticPr fontId="15" type="noConversion"/>
  </si>
  <si>
    <t>12201XN2</t>
    <phoneticPr fontId="15" type="noConversion"/>
  </si>
  <si>
    <t>16521XN1</t>
    <phoneticPr fontId="15" type="noConversion"/>
  </si>
  <si>
    <t>12277SP1</t>
    <phoneticPr fontId="15" type="noConversion"/>
  </si>
  <si>
    <t>15431A</t>
    <phoneticPr fontId="15" type="noConversion"/>
  </si>
  <si>
    <t>取回</t>
    <phoneticPr fontId="15" type="noConversion"/>
  </si>
  <si>
    <t>退机</t>
    <phoneticPr fontId="15" type="noConversion"/>
  </si>
  <si>
    <t>停用</t>
    <phoneticPr fontId="15" type="noConversion"/>
  </si>
  <si>
    <t>海淀区</t>
    <phoneticPr fontId="15" type="noConversion"/>
  </si>
  <si>
    <t>三级甲等</t>
    <phoneticPr fontId="15" type="noConversion"/>
  </si>
  <si>
    <t>Sysmex</t>
    <phoneticPr fontId="15" type="noConversion"/>
  </si>
  <si>
    <t>级别2</t>
    <phoneticPr fontId="15" type="noConversion"/>
  </si>
  <si>
    <t>XS-1000i</t>
    <phoneticPr fontId="15" type="noConversion"/>
  </si>
  <si>
    <t>1月</t>
    <phoneticPr fontId="15" type="noConversion"/>
  </si>
  <si>
    <t>级别3</t>
    <phoneticPr fontId="15" type="noConversion"/>
  </si>
  <si>
    <t>检验科</t>
    <phoneticPr fontId="15" type="noConversion"/>
  </si>
  <si>
    <t>钻石级</t>
    <phoneticPr fontId="15" type="noConversion"/>
  </si>
  <si>
    <t>北大三院</t>
    <phoneticPr fontId="15" type="noConversion"/>
  </si>
  <si>
    <t>级别1</t>
    <phoneticPr fontId="15" type="noConversion"/>
  </si>
  <si>
    <t>KX-21N</t>
    <phoneticPr fontId="15" type="noConversion"/>
  </si>
  <si>
    <t>A5652</t>
    <phoneticPr fontId="15" type="noConversion"/>
  </si>
  <si>
    <t>病房化验室</t>
    <phoneticPr fontId="15" type="noConversion"/>
  </si>
  <si>
    <t>胡晓洲</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</si>
  <si>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</si>
  <si>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</si>
  <si>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</si>
  <si>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</si>
  <si>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009918</t>
    <phoneticPr fontId="15" type="noConversion"/>
  </si>
  <si>
    <t>68561XS</t>
    <phoneticPr fontId="15" type="noConversion"/>
  </si>
  <si>
    <t>华鑫</t>
    <phoneticPr fontId="15" type="noConversion"/>
  </si>
  <si>
    <t xml:space="preserve">华鑫 </t>
    <phoneticPr fontId="15" type="noConversion"/>
  </si>
  <si>
    <t>Cobas e411</t>
    <phoneticPr fontId="15" type="noConversion"/>
  </si>
  <si>
    <t>单机</t>
    <phoneticPr fontId="15" type="noConversion"/>
  </si>
  <si>
    <t>1482-01</t>
    <phoneticPr fontId="15" type="noConversion"/>
  </si>
  <si>
    <t>曹梅</t>
    <phoneticPr fontId="15" type="noConversion"/>
  </si>
  <si>
    <t>15201289628</t>
    <phoneticPr fontId="15" type="noConversion"/>
  </si>
  <si>
    <t>罗氏</t>
    <phoneticPr fontId="15" type="noConversion"/>
  </si>
  <si>
    <t>三诺健恒糖尿病医院</t>
    <phoneticPr fontId="15" type="noConversion"/>
  </si>
  <si>
    <t>北京市海淀区复兴路甲36号百郎园B座三层</t>
    <phoneticPr fontId="15" type="noConversion"/>
  </si>
  <si>
    <t>XN-10(B2)</t>
    <phoneticPr fontId="15" type="noConversion"/>
  </si>
  <si>
    <t>XN-1000</t>
    <phoneticPr fontId="15" type="noConversion"/>
  </si>
  <si>
    <t>CA-1500</t>
    <phoneticPr fontId="15" type="noConversion"/>
  </si>
  <si>
    <t>12172XN1</t>
    <phoneticPr fontId="15" type="noConversion"/>
  </si>
  <si>
    <t>G0135CA1</t>
    <phoneticPr fontId="15" type="noConversion"/>
  </si>
  <si>
    <t>13717666576</t>
    <phoneticPr fontId="15" type="noConversion"/>
  </si>
  <si>
    <t>范永谦</t>
    <phoneticPr fontId="15" type="noConversion"/>
  </si>
  <si>
    <t>凯弘达</t>
    <phoneticPr fontId="15" type="noConversion"/>
  </si>
  <si>
    <t>无</t>
    <phoneticPr fontId="15" type="noConversion"/>
  </si>
  <si>
    <t>河北省黄骅市府前街6号</t>
    <phoneticPr fontId="15" type="noConversion"/>
  </si>
  <si>
    <t>内蒙古自治区鄂尔多斯市康巴什新区</t>
    <phoneticPr fontId="15" type="noConversion"/>
  </si>
  <si>
    <t>1227734</t>
    <phoneticPr fontId="15" type="noConversion"/>
  </si>
  <si>
    <t>0004458</t>
    <phoneticPr fontId="15" type="noConversion"/>
  </si>
  <si>
    <t>1227733</t>
    <phoneticPr fontId="15" type="noConversion"/>
  </si>
  <si>
    <t>1227732</t>
    <phoneticPr fontId="15" type="noConversion"/>
  </si>
  <si>
    <t>1227721</t>
    <phoneticPr fontId="15" type="noConversion"/>
  </si>
  <si>
    <t>0004457</t>
    <phoneticPr fontId="15" type="noConversion"/>
  </si>
  <si>
    <t>0004456</t>
    <phoneticPr fontId="15" type="noConversion"/>
  </si>
  <si>
    <t>0004455</t>
    <phoneticPr fontId="15" type="noConversion"/>
  </si>
  <si>
    <t>1227724</t>
    <phoneticPr fontId="15" type="noConversion"/>
  </si>
  <si>
    <t>0004445</t>
    <phoneticPr fontId="15" type="noConversion"/>
  </si>
  <si>
    <t>0004446</t>
    <phoneticPr fontId="15" type="noConversion"/>
  </si>
  <si>
    <t>1227725</t>
    <phoneticPr fontId="15" type="noConversion"/>
  </si>
  <si>
    <t>级别3</t>
    <phoneticPr fontId="15" type="noConversion"/>
  </si>
  <si>
    <t>Cobas e601</t>
    <phoneticPr fontId="15" type="noConversion"/>
  </si>
  <si>
    <t>罗氏</t>
    <phoneticPr fontId="15" type="noConversion"/>
  </si>
  <si>
    <t>0004448</t>
    <phoneticPr fontId="15" type="noConversion"/>
  </si>
  <si>
    <t>SP-1000i</t>
    <phoneticPr fontId="15" type="noConversion"/>
  </si>
  <si>
    <t>F3406</t>
    <phoneticPr fontId="15" type="noConversion"/>
  </si>
  <si>
    <t>新华/远之炎</t>
    <phoneticPr fontId="15" type="noConversion"/>
  </si>
  <si>
    <t>新华/远之炎</t>
    <phoneticPr fontId="15" type="noConversion"/>
  </si>
  <si>
    <t>新华/海泰康瑞</t>
    <phoneticPr fontId="15" type="noConversion"/>
  </si>
  <si>
    <t>新华/远之炎</t>
    <phoneticPr fontId="15" type="noConversion"/>
  </si>
  <si>
    <t>HST-302</t>
    <phoneticPr fontId="15" type="noConversion"/>
  </si>
  <si>
    <t>1227726</t>
    <phoneticPr fontId="15" type="noConversion"/>
  </si>
  <si>
    <t>0004450</t>
    <phoneticPr fontId="15" type="noConversion"/>
  </si>
  <si>
    <t>邓新立</t>
    <phoneticPr fontId="15" type="noConversion"/>
  </si>
  <si>
    <t>41408061</t>
    <phoneticPr fontId="15" type="noConversion"/>
  </si>
  <si>
    <t>UTA2055</t>
    <phoneticPr fontId="15" type="noConversion"/>
  </si>
  <si>
    <t>15593UF</t>
    <phoneticPr fontId="15" type="noConversion"/>
  </si>
  <si>
    <t>1227719</t>
    <phoneticPr fontId="15" type="noConversion"/>
  </si>
  <si>
    <t>0004440</t>
    <phoneticPr fontId="15" type="noConversion"/>
  </si>
  <si>
    <t>0004441</t>
    <phoneticPr fontId="15" type="noConversion"/>
  </si>
  <si>
    <t>1227720</t>
    <phoneticPr fontId="15" type="noConversion"/>
  </si>
  <si>
    <t>UTA1777</t>
    <phoneticPr fontId="15" type="noConversion"/>
  </si>
  <si>
    <t>UTA1403</t>
    <phoneticPr fontId="15" type="noConversion"/>
  </si>
  <si>
    <t>UTA1403</t>
    <phoneticPr fontId="15" type="noConversion"/>
  </si>
  <si>
    <t>41408072</t>
    <phoneticPr fontId="15" type="noConversion"/>
  </si>
  <si>
    <t>26172UF</t>
    <phoneticPr fontId="15" type="noConversion"/>
  </si>
  <si>
    <t>1227729</t>
    <phoneticPr fontId="15" type="noConversion"/>
  </si>
  <si>
    <t>0004453</t>
    <phoneticPr fontId="15" type="noConversion"/>
  </si>
  <si>
    <t>0004452</t>
    <phoneticPr fontId="15" type="noConversion"/>
  </si>
  <si>
    <t>1227728</t>
    <phoneticPr fontId="15" type="noConversion"/>
  </si>
  <si>
    <t>AX-4030</t>
    <phoneticPr fontId="15" type="noConversion"/>
  </si>
  <si>
    <t>41408073</t>
    <phoneticPr fontId="15" type="noConversion"/>
  </si>
  <si>
    <t>41408074</t>
    <phoneticPr fontId="15" type="noConversion"/>
  </si>
  <si>
    <t>0004442</t>
    <phoneticPr fontId="15" type="noConversion"/>
  </si>
  <si>
    <t>0004443</t>
    <phoneticPr fontId="15" type="noConversion"/>
  </si>
  <si>
    <t>级别1</t>
    <phoneticPr fontId="15" type="noConversion"/>
  </si>
  <si>
    <t>Cobas u411</t>
    <phoneticPr fontId="15" type="noConversion"/>
  </si>
  <si>
    <t>V3.3.0</t>
    <phoneticPr fontId="15" type="noConversion"/>
  </si>
  <si>
    <t>9795</t>
    <phoneticPr fontId="15" type="noConversion"/>
  </si>
  <si>
    <t>新华/凤凰佳益</t>
    <phoneticPr fontId="15" type="noConversion"/>
  </si>
  <si>
    <t>新华/富瑞达</t>
    <phoneticPr fontId="15" type="noConversion"/>
  </si>
  <si>
    <t>0338094</t>
    <phoneticPr fontId="15" type="noConversion"/>
  </si>
  <si>
    <t>0004463</t>
    <phoneticPr fontId="15" type="noConversion"/>
  </si>
  <si>
    <t>顺义区方舟皮肤病医院</t>
    <phoneticPr fontId="15" type="noConversion"/>
  </si>
  <si>
    <t>XS-500i</t>
    <phoneticPr fontId="15" type="noConversion"/>
  </si>
  <si>
    <t>15434XS5</t>
    <phoneticPr fontId="15" type="noConversion"/>
  </si>
  <si>
    <t>联执/东方双冠</t>
    <phoneticPr fontId="15" type="noConversion"/>
  </si>
  <si>
    <t>北京市顺义区后沙峪</t>
    <phoneticPr fontId="15" type="noConversion"/>
  </si>
  <si>
    <t>101318</t>
    <phoneticPr fontId="15" type="noConversion"/>
  </si>
  <si>
    <t>尚晓燕</t>
    <phoneticPr fontId="15" type="noConversion"/>
  </si>
  <si>
    <t>13718754109</t>
    <phoneticPr fontId="15" type="noConversion"/>
  </si>
  <si>
    <t>崔律</t>
    <phoneticPr fontId="15" type="noConversion"/>
  </si>
  <si>
    <t>0338092</t>
    <phoneticPr fontId="15" type="noConversion"/>
  </si>
  <si>
    <t>0004454</t>
    <phoneticPr fontId="15" type="noConversion"/>
  </si>
  <si>
    <t>0338091</t>
    <phoneticPr fontId="15" type="noConversion"/>
  </si>
  <si>
    <t>0004451</t>
    <phoneticPr fontId="15" type="noConversion"/>
  </si>
  <si>
    <t>新华/宋莉萍</t>
    <phoneticPr fontId="15" type="noConversion"/>
  </si>
  <si>
    <t>23262</t>
    <phoneticPr fontId="15" type="noConversion"/>
  </si>
  <si>
    <t>0316-3306723</t>
    <phoneticPr fontId="15" type="noConversion"/>
  </si>
  <si>
    <t>田萌苏</t>
    <phoneticPr fontId="15" type="noConversion"/>
  </si>
  <si>
    <t>1401067</t>
    <phoneticPr fontId="15" type="noConversion"/>
  </si>
  <si>
    <t>0004447</t>
    <phoneticPr fontId="15" type="noConversion"/>
  </si>
  <si>
    <t>联执/鑫安众诚</t>
    <phoneticPr fontId="15" type="noConversion"/>
  </si>
  <si>
    <t>Evolis Twin Plus</t>
    <phoneticPr fontId="15" type="noConversion"/>
  </si>
  <si>
    <t>6220000668</t>
    <phoneticPr fontId="15" type="noConversion"/>
  </si>
  <si>
    <t>0358-8229962</t>
    <phoneticPr fontId="15" type="noConversion"/>
  </si>
  <si>
    <t>柳泽萍</t>
    <phoneticPr fontId="15" type="noConversion"/>
  </si>
  <si>
    <t>山西省吕梁市离石区人民医院</t>
    <phoneticPr fontId="15" type="noConversion"/>
  </si>
  <si>
    <t>00338083</t>
    <phoneticPr fontId="15" type="noConversion"/>
  </si>
  <si>
    <t>0004449</t>
    <phoneticPr fontId="15" type="noConversion"/>
  </si>
  <si>
    <t>河北省港口集团有限公司港口医院</t>
    <phoneticPr fontId="15" type="noConversion"/>
  </si>
  <si>
    <t>23345</t>
    <phoneticPr fontId="15" type="noConversion"/>
  </si>
  <si>
    <t>13603350950</t>
    <phoneticPr fontId="15" type="noConversion"/>
  </si>
  <si>
    <t>张晓玲</t>
    <phoneticPr fontId="15" type="noConversion"/>
  </si>
  <si>
    <t>河北省秦皇岛市东山街57号</t>
    <phoneticPr fontId="15" type="noConversion"/>
  </si>
  <si>
    <t>066000</t>
    <phoneticPr fontId="15" type="noConversion"/>
  </si>
  <si>
    <t>1401070</t>
    <phoneticPr fontId="15" type="noConversion"/>
  </si>
  <si>
    <t>0004461</t>
    <phoneticPr fontId="15" type="noConversion"/>
  </si>
  <si>
    <t>凯捷伟业</t>
    <phoneticPr fontId="15" type="noConversion"/>
  </si>
  <si>
    <t>取回</t>
    <phoneticPr fontId="15" type="noConversion"/>
  </si>
  <si>
    <t>8741A</t>
    <phoneticPr fontId="15" type="noConversion"/>
  </si>
  <si>
    <t>海淀区</t>
    <phoneticPr fontId="15" type="noConversion"/>
  </si>
  <si>
    <t>三级甲等</t>
    <phoneticPr fontId="15" type="noConversion"/>
  </si>
  <si>
    <t>1月</t>
    <phoneticPr fontId="15" type="noConversion"/>
  </si>
  <si>
    <t>0004468</t>
    <phoneticPr fontId="15" type="noConversion"/>
  </si>
  <si>
    <t>72848XS</t>
    <phoneticPr fontId="15" type="noConversion"/>
  </si>
  <si>
    <t>1227716</t>
    <phoneticPr fontId="15" type="noConversion"/>
  </si>
  <si>
    <t>0004437</t>
    <phoneticPr fontId="15" type="noConversion"/>
  </si>
  <si>
    <t>怀柔区医院</t>
    <phoneticPr fontId="15" type="noConversion"/>
  </si>
  <si>
    <t>XS-500i</t>
    <phoneticPr fontId="15" type="noConversion"/>
  </si>
  <si>
    <t>15658XS5</t>
    <phoneticPr fontId="15" type="noConversion"/>
  </si>
  <si>
    <t>1227737</t>
    <phoneticPr fontId="15" type="noConversion"/>
  </si>
  <si>
    <t>0004467</t>
    <phoneticPr fontId="15" type="noConversion"/>
  </si>
  <si>
    <t>41410014</t>
    <phoneticPr fontId="15" type="noConversion"/>
  </si>
  <si>
    <t>0004469</t>
    <phoneticPr fontId="15" type="noConversion"/>
  </si>
  <si>
    <t>1227738</t>
    <phoneticPr fontId="15" type="noConversion"/>
  </si>
  <si>
    <t>69742328-1062</t>
    <phoneticPr fontId="15" type="noConversion"/>
  </si>
  <si>
    <t>国疗化验室</t>
  </si>
  <si>
    <t>69155278</t>
  </si>
  <si>
    <t>3月</t>
    <phoneticPr fontId="15" type="noConversion"/>
  </si>
  <si>
    <t>停用</t>
    <phoneticPr fontId="15" type="noConversion"/>
  </si>
  <si>
    <t>协和医院</t>
    <phoneticPr fontId="15" type="noConversion"/>
  </si>
  <si>
    <t>Sysmex</t>
    <phoneticPr fontId="15" type="noConversion"/>
  </si>
  <si>
    <t>级别2</t>
    <phoneticPr fontId="15" type="noConversion"/>
  </si>
  <si>
    <t>XS-800i</t>
    <phoneticPr fontId="15" type="noConversion"/>
  </si>
  <si>
    <t>国疗化验室</t>
    <phoneticPr fontId="15" type="noConversion"/>
  </si>
  <si>
    <t>69155278</t>
    <phoneticPr fontId="15" type="noConversion"/>
  </si>
  <si>
    <t>吴卫</t>
    <phoneticPr fontId="15" type="noConversion"/>
  </si>
  <si>
    <t>北京市东城区王府井帅府园1号</t>
    <phoneticPr fontId="15" type="noConversion"/>
  </si>
  <si>
    <t>100730</t>
    <phoneticPr fontId="15" type="noConversion"/>
  </si>
  <si>
    <t>王巍</t>
    <phoneticPr fontId="15" type="noConversion"/>
  </si>
  <si>
    <t>中科/王巍</t>
    <phoneticPr fontId="15" type="noConversion"/>
  </si>
  <si>
    <t>0019340</t>
    <phoneticPr fontId="15" type="noConversion"/>
  </si>
  <si>
    <t>000746</t>
    <phoneticPr fontId="15" type="noConversion"/>
  </si>
  <si>
    <t>东城区</t>
    <phoneticPr fontId="15" type="noConversion"/>
  </si>
  <si>
    <t>备用</t>
    <phoneticPr fontId="15" type="noConversion"/>
  </si>
  <si>
    <t>同仁医院</t>
    <phoneticPr fontId="15" type="noConversion"/>
  </si>
  <si>
    <t>级别3</t>
    <phoneticPr fontId="15" type="noConversion"/>
  </si>
  <si>
    <t>UF-1000i</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</si>
  <si>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</si>
  <si>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</si>
  <si>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</si>
  <si>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</si>
  <si>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</si>
  <si>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</si>
  <si>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医科院肿瘤医院</t>
    <phoneticPr fontId="15" type="noConversion"/>
  </si>
  <si>
    <t>北京市朝阳区潘家园南里17号</t>
    <phoneticPr fontId="15" type="noConversion"/>
  </si>
  <si>
    <t>100021</t>
    <phoneticPr fontId="15" type="noConversion"/>
  </si>
  <si>
    <t>R-500</t>
    <phoneticPr fontId="15" type="noConversion"/>
  </si>
  <si>
    <t>A1331</t>
    <phoneticPr fontId="15" type="noConversion"/>
  </si>
  <si>
    <t>内科实验室(科研楼10F)</t>
    <phoneticPr fontId="15" type="noConversion"/>
  </si>
  <si>
    <t>姚嘉瑞</t>
    <phoneticPr fontId="15" type="noConversion"/>
  </si>
  <si>
    <t>丰台区</t>
    <phoneticPr fontId="15" type="noConversion"/>
  </si>
  <si>
    <t>三级合格</t>
    <phoneticPr fontId="15" type="noConversion"/>
  </si>
  <si>
    <t>711医院(航天总医院)</t>
    <phoneticPr fontId="15" type="noConversion"/>
  </si>
  <si>
    <t>Sysmex</t>
    <phoneticPr fontId="15" type="noConversion"/>
  </si>
  <si>
    <t>级别2</t>
    <phoneticPr fontId="15" type="noConversion"/>
  </si>
  <si>
    <t>XS-800i</t>
    <phoneticPr fontId="15" type="noConversion"/>
  </si>
  <si>
    <t>病房检验科</t>
    <phoneticPr fontId="15" type="noConversion"/>
  </si>
  <si>
    <t>赵洪涛</t>
    <phoneticPr fontId="15" type="noConversion"/>
  </si>
  <si>
    <t>北京市丰台区东高地万源北路7号</t>
    <phoneticPr fontId="15" type="noConversion"/>
  </si>
  <si>
    <t>100076</t>
    <phoneticPr fontId="15" type="noConversion"/>
  </si>
  <si>
    <t>贺丽</t>
    <phoneticPr fontId="15" type="noConversion"/>
  </si>
  <si>
    <t>中科/贺丽</t>
    <phoneticPr fontId="15" type="noConversion"/>
  </si>
  <si>
    <t>0017570</t>
    <phoneticPr fontId="15" type="noConversion"/>
  </si>
  <si>
    <t>0003407</t>
    <phoneticPr fontId="15" type="noConversion"/>
  </si>
  <si>
    <t>三级合格</t>
    <phoneticPr fontId="15" type="noConversion"/>
  </si>
  <si>
    <t>民航总医院</t>
    <phoneticPr fontId="15" type="noConversion"/>
  </si>
  <si>
    <t>CA-1500</t>
    <phoneticPr fontId="15" type="noConversion"/>
  </si>
  <si>
    <t>生化室</t>
    <phoneticPr fontId="15" type="noConversion"/>
  </si>
  <si>
    <t>85762244-2232</t>
    <phoneticPr fontId="15" type="noConversion"/>
  </si>
  <si>
    <t>杨静</t>
    <phoneticPr fontId="15" type="noConversion"/>
  </si>
  <si>
    <t>北京市朝阳区朝外高井甲1号</t>
    <phoneticPr fontId="15" type="noConversion"/>
  </si>
  <si>
    <t>100123</t>
    <phoneticPr fontId="15" type="noConversion"/>
  </si>
  <si>
    <t>曹辉</t>
    <phoneticPr fontId="15" type="noConversion"/>
  </si>
  <si>
    <t>中科/曹辉</t>
    <phoneticPr fontId="15" type="noConversion"/>
  </si>
  <si>
    <t>移机</t>
    <phoneticPr fontId="15" type="noConversion"/>
  </si>
  <si>
    <t>26H8-24</t>
    <phoneticPr fontId="15" type="noConversion"/>
  </si>
  <si>
    <t>CA-510</t>
    <phoneticPr fontId="15" type="noConversion"/>
  </si>
  <si>
    <t>A2467</t>
    <phoneticPr fontId="15" type="noConversion"/>
  </si>
  <si>
    <t>病房检验科</t>
    <phoneticPr fontId="15" type="noConversion"/>
  </si>
  <si>
    <t>李凯飞</t>
    <phoneticPr fontId="15" type="noConversion"/>
  </si>
  <si>
    <t>中日友好医院北区</t>
    <phoneticPr fontId="15" type="noConversion"/>
  </si>
  <si>
    <t>BioRad</t>
    <phoneticPr fontId="15" type="noConversion"/>
  </si>
  <si>
    <t>级别2</t>
    <phoneticPr fontId="15" type="noConversion"/>
  </si>
  <si>
    <t>Variant II Turbo</t>
    <phoneticPr fontId="15" type="noConversion"/>
  </si>
  <si>
    <t>14690V2</t>
    <phoneticPr fontId="15" type="noConversion"/>
  </si>
  <si>
    <t>检验科</t>
    <phoneticPr fontId="15" type="noConversion"/>
  </si>
  <si>
    <t>湛玉良</t>
    <phoneticPr fontId="15" type="noConversion"/>
  </si>
  <si>
    <t>B4215A</t>
    <phoneticPr fontId="15" type="noConversion"/>
  </si>
  <si>
    <t>免费</t>
    <phoneticPr fontId="15" type="noConversion"/>
  </si>
  <si>
    <t>其他</t>
    <phoneticPr fontId="15" type="noConversion"/>
  </si>
  <si>
    <t>西城区看守所</t>
    <phoneticPr fontId="15" type="noConversion"/>
  </si>
  <si>
    <t>Sysmex</t>
    <phoneticPr fontId="15" type="noConversion"/>
  </si>
  <si>
    <t>级别1</t>
    <phoneticPr fontId="15" type="noConversion"/>
  </si>
  <si>
    <t>KX-21</t>
    <phoneticPr fontId="15" type="noConversion"/>
  </si>
  <si>
    <t>A8981</t>
    <phoneticPr fontId="15" type="noConversion"/>
  </si>
  <si>
    <t>83995011</t>
    <phoneticPr fontId="15" type="noConversion"/>
  </si>
  <si>
    <t>李新成</t>
    <phoneticPr fontId="15" type="noConversion"/>
  </si>
  <si>
    <t>北京市昌平区沙河镇七里渠乡甲3号院</t>
    <phoneticPr fontId="15" type="noConversion"/>
  </si>
  <si>
    <t>102206</t>
    <phoneticPr fontId="15" type="noConversion"/>
  </si>
  <si>
    <t>0009996</t>
    <phoneticPr fontId="15" type="noConversion"/>
  </si>
  <si>
    <t>停用</t>
    <phoneticPr fontId="15" type="noConversion"/>
  </si>
  <si>
    <t>DiaSYS</t>
    <phoneticPr fontId="15" type="noConversion"/>
  </si>
  <si>
    <t>显微镜计数板</t>
    <phoneticPr fontId="15" type="noConversion"/>
  </si>
  <si>
    <t>SO2925</t>
    <phoneticPr fontId="15" type="noConversion"/>
  </si>
  <si>
    <t>无</t>
    <phoneticPr fontId="15" type="noConversion"/>
  </si>
  <si>
    <t>XN-3000</t>
    <phoneticPr fontId="15" type="noConversion"/>
  </si>
  <si>
    <t>Sysmex</t>
    <phoneticPr fontId="15" type="noConversion"/>
  </si>
  <si>
    <t>级别2</t>
    <phoneticPr fontId="15" type="noConversion"/>
  </si>
  <si>
    <t>顺义区</t>
    <phoneticPr fontId="15" type="noConversion"/>
  </si>
  <si>
    <t>二级甲等</t>
    <phoneticPr fontId="15" type="noConversion"/>
  </si>
  <si>
    <t>顺义区医院</t>
    <phoneticPr fontId="15" type="noConversion"/>
  </si>
  <si>
    <t>Sysmex</t>
    <phoneticPr fontId="15" type="noConversion"/>
  </si>
  <si>
    <t>XS-800i</t>
    <phoneticPr fontId="15" type="noConversion"/>
  </si>
  <si>
    <t>急诊化验室</t>
    <phoneticPr fontId="15" type="noConversion"/>
  </si>
  <si>
    <t>69423220-3044</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</si>
  <si>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</si>
  <si>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</si>
  <si>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</si>
  <si>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</si>
  <si>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</si>
  <si>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朝阳区</t>
    <phoneticPr fontId="15" type="noConversion"/>
  </si>
  <si>
    <t>Roche</t>
    <phoneticPr fontId="15" type="noConversion"/>
  </si>
  <si>
    <t>备用</t>
    <phoneticPr fontId="15" type="noConversion"/>
  </si>
  <si>
    <t>三级甲等</t>
    <phoneticPr fontId="15" type="noConversion"/>
  </si>
  <si>
    <t>地坛医院</t>
    <phoneticPr fontId="15" type="noConversion"/>
  </si>
  <si>
    <t>XT-1800i</t>
    <phoneticPr fontId="15" type="noConversion"/>
  </si>
  <si>
    <t>14517A</t>
    <phoneticPr fontId="15" type="noConversion"/>
  </si>
  <si>
    <t>5FICU</t>
    <phoneticPr fontId="15" type="noConversion"/>
  </si>
  <si>
    <t>84322268/80</t>
    <phoneticPr fontId="15" type="noConversion"/>
  </si>
  <si>
    <t>华文浩</t>
    <phoneticPr fontId="15" type="noConversion"/>
  </si>
  <si>
    <t>北京市朝阳区京顺东街8号</t>
    <phoneticPr fontId="15" type="noConversion"/>
  </si>
  <si>
    <t>100015</t>
    <phoneticPr fontId="15" type="noConversion"/>
  </si>
  <si>
    <t>王巍</t>
    <phoneticPr fontId="15" type="noConversion"/>
  </si>
  <si>
    <t>中科/王巍</t>
    <phoneticPr fontId="15" type="noConversion"/>
  </si>
  <si>
    <t>无,样机</t>
    <phoneticPr fontId="15" type="noConversion"/>
  </si>
  <si>
    <t>0004197</t>
    <phoneticPr fontId="15" type="noConversion"/>
  </si>
  <si>
    <t>朝阳区</t>
    <phoneticPr fontId="15" type="noConversion"/>
  </si>
  <si>
    <t>Roche</t>
    <phoneticPr fontId="15" type="noConversion"/>
  </si>
  <si>
    <t>U-2400</t>
    <phoneticPr fontId="15" type="noConversion"/>
  </si>
  <si>
    <t>1974-016</t>
    <phoneticPr fontId="15" type="noConversion"/>
  </si>
  <si>
    <t>临检室</t>
    <phoneticPr fontId="15" type="noConversion"/>
  </si>
  <si>
    <t>84322280</t>
    <phoneticPr fontId="15" type="noConversion"/>
  </si>
  <si>
    <t>焦炳欣</t>
    <phoneticPr fontId="15" type="noConversion"/>
  </si>
  <si>
    <t>0401486</t>
    <phoneticPr fontId="15" type="noConversion"/>
  </si>
  <si>
    <t>级别3</t>
    <phoneticPr fontId="15" type="noConversion"/>
  </si>
  <si>
    <t>Cobas e601</t>
    <phoneticPr fontId="15" type="noConversion"/>
  </si>
  <si>
    <t>27J6-09</t>
    <phoneticPr fontId="15" type="noConversion"/>
  </si>
  <si>
    <t>罗氏</t>
    <phoneticPr fontId="15" type="noConversion"/>
  </si>
  <si>
    <t>0004460</t>
    <phoneticPr fontId="15" type="noConversion"/>
  </si>
  <si>
    <t>D-10</t>
    <phoneticPr fontId="15" type="noConversion"/>
  </si>
  <si>
    <t>DC4J906616</t>
    <phoneticPr fontId="15" type="noConversion"/>
  </si>
  <si>
    <t>周昆阳</t>
    <phoneticPr fontId="15" type="noConversion"/>
  </si>
  <si>
    <t>0004459</t>
    <phoneticPr fontId="15" type="noConversion"/>
  </si>
  <si>
    <t>Co1495-02</t>
    <phoneticPr fontId="15" type="noConversion"/>
  </si>
  <si>
    <t>V2.76</t>
    <phoneticPr fontId="15" type="noConversion"/>
  </si>
  <si>
    <t>10656A</t>
    <phoneticPr fontId="15" type="noConversion"/>
  </si>
  <si>
    <t>0475-8251549/15247569817</t>
    <phoneticPr fontId="15" type="noConversion"/>
  </si>
  <si>
    <t>曾显坤</t>
    <phoneticPr fontId="15" type="noConversion"/>
  </si>
  <si>
    <t>1401068</t>
    <phoneticPr fontId="15" type="noConversion"/>
  </si>
  <si>
    <t>0004462</t>
    <phoneticPr fontId="15" type="noConversion"/>
  </si>
  <si>
    <t>15990UF</t>
    <phoneticPr fontId="15" type="noConversion"/>
  </si>
  <si>
    <t>66947234</t>
    <phoneticPr fontId="15" type="noConversion"/>
  </si>
  <si>
    <t>海淀区</t>
    <phoneticPr fontId="15" type="noConversion"/>
  </si>
  <si>
    <t>海淀区妇幼保健院</t>
    <phoneticPr fontId="15" type="noConversion"/>
  </si>
  <si>
    <t>XT-1800i</t>
    <phoneticPr fontId="15" type="noConversion"/>
  </si>
  <si>
    <t>15478</t>
    <phoneticPr fontId="15" type="noConversion"/>
  </si>
  <si>
    <t>82618806-6220</t>
    <phoneticPr fontId="15" type="noConversion"/>
  </si>
  <si>
    <t>卢新</t>
    <phoneticPr fontId="15" type="noConversion"/>
  </si>
  <si>
    <t>北京市海淀区海淀南路33号</t>
    <phoneticPr fontId="15" type="noConversion"/>
  </si>
  <si>
    <t>100080</t>
    <phoneticPr fontId="15" type="noConversion"/>
  </si>
  <si>
    <t>韩雷</t>
    <phoneticPr fontId="15" type="noConversion"/>
  </si>
  <si>
    <t>中科/韩雷</t>
    <phoneticPr fontId="15" type="noConversion"/>
  </si>
  <si>
    <t>联执/博龙</t>
    <phoneticPr fontId="15" type="noConversion"/>
  </si>
  <si>
    <t>东南-张海龙</t>
  </si>
  <si>
    <t>级别2</t>
    <phoneticPr fontId="15" type="noConversion"/>
  </si>
  <si>
    <t>北京出入境检验检疫局机关服务中心开发区门诊部</t>
    <phoneticPr fontId="15" type="noConversion"/>
  </si>
  <si>
    <t>北京市东城区珠市口东大街4-1</t>
    <phoneticPr fontId="15" type="noConversion"/>
  </si>
  <si>
    <t>15011325989</t>
    <phoneticPr fontId="15" type="noConversion"/>
  </si>
  <si>
    <t>西北-于志奇</t>
  </si>
  <si>
    <t>1月</t>
    <phoneticPr fontId="15" type="noConversion"/>
  </si>
  <si>
    <t>Cobas e411</t>
    <phoneticPr fontId="15" type="noConversion"/>
  </si>
  <si>
    <t>1459-11</t>
    <phoneticPr fontId="15" type="noConversion"/>
  </si>
  <si>
    <t>无</t>
    <phoneticPr fontId="15" type="noConversion"/>
  </si>
  <si>
    <t>无</t>
    <phoneticPr fontId="15" type="noConversion"/>
  </si>
  <si>
    <t>北京市朝阳区文学馆路</t>
    <phoneticPr fontId="15" type="noConversion"/>
  </si>
  <si>
    <t>100029</t>
    <phoneticPr fontId="15" type="noConversion"/>
  </si>
  <si>
    <t>0004483</t>
    <phoneticPr fontId="15" type="noConversion"/>
  </si>
  <si>
    <t>周昆阳</t>
    <phoneticPr fontId="15" type="noConversion"/>
  </si>
  <si>
    <t>0004488</t>
    <phoneticPr fontId="15" type="noConversion"/>
  </si>
  <si>
    <t>无,样机</t>
    <phoneticPr fontId="15" type="noConversion"/>
  </si>
  <si>
    <t>12210SP</t>
    <phoneticPr fontId="15" type="noConversion"/>
  </si>
  <si>
    <t>41407020</t>
    <phoneticPr fontId="15" type="noConversion"/>
  </si>
  <si>
    <t>13910133411</t>
    <phoneticPr fontId="15" type="noConversion"/>
  </si>
  <si>
    <t>UTA2047</t>
    <phoneticPr fontId="15" type="noConversion"/>
  </si>
  <si>
    <t>UTA2047</t>
    <phoneticPr fontId="15" type="noConversion"/>
  </si>
  <si>
    <t>1227741</t>
    <phoneticPr fontId="15" type="noConversion"/>
  </si>
  <si>
    <t>0004480</t>
    <phoneticPr fontId="15" type="noConversion"/>
  </si>
  <si>
    <t>0004481</t>
    <phoneticPr fontId="15" type="noConversion"/>
  </si>
  <si>
    <t>1227742</t>
    <phoneticPr fontId="15" type="noConversion"/>
  </si>
  <si>
    <t>1227743</t>
    <phoneticPr fontId="15" type="noConversion"/>
  </si>
  <si>
    <t>1227740</t>
    <phoneticPr fontId="15" type="noConversion"/>
  </si>
  <si>
    <t>1227739</t>
    <phoneticPr fontId="15" type="noConversion"/>
  </si>
  <si>
    <t>0004482</t>
    <phoneticPr fontId="15" type="noConversion"/>
  </si>
  <si>
    <t>0004478</t>
    <phoneticPr fontId="15" type="noConversion"/>
  </si>
  <si>
    <t>0004479</t>
    <phoneticPr fontId="15" type="noConversion"/>
  </si>
  <si>
    <t>2327-017</t>
    <phoneticPr fontId="15" type="noConversion"/>
  </si>
  <si>
    <t>0004490</t>
    <phoneticPr fontId="15" type="noConversion"/>
  </si>
  <si>
    <t>1401078</t>
    <phoneticPr fontId="15" type="noConversion"/>
  </si>
  <si>
    <t>9430</t>
    <phoneticPr fontId="15" type="noConversion"/>
  </si>
  <si>
    <t>血库</t>
    <phoneticPr fontId="15" type="noConversion"/>
  </si>
  <si>
    <t>69079257</t>
    <phoneticPr fontId="15" type="noConversion"/>
  </si>
  <si>
    <t>姚京萍</t>
    <phoneticPr fontId="15" type="noConversion"/>
  </si>
  <si>
    <t>0004491</t>
    <phoneticPr fontId="15" type="noConversion"/>
  </si>
  <si>
    <t>Cobas b221 4</t>
    <phoneticPr fontId="15" type="noConversion"/>
  </si>
  <si>
    <t>0004470</t>
    <phoneticPr fontId="15" type="noConversion"/>
  </si>
  <si>
    <t>1401072</t>
    <phoneticPr fontId="15" type="noConversion"/>
  </si>
  <si>
    <t>无</t>
    <phoneticPr fontId="15" type="noConversion"/>
  </si>
  <si>
    <t>级别3</t>
    <phoneticPr fontId="15" type="noConversion"/>
  </si>
  <si>
    <t>UF-1000i</t>
    <phoneticPr fontId="15" type="noConversion"/>
  </si>
  <si>
    <t>15966UF</t>
    <phoneticPr fontId="15" type="noConversion"/>
  </si>
  <si>
    <t>87569180/13671267728</t>
    <phoneticPr fontId="15" type="noConversion"/>
  </si>
  <si>
    <t>100078</t>
    <phoneticPr fontId="15" type="noConversion"/>
  </si>
  <si>
    <t>0004492</t>
    <phoneticPr fontId="15" type="noConversion"/>
  </si>
  <si>
    <t>1227747</t>
    <phoneticPr fontId="15" type="noConversion"/>
  </si>
  <si>
    <t>刘巍</t>
    <phoneticPr fontId="15" type="noConversion"/>
  </si>
  <si>
    <t>新华/刘巍</t>
    <phoneticPr fontId="15" type="noConversion"/>
  </si>
  <si>
    <t>新华</t>
    <phoneticPr fontId="15" type="noConversion"/>
  </si>
  <si>
    <t>SP-10</t>
    <phoneticPr fontId="15" type="noConversion"/>
  </si>
  <si>
    <t>Cobas b221 6</t>
    <phoneticPr fontId="15" type="noConversion"/>
  </si>
  <si>
    <t>V7.09-7854</t>
    <phoneticPr fontId="15" type="noConversion"/>
  </si>
  <si>
    <t>19499B2</t>
    <phoneticPr fontId="15" type="noConversion"/>
  </si>
  <si>
    <t>A3520SP</t>
    <phoneticPr fontId="15" type="noConversion"/>
  </si>
  <si>
    <t>XN-10(B2)</t>
    <phoneticPr fontId="15" type="noConversion"/>
  </si>
  <si>
    <t>XN-1000</t>
    <phoneticPr fontId="15" type="noConversion"/>
  </si>
  <si>
    <t>0004466</t>
    <phoneticPr fontId="15" type="noConversion"/>
  </si>
  <si>
    <t>0004465</t>
    <phoneticPr fontId="15" type="noConversion"/>
  </si>
  <si>
    <t>0004464</t>
    <phoneticPr fontId="15" type="noConversion"/>
  </si>
  <si>
    <t>1401071</t>
    <phoneticPr fontId="15" type="noConversion"/>
  </si>
  <si>
    <t>1227736</t>
    <phoneticPr fontId="15" type="noConversion"/>
  </si>
  <si>
    <t>1227735</t>
    <phoneticPr fontId="15" type="noConversion"/>
  </si>
  <si>
    <t>中直机关医院</t>
    <phoneticPr fontId="15" type="noConversion"/>
  </si>
  <si>
    <t>级别2</t>
    <phoneticPr fontId="15" type="noConversion"/>
  </si>
  <si>
    <t>XS-500i</t>
    <phoneticPr fontId="15" type="noConversion"/>
  </si>
  <si>
    <t>15699XS5</t>
    <phoneticPr fontId="15" type="noConversion"/>
  </si>
  <si>
    <t>100091</t>
    <phoneticPr fontId="15" type="noConversion"/>
  </si>
  <si>
    <t>北京市海淀区西苑100号</t>
    <phoneticPr fontId="15" type="noConversion"/>
  </si>
  <si>
    <t>0004489</t>
    <phoneticPr fontId="15" type="noConversion"/>
  </si>
  <si>
    <t>1227746</t>
    <phoneticPr fontId="15" type="noConversion"/>
  </si>
  <si>
    <t>69126177</t>
    <phoneticPr fontId="15" type="noConversion"/>
  </si>
  <si>
    <t>王花珍</t>
    <phoneticPr fontId="15" type="noConversion"/>
  </si>
  <si>
    <t>整形外科医院东院区</t>
    <phoneticPr fontId="15" type="noConversion"/>
  </si>
  <si>
    <t>朝阳区</t>
    <phoneticPr fontId="15" type="noConversion"/>
  </si>
  <si>
    <t>XS-800i</t>
    <phoneticPr fontId="15" type="noConversion"/>
  </si>
  <si>
    <t>无,样机</t>
    <phoneticPr fontId="15" type="noConversion"/>
  </si>
  <si>
    <t>0004493</t>
    <phoneticPr fontId="15" type="noConversion"/>
  </si>
  <si>
    <t>15901266875</t>
    <phoneticPr fontId="15" type="noConversion"/>
  </si>
  <si>
    <t>北京市朝阳区小庄路6号</t>
    <phoneticPr fontId="15" type="noConversion"/>
  </si>
  <si>
    <t>100026</t>
    <phoneticPr fontId="15" type="noConversion"/>
  </si>
  <si>
    <t>中科-毛望军</t>
    <phoneticPr fontId="15" type="noConversion"/>
  </si>
  <si>
    <t>中国农业大学</t>
    <phoneticPr fontId="15" type="noConversion"/>
  </si>
  <si>
    <t>检验科</t>
    <phoneticPr fontId="15" type="noConversion"/>
  </si>
  <si>
    <t>18903312122</t>
    <phoneticPr fontId="15" type="noConversion"/>
  </si>
  <si>
    <t>石哲芳</t>
    <phoneticPr fontId="15" type="noConversion"/>
  </si>
  <si>
    <t>河北省石家庄市以岭健康管理中心</t>
    <phoneticPr fontId="15" type="noConversion"/>
  </si>
  <si>
    <t>9163741094</t>
    <phoneticPr fontId="15" type="noConversion"/>
  </si>
  <si>
    <t>河北省石家庄市天心大街238号</t>
    <phoneticPr fontId="15" type="noConversion"/>
  </si>
  <si>
    <t>050000</t>
    <phoneticPr fontId="15" type="noConversion"/>
  </si>
  <si>
    <t>0004475</t>
    <phoneticPr fontId="15" type="noConversion"/>
  </si>
  <si>
    <t>周昆阳</t>
    <phoneticPr fontId="15" type="noConversion"/>
  </si>
  <si>
    <t>9163741093</t>
    <phoneticPr fontId="15" type="noConversion"/>
  </si>
  <si>
    <t>0004477</t>
    <phoneticPr fontId="15" type="noConversion"/>
  </si>
  <si>
    <t>河北省邢台市宁晋县医院</t>
    <phoneticPr fontId="15" type="noConversion"/>
  </si>
  <si>
    <t>9163741092</t>
    <phoneticPr fontId="15" type="noConversion"/>
  </si>
  <si>
    <t>0319-5890937</t>
    <phoneticPr fontId="15" type="noConversion"/>
  </si>
  <si>
    <t>韩素国</t>
    <phoneticPr fontId="15" type="noConversion"/>
  </si>
  <si>
    <t>河北省宁晋县岳城路2号</t>
    <phoneticPr fontId="15" type="noConversion"/>
  </si>
  <si>
    <t>055550</t>
    <phoneticPr fontId="15" type="noConversion"/>
  </si>
  <si>
    <t>0004476</t>
    <phoneticPr fontId="15" type="noConversion"/>
  </si>
  <si>
    <t>中国农业大学东区社区卫生服务中心</t>
    <phoneticPr fontId="15" type="noConversion"/>
  </si>
  <si>
    <t>XN-10(B4)</t>
    <phoneticPr fontId="15" type="noConversion"/>
  </si>
  <si>
    <t>级别3</t>
    <phoneticPr fontId="15" type="noConversion"/>
  </si>
  <si>
    <t>17219XN1</t>
    <phoneticPr fontId="15" type="noConversion"/>
  </si>
  <si>
    <t>北京市海淀区清华东路17号</t>
    <phoneticPr fontId="15" type="noConversion"/>
  </si>
  <si>
    <t>100083</t>
    <phoneticPr fontId="15" type="noConversion"/>
  </si>
  <si>
    <t>朱传勇</t>
    <phoneticPr fontId="15" type="noConversion"/>
  </si>
  <si>
    <t>新华/朱传勇</t>
    <phoneticPr fontId="15" type="noConversion"/>
  </si>
  <si>
    <t>Cobas u411</t>
    <phoneticPr fontId="15" type="noConversion"/>
  </si>
  <si>
    <t>9819</t>
    <phoneticPr fontId="15" type="noConversion"/>
  </si>
  <si>
    <t>v3.3.0</t>
    <phoneticPr fontId="15" type="noConversion"/>
  </si>
  <si>
    <t>1227745</t>
    <phoneticPr fontId="15" type="noConversion"/>
  </si>
  <si>
    <t>1401077</t>
    <phoneticPr fontId="15" type="noConversion"/>
  </si>
  <si>
    <t>0004486</t>
    <phoneticPr fontId="15" type="noConversion"/>
  </si>
  <si>
    <t>0004487</t>
    <phoneticPr fontId="15" type="noConversion"/>
  </si>
  <si>
    <t>李小燕</t>
    <phoneticPr fontId="15" type="noConversion"/>
  </si>
  <si>
    <t>北京市海淀区西土城路10号</t>
    <phoneticPr fontId="15" type="noConversion"/>
  </si>
  <si>
    <t>中心-张乐锋</t>
  </si>
  <si>
    <t>15810438022</t>
    <phoneticPr fontId="15" type="noConversion"/>
  </si>
  <si>
    <t>北京市海淀区复兴路28号</t>
    <phoneticPr fontId="15" type="noConversion"/>
  </si>
  <si>
    <t>中国农业大学西区社区卫生服务中心</t>
    <phoneticPr fontId="15" type="noConversion"/>
  </si>
  <si>
    <t>Roche</t>
    <phoneticPr fontId="15" type="noConversion"/>
  </si>
  <si>
    <t>级别1</t>
    <phoneticPr fontId="15" type="noConversion"/>
  </si>
  <si>
    <t>17220XN1</t>
    <phoneticPr fontId="15" type="noConversion"/>
  </si>
  <si>
    <t>9793</t>
    <phoneticPr fontId="15" type="noConversion"/>
  </si>
  <si>
    <t>王晔</t>
    <phoneticPr fontId="15" type="noConversion"/>
  </si>
  <si>
    <t>北京市海淀区圆明园西路2号</t>
    <phoneticPr fontId="15" type="noConversion"/>
  </si>
  <si>
    <t>1227744</t>
    <phoneticPr fontId="15" type="noConversion"/>
  </si>
  <si>
    <t>1401076</t>
    <phoneticPr fontId="15" type="noConversion"/>
  </si>
  <si>
    <t>中国科学院生态环境研究所</t>
    <phoneticPr fontId="15" type="noConversion"/>
  </si>
  <si>
    <t>毒理室</t>
    <phoneticPr fontId="15" type="noConversion"/>
  </si>
  <si>
    <t>徐桂萍</t>
    <phoneticPr fontId="15" type="noConversion"/>
  </si>
  <si>
    <t>23278</t>
    <phoneticPr fontId="15" type="noConversion"/>
  </si>
  <si>
    <t>18612422576</t>
    <phoneticPr fontId="15" type="noConversion"/>
  </si>
  <si>
    <t>北京市昌平区八达岭高速13C出口旧县村旧县小学</t>
    <phoneticPr fontId="15" type="noConversion"/>
  </si>
  <si>
    <t>102200</t>
    <phoneticPr fontId="15" type="noConversion"/>
  </si>
  <si>
    <t>昌平区</t>
    <phoneticPr fontId="15" type="noConversion"/>
  </si>
  <si>
    <t>兰桥康泰</t>
    <phoneticPr fontId="15" type="noConversion"/>
  </si>
  <si>
    <t>1401075</t>
    <phoneticPr fontId="15" type="noConversion"/>
  </si>
  <si>
    <t>0004474</t>
    <phoneticPr fontId="15" type="noConversion"/>
  </si>
  <si>
    <t>海淀精神卫生部防治院</t>
    <phoneticPr fontId="15" type="noConversion"/>
  </si>
  <si>
    <t>收费</t>
    <phoneticPr fontId="15" type="noConversion"/>
  </si>
  <si>
    <t>Cobas c501</t>
    <phoneticPr fontId="15" type="noConversion"/>
  </si>
  <si>
    <t>李浩</t>
    <phoneticPr fontId="15" type="noConversion"/>
  </si>
  <si>
    <t>629409383</t>
    <phoneticPr fontId="15" type="noConversion"/>
  </si>
  <si>
    <t>北京市海淀区苏家坨西小营路东侧</t>
    <phoneticPr fontId="15" type="noConversion"/>
  </si>
  <si>
    <t>100194</t>
    <phoneticPr fontId="15" type="noConversion"/>
  </si>
  <si>
    <t>安特爱涂</t>
    <phoneticPr fontId="15" type="noConversion"/>
  </si>
  <si>
    <t>0004473</t>
    <phoneticPr fontId="15" type="noConversion"/>
  </si>
  <si>
    <t>北京顾氏珺康诊所</t>
    <phoneticPr fontId="15" type="noConversion"/>
  </si>
  <si>
    <t>Arkray</t>
    <phoneticPr fontId="15" type="noConversion"/>
  </si>
  <si>
    <t>AE-4020</t>
    <phoneticPr fontId="15" type="noConversion"/>
  </si>
  <si>
    <t>41006057</t>
    <phoneticPr fontId="15" type="noConversion"/>
  </si>
  <si>
    <t>100010</t>
    <phoneticPr fontId="15" type="noConversion"/>
  </si>
  <si>
    <t>13910917650</t>
    <phoneticPr fontId="15" type="noConversion"/>
  </si>
  <si>
    <t>杨一男</t>
    <phoneticPr fontId="15" type="noConversion"/>
  </si>
  <si>
    <t>北京市东城区南竹杆胡同2号银河SOHOA座10117</t>
    <phoneticPr fontId="15" type="noConversion"/>
  </si>
  <si>
    <t>1227749</t>
    <phoneticPr fontId="15" type="noConversion"/>
  </si>
  <si>
    <t>0004495</t>
    <phoneticPr fontId="15" type="noConversion"/>
  </si>
  <si>
    <t>新华执信</t>
    <phoneticPr fontId="15" type="noConversion"/>
  </si>
  <si>
    <t>BioRad</t>
    <phoneticPr fontId="15" type="noConversion"/>
  </si>
  <si>
    <t>D-10</t>
    <phoneticPr fontId="15" type="noConversion"/>
  </si>
  <si>
    <t>级别2</t>
    <phoneticPr fontId="15" type="noConversion"/>
  </si>
  <si>
    <t>Sysmex</t>
    <phoneticPr fontId="15" type="noConversion"/>
  </si>
  <si>
    <t>XS-800i</t>
    <phoneticPr fontId="15" type="noConversion"/>
  </si>
  <si>
    <t>0004496</t>
    <phoneticPr fontId="15" type="noConversion"/>
  </si>
  <si>
    <t>0004497</t>
    <phoneticPr fontId="15" type="noConversion"/>
  </si>
  <si>
    <t>级别3</t>
    <phoneticPr fontId="15" type="noConversion"/>
  </si>
  <si>
    <t>Cobas c311</t>
    <phoneticPr fontId="15" type="noConversion"/>
  </si>
  <si>
    <t>Roche</t>
    <phoneticPr fontId="15" type="noConversion"/>
  </si>
  <si>
    <t>1497-05</t>
    <phoneticPr fontId="15" type="noConversion"/>
  </si>
  <si>
    <t>无，罗氏</t>
    <phoneticPr fontId="15" type="noConversion"/>
  </si>
  <si>
    <t>0004498</t>
    <phoneticPr fontId="15" type="noConversion"/>
  </si>
  <si>
    <t>Cobas e411</t>
    <phoneticPr fontId="15" type="noConversion"/>
  </si>
  <si>
    <t>1485-23</t>
    <phoneticPr fontId="15" type="noConversion"/>
  </si>
  <si>
    <t>0004499</t>
    <phoneticPr fontId="15" type="noConversion"/>
  </si>
  <si>
    <t>CA-1500</t>
    <phoneticPr fontId="15" type="noConversion"/>
  </si>
  <si>
    <t>1227750</t>
    <phoneticPr fontId="15" type="noConversion"/>
  </si>
  <si>
    <t>G0106CA1</t>
    <phoneticPr fontId="15" type="noConversion"/>
  </si>
  <si>
    <t>XN-10(B2)</t>
    <phoneticPr fontId="15" type="noConversion"/>
  </si>
  <si>
    <t>1221601</t>
    <phoneticPr fontId="15" type="noConversion"/>
  </si>
  <si>
    <t>0004501</t>
    <phoneticPr fontId="15" type="noConversion"/>
  </si>
  <si>
    <t>XN-2000</t>
    <phoneticPr fontId="15" type="noConversion"/>
  </si>
  <si>
    <t>XN-20(A1)</t>
    <phoneticPr fontId="15" type="noConversion"/>
  </si>
  <si>
    <t>1221602</t>
    <phoneticPr fontId="15" type="noConversion"/>
  </si>
  <si>
    <t>0004502</t>
    <phoneticPr fontId="15" type="noConversion"/>
  </si>
  <si>
    <t>16522XN1</t>
    <phoneticPr fontId="15" type="noConversion"/>
  </si>
  <si>
    <t>12205XN2</t>
    <phoneticPr fontId="15" type="noConversion"/>
  </si>
  <si>
    <t>XS-500i</t>
    <phoneticPr fontId="15" type="noConversion"/>
  </si>
  <si>
    <t>15708XS5</t>
    <phoneticPr fontId="15" type="noConversion"/>
  </si>
  <si>
    <t>AX-4030</t>
    <phoneticPr fontId="15" type="noConversion"/>
  </si>
  <si>
    <t>级别2</t>
    <phoneticPr fontId="15" type="noConversion"/>
  </si>
  <si>
    <t>41408075</t>
    <phoneticPr fontId="15" type="noConversion"/>
  </si>
  <si>
    <t>UTA2086</t>
    <phoneticPr fontId="15" type="noConversion"/>
  </si>
  <si>
    <t>0004507</t>
    <phoneticPr fontId="15" type="noConversion"/>
  </si>
  <si>
    <t>1221604</t>
    <phoneticPr fontId="15" type="noConversion"/>
  </si>
  <si>
    <t>1221605</t>
    <phoneticPr fontId="15" type="noConversion"/>
  </si>
  <si>
    <t>0004508</t>
    <phoneticPr fontId="15" type="noConversion"/>
  </si>
  <si>
    <t>1221606</t>
    <phoneticPr fontId="15" type="noConversion"/>
  </si>
  <si>
    <t>0004509</t>
    <phoneticPr fontId="15" type="noConversion"/>
  </si>
  <si>
    <t>Roche</t>
    <phoneticPr fontId="15" type="noConversion"/>
  </si>
  <si>
    <t>Cobas b221 6</t>
    <phoneticPr fontId="15" type="noConversion"/>
  </si>
  <si>
    <t>1401081</t>
    <phoneticPr fontId="15" type="noConversion"/>
  </si>
  <si>
    <t>0004503</t>
    <phoneticPr fontId="15" type="noConversion"/>
  </si>
  <si>
    <t>1401082</t>
    <phoneticPr fontId="15" type="noConversion"/>
  </si>
  <si>
    <t>0004504</t>
    <phoneticPr fontId="15" type="noConversion"/>
  </si>
  <si>
    <t>19593B2</t>
    <phoneticPr fontId="15" type="noConversion"/>
  </si>
  <si>
    <t>16643B2</t>
    <phoneticPr fontId="15" type="noConversion"/>
  </si>
  <si>
    <t>UTA2083</t>
    <phoneticPr fontId="15" type="noConversion"/>
  </si>
  <si>
    <t>26281UF</t>
    <phoneticPr fontId="15" type="noConversion"/>
  </si>
  <si>
    <t>1227748</t>
    <phoneticPr fontId="15" type="noConversion"/>
  </si>
  <si>
    <t>0004494</t>
    <phoneticPr fontId="15" type="noConversion"/>
  </si>
  <si>
    <t>0215432</t>
    <phoneticPr fontId="15" type="noConversion"/>
  </si>
  <si>
    <t>1401080</t>
    <phoneticPr fontId="15" type="noConversion"/>
  </si>
  <si>
    <t>0004511</t>
    <phoneticPr fontId="15" type="noConversion"/>
  </si>
  <si>
    <t>0215305</t>
    <phoneticPr fontId="15" type="noConversion"/>
  </si>
  <si>
    <t>1401079</t>
    <phoneticPr fontId="15" type="noConversion"/>
  </si>
  <si>
    <t>0004510</t>
    <phoneticPr fontId="15" type="noConversion"/>
  </si>
  <si>
    <t>0215431</t>
    <phoneticPr fontId="15" type="noConversion"/>
  </si>
  <si>
    <t>诚润达</t>
    <phoneticPr fontId="15" type="noConversion"/>
  </si>
  <si>
    <t>1401084</t>
    <phoneticPr fontId="15" type="noConversion"/>
  </si>
  <si>
    <t>0004514</t>
    <phoneticPr fontId="15" type="noConversion"/>
  </si>
  <si>
    <t>15652765923</t>
    <phoneticPr fontId="15" type="noConversion"/>
  </si>
  <si>
    <t>李国菊</t>
    <phoneticPr fontId="15" type="noConversion"/>
  </si>
  <si>
    <t>青海省西宁市城西区同仁路29号青海大学附属医院</t>
    <phoneticPr fontId="15" type="noConversion"/>
  </si>
  <si>
    <t>810001</t>
    <phoneticPr fontId="15" type="noConversion"/>
  </si>
  <si>
    <t>0004512</t>
    <phoneticPr fontId="15" type="noConversion"/>
  </si>
  <si>
    <t>0004500</t>
    <phoneticPr fontId="15" type="noConversion"/>
  </si>
  <si>
    <t>急诊化验室</t>
    <phoneticPr fontId="15" type="noConversion"/>
  </si>
  <si>
    <t>1221603</t>
    <phoneticPr fontId="15" type="noConversion"/>
  </si>
  <si>
    <t>0004505</t>
    <phoneticPr fontId="15" type="noConversion"/>
  </si>
  <si>
    <t>北京市丰台区芳星园1区6号</t>
    <phoneticPr fontId="15" type="noConversion"/>
  </si>
  <si>
    <t>12216XN2</t>
    <phoneticPr fontId="15" type="noConversion"/>
  </si>
  <si>
    <t>17743XN1</t>
    <phoneticPr fontId="15" type="noConversion"/>
  </si>
  <si>
    <t>平安医院(南区)</t>
    <phoneticPr fontId="15" type="noConversion"/>
  </si>
  <si>
    <t>UTA1982</t>
    <phoneticPr fontId="15" type="noConversion"/>
  </si>
  <si>
    <t>联合/金硕五洲</t>
    <phoneticPr fontId="15" type="noConversion"/>
  </si>
  <si>
    <t>无</t>
    <phoneticPr fontId="15" type="noConversion"/>
  </si>
  <si>
    <t>级别2</t>
    <phoneticPr fontId="15" type="noConversion"/>
  </si>
  <si>
    <t>AX-4030</t>
    <phoneticPr fontId="15" type="noConversion"/>
  </si>
  <si>
    <t>41406041</t>
    <phoneticPr fontId="15" type="noConversion"/>
  </si>
  <si>
    <t>13028UF5</t>
    <phoneticPr fontId="15" type="noConversion"/>
  </si>
  <si>
    <t>1314-20</t>
    <phoneticPr fontId="15" type="noConversion"/>
  </si>
  <si>
    <t>1201-11</t>
    <phoneticPr fontId="15" type="noConversion"/>
  </si>
  <si>
    <t>1247-14</t>
    <phoneticPr fontId="15" type="noConversion"/>
  </si>
  <si>
    <t>Roche</t>
    <phoneticPr fontId="15" type="noConversion"/>
  </si>
  <si>
    <t>Cobas e411</t>
    <phoneticPr fontId="15" type="noConversion"/>
  </si>
  <si>
    <t>1119-11</t>
    <phoneticPr fontId="15" type="noConversion"/>
  </si>
  <si>
    <t>62715501-6403</t>
    <phoneticPr fontId="15" type="noConversion"/>
  </si>
  <si>
    <t>检验科门诊</t>
    <phoneticPr fontId="15" type="noConversion"/>
  </si>
  <si>
    <t>单机</t>
    <phoneticPr fontId="15" type="noConversion"/>
  </si>
  <si>
    <t>级别1</t>
    <phoneticPr fontId="15" type="noConversion"/>
  </si>
  <si>
    <t>40612014</t>
    <phoneticPr fontId="15" type="noConversion"/>
  </si>
  <si>
    <t>AE-4020</t>
    <phoneticPr fontId="15" type="noConversion"/>
  </si>
  <si>
    <t>级别3</t>
    <phoneticPr fontId="15" type="noConversion"/>
  </si>
  <si>
    <t>XN-20(A1)</t>
    <phoneticPr fontId="15" type="noConversion"/>
  </si>
  <si>
    <t>1221609</t>
    <phoneticPr fontId="15" type="noConversion"/>
  </si>
  <si>
    <t>0004517</t>
    <phoneticPr fontId="15" type="noConversion"/>
  </si>
  <si>
    <t>XN-10(B4)</t>
    <phoneticPr fontId="15" type="noConversion"/>
  </si>
  <si>
    <t>13858XN1</t>
    <phoneticPr fontId="15" type="noConversion"/>
  </si>
  <si>
    <t>门诊化验室</t>
    <phoneticPr fontId="15" type="noConversion"/>
  </si>
  <si>
    <t>1221607</t>
    <phoneticPr fontId="15" type="noConversion"/>
  </si>
  <si>
    <t>0004515</t>
    <phoneticPr fontId="15" type="noConversion"/>
  </si>
  <si>
    <t>中科/吴艳</t>
    <phoneticPr fontId="15" type="noConversion"/>
  </si>
  <si>
    <t>吴艳</t>
    <phoneticPr fontId="15" type="noConversion"/>
  </si>
  <si>
    <t>12029XN2</t>
    <phoneticPr fontId="15" type="noConversion"/>
  </si>
  <si>
    <r>
      <t>69423220</t>
    </r>
    <r>
      <rPr>
        <sz val="8"/>
        <rFont val="宋体"/>
        <family val="3"/>
        <charset val="134"/>
      </rPr>
      <t>-3197</t>
    </r>
    <phoneticPr fontId="15" type="noConversion"/>
  </si>
  <si>
    <t>41105115</t>
    <phoneticPr fontId="15" type="noConversion"/>
  </si>
  <si>
    <t>管庄第二社区卫生服务中心</t>
    <phoneticPr fontId="15" type="noConversion"/>
  </si>
  <si>
    <t>14G1-06</t>
    <phoneticPr fontId="15" type="noConversion"/>
  </si>
  <si>
    <t>Roche</t>
    <phoneticPr fontId="15" type="noConversion"/>
  </si>
  <si>
    <t>Cobas e411</t>
    <phoneticPr fontId="15" type="noConversion"/>
  </si>
  <si>
    <t>A22404SP</t>
    <phoneticPr fontId="15" type="noConversion"/>
  </si>
  <si>
    <t>级别3</t>
    <phoneticPr fontId="15" type="noConversion"/>
  </si>
  <si>
    <t>Cobas e601</t>
    <phoneticPr fontId="15" type="noConversion"/>
  </si>
  <si>
    <t>三级甲等</t>
    <phoneticPr fontId="15" type="noConversion"/>
  </si>
  <si>
    <t>同仁医院</t>
    <phoneticPr fontId="15" type="noConversion"/>
  </si>
  <si>
    <t>Sysmex</t>
    <phoneticPr fontId="15" type="noConversion"/>
  </si>
  <si>
    <t>级别3</t>
    <phoneticPr fontId="15" type="noConversion"/>
  </si>
  <si>
    <t>UF-1000i</t>
    <phoneticPr fontId="15" type="noConversion"/>
  </si>
  <si>
    <t>12773UF</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</si>
  <si>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</si>
  <si>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</si>
  <si>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</si>
  <si>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</si>
  <si>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</si>
  <si>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</si>
  <si>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0008053</t>
    <phoneticPr fontId="15" type="noConversion"/>
  </si>
  <si>
    <t>001124</t>
    <phoneticPr fontId="15" type="noConversion"/>
  </si>
  <si>
    <t>东城区</t>
    <phoneticPr fontId="15" type="noConversion"/>
  </si>
  <si>
    <t>取回</t>
    <phoneticPr fontId="15" type="noConversion"/>
  </si>
  <si>
    <t>北京疾病预防控制中心(南院)</t>
    <phoneticPr fontId="15" type="noConversion"/>
  </si>
  <si>
    <t>Sysmex</t>
    <phoneticPr fontId="15" type="noConversion"/>
  </si>
  <si>
    <t>级别2</t>
    <phoneticPr fontId="15" type="noConversion"/>
  </si>
  <si>
    <t>CA-1500</t>
    <phoneticPr fontId="15" type="noConversion"/>
  </si>
  <si>
    <t>毒理科</t>
    <phoneticPr fontId="15" type="noConversion"/>
  </si>
  <si>
    <t>64407200</t>
    <phoneticPr fontId="15" type="noConversion"/>
  </si>
  <si>
    <t>李煜</t>
    <phoneticPr fontId="15" type="noConversion"/>
  </si>
  <si>
    <t>北京市东城区和平里中街16号</t>
    <phoneticPr fontId="15" type="noConversion"/>
  </si>
  <si>
    <t>100013</t>
    <phoneticPr fontId="15" type="noConversion"/>
  </si>
  <si>
    <t>新华执信</t>
    <phoneticPr fontId="15" type="noConversion"/>
  </si>
  <si>
    <t>东升镇社区卫生服务中心</t>
    <phoneticPr fontId="15" type="noConversion"/>
  </si>
  <si>
    <t>XS-1000i</t>
    <phoneticPr fontId="15" type="noConversion"/>
  </si>
  <si>
    <t>73086XS</t>
    <phoneticPr fontId="15" type="noConversion"/>
  </si>
  <si>
    <t>检验科</t>
    <phoneticPr fontId="15" type="noConversion"/>
  </si>
  <si>
    <t>15010001062</t>
    <phoneticPr fontId="15" type="noConversion"/>
  </si>
  <si>
    <t>李学英</t>
    <phoneticPr fontId="15" type="noConversion"/>
  </si>
  <si>
    <t>北京市海淀区潘庄西路东升镇社区</t>
    <phoneticPr fontId="15" type="noConversion"/>
  </si>
  <si>
    <t>100085</t>
    <phoneticPr fontId="15" type="noConversion"/>
  </si>
  <si>
    <t>待定</t>
    <phoneticPr fontId="15" type="noConversion"/>
  </si>
  <si>
    <t>1221613</t>
    <phoneticPr fontId="15" type="noConversion"/>
  </si>
  <si>
    <t>0004526</t>
    <phoneticPr fontId="15" type="noConversion"/>
  </si>
  <si>
    <t>海淀区</t>
    <phoneticPr fontId="15" type="noConversion"/>
  </si>
  <si>
    <t>北京美中宜和妇儿医院(万柳院区)</t>
    <phoneticPr fontId="15" type="noConversion"/>
  </si>
  <si>
    <t>Cobas c501</t>
    <phoneticPr fontId="15" type="noConversion"/>
  </si>
  <si>
    <t>Cobas ce</t>
    <phoneticPr fontId="15" type="noConversion"/>
  </si>
  <si>
    <t>15H0-02</t>
    <phoneticPr fontId="15" type="noConversion"/>
  </si>
  <si>
    <t>1380104450</t>
    <phoneticPr fontId="15" type="noConversion"/>
  </si>
  <si>
    <t>吕萍</t>
    <phoneticPr fontId="15" type="noConversion"/>
  </si>
  <si>
    <t>北京市海淀区万柳中路7号</t>
    <phoneticPr fontId="15" type="noConversion"/>
  </si>
  <si>
    <t>100089</t>
    <phoneticPr fontId="15" type="noConversion"/>
  </si>
  <si>
    <t>无，罗氏</t>
    <phoneticPr fontId="15" type="noConversion"/>
  </si>
  <si>
    <t>0004518</t>
    <phoneticPr fontId="15" type="noConversion"/>
  </si>
  <si>
    <t>Cobas e601</t>
    <phoneticPr fontId="15" type="noConversion"/>
  </si>
  <si>
    <t>27M0-12</t>
    <phoneticPr fontId="15" type="noConversion"/>
  </si>
  <si>
    <t>0004519</t>
    <phoneticPr fontId="15" type="noConversion"/>
  </si>
  <si>
    <t>01-BV-9495</t>
    <phoneticPr fontId="15" type="noConversion"/>
  </si>
  <si>
    <t>无，强生</t>
    <phoneticPr fontId="15" type="noConversion"/>
  </si>
  <si>
    <t>0004520</t>
    <phoneticPr fontId="15" type="noConversion"/>
  </si>
  <si>
    <t>级别3</t>
    <phoneticPr fontId="15" type="noConversion"/>
  </si>
  <si>
    <t>XN-10(B4)</t>
    <phoneticPr fontId="15" type="noConversion"/>
  </si>
  <si>
    <t>XN-1000</t>
    <phoneticPr fontId="15" type="noConversion"/>
  </si>
  <si>
    <t>18295XN1</t>
    <phoneticPr fontId="15" type="noConversion"/>
  </si>
  <si>
    <t>1221610</t>
    <phoneticPr fontId="15" type="noConversion"/>
  </si>
  <si>
    <t>0004522</t>
    <phoneticPr fontId="15" type="noConversion"/>
  </si>
  <si>
    <t>G0526CA1</t>
    <phoneticPr fontId="15" type="noConversion"/>
  </si>
  <si>
    <t>1221611</t>
    <phoneticPr fontId="15" type="noConversion"/>
  </si>
  <si>
    <t>0004523</t>
  </si>
  <si>
    <t>0004523</t>
    <phoneticPr fontId="15" type="noConversion"/>
  </si>
  <si>
    <t>9792</t>
    <phoneticPr fontId="15" type="noConversion"/>
  </si>
  <si>
    <t>V3.3.0</t>
    <phoneticPr fontId="15" type="noConversion"/>
  </si>
  <si>
    <t>0004521</t>
    <phoneticPr fontId="15" type="noConversion"/>
  </si>
  <si>
    <t>1401085</t>
    <phoneticPr fontId="15" type="noConversion"/>
  </si>
  <si>
    <t>XN-1000</t>
    <phoneticPr fontId="15" type="noConversion"/>
  </si>
  <si>
    <t>13857XN1</t>
    <phoneticPr fontId="15" type="noConversion"/>
  </si>
  <si>
    <t>88377689</t>
    <phoneticPr fontId="15" type="noConversion"/>
  </si>
  <si>
    <t>刘永霞</t>
    <phoneticPr fontId="15" type="noConversion"/>
  </si>
  <si>
    <t>刘巍</t>
    <phoneticPr fontId="15" type="noConversion"/>
  </si>
  <si>
    <t>新华/刘巍</t>
    <phoneticPr fontId="15" type="noConversion"/>
  </si>
  <si>
    <t>1221608</t>
    <phoneticPr fontId="15" type="noConversion"/>
  </si>
  <si>
    <t>0004516</t>
    <phoneticPr fontId="15" type="noConversion"/>
  </si>
  <si>
    <t>18497XN1</t>
    <phoneticPr fontId="15" type="noConversion"/>
  </si>
  <si>
    <t>1221616</t>
    <phoneticPr fontId="15" type="noConversion"/>
  </si>
  <si>
    <t>0004530</t>
    <phoneticPr fontId="15" type="noConversion"/>
  </si>
  <si>
    <t>UF-500i</t>
    <phoneticPr fontId="15" type="noConversion"/>
  </si>
  <si>
    <t>单机</t>
    <phoneticPr fontId="15" type="noConversion"/>
  </si>
  <si>
    <t>0004541</t>
    <phoneticPr fontId="15" type="noConversion"/>
  </si>
  <si>
    <t>朝阳区中西医结合急救抢救中心</t>
    <phoneticPr fontId="15" type="noConversion"/>
  </si>
  <si>
    <t>XN-10(B3)</t>
    <phoneticPr fontId="15" type="noConversion"/>
  </si>
  <si>
    <t>19107XN1</t>
    <phoneticPr fontId="15" type="noConversion"/>
  </si>
  <si>
    <t>13699189233</t>
    <phoneticPr fontId="15" type="noConversion"/>
  </si>
  <si>
    <t>王春枝</t>
    <phoneticPr fontId="15" type="noConversion"/>
  </si>
  <si>
    <t>北京市朝阳区十八里店乡周庄村123号</t>
    <phoneticPr fontId="15" type="noConversion"/>
  </si>
  <si>
    <t>101102</t>
    <phoneticPr fontId="15" type="noConversion"/>
  </si>
  <si>
    <t>中科富邦</t>
    <phoneticPr fontId="15" type="noConversion"/>
  </si>
  <si>
    <t>1221626</t>
    <phoneticPr fontId="15" type="noConversion"/>
  </si>
  <si>
    <t>0004537</t>
    <phoneticPr fontId="15" type="noConversion"/>
  </si>
  <si>
    <t>AX-4030</t>
    <phoneticPr fontId="15" type="noConversion"/>
  </si>
  <si>
    <t>UTA2078</t>
    <phoneticPr fontId="15" type="noConversion"/>
  </si>
  <si>
    <t>UTA2079</t>
  </si>
  <si>
    <t>41412024</t>
    <phoneticPr fontId="15" type="noConversion"/>
  </si>
  <si>
    <t>联合执信</t>
    <phoneticPr fontId="15" type="noConversion"/>
  </si>
  <si>
    <t>1221625</t>
    <phoneticPr fontId="15" type="noConversion"/>
  </si>
  <si>
    <t>0004536</t>
    <phoneticPr fontId="15" type="noConversion"/>
  </si>
  <si>
    <t>级别1</t>
    <phoneticPr fontId="15" type="noConversion"/>
  </si>
  <si>
    <t>AE-4020</t>
    <phoneticPr fontId="15" type="noConversion"/>
  </si>
  <si>
    <t>41006061</t>
    <phoneticPr fontId="15" type="noConversion"/>
  </si>
  <si>
    <t>检验科</t>
    <phoneticPr fontId="15" type="noConversion"/>
  </si>
  <si>
    <t>88001137</t>
    <phoneticPr fontId="15" type="noConversion"/>
  </si>
  <si>
    <t>2015003</t>
    <phoneticPr fontId="15" type="noConversion"/>
  </si>
  <si>
    <t>0004545</t>
    <phoneticPr fontId="15" type="noConversion"/>
  </si>
  <si>
    <t>41209082</t>
    <phoneticPr fontId="15" type="noConversion"/>
  </si>
  <si>
    <t>2015004</t>
  </si>
  <si>
    <t>0004546</t>
  </si>
  <si>
    <t>级别3</t>
    <phoneticPr fontId="15" type="noConversion"/>
  </si>
  <si>
    <t>Evolis Twin Plus</t>
    <phoneticPr fontId="15" type="noConversion"/>
  </si>
  <si>
    <t>6220000743</t>
    <phoneticPr fontId="15" type="noConversion"/>
  </si>
  <si>
    <t>周昆阳</t>
    <phoneticPr fontId="15" type="noConversion"/>
  </si>
  <si>
    <t>0004547</t>
    <phoneticPr fontId="15" type="noConversion"/>
  </si>
  <si>
    <t>1936478</t>
    <phoneticPr fontId="15" type="noConversion"/>
  </si>
  <si>
    <t>输血科</t>
    <phoneticPr fontId="15" type="noConversion"/>
  </si>
  <si>
    <t>0475-8215482</t>
    <phoneticPr fontId="15" type="noConversion"/>
  </si>
  <si>
    <t>杨志鹏</t>
    <phoneticPr fontId="15" type="noConversion"/>
  </si>
  <si>
    <t>0475-8215482</t>
    <phoneticPr fontId="15" type="noConversion"/>
  </si>
  <si>
    <t>无，强生</t>
    <phoneticPr fontId="15" type="noConversion"/>
  </si>
  <si>
    <t>0004548</t>
    <phoneticPr fontId="15" type="noConversion"/>
  </si>
  <si>
    <t>级别2</t>
    <phoneticPr fontId="15" type="noConversion"/>
  </si>
  <si>
    <t>UF-1000i</t>
    <phoneticPr fontId="15" type="noConversion"/>
  </si>
  <si>
    <t>41410019</t>
    <phoneticPr fontId="15" type="noConversion"/>
  </si>
  <si>
    <t>UTA2081</t>
    <phoneticPr fontId="15" type="noConversion"/>
  </si>
  <si>
    <t>26408UF</t>
    <phoneticPr fontId="15" type="noConversion"/>
  </si>
  <si>
    <t>1221631</t>
    <phoneticPr fontId="15" type="noConversion"/>
  </si>
  <si>
    <t>1221630</t>
    <phoneticPr fontId="15" type="noConversion"/>
  </si>
  <si>
    <t>0004550</t>
    <phoneticPr fontId="15" type="noConversion"/>
  </si>
  <si>
    <t>0004551</t>
    <phoneticPr fontId="15" type="noConversion"/>
  </si>
  <si>
    <t>1221632</t>
    <phoneticPr fontId="15" type="noConversion"/>
  </si>
  <si>
    <t>0004552</t>
    <phoneticPr fontId="15" type="noConversion"/>
  </si>
  <si>
    <t>XN-10(B2)</t>
    <phoneticPr fontId="15" type="noConversion"/>
  </si>
  <si>
    <t>19069XN1</t>
    <phoneticPr fontId="15" type="noConversion"/>
  </si>
  <si>
    <t>13910974185</t>
    <phoneticPr fontId="15" type="noConversion"/>
  </si>
  <si>
    <t>李梅</t>
    <phoneticPr fontId="15" type="noConversion"/>
  </si>
  <si>
    <t>北京市昌平区北京邮电大学沙河校区</t>
    <phoneticPr fontId="15" type="noConversion"/>
  </si>
  <si>
    <t>北京邮电大学医院(沙河校区)</t>
    <phoneticPr fontId="15" type="noConversion"/>
  </si>
  <si>
    <t>102206</t>
    <phoneticPr fontId="15" type="noConversion"/>
  </si>
  <si>
    <t>1221633</t>
    <phoneticPr fontId="15" type="noConversion"/>
  </si>
  <si>
    <t>0004553</t>
    <phoneticPr fontId="15" type="noConversion"/>
  </si>
  <si>
    <t>Cobas u411</t>
    <phoneticPr fontId="15" type="noConversion"/>
  </si>
  <si>
    <t>9311</t>
    <phoneticPr fontId="15" type="noConversion"/>
  </si>
  <si>
    <t>1401086</t>
    <phoneticPr fontId="15" type="noConversion"/>
  </si>
  <si>
    <t>0004554</t>
    <phoneticPr fontId="15" type="noConversion"/>
  </si>
  <si>
    <t>16802XN1</t>
    <phoneticPr fontId="15" type="noConversion"/>
  </si>
  <si>
    <t>13611185796</t>
    <phoneticPr fontId="15" type="noConversion"/>
  </si>
  <si>
    <t>周九洲</t>
    <phoneticPr fontId="15" type="noConversion"/>
  </si>
  <si>
    <t>北京市海淀区西三环北路2号</t>
    <phoneticPr fontId="15" type="noConversion"/>
  </si>
  <si>
    <t>泰格远创</t>
    <phoneticPr fontId="15" type="noConversion"/>
  </si>
  <si>
    <t>1221634</t>
    <phoneticPr fontId="15" type="noConversion"/>
  </si>
  <si>
    <t>0004555</t>
    <phoneticPr fontId="15" type="noConversion"/>
  </si>
  <si>
    <t>12209</t>
    <phoneticPr fontId="15" type="noConversion"/>
  </si>
  <si>
    <t>F9881CA1</t>
    <phoneticPr fontId="15" type="noConversion"/>
  </si>
  <si>
    <t>A3533</t>
    <phoneticPr fontId="15" type="noConversion"/>
  </si>
  <si>
    <t>11902</t>
    <phoneticPr fontId="15" type="noConversion"/>
  </si>
  <si>
    <t>12028XN2</t>
    <phoneticPr fontId="15" type="noConversion"/>
  </si>
  <si>
    <t>于敏</t>
    <phoneticPr fontId="15" type="noConversion"/>
  </si>
  <si>
    <t>17617XN1</t>
    <phoneticPr fontId="15" type="noConversion"/>
  </si>
  <si>
    <t>17855XN1</t>
    <phoneticPr fontId="15" type="noConversion"/>
  </si>
  <si>
    <t>12326XN2</t>
    <phoneticPr fontId="15" type="noConversion"/>
  </si>
  <si>
    <t>17854XN1</t>
    <phoneticPr fontId="15" type="noConversion"/>
  </si>
  <si>
    <t>级别3</t>
    <phoneticPr fontId="15" type="noConversion"/>
  </si>
  <si>
    <t>XN-10(B2)</t>
    <phoneticPr fontId="15" type="noConversion"/>
  </si>
  <si>
    <t>XN-2000</t>
    <phoneticPr fontId="15" type="noConversion"/>
  </si>
  <si>
    <t>1221643</t>
    <phoneticPr fontId="15" type="noConversion"/>
  </si>
  <si>
    <t>0004569</t>
    <phoneticPr fontId="15" type="noConversion"/>
  </si>
  <si>
    <t>XN-20(A1)</t>
    <phoneticPr fontId="15" type="noConversion"/>
  </si>
  <si>
    <t>XN-3000</t>
    <phoneticPr fontId="15" type="noConversion"/>
  </si>
  <si>
    <t>1221644</t>
  </si>
  <si>
    <t>0004570</t>
  </si>
  <si>
    <t>1221645</t>
  </si>
  <si>
    <t>0004571</t>
  </si>
  <si>
    <t>SP-10</t>
    <phoneticPr fontId="15" type="noConversion"/>
  </si>
  <si>
    <t>1221646</t>
  </si>
  <si>
    <t>1221647</t>
  </si>
  <si>
    <t>0004572</t>
  </si>
  <si>
    <t>0004573</t>
  </si>
  <si>
    <t>XN-10(B2)</t>
    <phoneticPr fontId="15" type="noConversion"/>
  </si>
  <si>
    <t>XN-1000</t>
    <phoneticPr fontId="15" type="noConversion"/>
  </si>
  <si>
    <t>18093XN1</t>
    <phoneticPr fontId="15" type="noConversion"/>
  </si>
  <si>
    <t>1221622</t>
    <phoneticPr fontId="15" type="noConversion"/>
  </si>
  <si>
    <t>0004838</t>
    <phoneticPr fontId="15" type="noConversion"/>
  </si>
  <si>
    <t>19066XN1</t>
    <phoneticPr fontId="15" type="noConversion"/>
  </si>
  <si>
    <t>64001359-8118</t>
    <phoneticPr fontId="15" type="noConversion"/>
  </si>
  <si>
    <t>陈海华</t>
    <phoneticPr fontId="15" type="noConversion"/>
  </si>
  <si>
    <t>1221636</t>
    <phoneticPr fontId="15" type="noConversion"/>
  </si>
  <si>
    <t>0004558</t>
    <phoneticPr fontId="15" type="noConversion"/>
  </si>
  <si>
    <t>级别2</t>
    <phoneticPr fontId="15" type="noConversion"/>
  </si>
  <si>
    <t>XT-1800i</t>
    <phoneticPr fontId="15" type="noConversion"/>
  </si>
  <si>
    <t>71169</t>
    <phoneticPr fontId="15" type="noConversion"/>
  </si>
  <si>
    <t>84195507</t>
    <phoneticPr fontId="15" type="noConversion"/>
  </si>
  <si>
    <t>张树琴</t>
    <phoneticPr fontId="15" type="noConversion"/>
  </si>
  <si>
    <t>1221629</t>
    <phoneticPr fontId="15" type="noConversion"/>
  </si>
  <si>
    <t>0004544</t>
    <phoneticPr fontId="15" type="noConversion"/>
  </si>
  <si>
    <t>级别1</t>
    <phoneticPr fontId="15" type="noConversion"/>
  </si>
  <si>
    <t>XP-100</t>
    <phoneticPr fontId="15" type="noConversion"/>
  </si>
  <si>
    <t>A8417</t>
    <phoneticPr fontId="15" type="noConversion"/>
  </si>
  <si>
    <t>1221635</t>
    <phoneticPr fontId="15" type="noConversion"/>
  </si>
  <si>
    <t>0004557</t>
    <phoneticPr fontId="15" type="noConversion"/>
  </si>
  <si>
    <t>60215</t>
    <phoneticPr fontId="15" type="noConversion"/>
  </si>
  <si>
    <t>1221637</t>
    <phoneticPr fontId="15" type="noConversion"/>
  </si>
  <si>
    <t>1114559</t>
    <phoneticPr fontId="15" type="noConversion"/>
  </si>
  <si>
    <t>1221638</t>
    <phoneticPr fontId="15" type="noConversion"/>
  </si>
  <si>
    <t>0004549</t>
    <phoneticPr fontId="15" type="noConversion"/>
  </si>
  <si>
    <t>XN-10(B4)</t>
    <phoneticPr fontId="15" type="noConversion"/>
  </si>
  <si>
    <t>19678XN1</t>
    <phoneticPr fontId="15" type="noConversion"/>
  </si>
  <si>
    <t>1221640</t>
    <phoneticPr fontId="15" type="noConversion"/>
  </si>
  <si>
    <t>0004561</t>
    <phoneticPr fontId="15" type="noConversion"/>
  </si>
  <si>
    <t>Sysmex</t>
    <phoneticPr fontId="15" type="noConversion"/>
  </si>
  <si>
    <t>AX-4030</t>
    <phoneticPr fontId="15" type="noConversion"/>
  </si>
  <si>
    <t>单机</t>
    <phoneticPr fontId="15" type="noConversion"/>
  </si>
  <si>
    <t>41412012</t>
    <phoneticPr fontId="15" type="noConversion"/>
  </si>
  <si>
    <t>检验科</t>
    <phoneticPr fontId="15" type="noConversion"/>
  </si>
  <si>
    <t>13910116832</t>
    <phoneticPr fontId="15" type="noConversion"/>
  </si>
  <si>
    <t>李月玲</t>
    <phoneticPr fontId="15" type="noConversion"/>
  </si>
  <si>
    <t>1221639</t>
    <phoneticPr fontId="15" type="noConversion"/>
  </si>
  <si>
    <t>0004560</t>
    <phoneticPr fontId="15" type="noConversion"/>
  </si>
  <si>
    <t>中医药大学良乡校区门诊部</t>
    <phoneticPr fontId="15" type="noConversion"/>
  </si>
  <si>
    <t>XS-500i</t>
    <phoneticPr fontId="15" type="noConversion"/>
  </si>
  <si>
    <t>13126648732</t>
    <phoneticPr fontId="15" type="noConversion"/>
  </si>
  <si>
    <t>韩旭</t>
    <phoneticPr fontId="15" type="noConversion"/>
  </si>
  <si>
    <t>北京市房山区白杨东路北京中医药大学良乡校区</t>
    <phoneticPr fontId="15" type="noConversion"/>
  </si>
  <si>
    <t>100000</t>
    <phoneticPr fontId="15" type="noConversion"/>
  </si>
  <si>
    <t>经销商</t>
    <phoneticPr fontId="15" type="noConversion"/>
  </si>
  <si>
    <t>1221641</t>
    <phoneticPr fontId="15" type="noConversion"/>
  </si>
  <si>
    <t>0004562</t>
    <phoneticPr fontId="15" type="noConversion"/>
  </si>
  <si>
    <t>0004564</t>
    <phoneticPr fontId="15" type="noConversion"/>
  </si>
  <si>
    <t>0004565</t>
    <phoneticPr fontId="15" type="noConversion"/>
  </si>
  <si>
    <t>Roche</t>
    <phoneticPr fontId="15" type="noConversion"/>
  </si>
  <si>
    <t>XE-5000</t>
    <phoneticPr fontId="15" type="noConversion"/>
  </si>
  <si>
    <t>中科/贺丽</t>
    <phoneticPr fontId="15" type="noConversion"/>
  </si>
  <si>
    <t>1221614</t>
    <phoneticPr fontId="15" type="noConversion"/>
  </si>
  <si>
    <t>1114528</t>
    <phoneticPr fontId="15" type="noConversion"/>
  </si>
  <si>
    <t>CS-5100</t>
    <phoneticPr fontId="15" type="noConversion"/>
  </si>
  <si>
    <t>血凝室</t>
    <phoneticPr fontId="15" type="noConversion"/>
  </si>
  <si>
    <t>1221615</t>
    <phoneticPr fontId="15" type="noConversion"/>
  </si>
  <si>
    <t>0004529</t>
    <phoneticPr fontId="15" type="noConversion"/>
  </si>
  <si>
    <t>24082</t>
    <phoneticPr fontId="15" type="noConversion"/>
  </si>
  <si>
    <t>李华</t>
    <phoneticPr fontId="15" type="noConversion"/>
  </si>
  <si>
    <t>80345566</t>
    <phoneticPr fontId="15" type="noConversion"/>
  </si>
  <si>
    <t>新华/刘鑫功</t>
    <phoneticPr fontId="15" type="noConversion"/>
  </si>
  <si>
    <t>1401088</t>
    <phoneticPr fontId="15" type="noConversion"/>
  </si>
  <si>
    <t>0004574</t>
    <phoneticPr fontId="15" type="noConversion"/>
  </si>
  <si>
    <t>Cobas u411</t>
    <phoneticPr fontId="15" type="noConversion"/>
  </si>
  <si>
    <t>V3.3.0</t>
    <phoneticPr fontId="15" type="noConversion"/>
  </si>
  <si>
    <t>9450</t>
    <phoneticPr fontId="15" type="noConversion"/>
  </si>
  <si>
    <t>凯弘达</t>
    <phoneticPr fontId="15" type="noConversion"/>
  </si>
  <si>
    <t>1401087</t>
    <phoneticPr fontId="15" type="noConversion"/>
  </si>
  <si>
    <t>0004563</t>
    <phoneticPr fontId="15" type="noConversion"/>
  </si>
  <si>
    <t>UTA2082</t>
    <phoneticPr fontId="15" type="noConversion"/>
  </si>
  <si>
    <t>新华/宋莉萍</t>
    <phoneticPr fontId="15" type="noConversion"/>
  </si>
  <si>
    <t>1221623</t>
    <phoneticPr fontId="15" type="noConversion"/>
  </si>
  <si>
    <t>0004539</t>
    <phoneticPr fontId="15" type="noConversion"/>
  </si>
  <si>
    <t>41410017</t>
    <phoneticPr fontId="15" type="noConversion"/>
  </si>
  <si>
    <t>1221624</t>
    <phoneticPr fontId="15" type="noConversion"/>
  </si>
  <si>
    <t>0004540</t>
    <phoneticPr fontId="15" type="noConversion"/>
  </si>
  <si>
    <t>XN-20(A1)</t>
    <phoneticPr fontId="15" type="noConversion"/>
  </si>
  <si>
    <t>急诊化验室</t>
    <phoneticPr fontId="15" type="noConversion"/>
  </si>
  <si>
    <t>12329XN2</t>
    <phoneticPr fontId="15" type="noConversion"/>
  </si>
  <si>
    <t>中科/刘大勇</t>
    <phoneticPr fontId="15" type="noConversion"/>
  </si>
  <si>
    <t>1221617</t>
    <phoneticPr fontId="15" type="noConversion"/>
  </si>
  <si>
    <t>0004531</t>
    <phoneticPr fontId="15" type="noConversion"/>
  </si>
  <si>
    <t>18291XN1</t>
    <phoneticPr fontId="15" type="noConversion"/>
  </si>
  <si>
    <t>1221618</t>
    <phoneticPr fontId="15" type="noConversion"/>
  </si>
  <si>
    <t>0004532</t>
    <phoneticPr fontId="15" type="noConversion"/>
  </si>
  <si>
    <t>SP-10</t>
    <phoneticPr fontId="15" type="noConversion"/>
  </si>
  <si>
    <t>22473</t>
    <phoneticPr fontId="15" type="noConversion"/>
  </si>
  <si>
    <t>1221619</t>
    <phoneticPr fontId="15" type="noConversion"/>
  </si>
  <si>
    <t>0004533</t>
    <phoneticPr fontId="15" type="noConversion"/>
  </si>
  <si>
    <t>UF-1000i</t>
    <phoneticPr fontId="15" type="noConversion"/>
  </si>
  <si>
    <t>UTA2134</t>
    <phoneticPr fontId="15" type="noConversion"/>
  </si>
  <si>
    <t>1221620</t>
    <phoneticPr fontId="15" type="noConversion"/>
  </si>
  <si>
    <t>0004534</t>
    <phoneticPr fontId="15" type="noConversion"/>
  </si>
  <si>
    <t>41410022</t>
    <phoneticPr fontId="15" type="noConversion"/>
  </si>
  <si>
    <t>1221621</t>
    <phoneticPr fontId="15" type="noConversion"/>
  </si>
  <si>
    <t>0004535</t>
    <phoneticPr fontId="15" type="noConversion"/>
  </si>
  <si>
    <t>北京怡德医院有限公司</t>
    <phoneticPr fontId="15" type="noConversion"/>
  </si>
  <si>
    <t>CA-1500</t>
    <phoneticPr fontId="15" type="noConversion"/>
  </si>
  <si>
    <t>13341155604</t>
    <phoneticPr fontId="15" type="noConversion"/>
  </si>
  <si>
    <t>倪北</t>
    <phoneticPr fontId="15" type="noConversion"/>
  </si>
  <si>
    <t>北京市海淀区昆明湖南路51号西郊汽车配件中心E座</t>
    <phoneticPr fontId="15" type="noConversion"/>
  </si>
  <si>
    <t>新华执信</t>
    <phoneticPr fontId="15" type="noConversion"/>
  </si>
  <si>
    <t>新华执信</t>
    <phoneticPr fontId="15" type="noConversion"/>
  </si>
  <si>
    <t>1221642</t>
    <phoneticPr fontId="15" type="noConversion"/>
  </si>
  <si>
    <t>0004566</t>
    <phoneticPr fontId="15" type="noConversion"/>
  </si>
  <si>
    <t>Cobas c501</t>
    <phoneticPr fontId="15" type="noConversion"/>
  </si>
  <si>
    <t>Cobas e601</t>
    <phoneticPr fontId="15" type="noConversion"/>
  </si>
  <si>
    <t>Cobas ce</t>
    <phoneticPr fontId="15" type="noConversion"/>
  </si>
  <si>
    <t>27P4-09</t>
    <phoneticPr fontId="15" type="noConversion"/>
  </si>
  <si>
    <t>无，罗氏</t>
    <phoneticPr fontId="15" type="noConversion"/>
  </si>
  <si>
    <t>0004567</t>
    <phoneticPr fontId="15" type="noConversion"/>
  </si>
  <si>
    <t>0004568</t>
    <phoneticPr fontId="15" type="noConversion"/>
  </si>
  <si>
    <t>26410UF</t>
    <phoneticPr fontId="15" type="noConversion"/>
  </si>
  <si>
    <t>18094XN1</t>
    <phoneticPr fontId="15" type="noConversion"/>
  </si>
  <si>
    <t>级别3</t>
    <phoneticPr fontId="15" type="noConversion"/>
  </si>
  <si>
    <t>Cobas e602</t>
    <phoneticPr fontId="15" type="noConversion"/>
  </si>
  <si>
    <t>15G1-06</t>
    <phoneticPr fontId="15" type="noConversion"/>
  </si>
  <si>
    <t>检验科生化室</t>
    <phoneticPr fontId="15" type="noConversion"/>
  </si>
  <si>
    <t>李延伟</t>
    <phoneticPr fontId="15" type="noConversion"/>
  </si>
  <si>
    <t>无</t>
    <phoneticPr fontId="15" type="noConversion"/>
  </si>
  <si>
    <t>无</t>
    <phoneticPr fontId="15" type="noConversion"/>
  </si>
  <si>
    <t>15D6-07</t>
    <phoneticPr fontId="15" type="noConversion"/>
  </si>
  <si>
    <t>Cobas c701</t>
    <phoneticPr fontId="15" type="noConversion"/>
  </si>
  <si>
    <t>14C8-08</t>
    <phoneticPr fontId="15" type="noConversion"/>
  </si>
  <si>
    <t>14C8-09</t>
    <phoneticPr fontId="15" type="noConversion"/>
  </si>
  <si>
    <t>慈铭健康体检中心01分院(潘家园)</t>
    <phoneticPr fontId="15" type="noConversion"/>
  </si>
  <si>
    <t>丰台区</t>
    <phoneticPr fontId="15" type="noConversion"/>
  </si>
  <si>
    <t>二级甲等</t>
    <phoneticPr fontId="15" type="noConversion"/>
  </si>
  <si>
    <t>丰台医院南区(丰台铁路中心医院)</t>
    <phoneticPr fontId="15" type="noConversion"/>
  </si>
  <si>
    <t>Sysmex</t>
    <phoneticPr fontId="15" type="noConversion"/>
  </si>
  <si>
    <t>级别1</t>
    <phoneticPr fontId="15" type="noConversion"/>
  </si>
  <si>
    <t>KX-21</t>
    <phoneticPr fontId="15" type="noConversion"/>
  </si>
  <si>
    <t>A4504</t>
    <phoneticPr fontId="15" type="noConversion"/>
  </si>
  <si>
    <t>病房化验室</t>
    <phoneticPr fontId="15" type="noConversion"/>
  </si>
  <si>
    <t>63811115-3943</t>
    <phoneticPr fontId="15" type="noConversion"/>
  </si>
  <si>
    <t>崔桂华</t>
    <phoneticPr fontId="15" type="noConversion"/>
  </si>
  <si>
    <t>北京市丰台区丰台南路99号</t>
    <phoneticPr fontId="15" type="noConversion"/>
  </si>
  <si>
    <t>100071</t>
    <phoneticPr fontId="15" type="noConversion"/>
  </si>
  <si>
    <t>宋莉萍</t>
    <phoneticPr fontId="15" type="noConversion"/>
  </si>
  <si>
    <t>中科/宋莉萍</t>
    <phoneticPr fontId="15" type="noConversion"/>
  </si>
  <si>
    <t>000689</t>
    <phoneticPr fontId="15" type="noConversion"/>
  </si>
  <si>
    <t>停用</t>
    <phoneticPr fontId="15" type="noConversion"/>
  </si>
  <si>
    <t>北京市西城区南礼士路56号</t>
    <phoneticPr fontId="15" type="noConversion"/>
  </si>
  <si>
    <t>斯而杰</t>
    <phoneticPr fontId="15" type="noConversion"/>
  </si>
  <si>
    <t>级别1</t>
    <phoneticPr fontId="15" type="noConversion"/>
  </si>
  <si>
    <t>CA-030S</t>
    <phoneticPr fontId="15" type="noConversion"/>
  </si>
  <si>
    <t>2013109008</t>
    <phoneticPr fontId="15" type="noConversion"/>
  </si>
  <si>
    <t>0004583</t>
    <phoneticPr fontId="15" type="noConversion"/>
  </si>
  <si>
    <t>黑龙江省哈尔滨医科大学</t>
    <phoneticPr fontId="15" type="noConversion"/>
  </si>
  <si>
    <t>公共卫生学院</t>
    <phoneticPr fontId="15" type="noConversion"/>
  </si>
  <si>
    <t>0451-86661458</t>
    <phoneticPr fontId="15" type="noConversion"/>
  </si>
  <si>
    <t>黑龙江省哈尔滨市南岗区保健路157号</t>
    <phoneticPr fontId="15" type="noConversion"/>
  </si>
  <si>
    <t>Cobas b221</t>
    <phoneticPr fontId="15" type="noConversion"/>
  </si>
  <si>
    <t>Roche</t>
    <phoneticPr fontId="15" type="noConversion"/>
  </si>
  <si>
    <t>16643B2</t>
    <phoneticPr fontId="15" type="noConversion"/>
  </si>
  <si>
    <t>19593B2</t>
    <phoneticPr fontId="15" type="noConversion"/>
  </si>
  <si>
    <t>16028B2</t>
    <phoneticPr fontId="15" type="noConversion"/>
  </si>
  <si>
    <t>01-BV-9453</t>
    <phoneticPr fontId="15" type="noConversion"/>
  </si>
  <si>
    <t>CA-1500</t>
    <phoneticPr fontId="15" type="noConversion"/>
  </si>
  <si>
    <t>A1839CA1</t>
    <phoneticPr fontId="15" type="noConversion"/>
  </si>
  <si>
    <t>吴凌松</t>
    <phoneticPr fontId="15" type="noConversion"/>
  </si>
  <si>
    <t>1144-07</t>
    <phoneticPr fontId="15" type="noConversion"/>
  </si>
  <si>
    <t>级别3</t>
    <phoneticPr fontId="15" type="noConversion"/>
  </si>
  <si>
    <t>Cobas e411</t>
    <phoneticPr fontId="15" type="noConversion"/>
  </si>
  <si>
    <t>北京市西城区新街口东光胡同5号</t>
    <phoneticPr fontId="15" type="noConversion"/>
  </si>
  <si>
    <t>西北-郭建红</t>
  </si>
  <si>
    <t>西北-李宁</t>
  </si>
  <si>
    <t>中心-王也</t>
  </si>
  <si>
    <t>威士达</t>
  </si>
  <si>
    <t>东北-肖瑶</t>
  </si>
  <si>
    <t>西北-杨程程</t>
  </si>
  <si>
    <t>东北-孔庆圣</t>
  </si>
  <si>
    <t>办-岳保新</t>
  </si>
  <si>
    <t>中心-刘政</t>
  </si>
  <si>
    <t>东北-苏加磊</t>
  </si>
  <si>
    <t>西南-李杰</t>
  </si>
  <si>
    <t>东北-曹和泉</t>
  </si>
  <si>
    <t>西南-李延海</t>
  </si>
  <si>
    <t>西南-马志刚</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</si>
  <si>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</si>
  <si>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</si>
  <si>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</si>
  <si>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</si>
  <si>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</si>
  <si>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</si>
  <si>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</si>
  <si>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</si>
  <si>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</si>
  <si>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</si>
  <si>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</si>
  <si>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</si>
  <si>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</si>
  <si>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</si>
  <si>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</si>
  <si>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</si>
  <si>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</si>
  <si>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</si>
  <si>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</si>
  <si>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</si>
  <si>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</si>
  <si>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</si>
  <si>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5" type="noConversion"/>
  </si>
  <si>
    <t>北京市经济技术开发区地盛路1号</t>
    <phoneticPr fontId="15" type="noConversion"/>
  </si>
  <si>
    <t>东南-范林涛</t>
    <phoneticPr fontId="15" type="noConversion"/>
  </si>
  <si>
    <t>东南-薛旭</t>
    <phoneticPr fontId="15" type="noConversion"/>
  </si>
  <si>
    <t>东南-赵利民</t>
    <phoneticPr fontId="15" type="noConversion"/>
  </si>
  <si>
    <t>中心-刘政</t>
    <phoneticPr fontId="15" type="noConversion"/>
  </si>
  <si>
    <t>东南-范林涛</t>
    <phoneticPr fontId="15" type="noConversion"/>
  </si>
  <si>
    <t>北京市朝阳区百子湾南二路18号</t>
    <phoneticPr fontId="15" type="noConversion"/>
  </si>
  <si>
    <t>东南-赵利民</t>
    <phoneticPr fontId="15" type="noConversion"/>
  </si>
  <si>
    <t>东南-范林涛</t>
    <phoneticPr fontId="15" type="noConversion"/>
  </si>
  <si>
    <t>东南-张海龙</t>
    <phoneticPr fontId="15" type="noConversion"/>
  </si>
  <si>
    <t>东南-范林涛</t>
    <phoneticPr fontId="15" type="noConversion"/>
  </si>
  <si>
    <t>0004576</t>
    <phoneticPr fontId="15" type="noConversion"/>
  </si>
  <si>
    <t>级别3</t>
    <phoneticPr fontId="15" type="noConversion"/>
  </si>
  <si>
    <t>XN-10(B2)</t>
    <phoneticPr fontId="15" type="noConversion"/>
  </si>
  <si>
    <t>59830952</t>
    <phoneticPr fontId="15" type="noConversion"/>
  </si>
  <si>
    <t>丁北川</t>
    <phoneticPr fontId="15" type="noConversion"/>
  </si>
  <si>
    <t>1221651</t>
    <phoneticPr fontId="15" type="noConversion"/>
  </si>
  <si>
    <t>0004585</t>
    <phoneticPr fontId="15" type="noConversion"/>
  </si>
  <si>
    <t>级别3</t>
    <phoneticPr fontId="15" type="noConversion"/>
  </si>
  <si>
    <t>XN-10(B4)</t>
    <phoneticPr fontId="15" type="noConversion"/>
  </si>
  <si>
    <t>XN-1000</t>
    <phoneticPr fontId="15" type="noConversion"/>
  </si>
  <si>
    <t>19679XN1</t>
    <phoneticPr fontId="15" type="noConversion"/>
  </si>
  <si>
    <t>临检室</t>
    <phoneticPr fontId="15" type="noConversion"/>
  </si>
  <si>
    <t>13811918952</t>
    <phoneticPr fontId="15" type="noConversion"/>
  </si>
  <si>
    <t>李朋</t>
    <phoneticPr fontId="15" type="noConversion"/>
  </si>
  <si>
    <t>1221652</t>
    <phoneticPr fontId="15" type="noConversion"/>
  </si>
  <si>
    <t>0004586</t>
    <phoneticPr fontId="15" type="noConversion"/>
  </si>
  <si>
    <t>V3.3.0</t>
    <phoneticPr fontId="15" type="noConversion"/>
  </si>
  <si>
    <t>9807</t>
    <phoneticPr fontId="15" type="noConversion"/>
  </si>
  <si>
    <t>89733016</t>
    <phoneticPr fontId="15" type="noConversion"/>
  </si>
  <si>
    <t>万德康健</t>
    <phoneticPr fontId="15" type="noConversion"/>
  </si>
  <si>
    <t>1401090</t>
    <phoneticPr fontId="15" type="noConversion"/>
  </si>
  <si>
    <t>0004588</t>
    <phoneticPr fontId="15" type="noConversion"/>
  </si>
  <si>
    <t>XS-500i</t>
    <phoneticPr fontId="15" type="noConversion"/>
  </si>
  <si>
    <t>16406XS5</t>
    <phoneticPr fontId="15" type="noConversion"/>
  </si>
  <si>
    <t>59616823</t>
    <phoneticPr fontId="15" type="noConversion"/>
  </si>
  <si>
    <t>金芳</t>
    <phoneticPr fontId="15" type="noConversion"/>
  </si>
  <si>
    <t>沃达康</t>
    <phoneticPr fontId="15" type="noConversion"/>
  </si>
  <si>
    <t>1221648</t>
    <phoneticPr fontId="15" type="noConversion"/>
  </si>
  <si>
    <t>0004577</t>
    <phoneticPr fontId="15" type="noConversion"/>
  </si>
  <si>
    <t>15979XS5</t>
    <phoneticPr fontId="15" type="noConversion"/>
  </si>
  <si>
    <t>15922XS5</t>
    <phoneticPr fontId="15" type="noConversion"/>
  </si>
  <si>
    <t>1221649</t>
    <phoneticPr fontId="15" type="noConversion"/>
  </si>
  <si>
    <t>1221650</t>
    <phoneticPr fontId="15" type="noConversion"/>
  </si>
  <si>
    <t>0004578</t>
    <phoneticPr fontId="15" type="noConversion"/>
  </si>
  <si>
    <t>0004579</t>
    <phoneticPr fontId="15" type="noConversion"/>
  </si>
  <si>
    <t>67475557</t>
    <phoneticPr fontId="15" type="noConversion"/>
  </si>
  <si>
    <t>新华执信</t>
    <phoneticPr fontId="15" type="noConversion"/>
  </si>
  <si>
    <t>1221653</t>
    <phoneticPr fontId="15" type="noConversion"/>
  </si>
  <si>
    <t>0004587</t>
    <phoneticPr fontId="15" type="noConversion"/>
  </si>
  <si>
    <t>XT-2000iv</t>
    <phoneticPr fontId="15" type="noConversion"/>
  </si>
  <si>
    <t>67606</t>
    <phoneticPr fontId="15" type="noConversion"/>
  </si>
  <si>
    <t>动物实验室</t>
    <phoneticPr fontId="15" type="noConversion"/>
  </si>
  <si>
    <t>67689632</t>
    <phoneticPr fontId="15" type="noConversion"/>
  </si>
  <si>
    <t>王新祥</t>
    <phoneticPr fontId="15" type="noConversion"/>
  </si>
  <si>
    <t>韩雷</t>
    <phoneticPr fontId="15" type="noConversion"/>
  </si>
  <si>
    <t>中科/韩雷</t>
    <phoneticPr fontId="15" type="noConversion"/>
  </si>
  <si>
    <t>按需</t>
    <phoneticPr fontId="15" type="noConversion"/>
  </si>
  <si>
    <t>1221664</t>
    <phoneticPr fontId="15" type="noConversion"/>
  </si>
  <si>
    <t>0004599</t>
    <phoneticPr fontId="15" type="noConversion"/>
  </si>
  <si>
    <t>18376XN1</t>
    <phoneticPr fontId="15" type="noConversion"/>
  </si>
  <si>
    <t>18380XN1</t>
    <phoneticPr fontId="15" type="noConversion"/>
  </si>
  <si>
    <t>1221657</t>
    <phoneticPr fontId="15" type="noConversion"/>
  </si>
  <si>
    <t>0004592</t>
    <phoneticPr fontId="15" type="noConversion"/>
  </si>
  <si>
    <t>1221658</t>
    <phoneticPr fontId="15" type="noConversion"/>
  </si>
  <si>
    <t>0004593</t>
    <phoneticPr fontId="15" type="noConversion"/>
  </si>
  <si>
    <t>UF-1000i</t>
    <phoneticPr fontId="15" type="noConversion"/>
  </si>
  <si>
    <t>检验科</t>
    <phoneticPr fontId="15" type="noConversion"/>
  </si>
  <si>
    <t>1221659</t>
    <phoneticPr fontId="15" type="noConversion"/>
  </si>
  <si>
    <t>1221660</t>
    <phoneticPr fontId="15" type="noConversion"/>
  </si>
  <si>
    <t>0004594</t>
    <phoneticPr fontId="15" type="noConversion"/>
  </si>
  <si>
    <t>0004595</t>
    <phoneticPr fontId="15" type="noConversion"/>
  </si>
  <si>
    <t>级别2</t>
    <phoneticPr fontId="15" type="noConversion"/>
  </si>
  <si>
    <t>AX-4030</t>
    <phoneticPr fontId="15" type="noConversion"/>
  </si>
  <si>
    <t>41410015</t>
    <phoneticPr fontId="15" type="noConversion"/>
  </si>
  <si>
    <t>1221661</t>
    <phoneticPr fontId="15" type="noConversion"/>
  </si>
  <si>
    <t>0004596</t>
    <phoneticPr fontId="15" type="noConversion"/>
  </si>
  <si>
    <t>丰台区</t>
    <phoneticPr fontId="15" type="noConversion"/>
  </si>
  <si>
    <t>三级甲等</t>
    <phoneticPr fontId="15" type="noConversion"/>
  </si>
  <si>
    <t>307医院</t>
    <phoneticPr fontId="15" type="noConversion"/>
  </si>
  <si>
    <t>Arkray</t>
    <phoneticPr fontId="15" type="noConversion"/>
  </si>
  <si>
    <t>41111001</t>
    <phoneticPr fontId="15" type="noConversion"/>
  </si>
  <si>
    <t>门诊化验室</t>
    <phoneticPr fontId="15" type="noConversion"/>
  </si>
  <si>
    <t>贾凡</t>
    <phoneticPr fontId="15" type="noConversion"/>
  </si>
  <si>
    <t>北京市丰台区东大街8号</t>
    <phoneticPr fontId="15" type="noConversion"/>
  </si>
  <si>
    <t>100071</t>
    <phoneticPr fontId="15" type="noConversion"/>
  </si>
  <si>
    <t>1月</t>
    <phoneticPr fontId="15" type="noConversion"/>
  </si>
  <si>
    <t>停用</t>
    <phoneticPr fontId="15" type="noConversion"/>
  </si>
  <si>
    <t>UTA1319</t>
    <phoneticPr fontId="15" type="noConversion"/>
  </si>
  <si>
    <t>41410018</t>
    <phoneticPr fontId="15" type="noConversion"/>
  </si>
  <si>
    <t>1221662</t>
    <phoneticPr fontId="15" type="noConversion"/>
  </si>
  <si>
    <t>0004597</t>
    <phoneticPr fontId="15" type="noConversion"/>
  </si>
  <si>
    <t>XN-20(A1)</t>
    <phoneticPr fontId="15" type="noConversion"/>
  </si>
  <si>
    <t>XN-1000</t>
    <phoneticPr fontId="15" type="noConversion"/>
  </si>
  <si>
    <t>11794XN2</t>
    <phoneticPr fontId="15" type="noConversion"/>
  </si>
  <si>
    <t>朱红</t>
    <phoneticPr fontId="15" type="noConversion"/>
  </si>
  <si>
    <t>1221666</t>
    <phoneticPr fontId="15" type="noConversion"/>
  </si>
  <si>
    <t>0004601</t>
    <phoneticPr fontId="15" type="noConversion"/>
  </si>
  <si>
    <t>18296XN1</t>
    <phoneticPr fontId="15" type="noConversion"/>
  </si>
  <si>
    <t>59012896/15699850007</t>
    <phoneticPr fontId="15" type="noConversion"/>
  </si>
  <si>
    <t>1221665</t>
    <phoneticPr fontId="15" type="noConversion"/>
  </si>
  <si>
    <t>0004600</t>
    <phoneticPr fontId="15" type="noConversion"/>
  </si>
  <si>
    <t>1221627</t>
    <phoneticPr fontId="15" type="noConversion"/>
  </si>
  <si>
    <t>1221628</t>
    <phoneticPr fontId="15" type="noConversion"/>
  </si>
  <si>
    <t>0004542</t>
    <phoneticPr fontId="15" type="noConversion"/>
  </si>
  <si>
    <t>0004543</t>
    <phoneticPr fontId="15" type="noConversion"/>
  </si>
  <si>
    <t>免收</t>
    <phoneticPr fontId="15" type="noConversion"/>
  </si>
  <si>
    <t>东南-范林涛</t>
    <phoneticPr fontId="15" type="noConversion"/>
  </si>
  <si>
    <t>东南-薛旭</t>
    <phoneticPr fontId="15" type="noConversion"/>
  </si>
  <si>
    <t>A6506CA1</t>
    <phoneticPr fontId="15" type="noConversion"/>
  </si>
  <si>
    <t>级别2</t>
    <phoneticPr fontId="15" type="noConversion"/>
  </si>
  <si>
    <t>CA-1500</t>
    <phoneticPr fontId="15" type="noConversion"/>
  </si>
  <si>
    <t>U-2400</t>
    <phoneticPr fontId="15" type="noConversion"/>
  </si>
  <si>
    <t>2327-003</t>
    <phoneticPr fontId="15" type="noConversion"/>
  </si>
  <si>
    <t>东南-张海龙</t>
    <phoneticPr fontId="15" type="noConversion"/>
  </si>
  <si>
    <t>C2548</t>
    <phoneticPr fontId="15" type="noConversion"/>
  </si>
  <si>
    <t>海淀区</t>
    <phoneticPr fontId="15" type="noConversion"/>
  </si>
  <si>
    <t>免费</t>
    <phoneticPr fontId="15" type="noConversion"/>
  </si>
  <si>
    <t>其他</t>
    <phoneticPr fontId="15" type="noConversion"/>
  </si>
  <si>
    <t>海淀区看守所</t>
    <phoneticPr fontId="15" type="noConversion"/>
  </si>
  <si>
    <t>Sysmex</t>
    <phoneticPr fontId="15" type="noConversion"/>
  </si>
  <si>
    <t>级别1</t>
    <phoneticPr fontId="15" type="noConversion"/>
  </si>
  <si>
    <t>KX-21</t>
    <phoneticPr fontId="15" type="noConversion"/>
  </si>
  <si>
    <t>B4783</t>
    <phoneticPr fontId="15" type="noConversion"/>
  </si>
  <si>
    <t>82587153</t>
    <phoneticPr fontId="15" type="noConversion"/>
  </si>
  <si>
    <t>张德志</t>
    <phoneticPr fontId="15" type="noConversion"/>
  </si>
  <si>
    <t>北京市海淀区苏家坨镇后沙涧温阳路25号</t>
    <phoneticPr fontId="15" type="noConversion"/>
  </si>
  <si>
    <t>100194</t>
    <phoneticPr fontId="15" type="noConversion"/>
  </si>
  <si>
    <t>停用</t>
    <phoneticPr fontId="15" type="noConversion"/>
  </si>
  <si>
    <t>石景山区</t>
    <phoneticPr fontId="15" type="noConversion"/>
  </si>
  <si>
    <t>石景山区看守所</t>
    <phoneticPr fontId="15" type="noConversion"/>
  </si>
  <si>
    <t>88788242</t>
    <phoneticPr fontId="15" type="noConversion"/>
  </si>
  <si>
    <t>苏晓阳</t>
    <phoneticPr fontId="15" type="noConversion"/>
  </si>
  <si>
    <t>北京市石景山区古城</t>
    <phoneticPr fontId="15" type="noConversion"/>
  </si>
  <si>
    <t>西北-陈伟</t>
    <phoneticPr fontId="15" type="noConversion"/>
  </si>
  <si>
    <t>F2943</t>
    <phoneticPr fontId="15" type="noConversion"/>
  </si>
  <si>
    <t>8107410B</t>
    <phoneticPr fontId="15" type="noConversion"/>
  </si>
  <si>
    <t>000983</t>
    <phoneticPr fontId="15" type="noConversion"/>
  </si>
  <si>
    <t>取回</t>
    <phoneticPr fontId="15" type="noConversion"/>
  </si>
  <si>
    <t>17539A</t>
    <phoneticPr fontId="15" type="noConversion"/>
  </si>
  <si>
    <t>11893A</t>
    <phoneticPr fontId="15" type="noConversion"/>
  </si>
  <si>
    <t>检验科</t>
    <phoneticPr fontId="15" type="noConversion"/>
  </si>
  <si>
    <t>东城区</t>
    <phoneticPr fontId="15" type="noConversion"/>
  </si>
  <si>
    <t>三级甲等</t>
    <phoneticPr fontId="15" type="noConversion"/>
  </si>
  <si>
    <t>同仁医院东区</t>
    <phoneticPr fontId="15" type="noConversion"/>
  </si>
  <si>
    <t>BioRad</t>
    <phoneticPr fontId="15" type="noConversion"/>
  </si>
  <si>
    <t>级别2</t>
    <phoneticPr fontId="15" type="noConversion"/>
  </si>
  <si>
    <t>D-10</t>
    <phoneticPr fontId="15" type="noConversion"/>
  </si>
  <si>
    <t>DC2H736804</t>
    <phoneticPr fontId="15" type="noConversion"/>
  </si>
  <si>
    <t>迟林/张建新</t>
    <phoneticPr fontId="15" type="noConversion"/>
  </si>
  <si>
    <t>北京市东城区崇文门内大街8号</t>
    <phoneticPr fontId="15" type="noConversion"/>
  </si>
  <si>
    <t>100005</t>
    <phoneticPr fontId="15" type="noConversion"/>
  </si>
  <si>
    <t>中科</t>
    <phoneticPr fontId="15" type="noConversion"/>
  </si>
  <si>
    <t>中科/中科</t>
    <phoneticPr fontId="15" type="noConversion"/>
  </si>
  <si>
    <t>0320068</t>
    <phoneticPr fontId="15" type="noConversion"/>
  </si>
  <si>
    <t>0003515</t>
    <phoneticPr fontId="15" type="noConversion"/>
  </si>
  <si>
    <t>UF-1000i</t>
    <phoneticPr fontId="15" type="noConversion"/>
  </si>
  <si>
    <t>52346513</t>
    <phoneticPr fontId="15" type="noConversion"/>
  </si>
  <si>
    <t>无,样机</t>
    <phoneticPr fontId="15" type="noConversion"/>
  </si>
  <si>
    <t>4868A</t>
    <phoneticPr fontId="15" type="noConversion"/>
  </si>
  <si>
    <t>11969A</t>
    <phoneticPr fontId="15" type="noConversion"/>
  </si>
  <si>
    <t>DC4A821811A</t>
    <phoneticPr fontId="15" type="noConversion"/>
  </si>
  <si>
    <t>26G9-25</t>
    <phoneticPr fontId="15" type="noConversion"/>
  </si>
  <si>
    <t>64091105/13522689821</t>
    <phoneticPr fontId="15" type="noConversion"/>
  </si>
  <si>
    <t>张宏英</t>
    <phoneticPr fontId="15" type="noConversion"/>
  </si>
  <si>
    <t>A4215</t>
    <phoneticPr fontId="15" type="noConversion"/>
  </si>
  <si>
    <t>巴瑞</t>
    <phoneticPr fontId="15" type="noConversion"/>
  </si>
  <si>
    <t>巴瑞/凤凰佳益</t>
    <phoneticPr fontId="15" type="noConversion"/>
  </si>
  <si>
    <t>无</t>
    <phoneticPr fontId="15" type="noConversion"/>
  </si>
  <si>
    <t>15H0-12</t>
    <phoneticPr fontId="15" type="noConversion"/>
  </si>
  <si>
    <t>1205-06</t>
    <phoneticPr fontId="15" type="noConversion"/>
  </si>
  <si>
    <t>Cobas e601</t>
    <phoneticPr fontId="15" type="noConversion"/>
  </si>
  <si>
    <t>1192-16</t>
    <phoneticPr fontId="15" type="noConversion"/>
  </si>
  <si>
    <t>DI-60</t>
    <phoneticPr fontId="15" type="noConversion"/>
  </si>
  <si>
    <t>Cobas c701</t>
    <phoneticPr fontId="15" type="noConversion"/>
  </si>
  <si>
    <t>Cobas ISE</t>
    <phoneticPr fontId="15" type="noConversion"/>
  </si>
  <si>
    <t>Cobas Core</t>
    <phoneticPr fontId="15" type="noConversion"/>
  </si>
  <si>
    <t>cc</t>
    <phoneticPr fontId="15" type="noConversion"/>
  </si>
  <si>
    <t>Cobas e602</t>
    <phoneticPr fontId="15" type="noConversion"/>
  </si>
  <si>
    <t>Cobas Core</t>
    <phoneticPr fontId="15" type="noConversion"/>
  </si>
  <si>
    <t>15D3-07</t>
    <phoneticPr fontId="15" type="noConversion"/>
  </si>
  <si>
    <t>15A3-07</t>
    <phoneticPr fontId="15" type="noConversion"/>
  </si>
  <si>
    <t>15D3-04</t>
    <phoneticPr fontId="15" type="noConversion"/>
  </si>
  <si>
    <t>15H8-05</t>
    <phoneticPr fontId="15" type="noConversion"/>
  </si>
  <si>
    <t>15E4-15</t>
    <phoneticPr fontId="15" type="noConversion"/>
  </si>
  <si>
    <t>1489-12</t>
    <phoneticPr fontId="15" type="noConversion"/>
  </si>
  <si>
    <t>14B4-02</t>
    <phoneticPr fontId="15" type="noConversion"/>
  </si>
  <si>
    <t>15E4-16</t>
    <phoneticPr fontId="15" type="noConversion"/>
  </si>
  <si>
    <t>1489-11</t>
    <phoneticPr fontId="15" type="noConversion"/>
  </si>
  <si>
    <t>14A3-01</t>
    <phoneticPr fontId="15" type="noConversion"/>
  </si>
  <si>
    <t>ee1</t>
    <phoneticPr fontId="15" type="noConversion"/>
  </si>
  <si>
    <t>ee1</t>
    <phoneticPr fontId="15" type="noConversion"/>
  </si>
  <si>
    <t>ee2</t>
    <phoneticPr fontId="15" type="noConversion"/>
  </si>
  <si>
    <t>佟占杰</t>
    <phoneticPr fontId="15" type="noConversion"/>
  </si>
  <si>
    <t>2015005</t>
    <phoneticPr fontId="15" type="noConversion"/>
  </si>
  <si>
    <t>0004580</t>
    <phoneticPr fontId="15" type="noConversion"/>
  </si>
  <si>
    <t>级别3</t>
    <phoneticPr fontId="15" type="noConversion"/>
  </si>
  <si>
    <t>XN-20(A1)</t>
    <phoneticPr fontId="15" type="noConversion"/>
  </si>
  <si>
    <t>XN-3000</t>
    <phoneticPr fontId="15" type="noConversion"/>
  </si>
  <si>
    <t>11934XN2</t>
    <phoneticPr fontId="15" type="noConversion"/>
  </si>
  <si>
    <t>检验科</t>
    <phoneticPr fontId="15" type="noConversion"/>
  </si>
  <si>
    <t>62974619</t>
    <phoneticPr fontId="15" type="noConversion"/>
  </si>
  <si>
    <t>1221654</t>
    <phoneticPr fontId="15" type="noConversion"/>
  </si>
  <si>
    <t>0004589</t>
    <phoneticPr fontId="15" type="noConversion"/>
  </si>
  <si>
    <t>XN-10(B4)</t>
    <phoneticPr fontId="15" type="noConversion"/>
  </si>
  <si>
    <t>18493XN1</t>
    <phoneticPr fontId="15" type="noConversion"/>
  </si>
  <si>
    <t>1221655</t>
    <phoneticPr fontId="15" type="noConversion"/>
  </si>
  <si>
    <t>0004590</t>
    <phoneticPr fontId="15" type="noConversion"/>
  </si>
  <si>
    <t>SP-10</t>
    <phoneticPr fontId="15" type="noConversion"/>
  </si>
  <si>
    <t>22402SP1</t>
    <phoneticPr fontId="15" type="noConversion"/>
  </si>
  <si>
    <t>1221656</t>
    <phoneticPr fontId="15" type="noConversion"/>
  </si>
  <si>
    <t>0004591</t>
    <phoneticPr fontId="15" type="noConversion"/>
  </si>
  <si>
    <t>AX-4030</t>
    <phoneticPr fontId="15" type="noConversion"/>
  </si>
  <si>
    <t>单机</t>
    <phoneticPr fontId="15" type="noConversion"/>
  </si>
  <si>
    <t>41410020</t>
    <phoneticPr fontId="15" type="noConversion"/>
  </si>
  <si>
    <r>
      <t>6</t>
    </r>
    <r>
      <rPr>
        <sz val="8"/>
        <rFont val="宋体"/>
        <family val="3"/>
        <charset val="134"/>
      </rPr>
      <t>6958511</t>
    </r>
    <phoneticPr fontId="15" type="noConversion"/>
  </si>
  <si>
    <t>王芳</t>
    <phoneticPr fontId="15" type="noConversion"/>
  </si>
  <si>
    <t>1221663</t>
    <phoneticPr fontId="15" type="noConversion"/>
  </si>
  <si>
    <t>0004598</t>
    <phoneticPr fontId="15" type="noConversion"/>
  </si>
  <si>
    <t>Evolis</t>
    <phoneticPr fontId="15" type="noConversion"/>
  </si>
  <si>
    <t>9163741104</t>
    <phoneticPr fontId="15" type="noConversion"/>
  </si>
  <si>
    <t>HIV室</t>
    <phoneticPr fontId="15" type="noConversion"/>
  </si>
  <si>
    <t>53860611</t>
    <phoneticPr fontId="15" type="noConversion"/>
  </si>
  <si>
    <t>朱加宁</t>
    <phoneticPr fontId="15" type="noConversion"/>
  </si>
  <si>
    <t>周昆阳</t>
    <phoneticPr fontId="15" type="noConversion"/>
  </si>
  <si>
    <t>0004602</t>
    <phoneticPr fontId="15" type="noConversion"/>
  </si>
  <si>
    <t>CA-1500</t>
    <phoneticPr fontId="15" type="noConversion"/>
  </si>
  <si>
    <t>G0569CA1</t>
    <phoneticPr fontId="15" type="noConversion"/>
  </si>
  <si>
    <t>62736616/13051818804</t>
    <phoneticPr fontId="15" type="noConversion"/>
  </si>
  <si>
    <t>62732551</t>
    <phoneticPr fontId="15" type="noConversion"/>
  </si>
  <si>
    <t>13804167300</t>
    <phoneticPr fontId="15" type="noConversion"/>
  </si>
  <si>
    <t>高树森</t>
    <phoneticPr fontId="15" type="noConversion"/>
  </si>
  <si>
    <t>北京市海淀区圆明园西路2号</t>
    <phoneticPr fontId="15" type="noConversion"/>
  </si>
  <si>
    <t>北京太和妇产医院</t>
    <phoneticPr fontId="15" type="noConversion"/>
  </si>
  <si>
    <t>新华</t>
    <phoneticPr fontId="15" type="noConversion"/>
  </si>
  <si>
    <t>新华/新华</t>
    <phoneticPr fontId="15" type="noConversion"/>
  </si>
  <si>
    <t>1221668</t>
    <phoneticPr fontId="15" type="noConversion"/>
  </si>
  <si>
    <t>0004604</t>
    <phoneticPr fontId="15" type="noConversion"/>
  </si>
  <si>
    <t>XT-2000i</t>
    <phoneticPr fontId="15" type="noConversion"/>
  </si>
  <si>
    <t>级别2</t>
    <phoneticPr fontId="15" type="noConversion"/>
  </si>
  <si>
    <t>67398XT2</t>
    <phoneticPr fontId="15" type="noConversion"/>
  </si>
  <si>
    <t>1221667</t>
    <phoneticPr fontId="15" type="noConversion"/>
  </si>
  <si>
    <t>0004603</t>
    <phoneticPr fontId="15" type="noConversion"/>
  </si>
  <si>
    <t>DC2H736804A</t>
    <phoneticPr fontId="15" type="noConversion"/>
  </si>
  <si>
    <t>无，样机</t>
    <phoneticPr fontId="15" type="noConversion"/>
  </si>
  <si>
    <t>0004605</t>
    <phoneticPr fontId="15" type="noConversion"/>
  </si>
  <si>
    <t>级别3</t>
    <phoneticPr fontId="15" type="noConversion"/>
  </si>
  <si>
    <t>XN-20(A1)</t>
    <phoneticPr fontId="15" type="noConversion"/>
  </si>
  <si>
    <t>XN-3000</t>
    <phoneticPr fontId="15" type="noConversion"/>
  </si>
  <si>
    <t>12203XN2</t>
    <phoneticPr fontId="15" type="noConversion"/>
  </si>
  <si>
    <t>检验科</t>
    <phoneticPr fontId="15" type="noConversion"/>
  </si>
  <si>
    <t>1221672</t>
    <phoneticPr fontId="15" type="noConversion"/>
  </si>
  <si>
    <t>0004609</t>
    <phoneticPr fontId="15" type="noConversion"/>
  </si>
  <si>
    <t>XN-10(B4)</t>
    <phoneticPr fontId="15" type="noConversion"/>
  </si>
  <si>
    <t>15732XN1</t>
    <phoneticPr fontId="15" type="noConversion"/>
  </si>
  <si>
    <t>1221671</t>
    <phoneticPr fontId="15" type="noConversion"/>
  </si>
  <si>
    <t>0004608</t>
    <phoneticPr fontId="15" type="noConversion"/>
  </si>
  <si>
    <t>SP-10</t>
    <phoneticPr fontId="15" type="noConversion"/>
  </si>
  <si>
    <t>22480SP1</t>
    <phoneticPr fontId="15" type="noConversion"/>
  </si>
  <si>
    <t>1221670</t>
    <phoneticPr fontId="15" type="noConversion"/>
  </si>
  <si>
    <t>0004610</t>
    <phoneticPr fontId="15" type="noConversion"/>
  </si>
  <si>
    <t>UF-1000i</t>
    <phoneticPr fontId="15" type="noConversion"/>
  </si>
  <si>
    <t>UTA2080</t>
    <phoneticPr fontId="15" type="noConversion"/>
  </si>
  <si>
    <t>26407UF</t>
    <phoneticPr fontId="15" type="noConversion"/>
  </si>
  <si>
    <t>门诊化验室</t>
    <phoneticPr fontId="15" type="noConversion"/>
  </si>
  <si>
    <t>67689798</t>
    <phoneticPr fontId="15" type="noConversion"/>
  </si>
  <si>
    <t>1221674</t>
    <phoneticPr fontId="15" type="noConversion"/>
  </si>
  <si>
    <t>0004612</t>
    <phoneticPr fontId="15" type="noConversion"/>
  </si>
  <si>
    <t>41503039</t>
    <phoneticPr fontId="15" type="noConversion"/>
  </si>
  <si>
    <t>1221673</t>
    <phoneticPr fontId="15" type="noConversion"/>
  </si>
  <si>
    <t>0004611</t>
    <phoneticPr fontId="15" type="noConversion"/>
  </si>
  <si>
    <t>XT-2000i</t>
    <phoneticPr fontId="15" type="noConversion"/>
  </si>
  <si>
    <t>15438XS5</t>
    <phoneticPr fontId="15" type="noConversion"/>
  </si>
  <si>
    <r>
      <t>26405</t>
    </r>
    <r>
      <rPr>
        <sz val="8"/>
        <rFont val="宋体"/>
        <family val="3"/>
        <charset val="134"/>
      </rPr>
      <t>UF</t>
    </r>
    <phoneticPr fontId="15" type="noConversion"/>
  </si>
  <si>
    <t>Chemix-180</t>
    <phoneticPr fontId="15" type="noConversion"/>
  </si>
  <si>
    <t>15H0-01</t>
    <phoneticPr fontId="15" type="noConversion"/>
  </si>
  <si>
    <t>89449200-6326</t>
    <phoneticPr fontId="15" type="noConversion"/>
  </si>
  <si>
    <t>北京市顺义区顺康路1号</t>
    <phoneticPr fontId="15" type="noConversion"/>
  </si>
  <si>
    <t>Cobas c501</t>
    <phoneticPr fontId="15" type="noConversion"/>
  </si>
  <si>
    <t>0004527</t>
    <phoneticPr fontId="15" type="noConversion"/>
  </si>
  <si>
    <t>级别3</t>
    <phoneticPr fontId="15" type="noConversion"/>
  </si>
  <si>
    <r>
      <t>UF-1000i</t>
    </r>
    <r>
      <rPr>
        <sz val="12"/>
        <rFont val="宋体"/>
        <family val="3"/>
        <charset val="134"/>
      </rPr>
      <t/>
    </r>
    <phoneticPr fontId="15" type="noConversion"/>
  </si>
  <si>
    <t>12773UFA</t>
    <phoneticPr fontId="15" type="noConversion"/>
  </si>
  <si>
    <t>63502193</t>
    <phoneticPr fontId="15" type="noConversion"/>
  </si>
  <si>
    <t>赵锐</t>
    <phoneticPr fontId="15" type="noConversion"/>
  </si>
  <si>
    <t>无，样机</t>
    <phoneticPr fontId="15" type="noConversion"/>
  </si>
  <si>
    <t>0004556</t>
    <phoneticPr fontId="15" type="noConversion"/>
  </si>
  <si>
    <t>其他</t>
    <phoneticPr fontId="15" type="noConversion"/>
  </si>
  <si>
    <t>银建体检中心</t>
    <phoneticPr fontId="15" type="noConversion"/>
  </si>
  <si>
    <t>BioRad</t>
    <phoneticPr fontId="15" type="noConversion"/>
  </si>
  <si>
    <t>级别2</t>
    <phoneticPr fontId="15" type="noConversion"/>
  </si>
  <si>
    <t>D-10</t>
    <phoneticPr fontId="15" type="noConversion"/>
  </si>
  <si>
    <t>DC1I593802</t>
    <phoneticPr fontId="15" type="noConversion"/>
  </si>
  <si>
    <t>检验科</t>
    <phoneticPr fontId="15" type="noConversion"/>
  </si>
  <si>
    <t>李政</t>
    <phoneticPr fontId="15" type="noConversion"/>
  </si>
  <si>
    <t>北京市宣武区西便门内大街56号</t>
    <phoneticPr fontId="15" type="noConversion"/>
  </si>
  <si>
    <t>100053</t>
    <phoneticPr fontId="15" type="noConversion"/>
  </si>
  <si>
    <t>朱传勇</t>
    <phoneticPr fontId="15" type="noConversion"/>
  </si>
  <si>
    <t>新华/朱传勇</t>
    <phoneticPr fontId="15" type="noConversion"/>
  </si>
  <si>
    <t>0320054</t>
    <phoneticPr fontId="15" type="noConversion"/>
  </si>
  <si>
    <t>0003295</t>
    <phoneticPr fontId="15" type="noConversion"/>
  </si>
  <si>
    <t>国家康复辅具研究中心附属康复医院</t>
    <phoneticPr fontId="15" type="noConversion"/>
  </si>
  <si>
    <t>三级甲等</t>
    <phoneticPr fontId="15" type="noConversion"/>
  </si>
  <si>
    <t>西苑医院</t>
    <phoneticPr fontId="15" type="noConversion"/>
  </si>
  <si>
    <t>Sysmex</t>
    <phoneticPr fontId="15" type="noConversion"/>
  </si>
  <si>
    <t>级别3</t>
    <phoneticPr fontId="15" type="noConversion"/>
  </si>
  <si>
    <t>SP-1000i</t>
    <phoneticPr fontId="15" type="noConversion"/>
  </si>
  <si>
    <t>Alpha-N</t>
    <phoneticPr fontId="15" type="noConversion"/>
  </si>
  <si>
    <t>A2252</t>
    <phoneticPr fontId="15" type="noConversion"/>
  </si>
  <si>
    <t>检验科</t>
    <phoneticPr fontId="15" type="noConversion"/>
  </si>
  <si>
    <t>62835205</t>
    <phoneticPr fontId="15" type="noConversion"/>
  </si>
  <si>
    <t>北京市海淀区海淀操场甲1号</t>
    <phoneticPr fontId="15" type="noConversion"/>
  </si>
  <si>
    <t>100091</t>
    <phoneticPr fontId="15" type="noConversion"/>
  </si>
  <si>
    <t>韩雷</t>
    <phoneticPr fontId="15" type="noConversion"/>
  </si>
  <si>
    <t>中科/韩雷</t>
    <phoneticPr fontId="15" type="noConversion"/>
  </si>
  <si>
    <t>0008139</t>
    <phoneticPr fontId="15" type="noConversion"/>
  </si>
  <si>
    <t>001182</t>
    <phoneticPr fontId="15" type="noConversion"/>
  </si>
  <si>
    <t>海淀区</t>
    <phoneticPr fontId="15" type="noConversion"/>
  </si>
  <si>
    <t>XE-2100</t>
    <phoneticPr fontId="15" type="noConversion"/>
  </si>
  <si>
    <t>F5827</t>
    <phoneticPr fontId="15" type="noConversion"/>
  </si>
  <si>
    <t>0008138</t>
    <phoneticPr fontId="15" type="noConversion"/>
  </si>
  <si>
    <t>001181</t>
    <phoneticPr fontId="15" type="noConversion"/>
  </si>
  <si>
    <t>1月</t>
    <phoneticPr fontId="15" type="noConversion"/>
  </si>
  <si>
    <t>东城区</t>
    <phoneticPr fontId="15" type="noConversion"/>
  </si>
  <si>
    <t>钻石级</t>
    <phoneticPr fontId="15" type="noConversion"/>
  </si>
  <si>
    <t>三级甲等</t>
    <phoneticPr fontId="15" type="noConversion"/>
  </si>
  <si>
    <t>北京军区总医院</t>
    <phoneticPr fontId="15" type="noConversion"/>
  </si>
  <si>
    <t>Sysmex</t>
    <phoneticPr fontId="15" type="noConversion"/>
  </si>
  <si>
    <t>级别3</t>
    <phoneticPr fontId="15" type="noConversion"/>
  </si>
  <si>
    <t>UF-500i</t>
    <phoneticPr fontId="15" type="noConversion"/>
  </si>
  <si>
    <t>84002855-610/15711101699</t>
    <phoneticPr fontId="15" type="noConversion"/>
  </si>
  <si>
    <t>王清泉</t>
    <phoneticPr fontId="15" type="noConversion"/>
  </si>
  <si>
    <t>北京市东城区南门仓5号</t>
    <phoneticPr fontId="15" type="noConversion"/>
  </si>
  <si>
    <t>100007</t>
    <phoneticPr fontId="15" type="noConversion"/>
  </si>
  <si>
    <t>中科</t>
    <phoneticPr fontId="15" type="noConversion"/>
  </si>
  <si>
    <t>中科/中科</t>
    <phoneticPr fontId="15" type="noConversion"/>
  </si>
  <si>
    <t>1102303</t>
    <phoneticPr fontId="15" type="noConversion"/>
  </si>
  <si>
    <t>0003360</t>
    <phoneticPr fontId="15" type="noConversion"/>
  </si>
  <si>
    <t>停用</t>
    <phoneticPr fontId="15" type="noConversion"/>
  </si>
  <si>
    <t>北京市朝阳区华威里甲25号</t>
    <phoneticPr fontId="15" type="noConversion"/>
  </si>
  <si>
    <t>级别1</t>
    <phoneticPr fontId="15" type="noConversion"/>
  </si>
  <si>
    <t>无，样机</t>
    <phoneticPr fontId="15" type="noConversion"/>
  </si>
  <si>
    <t>0004606</t>
    <phoneticPr fontId="15" type="noConversion"/>
  </si>
  <si>
    <t>its@jnj</t>
    <phoneticPr fontId="15" type="noConversion"/>
  </si>
  <si>
    <r>
      <t>U</t>
    </r>
    <r>
      <rPr>
        <sz val="8"/>
        <rFont val="宋体"/>
        <family val="3"/>
        <charset val="134"/>
      </rPr>
      <t>TA1594</t>
    </r>
    <phoneticPr fontId="15" type="noConversion"/>
  </si>
  <si>
    <t>朝阳区</t>
    <phoneticPr fontId="15" type="noConversion"/>
  </si>
  <si>
    <t>桓兴医院(南阳肿瘤医院)</t>
    <phoneticPr fontId="15" type="noConversion"/>
  </si>
  <si>
    <t>Sysmex</t>
    <phoneticPr fontId="15" type="noConversion"/>
  </si>
  <si>
    <t>级别2</t>
    <phoneticPr fontId="15" type="noConversion"/>
  </si>
  <si>
    <t>CA-1500</t>
    <phoneticPr fontId="15" type="noConversion"/>
  </si>
  <si>
    <t>检验科</t>
    <phoneticPr fontId="15" type="noConversion"/>
  </si>
  <si>
    <t>87697508/13651025396</t>
    <phoneticPr fontId="15" type="noConversion"/>
  </si>
  <si>
    <t>陈兵</t>
    <phoneticPr fontId="15" type="noConversion"/>
  </si>
  <si>
    <t>北京市朝阳区十八里店吕家营村237号</t>
    <phoneticPr fontId="15" type="noConversion"/>
  </si>
  <si>
    <t>100023</t>
    <phoneticPr fontId="15" type="noConversion"/>
  </si>
  <si>
    <t>曹辉</t>
    <phoneticPr fontId="15" type="noConversion"/>
  </si>
  <si>
    <t>新华/曹辉</t>
    <phoneticPr fontId="15" type="noConversion"/>
  </si>
  <si>
    <t>1200238</t>
    <phoneticPr fontId="15" type="noConversion"/>
  </si>
  <si>
    <t>0004011</t>
    <phoneticPr fontId="15" type="noConversion"/>
  </si>
  <si>
    <t>移机</t>
    <phoneticPr fontId="15" type="noConversion"/>
  </si>
  <si>
    <t>停用</t>
    <phoneticPr fontId="15" type="noConversion"/>
  </si>
  <si>
    <t>海淀区</t>
    <phoneticPr fontId="15" type="noConversion"/>
  </si>
  <si>
    <t>二级甲等</t>
    <phoneticPr fontId="15" type="noConversion"/>
  </si>
  <si>
    <t>化工医院(化工职业病防治院)</t>
    <phoneticPr fontId="15" type="noConversion"/>
  </si>
  <si>
    <t>Sysmex</t>
    <phoneticPr fontId="15" type="noConversion"/>
  </si>
  <si>
    <t>级别2</t>
    <phoneticPr fontId="15" type="noConversion"/>
  </si>
  <si>
    <t>XT-1800i</t>
    <phoneticPr fontId="15" type="noConversion"/>
  </si>
  <si>
    <t>15130</t>
    <phoneticPr fontId="15" type="noConversion"/>
  </si>
  <si>
    <t>检验科</t>
    <phoneticPr fontId="15" type="noConversion"/>
  </si>
  <si>
    <t>62591115-2914</t>
    <phoneticPr fontId="15" type="noConversion"/>
  </si>
  <si>
    <t>夏秀珍</t>
    <phoneticPr fontId="15" type="noConversion"/>
  </si>
  <si>
    <t>北京市海淀区香山一棵松50号</t>
    <phoneticPr fontId="15" type="noConversion"/>
  </si>
  <si>
    <t>100093</t>
    <phoneticPr fontId="15" type="noConversion"/>
  </si>
  <si>
    <t>刘鑫功</t>
    <phoneticPr fontId="15" type="noConversion"/>
  </si>
  <si>
    <t>刘鑫功/自营</t>
    <phoneticPr fontId="15" type="noConversion"/>
  </si>
  <si>
    <t>刘宏涛</t>
    <phoneticPr fontId="15" type="noConversion"/>
  </si>
  <si>
    <r>
      <t>1</t>
    </r>
    <r>
      <rPr>
        <sz val="8"/>
        <rFont val="宋体"/>
        <family val="3"/>
        <charset val="134"/>
      </rPr>
      <t>221669</t>
    </r>
    <phoneticPr fontId="15" type="noConversion"/>
  </si>
  <si>
    <r>
      <t>0</t>
    </r>
    <r>
      <rPr>
        <sz val="8"/>
        <rFont val="宋体"/>
        <family val="3"/>
        <charset val="134"/>
      </rPr>
      <t>004607</t>
    </r>
    <phoneticPr fontId="15" type="noConversion"/>
  </si>
  <si>
    <t>级别3</t>
    <phoneticPr fontId="15" type="noConversion"/>
  </si>
  <si>
    <t>CA-1500</t>
    <phoneticPr fontId="15" type="noConversion"/>
  </si>
  <si>
    <t>G0085CA1</t>
    <phoneticPr fontId="15" type="noConversion"/>
  </si>
  <si>
    <t>1221677</t>
    <phoneticPr fontId="15" type="noConversion"/>
  </si>
  <si>
    <t>0004617</t>
    <phoneticPr fontId="15" type="noConversion"/>
  </si>
  <si>
    <t>1221675</t>
    <phoneticPr fontId="15" type="noConversion"/>
  </si>
  <si>
    <t>0004615</t>
    <phoneticPr fontId="15" type="noConversion"/>
  </si>
  <si>
    <t>1221676</t>
    <phoneticPr fontId="15" type="noConversion"/>
  </si>
  <si>
    <t>0004616</t>
    <phoneticPr fontId="15" type="noConversion"/>
  </si>
  <si>
    <t>XE-2100</t>
    <phoneticPr fontId="15" type="noConversion"/>
  </si>
  <si>
    <t>单机</t>
    <phoneticPr fontId="15" type="noConversion"/>
  </si>
  <si>
    <t>F7133</t>
    <phoneticPr fontId="15" type="noConversion"/>
  </si>
  <si>
    <t>1221680</t>
    <phoneticPr fontId="15" type="noConversion"/>
  </si>
  <si>
    <t>0004620</t>
    <phoneticPr fontId="15" type="noConversion"/>
  </si>
  <si>
    <t>临检科</t>
    <phoneticPr fontId="15" type="noConversion"/>
  </si>
  <si>
    <t>13469618955</t>
    <phoneticPr fontId="15" type="noConversion"/>
  </si>
  <si>
    <t>许云</t>
    <phoneticPr fontId="15" type="noConversion"/>
  </si>
  <si>
    <t>1221679</t>
    <phoneticPr fontId="15" type="noConversion"/>
  </si>
  <si>
    <t>0004619</t>
    <phoneticPr fontId="15" type="noConversion"/>
  </si>
  <si>
    <t>北京嘉树儿科门诊</t>
    <phoneticPr fontId="15" type="noConversion"/>
  </si>
  <si>
    <t>Sysmex</t>
    <phoneticPr fontId="15" type="noConversion"/>
  </si>
  <si>
    <t>级别2</t>
    <phoneticPr fontId="15" type="noConversion"/>
  </si>
  <si>
    <t>XS-500i</t>
    <phoneticPr fontId="15" type="noConversion"/>
  </si>
  <si>
    <t>15431XS5</t>
    <phoneticPr fontId="15" type="noConversion"/>
  </si>
  <si>
    <t>18610548447</t>
    <phoneticPr fontId="15" type="noConversion"/>
  </si>
  <si>
    <t>段凯</t>
    <phoneticPr fontId="15" type="noConversion"/>
  </si>
  <si>
    <t>北京市朝阳区广渠路23号院2号楼金茂府底商</t>
    <phoneticPr fontId="15" type="noConversion"/>
  </si>
  <si>
    <t>100022</t>
    <phoneticPr fontId="15" type="noConversion"/>
  </si>
  <si>
    <t>新华/美亚益家</t>
    <phoneticPr fontId="15" type="noConversion"/>
  </si>
  <si>
    <t>东南-赵利民</t>
    <phoneticPr fontId="15" type="noConversion"/>
  </si>
  <si>
    <t>1221682</t>
    <phoneticPr fontId="15" type="noConversion"/>
  </si>
  <si>
    <t>0004623</t>
    <phoneticPr fontId="15" type="noConversion"/>
  </si>
  <si>
    <t>级别1</t>
    <phoneticPr fontId="15" type="noConversion"/>
  </si>
  <si>
    <t>Cobas h232</t>
    <phoneticPr fontId="15" type="noConversion"/>
  </si>
  <si>
    <t>KS0215438</t>
    <phoneticPr fontId="15" type="noConversion"/>
  </si>
  <si>
    <t>抢救室</t>
    <phoneticPr fontId="15" type="noConversion"/>
  </si>
  <si>
    <t>66722047</t>
    <phoneticPr fontId="15" type="noConversion"/>
  </si>
  <si>
    <t>杨军侠</t>
    <phoneticPr fontId="15" type="noConversion"/>
  </si>
  <si>
    <t>100088</t>
    <phoneticPr fontId="15" type="noConversion"/>
  </si>
  <si>
    <t>英联创新</t>
    <phoneticPr fontId="15" type="noConversion"/>
  </si>
  <si>
    <t>1401092</t>
    <phoneticPr fontId="15" type="noConversion"/>
  </si>
  <si>
    <t>0004625</t>
    <phoneticPr fontId="15" type="noConversion"/>
  </si>
  <si>
    <t>XN-10(B4)</t>
    <phoneticPr fontId="15" type="noConversion"/>
  </si>
  <si>
    <t>XN-1000</t>
    <phoneticPr fontId="15" type="noConversion"/>
  </si>
  <si>
    <t>17997XN1</t>
    <phoneticPr fontId="15" type="noConversion"/>
  </si>
  <si>
    <t>18510231748</t>
    <phoneticPr fontId="15" type="noConversion"/>
  </si>
  <si>
    <t>李铮</t>
    <phoneticPr fontId="15" type="noConversion"/>
  </si>
  <si>
    <t>谊和医疗</t>
    <phoneticPr fontId="15" type="noConversion"/>
  </si>
  <si>
    <t>1221681</t>
    <phoneticPr fontId="15" type="noConversion"/>
  </si>
  <si>
    <t>0004621</t>
    <phoneticPr fontId="15" type="noConversion"/>
  </si>
  <si>
    <t>Cobas c501</t>
    <phoneticPr fontId="15" type="noConversion"/>
  </si>
  <si>
    <t>Cobas c501</t>
    <phoneticPr fontId="15" type="noConversion"/>
  </si>
  <si>
    <t>15J3-15</t>
    <phoneticPr fontId="15" type="noConversion"/>
  </si>
  <si>
    <t>按需</t>
    <phoneticPr fontId="15" type="noConversion"/>
  </si>
  <si>
    <t>无，罗氏</t>
    <phoneticPr fontId="15" type="noConversion"/>
  </si>
  <si>
    <t>0004622</t>
    <phoneticPr fontId="15" type="noConversion"/>
  </si>
  <si>
    <t>24064</t>
    <phoneticPr fontId="15" type="noConversion"/>
  </si>
  <si>
    <t>1401093</t>
    <phoneticPr fontId="15" type="noConversion"/>
  </si>
  <si>
    <t>0004628</t>
    <phoneticPr fontId="15" type="noConversion"/>
  </si>
  <si>
    <t>24077</t>
    <phoneticPr fontId="15" type="noConversion"/>
  </si>
  <si>
    <t>1401094</t>
    <phoneticPr fontId="15" type="noConversion"/>
  </si>
  <si>
    <t>0004629</t>
    <phoneticPr fontId="15" type="noConversion"/>
  </si>
  <si>
    <t>停用</t>
    <phoneticPr fontId="15" type="noConversion"/>
  </si>
  <si>
    <t>门诊化验室</t>
    <phoneticPr fontId="15" type="noConversion"/>
  </si>
  <si>
    <t>病房化验室</t>
    <phoneticPr fontId="15" type="noConversion"/>
  </si>
  <si>
    <t>联合执信</t>
    <phoneticPr fontId="15" type="noConversion"/>
  </si>
  <si>
    <t>倪勇</t>
    <phoneticPr fontId="15" type="noConversion"/>
  </si>
  <si>
    <t>12255XT4B</t>
    <phoneticPr fontId="15" type="noConversion"/>
  </si>
  <si>
    <t>150001</t>
    <phoneticPr fontId="15" type="noConversion"/>
  </si>
  <si>
    <t>0004581</t>
    <phoneticPr fontId="15" type="noConversion"/>
  </si>
  <si>
    <t>12255XT4A</t>
    <phoneticPr fontId="15" type="noConversion"/>
  </si>
  <si>
    <t>取回</t>
    <phoneticPr fontId="15" type="noConversion"/>
  </si>
  <si>
    <t>12255XT4C</t>
    <phoneticPr fontId="15" type="noConversion"/>
  </si>
  <si>
    <t>云南省昆明市五华区疾病预防控制中心</t>
    <phoneticPr fontId="15" type="noConversion"/>
  </si>
  <si>
    <t>艾滋病初筛实验室</t>
    <phoneticPr fontId="15" type="noConversion"/>
  </si>
  <si>
    <t>18500145101</t>
    <phoneticPr fontId="15" type="noConversion"/>
  </si>
  <si>
    <t xml:space="preserve"> 龚海英</t>
    <phoneticPr fontId="15" type="noConversion"/>
  </si>
  <si>
    <t>云南省昆明市五华区疾病预防控制中心5楼</t>
    <phoneticPr fontId="15" type="noConversion"/>
  </si>
  <si>
    <t>650000</t>
    <phoneticPr fontId="15" type="noConversion"/>
  </si>
  <si>
    <t>无</t>
    <phoneticPr fontId="15" type="noConversion"/>
  </si>
  <si>
    <t>0004582</t>
    <phoneticPr fontId="15" type="noConversion"/>
  </si>
  <si>
    <t>1月</t>
    <phoneticPr fontId="15" type="noConversion"/>
  </si>
  <si>
    <t>三级甲等</t>
    <phoneticPr fontId="15" type="noConversion"/>
  </si>
  <si>
    <t>东直门医院</t>
    <phoneticPr fontId="15" type="noConversion"/>
  </si>
  <si>
    <t>Sysmex</t>
    <phoneticPr fontId="15" type="noConversion"/>
  </si>
  <si>
    <t>级别2</t>
    <phoneticPr fontId="15" type="noConversion"/>
  </si>
  <si>
    <t>XS-1000i</t>
    <phoneticPr fontId="15" type="noConversion"/>
  </si>
  <si>
    <t>门诊化验室</t>
    <phoneticPr fontId="15" type="noConversion"/>
  </si>
  <si>
    <t>北京市东城区海运仓5号</t>
    <phoneticPr fontId="15" type="noConversion"/>
  </si>
  <si>
    <t>100007</t>
    <phoneticPr fontId="15" type="noConversion"/>
  </si>
  <si>
    <t>李大强</t>
    <phoneticPr fontId="15" type="noConversion"/>
  </si>
  <si>
    <t>中科/李大强</t>
    <phoneticPr fontId="15" type="noConversion"/>
  </si>
  <si>
    <t>0008070</t>
    <phoneticPr fontId="15" type="noConversion"/>
  </si>
  <si>
    <t>001156</t>
    <phoneticPr fontId="15" type="noConversion"/>
  </si>
  <si>
    <t>按需</t>
    <phoneticPr fontId="15" type="noConversion"/>
  </si>
  <si>
    <t>级别3</t>
    <phoneticPr fontId="15" type="noConversion"/>
  </si>
  <si>
    <t>1201507</t>
    <phoneticPr fontId="15" type="noConversion"/>
  </si>
  <si>
    <t>北大医疗康复医院</t>
    <phoneticPr fontId="15" type="noConversion"/>
  </si>
  <si>
    <t>Roche</t>
    <phoneticPr fontId="15" type="noConversion"/>
  </si>
  <si>
    <t>级别1</t>
    <phoneticPr fontId="15" type="noConversion"/>
  </si>
  <si>
    <t>24084</t>
    <phoneticPr fontId="15" type="noConversion"/>
  </si>
  <si>
    <t>18911840586</t>
    <phoneticPr fontId="15" type="noConversion"/>
  </si>
  <si>
    <t>张文姬</t>
    <phoneticPr fontId="15" type="noConversion"/>
  </si>
  <si>
    <t>北京市昌平区中关村生命科学园中路北大医疗产业园7号楼</t>
    <phoneticPr fontId="15" type="noConversion"/>
  </si>
  <si>
    <t>1401095</t>
    <phoneticPr fontId="15" type="noConversion"/>
  </si>
  <si>
    <t>0004633</t>
    <phoneticPr fontId="15" type="noConversion"/>
  </si>
  <si>
    <t>新华执信</t>
    <phoneticPr fontId="15" type="noConversion"/>
  </si>
  <si>
    <t>级别2</t>
    <phoneticPr fontId="15" type="noConversion"/>
  </si>
  <si>
    <t>AX-4030</t>
    <phoneticPr fontId="15" type="noConversion"/>
  </si>
  <si>
    <t>UTA2180</t>
    <phoneticPr fontId="15" type="noConversion"/>
  </si>
  <si>
    <t>41503038</t>
    <phoneticPr fontId="15" type="noConversion"/>
  </si>
  <si>
    <t>1331686</t>
    <phoneticPr fontId="15" type="noConversion"/>
  </si>
  <si>
    <t>0004631</t>
    <phoneticPr fontId="15" type="noConversion"/>
  </si>
  <si>
    <t>11782</t>
    <phoneticPr fontId="15" type="noConversion"/>
  </si>
  <si>
    <t>DI-60</t>
    <phoneticPr fontId="15" type="noConversion"/>
  </si>
  <si>
    <t>60218</t>
    <phoneticPr fontId="15" type="noConversion"/>
  </si>
  <si>
    <t>检验科</t>
    <phoneticPr fontId="15" type="noConversion"/>
  </si>
  <si>
    <t>64308359</t>
    <phoneticPr fontId="15" type="noConversion"/>
  </si>
  <si>
    <t>1221678</t>
    <phoneticPr fontId="15" type="noConversion"/>
  </si>
  <si>
    <t>0004618</t>
    <phoneticPr fontId="15" type="noConversion"/>
  </si>
  <si>
    <t>级别3</t>
    <phoneticPr fontId="15" type="noConversion"/>
  </si>
  <si>
    <t>朝阳医院京西院区(中铁建医院)</t>
    <phoneticPr fontId="15" type="noConversion"/>
  </si>
  <si>
    <t>UF-500i</t>
    <phoneticPr fontId="15" type="noConversion"/>
  </si>
  <si>
    <t>51718312</t>
    <phoneticPr fontId="15" type="noConversion"/>
  </si>
  <si>
    <t>李晓阳</t>
    <phoneticPr fontId="15" type="noConversion"/>
  </si>
  <si>
    <t>北京市石景山区京原路5号</t>
    <phoneticPr fontId="15" type="noConversion"/>
  </si>
  <si>
    <t>100043</t>
    <phoneticPr fontId="15" type="noConversion"/>
  </si>
  <si>
    <t>张秦</t>
    <phoneticPr fontId="15" type="noConversion"/>
  </si>
  <si>
    <t>中科/张秦</t>
    <phoneticPr fontId="15" type="noConversion"/>
  </si>
  <si>
    <t>1201538</t>
    <phoneticPr fontId="15" type="noConversion"/>
  </si>
  <si>
    <t>0003588</t>
    <phoneticPr fontId="15" type="noConversion"/>
  </si>
  <si>
    <t>CS-5100</t>
    <phoneticPr fontId="15" type="noConversion"/>
  </si>
  <si>
    <t>Cobas h232</t>
    <phoneticPr fontId="15" type="noConversion"/>
  </si>
  <si>
    <t>KS0216224</t>
    <phoneticPr fontId="15" type="noConversion"/>
  </si>
  <si>
    <t>1401096</t>
    <phoneticPr fontId="15" type="noConversion"/>
  </si>
  <si>
    <t>0004634</t>
    <phoneticPr fontId="15" type="noConversion"/>
  </si>
  <si>
    <t>Sysmex</t>
    <phoneticPr fontId="15" type="noConversion"/>
  </si>
  <si>
    <t>门诊化验室</t>
    <phoneticPr fontId="15" type="noConversion"/>
  </si>
  <si>
    <t>停用</t>
    <phoneticPr fontId="15" type="noConversion"/>
  </si>
  <si>
    <t>100029</t>
    <phoneticPr fontId="15" type="noConversion"/>
  </si>
  <si>
    <t>朝阳区</t>
    <phoneticPr fontId="15" type="noConversion"/>
  </si>
  <si>
    <t>安贞医院</t>
    <phoneticPr fontId="15" type="noConversion"/>
  </si>
  <si>
    <t>DM-96</t>
    <phoneticPr fontId="15" type="noConversion"/>
  </si>
  <si>
    <t>检验科</t>
    <phoneticPr fontId="15" type="noConversion"/>
  </si>
  <si>
    <t>北京市朝阳区安贞里4区</t>
    <phoneticPr fontId="15" type="noConversion"/>
  </si>
  <si>
    <t>万生园/张秦</t>
    <phoneticPr fontId="15" type="noConversion"/>
  </si>
  <si>
    <t>BioVue-离心机</t>
    <phoneticPr fontId="15" type="noConversion"/>
  </si>
  <si>
    <t>二级甲等</t>
    <phoneticPr fontId="15" type="noConversion"/>
  </si>
  <si>
    <t>病房化验室</t>
    <phoneticPr fontId="15" type="noConversion"/>
  </si>
  <si>
    <t>宋莉萍</t>
    <phoneticPr fontId="15" type="noConversion"/>
  </si>
  <si>
    <t>中科/宋莉萍</t>
    <phoneticPr fontId="15" type="noConversion"/>
  </si>
  <si>
    <t>普通级</t>
    <phoneticPr fontId="15" type="noConversion"/>
  </si>
  <si>
    <t>昌平区中西医结合医院(昌平区华一医院/北郊医院)</t>
    <phoneticPr fontId="15" type="noConversion"/>
  </si>
  <si>
    <t>UTA1436</t>
    <phoneticPr fontId="15" type="noConversion"/>
  </si>
  <si>
    <t>58596128</t>
    <phoneticPr fontId="15" type="noConversion"/>
  </si>
  <si>
    <t>廖艳晨</t>
    <phoneticPr fontId="15" type="noConversion"/>
  </si>
  <si>
    <t>北京市昌平区东小口镇霍营村黄平路219号</t>
    <phoneticPr fontId="15" type="noConversion"/>
  </si>
  <si>
    <t>102208</t>
    <phoneticPr fontId="15" type="noConversion"/>
  </si>
  <si>
    <t>刘晶晶</t>
    <phoneticPr fontId="15" type="noConversion"/>
  </si>
  <si>
    <t>UF-500i</t>
    <phoneticPr fontId="15" type="noConversion"/>
  </si>
  <si>
    <t>12228UF5</t>
    <phoneticPr fontId="15" type="noConversion"/>
  </si>
  <si>
    <t>0022245</t>
    <phoneticPr fontId="15" type="noConversion"/>
  </si>
  <si>
    <t>0003303</t>
    <phoneticPr fontId="15" type="noConversion"/>
  </si>
  <si>
    <t>延庆县</t>
    <phoneticPr fontId="15" type="noConversion"/>
  </si>
  <si>
    <t>延庆县医院</t>
    <phoneticPr fontId="15" type="noConversion"/>
  </si>
  <si>
    <t>XT-1800i</t>
    <phoneticPr fontId="15" type="noConversion"/>
  </si>
  <si>
    <t>13732XT</t>
    <phoneticPr fontId="15" type="noConversion"/>
  </si>
  <si>
    <t>69103020-2012</t>
    <phoneticPr fontId="15" type="noConversion"/>
  </si>
  <si>
    <t>李君义</t>
    <phoneticPr fontId="15" type="noConversion"/>
  </si>
  <si>
    <t>北京市延庆县东顺城街28号</t>
    <phoneticPr fontId="15" type="noConversion"/>
  </si>
  <si>
    <t>102100</t>
    <phoneticPr fontId="15" type="noConversion"/>
  </si>
  <si>
    <t>010378</t>
    <phoneticPr fontId="15" type="noConversion"/>
  </si>
  <si>
    <t>Fujifilm</t>
    <phoneticPr fontId="15" type="noConversion"/>
  </si>
  <si>
    <t>FDC-7000</t>
    <phoneticPr fontId="15" type="noConversion"/>
  </si>
  <si>
    <t>999Z030</t>
    <phoneticPr fontId="15" type="noConversion"/>
  </si>
  <si>
    <t>69103020-2126</t>
    <phoneticPr fontId="15" type="noConversion"/>
  </si>
  <si>
    <t>0022186</t>
    <phoneticPr fontId="15" type="noConversion"/>
  </si>
  <si>
    <t>0003213</t>
    <phoneticPr fontId="15" type="noConversion"/>
  </si>
  <si>
    <t>999J306</t>
    <phoneticPr fontId="15" type="noConversion"/>
  </si>
  <si>
    <t>张家口</t>
    <phoneticPr fontId="15" type="noConversion"/>
  </si>
  <si>
    <t>河北省张家口市解放军251医院</t>
    <phoneticPr fontId="15" type="noConversion"/>
  </si>
  <si>
    <t>Sysmex</t>
    <phoneticPr fontId="15" type="noConversion"/>
  </si>
  <si>
    <t>级别3</t>
    <phoneticPr fontId="15" type="noConversion"/>
  </si>
  <si>
    <t>XE-2100</t>
    <phoneticPr fontId="15" type="noConversion"/>
  </si>
  <si>
    <t>Alpha-N</t>
    <phoneticPr fontId="15" type="noConversion"/>
  </si>
  <si>
    <t>A4824</t>
    <phoneticPr fontId="15" type="noConversion"/>
  </si>
  <si>
    <t>检验科</t>
    <phoneticPr fontId="15" type="noConversion"/>
  </si>
  <si>
    <t>0313-8785610</t>
    <phoneticPr fontId="15" type="noConversion"/>
  </si>
  <si>
    <t>侯小平</t>
    <phoneticPr fontId="15" type="noConversion"/>
  </si>
  <si>
    <t>河北省张家口市建国路13号</t>
    <phoneticPr fontId="15" type="noConversion"/>
  </si>
  <si>
    <t>075000</t>
    <phoneticPr fontId="15" type="noConversion"/>
  </si>
  <si>
    <t>宋莉萍</t>
    <phoneticPr fontId="15" type="noConversion"/>
  </si>
  <si>
    <t>新华/宋莉萍</t>
    <phoneticPr fontId="15" type="noConversion"/>
  </si>
  <si>
    <t>Sysmex</t>
    <phoneticPr fontId="15" type="noConversion"/>
  </si>
  <si>
    <t>级别3</t>
    <phoneticPr fontId="15" type="noConversion"/>
  </si>
  <si>
    <t>XS-500i</t>
    <phoneticPr fontId="15" type="noConversion"/>
  </si>
  <si>
    <t>检验科</t>
    <phoneticPr fontId="15" type="noConversion"/>
  </si>
  <si>
    <t>北京市东城区珠市口东大街4-1</t>
    <phoneticPr fontId="15" type="noConversion"/>
  </si>
  <si>
    <t>王佩仪</t>
    <phoneticPr fontId="15" type="noConversion"/>
  </si>
  <si>
    <t>18301597716</t>
    <phoneticPr fontId="15" type="noConversion"/>
  </si>
  <si>
    <t>级别2</t>
    <phoneticPr fontId="15" type="noConversion"/>
  </si>
  <si>
    <t>1221685</t>
    <phoneticPr fontId="15" type="noConversion"/>
  </si>
  <si>
    <t>0004630</t>
    <phoneticPr fontId="15" type="noConversion"/>
  </si>
  <si>
    <t>16300XS5</t>
    <phoneticPr fontId="15" type="noConversion"/>
  </si>
  <si>
    <t>三级甲等</t>
    <phoneticPr fontId="15" type="noConversion"/>
  </si>
  <si>
    <t>Sysmex</t>
    <phoneticPr fontId="15" type="noConversion"/>
  </si>
  <si>
    <t>级别3</t>
    <phoneticPr fontId="15" type="noConversion"/>
  </si>
  <si>
    <t>XE-2100</t>
    <phoneticPr fontId="15" type="noConversion"/>
  </si>
  <si>
    <t>停用</t>
    <phoneticPr fontId="15" type="noConversion"/>
  </si>
  <si>
    <t>同仁医院亦庄分院</t>
    <phoneticPr fontId="15" type="noConversion"/>
  </si>
  <si>
    <t>SP-1000i</t>
    <phoneticPr fontId="15" type="noConversion"/>
  </si>
  <si>
    <t>HST-302</t>
    <phoneticPr fontId="15" type="noConversion"/>
  </si>
  <si>
    <t>F2895</t>
    <phoneticPr fontId="15" type="noConversion"/>
  </si>
  <si>
    <t>检验科</t>
    <phoneticPr fontId="15" type="noConversion"/>
  </si>
  <si>
    <t>王治海</t>
    <phoneticPr fontId="15" type="noConversion"/>
  </si>
  <si>
    <t>100176</t>
    <phoneticPr fontId="15" type="noConversion"/>
  </si>
  <si>
    <t>中科</t>
    <phoneticPr fontId="15" type="noConversion"/>
  </si>
  <si>
    <t>中科/中科</t>
    <phoneticPr fontId="15" type="noConversion"/>
  </si>
  <si>
    <t>0022155</t>
    <phoneticPr fontId="15" type="noConversion"/>
  </si>
  <si>
    <t>0003164</t>
    <phoneticPr fontId="15" type="noConversion"/>
  </si>
  <si>
    <t>开发区</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</si>
  <si>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</si>
  <si>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朝阳区</t>
    <phoneticPr fontId="15" type="noConversion"/>
  </si>
  <si>
    <t>门诊化验室</t>
    <phoneticPr fontId="15" type="noConversion"/>
  </si>
  <si>
    <t>天坛医院</t>
    <phoneticPr fontId="15" type="noConversion"/>
  </si>
  <si>
    <t>F5431A</t>
    <phoneticPr fontId="15" type="noConversion"/>
  </si>
  <si>
    <t>李虓</t>
    <phoneticPr fontId="15" type="noConversion"/>
  </si>
  <si>
    <t>北京市崇文区天坛西里6号</t>
    <phoneticPr fontId="15" type="noConversion"/>
  </si>
  <si>
    <t>100050</t>
    <phoneticPr fontId="15" type="noConversion"/>
  </si>
  <si>
    <t>宋莉萍</t>
    <phoneticPr fontId="15" type="noConversion"/>
  </si>
  <si>
    <t>中科/宋莉萍</t>
    <phoneticPr fontId="15" type="noConversion"/>
  </si>
  <si>
    <t>无,样机</t>
    <phoneticPr fontId="15" type="noConversion"/>
  </si>
  <si>
    <t>0003669</t>
    <phoneticPr fontId="15" type="noConversion"/>
  </si>
  <si>
    <t>友谊医院</t>
    <phoneticPr fontId="15" type="noConversion"/>
  </si>
  <si>
    <t>Sysmex</t>
    <phoneticPr fontId="15" type="noConversion"/>
  </si>
  <si>
    <t>级别3</t>
    <phoneticPr fontId="15" type="noConversion"/>
  </si>
  <si>
    <t>门诊化验室</t>
    <phoneticPr fontId="15" type="noConversion"/>
  </si>
  <si>
    <t>王建成</t>
    <phoneticPr fontId="15" type="noConversion"/>
  </si>
  <si>
    <t>北京市宣武区永安路95号</t>
    <phoneticPr fontId="15" type="noConversion"/>
  </si>
  <si>
    <t>中科/李大强</t>
    <phoneticPr fontId="15" type="noConversion"/>
  </si>
  <si>
    <t>停用</t>
    <phoneticPr fontId="15" type="noConversion"/>
  </si>
  <si>
    <t>其他</t>
    <phoneticPr fontId="15" type="noConversion"/>
  </si>
  <si>
    <t>5529</t>
    <phoneticPr fontId="15" type="noConversion"/>
  </si>
  <si>
    <t>曹辉</t>
    <phoneticPr fontId="15" type="noConversion"/>
  </si>
  <si>
    <t>0004292</t>
    <phoneticPr fontId="15" type="noConversion"/>
  </si>
  <si>
    <t>三级合格</t>
    <phoneticPr fontId="15" type="noConversion"/>
  </si>
  <si>
    <t>煤炭总医院</t>
    <phoneticPr fontId="15" type="noConversion"/>
  </si>
  <si>
    <t>UF-500i</t>
    <phoneticPr fontId="15" type="noConversion"/>
  </si>
  <si>
    <t>岳志刚</t>
    <phoneticPr fontId="15" type="noConversion"/>
  </si>
  <si>
    <t>北京市朝阳区西坝河南里29号</t>
    <phoneticPr fontId="15" type="noConversion"/>
  </si>
  <si>
    <t>100028</t>
    <phoneticPr fontId="15" type="noConversion"/>
  </si>
  <si>
    <t>0029088</t>
    <phoneticPr fontId="15" type="noConversion"/>
  </si>
  <si>
    <t>000917</t>
    <phoneticPr fontId="15" type="noConversion"/>
  </si>
  <si>
    <t>妇产医院</t>
    <phoneticPr fontId="15" type="noConversion"/>
  </si>
  <si>
    <t>级别2</t>
    <phoneticPr fontId="15" type="noConversion"/>
  </si>
  <si>
    <t>XT-1800i</t>
    <phoneticPr fontId="15" type="noConversion"/>
  </si>
  <si>
    <t>16649</t>
    <phoneticPr fontId="15" type="noConversion"/>
  </si>
  <si>
    <t>病房化验室</t>
    <phoneticPr fontId="15" type="noConversion"/>
  </si>
  <si>
    <t>52277253</t>
    <phoneticPr fontId="15" type="noConversion"/>
  </si>
  <si>
    <t>王宏丽</t>
    <phoneticPr fontId="15" type="noConversion"/>
  </si>
  <si>
    <t xml:space="preserve">北京市东城区北池子骑河楼大街17号 </t>
    <phoneticPr fontId="15" type="noConversion"/>
  </si>
  <si>
    <t>100006</t>
    <phoneticPr fontId="15" type="noConversion"/>
  </si>
  <si>
    <t>张继勤</t>
    <phoneticPr fontId="15" type="noConversion"/>
  </si>
  <si>
    <t>中科/张继勤</t>
    <phoneticPr fontId="15" type="noConversion"/>
  </si>
  <si>
    <t>0007883</t>
    <phoneticPr fontId="15" type="noConversion"/>
  </si>
  <si>
    <t>000397</t>
    <phoneticPr fontId="15" type="noConversion"/>
  </si>
  <si>
    <t>北京国际SOS救援中心</t>
    <phoneticPr fontId="15" type="noConversion"/>
  </si>
  <si>
    <t>Roche</t>
    <phoneticPr fontId="15" type="noConversion"/>
  </si>
  <si>
    <t>Reflotron Plus</t>
    <phoneticPr fontId="15" type="noConversion"/>
  </si>
  <si>
    <t>5079899</t>
    <phoneticPr fontId="15" type="noConversion"/>
  </si>
  <si>
    <t>64105842/13520429800</t>
    <phoneticPr fontId="15" type="noConversion"/>
  </si>
  <si>
    <t>杨立军</t>
    <phoneticPr fontId="15" type="noConversion"/>
  </si>
  <si>
    <t>北京市朝阳区新源里16号琨莎中心1座105室</t>
    <phoneticPr fontId="15" type="noConversion"/>
  </si>
  <si>
    <t>100027</t>
    <phoneticPr fontId="15" type="noConversion"/>
  </si>
  <si>
    <t>曹辉/自营</t>
    <phoneticPr fontId="15" type="noConversion"/>
  </si>
  <si>
    <t>1000633</t>
    <phoneticPr fontId="15" type="noConversion"/>
  </si>
  <si>
    <t>0003365</t>
    <phoneticPr fontId="15" type="noConversion"/>
  </si>
  <si>
    <t>级别1</t>
    <phoneticPr fontId="15" type="noConversion"/>
  </si>
  <si>
    <t>U-1100</t>
    <phoneticPr fontId="15" type="noConversion"/>
  </si>
  <si>
    <t>09635912</t>
    <phoneticPr fontId="15" type="noConversion"/>
  </si>
  <si>
    <t>1000634</t>
    <phoneticPr fontId="15" type="noConversion"/>
  </si>
  <si>
    <t>0003377</t>
    <phoneticPr fontId="15" type="noConversion"/>
  </si>
  <si>
    <t>Junior II</t>
    <phoneticPr fontId="15" type="noConversion"/>
  </si>
  <si>
    <t>8108665A</t>
    <phoneticPr fontId="15" type="noConversion"/>
  </si>
  <si>
    <t>取回</t>
    <phoneticPr fontId="15" type="noConversion"/>
  </si>
  <si>
    <t>无</t>
    <phoneticPr fontId="15" type="noConversion"/>
  </si>
  <si>
    <t>XS-800i</t>
    <phoneticPr fontId="15" type="noConversion"/>
  </si>
  <si>
    <t>无,维修机</t>
    <phoneticPr fontId="15" type="noConversion"/>
  </si>
  <si>
    <t>0003060</t>
    <phoneticPr fontId="15" type="noConversion"/>
  </si>
  <si>
    <t>CardiacReader</t>
    <phoneticPr fontId="15" type="noConversion"/>
  </si>
  <si>
    <t>2013848</t>
    <phoneticPr fontId="15" type="noConversion"/>
  </si>
  <si>
    <t>0401418</t>
    <phoneticPr fontId="15" type="noConversion"/>
  </si>
  <si>
    <t>8103477</t>
    <phoneticPr fontId="15" type="noConversion"/>
  </si>
  <si>
    <t>67817099-8009</t>
    <phoneticPr fontId="15" type="noConversion"/>
  </si>
  <si>
    <t>备用</t>
    <phoneticPr fontId="15" type="noConversion"/>
  </si>
  <si>
    <t>0008067</t>
    <phoneticPr fontId="15" type="noConversion"/>
  </si>
  <si>
    <t>001151</t>
    <phoneticPr fontId="15" type="noConversion"/>
  </si>
  <si>
    <t>无</t>
    <phoneticPr fontId="15" type="noConversion"/>
  </si>
  <si>
    <t>西北-于志奇</t>
    <phoneticPr fontId="15" type="noConversion"/>
  </si>
  <si>
    <t>西北-陈伟</t>
    <phoneticPr fontId="15" type="noConversion"/>
  </si>
  <si>
    <t>三博复兴脑科医院</t>
    <phoneticPr fontId="15" type="noConversion"/>
  </si>
  <si>
    <t>西北-杨程程</t>
    <phoneticPr fontId="15" type="noConversion"/>
  </si>
  <si>
    <t>西北-郭建红</t>
    <phoneticPr fontId="15" type="noConversion"/>
  </si>
  <si>
    <t>房山区良乡看守所</t>
    <phoneticPr fontId="15" type="noConversion"/>
  </si>
  <si>
    <t>XS-500i</t>
    <phoneticPr fontId="15" type="noConversion"/>
  </si>
  <si>
    <t>看守所</t>
    <phoneticPr fontId="15" type="noConversion"/>
  </si>
  <si>
    <t>13910393299</t>
    <phoneticPr fontId="15" type="noConversion"/>
  </si>
  <si>
    <t>屠默</t>
    <phoneticPr fontId="15" type="noConversion"/>
  </si>
  <si>
    <t>北京市房山区城关街道田各庄村</t>
    <phoneticPr fontId="15" type="noConversion"/>
  </si>
  <si>
    <t>102400</t>
    <phoneticPr fontId="15" type="noConversion"/>
  </si>
  <si>
    <t>1221689</t>
    <phoneticPr fontId="15" type="noConversion"/>
  </si>
  <si>
    <t>0004636</t>
    <phoneticPr fontId="15" type="noConversion"/>
  </si>
  <si>
    <t>中国检验检疫科学研究院</t>
    <phoneticPr fontId="15" type="noConversion"/>
  </si>
  <si>
    <t>Sysmex</t>
    <phoneticPr fontId="15" type="noConversion"/>
  </si>
  <si>
    <t>级别2</t>
    <phoneticPr fontId="15" type="noConversion"/>
  </si>
  <si>
    <t>AX-4030</t>
    <phoneticPr fontId="15" type="noConversion"/>
  </si>
  <si>
    <t>单机</t>
    <phoneticPr fontId="15" type="noConversion"/>
  </si>
  <si>
    <t>41503042</t>
    <phoneticPr fontId="15" type="noConversion"/>
  </si>
  <si>
    <t>卫检所</t>
    <phoneticPr fontId="15" type="noConversion"/>
  </si>
  <si>
    <t>18920099993</t>
    <phoneticPr fontId="15" type="noConversion"/>
  </si>
  <si>
    <t>陈金成</t>
    <phoneticPr fontId="15" type="noConversion"/>
  </si>
  <si>
    <t>北京市大兴区亦庄经济技术开发区荣华南路11号</t>
    <phoneticPr fontId="15" type="noConversion"/>
  </si>
  <si>
    <t>100176</t>
    <phoneticPr fontId="15" type="noConversion"/>
  </si>
  <si>
    <t>新华执信</t>
    <phoneticPr fontId="15" type="noConversion"/>
  </si>
  <si>
    <t>东南-赵利民</t>
    <phoneticPr fontId="15" type="noConversion"/>
  </si>
  <si>
    <t>1221690</t>
    <phoneticPr fontId="15" type="noConversion"/>
  </si>
  <si>
    <t>0004637</t>
    <phoneticPr fontId="15" type="noConversion"/>
  </si>
  <si>
    <t>东南-范林涛</t>
    <phoneticPr fontId="15" type="noConversion"/>
  </si>
  <si>
    <t>应-王晓</t>
    <phoneticPr fontId="15" type="noConversion"/>
  </si>
  <si>
    <t>应-唐战强</t>
    <phoneticPr fontId="15" type="noConversion"/>
  </si>
  <si>
    <t>停用</t>
    <phoneticPr fontId="15" type="noConversion"/>
  </si>
  <si>
    <t>西城区</t>
    <phoneticPr fontId="15" type="noConversion"/>
  </si>
  <si>
    <t>三级甲等</t>
    <phoneticPr fontId="15" type="noConversion"/>
  </si>
  <si>
    <t>人民医院</t>
    <phoneticPr fontId="15" type="noConversion"/>
  </si>
  <si>
    <t>Arkray</t>
    <phoneticPr fontId="15" type="noConversion"/>
  </si>
  <si>
    <t>级别2</t>
    <phoneticPr fontId="15" type="noConversion"/>
  </si>
  <si>
    <t>AX-4280</t>
    <phoneticPr fontId="15" type="noConversion"/>
  </si>
  <si>
    <t>41003057</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</si>
  <si>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</si>
  <si>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</si>
  <si>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</si>
  <si>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</si>
  <si>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</si>
  <si>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东方凯明</t>
    <phoneticPr fontId="15" type="noConversion"/>
  </si>
  <si>
    <t>0007183</t>
    <phoneticPr fontId="15" type="noConversion"/>
  </si>
  <si>
    <t>西城区</t>
    <phoneticPr fontId="15" type="noConversion"/>
  </si>
  <si>
    <t>三级甲等</t>
    <phoneticPr fontId="15" type="noConversion"/>
  </si>
  <si>
    <t>人民医院</t>
    <phoneticPr fontId="15" type="noConversion"/>
  </si>
  <si>
    <t>Arkray</t>
    <phoneticPr fontId="15" type="noConversion"/>
  </si>
  <si>
    <t>级别2</t>
    <phoneticPr fontId="15" type="noConversion"/>
  </si>
  <si>
    <t>AX-4280</t>
    <phoneticPr fontId="15" type="noConversion"/>
  </si>
  <si>
    <t>41003072</t>
    <phoneticPr fontId="15" type="noConversion"/>
  </si>
  <si>
    <t>门诊化验室</t>
    <phoneticPr fontId="15" type="noConversion"/>
  </si>
  <si>
    <t>宋英</t>
    <phoneticPr fontId="15" type="noConversion"/>
  </si>
  <si>
    <t>北京市西城区西直门南大街11号</t>
    <phoneticPr fontId="15" type="noConversion"/>
  </si>
  <si>
    <t>100044</t>
    <phoneticPr fontId="15" type="noConversion"/>
  </si>
  <si>
    <t>宋莉萍</t>
    <phoneticPr fontId="15" type="noConversion"/>
  </si>
  <si>
    <t>东方凯明</t>
    <phoneticPr fontId="15" type="noConversion"/>
  </si>
  <si>
    <t>停用</t>
    <phoneticPr fontId="15" type="noConversion"/>
  </si>
  <si>
    <t>0008787</t>
    <phoneticPr fontId="15" type="noConversion"/>
  </si>
  <si>
    <t>Sysmex</t>
    <phoneticPr fontId="15" type="noConversion"/>
  </si>
  <si>
    <t>级别3</t>
    <phoneticPr fontId="15" type="noConversion"/>
  </si>
  <si>
    <t>中科/宋莉萍</t>
    <phoneticPr fontId="15" type="noConversion"/>
  </si>
  <si>
    <t>0008022</t>
    <phoneticPr fontId="15" type="noConversion"/>
  </si>
  <si>
    <t>001036</t>
    <phoneticPr fontId="15" type="noConversion"/>
  </si>
  <si>
    <t>备用</t>
    <phoneticPr fontId="15" type="noConversion"/>
  </si>
  <si>
    <t>积水潭医院新街口院区</t>
    <phoneticPr fontId="15" type="noConversion"/>
  </si>
  <si>
    <t>Sysmex</t>
    <phoneticPr fontId="15" type="noConversion"/>
  </si>
  <si>
    <t>XT-1800i</t>
    <phoneticPr fontId="15" type="noConversion"/>
  </si>
  <si>
    <t>13446</t>
    <phoneticPr fontId="15" type="noConversion"/>
  </si>
  <si>
    <t>急诊化验室</t>
    <phoneticPr fontId="15" type="noConversion"/>
  </si>
  <si>
    <t>刘成</t>
    <phoneticPr fontId="15" type="noConversion"/>
  </si>
  <si>
    <t>北京市西城区新街口东街31号</t>
    <phoneticPr fontId="15" type="noConversion"/>
  </si>
  <si>
    <t>100035</t>
    <phoneticPr fontId="15" type="noConversion"/>
  </si>
  <si>
    <t>张秦</t>
    <phoneticPr fontId="15" type="noConversion"/>
  </si>
  <si>
    <t>中科/张秦</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</si>
  <si>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</si>
  <si>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</si>
  <si>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</si>
  <si>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</si>
  <si>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Roche</t>
    <phoneticPr fontId="15" type="noConversion"/>
  </si>
  <si>
    <t>级别3</t>
    <phoneticPr fontId="15" type="noConversion"/>
  </si>
  <si>
    <t>Cobas b121 BGE</t>
    <phoneticPr fontId="15" type="noConversion"/>
  </si>
  <si>
    <t>V2.76</t>
    <phoneticPr fontId="15" type="noConversion"/>
  </si>
  <si>
    <t>9935</t>
    <phoneticPr fontId="15" type="noConversion"/>
  </si>
  <si>
    <t>心肺功能室</t>
    <phoneticPr fontId="15" type="noConversion"/>
  </si>
  <si>
    <t>操敏</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</si>
  <si>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</si>
  <si>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</si>
  <si>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</si>
  <si>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</si>
  <si>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取回</t>
    <phoneticPr fontId="15" type="noConversion"/>
  </si>
  <si>
    <t>1000637</t>
    <phoneticPr fontId="15" type="noConversion"/>
  </si>
  <si>
    <t>0003385</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</si>
  <si>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</si>
  <si>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</si>
  <si>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</si>
  <si>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</si>
  <si>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Roche</t>
    <phoneticPr fontId="15" type="noConversion"/>
  </si>
  <si>
    <t>级别3</t>
    <phoneticPr fontId="15" type="noConversion"/>
  </si>
  <si>
    <t>Cobas b221 4</t>
    <phoneticPr fontId="15" type="noConversion"/>
  </si>
  <si>
    <t>V6.00-0668</t>
    <phoneticPr fontId="15" type="noConversion"/>
  </si>
  <si>
    <t>5925B</t>
    <phoneticPr fontId="15" type="noConversion"/>
  </si>
  <si>
    <t>心肺功能室</t>
    <phoneticPr fontId="15" type="noConversion"/>
  </si>
  <si>
    <t>操敏</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</si>
  <si>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</si>
  <si>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</si>
  <si>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</si>
  <si>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</si>
  <si>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取回</t>
    <phoneticPr fontId="15" type="noConversion"/>
  </si>
  <si>
    <t>0401460</t>
    <phoneticPr fontId="15" type="noConversion"/>
  </si>
  <si>
    <t>0003489</t>
    <phoneticPr fontId="15" type="noConversion"/>
  </si>
  <si>
    <t>Cobas b221 6</t>
    <phoneticPr fontId="15" type="noConversion"/>
  </si>
  <si>
    <t>V7.09-7854</t>
    <phoneticPr fontId="15" type="noConversion"/>
  </si>
  <si>
    <t>11607</t>
    <phoneticPr fontId="15" type="noConversion"/>
  </si>
  <si>
    <t>1000692</t>
    <phoneticPr fontId="15" type="noConversion"/>
  </si>
  <si>
    <t>0003629</t>
    <phoneticPr fontId="15" type="noConversion"/>
  </si>
  <si>
    <t>Arkray</t>
    <phoneticPr fontId="15" type="noConversion"/>
  </si>
  <si>
    <t>级别1</t>
    <phoneticPr fontId="15" type="noConversion"/>
  </si>
  <si>
    <t>AE-4020</t>
    <phoneticPr fontId="15" type="noConversion"/>
  </si>
  <si>
    <t>41112021</t>
    <phoneticPr fontId="15" type="noConversion"/>
  </si>
  <si>
    <t>检验科</t>
    <phoneticPr fontId="15" type="noConversion"/>
  </si>
  <si>
    <t>张宝秋</t>
    <phoneticPr fontId="15" type="noConversion"/>
  </si>
  <si>
    <t>停用</t>
    <phoneticPr fontId="15" type="noConversion"/>
  </si>
  <si>
    <t>1201621</t>
    <phoneticPr fontId="15" type="noConversion"/>
  </si>
  <si>
    <t>0003731</t>
    <phoneticPr fontId="15" type="noConversion"/>
  </si>
  <si>
    <t>Junior II</t>
    <phoneticPr fontId="15" type="noConversion"/>
  </si>
  <si>
    <t>8106537</t>
    <phoneticPr fontId="15" type="noConversion"/>
  </si>
  <si>
    <t>王雪玉</t>
    <phoneticPr fontId="15" type="noConversion"/>
  </si>
  <si>
    <t>0400151</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</si>
  <si>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</si>
  <si>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</si>
  <si>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</si>
  <si>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</si>
  <si>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Sysmex</t>
    <phoneticPr fontId="15" type="noConversion"/>
  </si>
  <si>
    <t>级别3</t>
    <phoneticPr fontId="15" type="noConversion"/>
  </si>
  <si>
    <t>UF-50</t>
    <phoneticPr fontId="15" type="noConversion"/>
  </si>
  <si>
    <t>A1387</t>
    <phoneticPr fontId="15" type="noConversion"/>
  </si>
  <si>
    <t>检验科</t>
    <phoneticPr fontId="15" type="noConversion"/>
  </si>
  <si>
    <t>张宝秋</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</si>
  <si>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</si>
  <si>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</si>
  <si>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</si>
  <si>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</si>
  <si>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停用</t>
    <phoneticPr fontId="15" type="noConversion"/>
  </si>
  <si>
    <t>0009988</t>
    <phoneticPr fontId="15" type="noConversion"/>
  </si>
  <si>
    <t>通州区</t>
    <phoneticPr fontId="15" type="noConversion"/>
  </si>
  <si>
    <t>银牌级</t>
    <phoneticPr fontId="15" type="noConversion"/>
  </si>
  <si>
    <t>三级甲等</t>
    <phoneticPr fontId="15" type="noConversion"/>
  </si>
  <si>
    <t>胸科医院(通州区胸部结核病研究所)</t>
    <phoneticPr fontId="15" type="noConversion"/>
  </si>
  <si>
    <t>Sysmex</t>
    <phoneticPr fontId="15" type="noConversion"/>
  </si>
  <si>
    <t>级别2</t>
    <phoneticPr fontId="15" type="noConversion"/>
  </si>
  <si>
    <t>XT-1800i</t>
    <phoneticPr fontId="15" type="noConversion"/>
  </si>
  <si>
    <t>11603</t>
    <phoneticPr fontId="15" type="noConversion"/>
  </si>
  <si>
    <t>检验科</t>
    <phoneticPr fontId="15" type="noConversion"/>
  </si>
  <si>
    <t>张宝秋</t>
    <phoneticPr fontId="15" type="noConversion"/>
  </si>
  <si>
    <t>北京市通州区北马厂97号</t>
    <phoneticPr fontId="15" type="noConversion"/>
  </si>
  <si>
    <t>101149</t>
    <phoneticPr fontId="15" type="noConversion"/>
  </si>
  <si>
    <t>刘富强</t>
    <phoneticPr fontId="15" type="noConversion"/>
  </si>
  <si>
    <t>新华/刘富强</t>
    <phoneticPr fontId="15" type="noConversion"/>
  </si>
  <si>
    <t>停用</t>
    <phoneticPr fontId="15" type="noConversion"/>
  </si>
  <si>
    <t>0009989</t>
    <phoneticPr fontId="15" type="noConversion"/>
  </si>
  <si>
    <t>Roche</t>
    <phoneticPr fontId="15" type="noConversion"/>
  </si>
  <si>
    <t>级别1</t>
    <phoneticPr fontId="15" type="noConversion"/>
  </si>
  <si>
    <t>16926</t>
    <phoneticPr fontId="15" type="noConversion"/>
  </si>
  <si>
    <t>生化室</t>
    <phoneticPr fontId="15" type="noConversion"/>
  </si>
  <si>
    <t>历学军</t>
    <phoneticPr fontId="15" type="noConversion"/>
  </si>
  <si>
    <t>0800648</t>
    <phoneticPr fontId="15" type="noConversion"/>
  </si>
  <si>
    <t>001185</t>
    <phoneticPr fontId="15" type="noConversion"/>
  </si>
  <si>
    <t>级别2</t>
    <phoneticPr fontId="15" type="noConversion"/>
  </si>
  <si>
    <t>Compact 3G</t>
    <phoneticPr fontId="15" type="noConversion"/>
  </si>
  <si>
    <t>0405</t>
    <phoneticPr fontId="15" type="noConversion"/>
  </si>
  <si>
    <t>0401419</t>
    <phoneticPr fontId="15" type="noConversion"/>
  </si>
  <si>
    <t>房山区</t>
    <phoneticPr fontId="15" type="noConversion"/>
  </si>
  <si>
    <t>三级合格</t>
    <phoneticPr fontId="15" type="noConversion"/>
  </si>
  <si>
    <t>燕化医院</t>
    <phoneticPr fontId="15" type="noConversion"/>
  </si>
  <si>
    <t>级别2</t>
    <phoneticPr fontId="15" type="noConversion"/>
  </si>
  <si>
    <t>Compact 3</t>
    <phoneticPr fontId="15" type="noConversion"/>
  </si>
  <si>
    <t>0245</t>
    <phoneticPr fontId="15" type="noConversion"/>
  </si>
  <si>
    <t>检验科</t>
    <phoneticPr fontId="15" type="noConversion"/>
  </si>
  <si>
    <t>80345566-2212</t>
    <phoneticPr fontId="15" type="noConversion"/>
  </si>
  <si>
    <t>王波</t>
    <phoneticPr fontId="15" type="noConversion"/>
  </si>
  <si>
    <t>北京市房山区燕山迎风街15号</t>
    <phoneticPr fontId="15" type="noConversion"/>
  </si>
  <si>
    <t>102500</t>
    <phoneticPr fontId="15" type="noConversion"/>
  </si>
  <si>
    <t>刘鑫功</t>
    <phoneticPr fontId="15" type="noConversion"/>
  </si>
  <si>
    <t>凤凰佳益</t>
    <phoneticPr fontId="15" type="noConversion"/>
  </si>
  <si>
    <t>停用</t>
    <phoneticPr fontId="15" type="noConversion"/>
  </si>
  <si>
    <t>无</t>
    <phoneticPr fontId="15" type="noConversion"/>
  </si>
  <si>
    <t>房山区</t>
    <phoneticPr fontId="15" type="noConversion"/>
  </si>
  <si>
    <t>三级合格</t>
    <phoneticPr fontId="15" type="noConversion"/>
  </si>
  <si>
    <t>燕化医院</t>
    <phoneticPr fontId="15" type="noConversion"/>
  </si>
  <si>
    <t>Sysmex</t>
    <phoneticPr fontId="15" type="noConversion"/>
  </si>
  <si>
    <t>KX-21</t>
    <phoneticPr fontId="15" type="noConversion"/>
  </si>
  <si>
    <t>B3288</t>
    <phoneticPr fontId="15" type="noConversion"/>
  </si>
  <si>
    <t>门诊化验室</t>
    <phoneticPr fontId="15" type="noConversion"/>
  </si>
  <si>
    <t>80345566-2210</t>
    <phoneticPr fontId="15" type="noConversion"/>
  </si>
  <si>
    <t>高松梅</t>
    <phoneticPr fontId="15" type="noConversion"/>
  </si>
  <si>
    <t>北京市房山区燕山迎风街15号</t>
    <phoneticPr fontId="15" type="noConversion"/>
  </si>
  <si>
    <t>102500</t>
    <phoneticPr fontId="15" type="noConversion"/>
  </si>
  <si>
    <t>刘鑫功</t>
    <phoneticPr fontId="15" type="noConversion"/>
  </si>
  <si>
    <t>凤凰佳益</t>
    <phoneticPr fontId="15" type="noConversion"/>
  </si>
  <si>
    <t>房山区</t>
    <phoneticPr fontId="15" type="noConversion"/>
  </si>
  <si>
    <t>银牌级</t>
    <phoneticPr fontId="15" type="noConversion"/>
  </si>
  <si>
    <t>三级合格</t>
    <phoneticPr fontId="15" type="noConversion"/>
  </si>
  <si>
    <t>燕化医院</t>
    <phoneticPr fontId="15" type="noConversion"/>
  </si>
  <si>
    <t>Sysmex</t>
    <phoneticPr fontId="15" type="noConversion"/>
  </si>
  <si>
    <t>级别3</t>
    <phoneticPr fontId="15" type="noConversion"/>
  </si>
  <si>
    <t>UF-50</t>
    <phoneticPr fontId="15" type="noConversion"/>
  </si>
  <si>
    <t>A1441UF</t>
    <phoneticPr fontId="15" type="noConversion"/>
  </si>
  <si>
    <t>门诊化验室</t>
    <phoneticPr fontId="15" type="noConversion"/>
  </si>
  <si>
    <t>80345566-2210</t>
    <phoneticPr fontId="15" type="noConversion"/>
  </si>
  <si>
    <t>高松梅</t>
    <phoneticPr fontId="15" type="noConversion"/>
  </si>
  <si>
    <t>北京市房山区燕山迎风街15号</t>
    <phoneticPr fontId="15" type="noConversion"/>
  </si>
  <si>
    <t>102500</t>
    <phoneticPr fontId="15" type="noConversion"/>
  </si>
  <si>
    <t>刘鑫功</t>
    <phoneticPr fontId="15" type="noConversion"/>
  </si>
  <si>
    <t>凤凰佳益</t>
    <phoneticPr fontId="15" type="noConversion"/>
  </si>
  <si>
    <t>移机</t>
    <phoneticPr fontId="15" type="noConversion"/>
  </si>
  <si>
    <t>0009991</t>
    <phoneticPr fontId="15" type="noConversion"/>
  </si>
  <si>
    <t>三级甲等</t>
    <phoneticPr fontId="15" type="noConversion"/>
  </si>
  <si>
    <t>佑安医院</t>
    <phoneticPr fontId="15" type="noConversion"/>
  </si>
  <si>
    <t>Roche</t>
    <phoneticPr fontId="15" type="noConversion"/>
  </si>
  <si>
    <t>级别3</t>
    <phoneticPr fontId="15" type="noConversion"/>
  </si>
  <si>
    <t>Cobas b121</t>
    <phoneticPr fontId="15" type="noConversion"/>
  </si>
  <si>
    <t>V1.74</t>
    <phoneticPr fontId="15" type="noConversion"/>
  </si>
  <si>
    <t>9201</t>
    <phoneticPr fontId="15" type="noConversion"/>
  </si>
  <si>
    <t>检验科</t>
    <phoneticPr fontId="15" type="noConversion"/>
  </si>
  <si>
    <t>郭鸿雁</t>
    <phoneticPr fontId="15" type="noConversion"/>
  </si>
  <si>
    <t>北京市丰台区右安门外西头条8号</t>
    <phoneticPr fontId="15" type="noConversion"/>
  </si>
  <si>
    <t>100069</t>
    <phoneticPr fontId="15" type="noConversion"/>
  </si>
  <si>
    <t>张继勤</t>
    <phoneticPr fontId="15" type="noConversion"/>
  </si>
  <si>
    <t>合富/张继勤</t>
    <phoneticPr fontId="15" type="noConversion"/>
  </si>
  <si>
    <t>取回</t>
    <phoneticPr fontId="15" type="noConversion"/>
  </si>
  <si>
    <t>0800689</t>
    <phoneticPr fontId="15" type="noConversion"/>
  </si>
  <si>
    <t>000844</t>
    <phoneticPr fontId="15" type="noConversion"/>
  </si>
  <si>
    <t>丰台区</t>
    <phoneticPr fontId="15" type="noConversion"/>
  </si>
  <si>
    <t>Sysmex</t>
    <phoneticPr fontId="15" type="noConversion"/>
  </si>
  <si>
    <t>级别1</t>
    <phoneticPr fontId="15" type="noConversion"/>
  </si>
  <si>
    <t>KX-21</t>
    <phoneticPr fontId="15" type="noConversion"/>
  </si>
  <si>
    <t>A1501KX</t>
    <phoneticPr fontId="15" type="noConversion"/>
  </si>
  <si>
    <t>中科/张继勤</t>
    <phoneticPr fontId="15" type="noConversion"/>
  </si>
  <si>
    <t>停用</t>
    <phoneticPr fontId="15" type="noConversion"/>
  </si>
  <si>
    <t>无</t>
    <phoneticPr fontId="15" type="noConversion"/>
  </si>
  <si>
    <t>丰台区</t>
    <phoneticPr fontId="15" type="noConversion"/>
  </si>
  <si>
    <t>UF-50</t>
    <phoneticPr fontId="15" type="noConversion"/>
  </si>
  <si>
    <t>A1934</t>
    <phoneticPr fontId="15" type="noConversion"/>
  </si>
  <si>
    <t>0017573</t>
    <phoneticPr fontId="15" type="noConversion"/>
  </si>
  <si>
    <t>XE-2100</t>
    <phoneticPr fontId="15" type="noConversion"/>
  </si>
  <si>
    <t>A4309</t>
    <phoneticPr fontId="15" type="noConversion"/>
  </si>
  <si>
    <t>丰台区</t>
    <phoneticPr fontId="15" type="noConversion"/>
  </si>
  <si>
    <t>级别2</t>
    <phoneticPr fontId="15" type="noConversion"/>
  </si>
  <si>
    <t>XS-1000i</t>
    <phoneticPr fontId="15" type="noConversion"/>
  </si>
  <si>
    <t>0008009</t>
    <phoneticPr fontId="15" type="noConversion"/>
  </si>
  <si>
    <t>001012</t>
    <phoneticPr fontId="15" type="noConversion"/>
  </si>
  <si>
    <t>丰台区</t>
    <phoneticPr fontId="15" type="noConversion"/>
  </si>
  <si>
    <t>Junior II</t>
    <phoneticPr fontId="15" type="noConversion"/>
  </si>
  <si>
    <t>8105628</t>
    <phoneticPr fontId="15" type="noConversion"/>
  </si>
  <si>
    <t>皮肤感染化验室</t>
    <phoneticPr fontId="15" type="noConversion"/>
  </si>
  <si>
    <t>83997432</t>
    <phoneticPr fontId="15" type="noConversion"/>
  </si>
  <si>
    <t>孙桂珍</t>
    <phoneticPr fontId="15" type="noConversion"/>
  </si>
  <si>
    <t>0003560</t>
    <phoneticPr fontId="15" type="noConversion"/>
  </si>
  <si>
    <t>4324</t>
    <phoneticPr fontId="15" type="noConversion"/>
  </si>
  <si>
    <t>生化室</t>
    <phoneticPr fontId="15" type="noConversion"/>
  </si>
  <si>
    <t>周为</t>
    <phoneticPr fontId="15" type="noConversion"/>
  </si>
  <si>
    <t>朝阳区</t>
    <phoneticPr fontId="15" type="noConversion"/>
  </si>
  <si>
    <t>普通级</t>
    <phoneticPr fontId="15" type="noConversion"/>
  </si>
  <si>
    <t>其他</t>
    <phoneticPr fontId="15" type="noConversion"/>
  </si>
  <si>
    <t>北京安慧宜和妇儿医院</t>
    <phoneticPr fontId="15" type="noConversion"/>
  </si>
  <si>
    <t>its@jnj</t>
    <phoneticPr fontId="15" type="noConversion"/>
  </si>
  <si>
    <t>BioVue-离心机</t>
    <phoneticPr fontId="15" type="noConversion"/>
  </si>
  <si>
    <t>10148</t>
    <phoneticPr fontId="15" type="noConversion"/>
  </si>
  <si>
    <t>52346722</t>
    <phoneticPr fontId="15" type="noConversion"/>
  </si>
  <si>
    <t>杨洪</t>
    <phoneticPr fontId="15" type="noConversion"/>
  </si>
  <si>
    <t>北京市朝阳区安慧北里逸园5号</t>
    <phoneticPr fontId="15" type="noConversion"/>
  </si>
  <si>
    <t>100101</t>
    <phoneticPr fontId="15" type="noConversion"/>
  </si>
  <si>
    <t>朱传勇</t>
    <phoneticPr fontId="15" type="noConversion"/>
  </si>
  <si>
    <t>新华/朱传勇</t>
    <phoneticPr fontId="15" type="noConversion"/>
  </si>
  <si>
    <t>备用</t>
    <phoneticPr fontId="15" type="noConversion"/>
  </si>
  <si>
    <t>无,强生</t>
    <phoneticPr fontId="15" type="noConversion"/>
  </si>
  <si>
    <t>0004716</t>
    <phoneticPr fontId="15" type="noConversion"/>
  </si>
  <si>
    <t>朝阳区</t>
    <phoneticPr fontId="15" type="noConversion"/>
  </si>
  <si>
    <t>其他</t>
    <phoneticPr fontId="15" type="noConversion"/>
  </si>
  <si>
    <t>北京安慧宜和妇儿医院</t>
    <phoneticPr fontId="15" type="noConversion"/>
  </si>
  <si>
    <t>its@jnj</t>
    <phoneticPr fontId="15" type="noConversion"/>
  </si>
  <si>
    <t>级别1</t>
    <phoneticPr fontId="15" type="noConversion"/>
  </si>
  <si>
    <t>BioVue-孵育器</t>
    <phoneticPr fontId="15" type="noConversion"/>
  </si>
  <si>
    <t>52346722</t>
    <phoneticPr fontId="15" type="noConversion"/>
  </si>
  <si>
    <t>杨洪</t>
    <phoneticPr fontId="15" type="noConversion"/>
  </si>
  <si>
    <t>北京市朝阳区安慧北里逸园5号</t>
    <phoneticPr fontId="15" type="noConversion"/>
  </si>
  <si>
    <t>100101</t>
    <phoneticPr fontId="15" type="noConversion"/>
  </si>
  <si>
    <t>朱传勇</t>
    <phoneticPr fontId="15" type="noConversion"/>
  </si>
  <si>
    <t>新华/朱传勇</t>
    <phoneticPr fontId="15" type="noConversion"/>
  </si>
  <si>
    <t>备用</t>
    <phoneticPr fontId="15" type="noConversion"/>
  </si>
  <si>
    <t>无,强生</t>
    <phoneticPr fontId="15" type="noConversion"/>
  </si>
  <si>
    <t>0004716</t>
    <phoneticPr fontId="15" type="noConversion"/>
  </si>
  <si>
    <t>二级甲等</t>
    <phoneticPr fontId="15" type="noConversion"/>
  </si>
  <si>
    <t>北京军区总医院263临床部(263医院)</t>
    <phoneticPr fontId="15" type="noConversion"/>
  </si>
  <si>
    <t>Sysmex</t>
    <phoneticPr fontId="15" type="noConversion"/>
  </si>
  <si>
    <t>UF-50</t>
    <phoneticPr fontId="15" type="noConversion"/>
  </si>
  <si>
    <t>A1902</t>
    <phoneticPr fontId="15" type="noConversion"/>
  </si>
  <si>
    <t>郭学青</t>
    <phoneticPr fontId="15" type="noConversion"/>
  </si>
  <si>
    <t>北京市通州区永顺西街87号</t>
    <phoneticPr fontId="15" type="noConversion"/>
  </si>
  <si>
    <t>0017872</t>
    <phoneticPr fontId="15" type="noConversion"/>
  </si>
  <si>
    <t>北京中医药大学第三医院(冶金医院)</t>
    <phoneticPr fontId="15" type="noConversion"/>
  </si>
  <si>
    <t>its@jnj</t>
    <phoneticPr fontId="15" type="noConversion"/>
  </si>
  <si>
    <t>Biovue-孵育器</t>
    <phoneticPr fontId="15" type="noConversion"/>
  </si>
  <si>
    <t>1935945</t>
    <phoneticPr fontId="15" type="noConversion"/>
  </si>
  <si>
    <t>病房化验室</t>
    <phoneticPr fontId="15" type="noConversion"/>
  </si>
  <si>
    <t>陶庆春</t>
    <phoneticPr fontId="15" type="noConversion"/>
  </si>
  <si>
    <t>北京市朝阳区安定门外小关街51号</t>
    <phoneticPr fontId="15" type="noConversion"/>
  </si>
  <si>
    <t>100029</t>
    <phoneticPr fontId="15" type="noConversion"/>
  </si>
  <si>
    <t>宋莉萍</t>
    <phoneticPr fontId="15" type="noConversion"/>
  </si>
  <si>
    <t>中科/宋莉萍</t>
    <phoneticPr fontId="15" type="noConversion"/>
  </si>
  <si>
    <t>备用</t>
    <phoneticPr fontId="15" type="noConversion"/>
  </si>
  <si>
    <t>无,强生</t>
    <phoneticPr fontId="15" type="noConversion"/>
  </si>
  <si>
    <t>0003442</t>
    <phoneticPr fontId="15" type="noConversion"/>
  </si>
  <si>
    <t>朝阳区</t>
    <phoneticPr fontId="15" type="noConversion"/>
  </si>
  <si>
    <t>Biovue-离心机</t>
    <phoneticPr fontId="15" type="noConversion"/>
  </si>
  <si>
    <t>8902</t>
    <phoneticPr fontId="15" type="noConversion"/>
  </si>
  <si>
    <t>8109544</t>
    <phoneticPr fontId="15" type="noConversion"/>
  </si>
  <si>
    <t>门诊化验室</t>
    <phoneticPr fontId="15" type="noConversion"/>
  </si>
  <si>
    <t>陶庆春/朱登超</t>
    <phoneticPr fontId="15" type="noConversion"/>
  </si>
  <si>
    <t>0800621</t>
    <phoneticPr fontId="15" type="noConversion"/>
  </si>
  <si>
    <t>001053</t>
    <phoneticPr fontId="15" type="noConversion"/>
  </si>
  <si>
    <t>朝阳区</t>
    <phoneticPr fontId="15" type="noConversion"/>
  </si>
  <si>
    <t>CA-550</t>
    <phoneticPr fontId="15" type="noConversion"/>
  </si>
  <si>
    <t>A1045</t>
    <phoneticPr fontId="15" type="noConversion"/>
  </si>
  <si>
    <t>朝阳区</t>
    <phoneticPr fontId="15" type="noConversion"/>
  </si>
  <si>
    <t>A1309</t>
    <phoneticPr fontId="15" type="noConversion"/>
  </si>
  <si>
    <t>陶庆春/朱凳超</t>
    <phoneticPr fontId="15" type="noConversion"/>
  </si>
  <si>
    <t>KX-21N</t>
    <phoneticPr fontId="15" type="noConversion"/>
  </si>
  <si>
    <t>A1257</t>
    <phoneticPr fontId="15" type="noConversion"/>
  </si>
  <si>
    <t>二级甲等</t>
    <phoneticPr fontId="15" type="noConversion"/>
  </si>
  <si>
    <t>通州区妇幼保健院</t>
    <phoneticPr fontId="15" type="noConversion"/>
  </si>
  <si>
    <t>KX-21</t>
    <phoneticPr fontId="15" type="noConversion"/>
  </si>
  <si>
    <t>A7787A</t>
    <phoneticPr fontId="15" type="noConversion"/>
  </si>
  <si>
    <t>皮佳杰</t>
    <phoneticPr fontId="15" type="noConversion"/>
  </si>
  <si>
    <t>北京市通州区玉桥中路124号</t>
    <phoneticPr fontId="15" type="noConversion"/>
  </si>
  <si>
    <t>101101</t>
    <phoneticPr fontId="15" type="noConversion"/>
  </si>
  <si>
    <t>取回</t>
    <phoneticPr fontId="15" type="noConversion"/>
  </si>
  <si>
    <t>004122</t>
    <phoneticPr fontId="15" type="noConversion"/>
  </si>
  <si>
    <t>XS-800i</t>
    <phoneticPr fontId="15" type="noConversion"/>
  </si>
  <si>
    <t>体检中心</t>
    <phoneticPr fontId="15" type="noConversion"/>
  </si>
  <si>
    <t>13522833318</t>
    <phoneticPr fontId="15" type="noConversion"/>
  </si>
  <si>
    <t>焦明远</t>
    <phoneticPr fontId="15" type="noConversion"/>
  </si>
  <si>
    <t>0022180</t>
    <phoneticPr fontId="15" type="noConversion"/>
  </si>
  <si>
    <t>0003207</t>
    <phoneticPr fontId="15" type="noConversion"/>
  </si>
  <si>
    <t>Compact 3</t>
    <phoneticPr fontId="15" type="noConversion"/>
  </si>
  <si>
    <t>1869</t>
    <phoneticPr fontId="15" type="noConversion"/>
  </si>
  <si>
    <t>0400287</t>
    <phoneticPr fontId="15" type="noConversion"/>
  </si>
  <si>
    <t>普通级</t>
    <phoneticPr fontId="15" type="noConversion"/>
  </si>
  <si>
    <t>二级甲等</t>
    <phoneticPr fontId="15" type="noConversion"/>
  </si>
  <si>
    <t>通州区妇幼保健院</t>
    <phoneticPr fontId="15" type="noConversion"/>
  </si>
  <si>
    <t>A2382</t>
    <phoneticPr fontId="15" type="noConversion"/>
  </si>
  <si>
    <t>皮佳杰</t>
    <phoneticPr fontId="15" type="noConversion"/>
  </si>
  <si>
    <t>北京市通州区玉桥中路124号</t>
    <phoneticPr fontId="15" type="noConversion"/>
  </si>
  <si>
    <t>101101</t>
    <phoneticPr fontId="15" type="noConversion"/>
  </si>
  <si>
    <t>无</t>
    <phoneticPr fontId="15" type="noConversion"/>
  </si>
  <si>
    <t>U-2400</t>
    <phoneticPr fontId="15" type="noConversion"/>
  </si>
  <si>
    <t>2106-018</t>
    <phoneticPr fontId="15" type="noConversion"/>
  </si>
  <si>
    <t>0800649</t>
    <phoneticPr fontId="15" type="noConversion"/>
  </si>
  <si>
    <t>001186</t>
    <phoneticPr fontId="15" type="noConversion"/>
  </si>
  <si>
    <t>西城区</t>
    <phoneticPr fontId="15" type="noConversion"/>
  </si>
  <si>
    <t>普通级</t>
    <phoneticPr fontId="15" type="noConversion"/>
  </si>
  <si>
    <t>武警北京总队第二医院</t>
    <phoneticPr fontId="15" type="noConversion"/>
  </si>
  <si>
    <t>Roche</t>
    <phoneticPr fontId="15" type="noConversion"/>
  </si>
  <si>
    <t>级别3</t>
    <phoneticPr fontId="15" type="noConversion"/>
  </si>
  <si>
    <t>Cobas b221 4</t>
    <phoneticPr fontId="15" type="noConversion"/>
  </si>
  <si>
    <t>V6.00-0668</t>
    <phoneticPr fontId="15" type="noConversion"/>
  </si>
  <si>
    <t>5750</t>
    <phoneticPr fontId="15" type="noConversion"/>
  </si>
  <si>
    <t>生化室</t>
    <phoneticPr fontId="15" type="noConversion"/>
  </si>
  <si>
    <t>52395676</t>
    <phoneticPr fontId="15" type="noConversion"/>
  </si>
  <si>
    <t>郭志强/李基克</t>
    <phoneticPr fontId="15" type="noConversion"/>
  </si>
  <si>
    <t>北京市西城区月坛北街丁3号</t>
    <phoneticPr fontId="15" type="noConversion"/>
  </si>
  <si>
    <t>100037</t>
    <phoneticPr fontId="15" type="noConversion"/>
  </si>
  <si>
    <t>刘巍</t>
    <phoneticPr fontId="15" type="noConversion"/>
  </si>
  <si>
    <t>中科/刘巍</t>
    <phoneticPr fontId="15" type="noConversion"/>
  </si>
  <si>
    <t>停用</t>
    <phoneticPr fontId="15" type="noConversion"/>
  </si>
  <si>
    <t>0401468</t>
    <phoneticPr fontId="15" type="noConversion"/>
  </si>
  <si>
    <t>306医院</t>
    <phoneticPr fontId="15" type="noConversion"/>
  </si>
  <si>
    <t>11245</t>
    <phoneticPr fontId="15" type="noConversion"/>
  </si>
  <si>
    <t>66356729-2026</t>
    <phoneticPr fontId="15" type="noConversion"/>
  </si>
  <si>
    <t>敬华</t>
    <phoneticPr fontId="15" type="noConversion"/>
  </si>
  <si>
    <t>北京市朝阳区安翔北里9号院</t>
    <phoneticPr fontId="15" type="noConversion"/>
  </si>
  <si>
    <t>王巍</t>
    <phoneticPr fontId="15" type="noConversion"/>
  </si>
  <si>
    <t>非原装</t>
    <phoneticPr fontId="15" type="noConversion"/>
  </si>
  <si>
    <t>004226</t>
    <phoneticPr fontId="15" type="noConversion"/>
  </si>
  <si>
    <t>门头沟区</t>
    <phoneticPr fontId="15" type="noConversion"/>
  </si>
  <si>
    <t>Junior II</t>
    <phoneticPr fontId="15" type="noConversion"/>
  </si>
  <si>
    <t>病房化验室</t>
    <phoneticPr fontId="15" type="noConversion"/>
  </si>
  <si>
    <t>张秦</t>
    <phoneticPr fontId="15" type="noConversion"/>
  </si>
  <si>
    <t>新华/凤凰佳益</t>
    <phoneticPr fontId="15" type="noConversion"/>
  </si>
  <si>
    <t>门头沟区</t>
    <phoneticPr fontId="15" type="noConversion"/>
  </si>
  <si>
    <t>Roche</t>
    <phoneticPr fontId="15" type="noConversion"/>
  </si>
  <si>
    <t>级别1</t>
    <phoneticPr fontId="15" type="noConversion"/>
  </si>
  <si>
    <t>张秦</t>
    <phoneticPr fontId="15" type="noConversion"/>
  </si>
  <si>
    <t>新华/凤凰佳益</t>
    <phoneticPr fontId="15" type="noConversion"/>
  </si>
  <si>
    <t>停用</t>
    <phoneticPr fontId="15" type="noConversion"/>
  </si>
  <si>
    <t>门头沟区</t>
    <phoneticPr fontId="15" type="noConversion"/>
  </si>
  <si>
    <t>张秦</t>
    <phoneticPr fontId="15" type="noConversion"/>
  </si>
  <si>
    <t>新华/凤凰佳益</t>
    <phoneticPr fontId="15" type="noConversion"/>
  </si>
  <si>
    <t>门头沟区医院</t>
    <phoneticPr fontId="15" type="noConversion"/>
  </si>
  <si>
    <t>8108791</t>
    <phoneticPr fontId="15" type="noConversion"/>
  </si>
  <si>
    <t>69843251-716</t>
    <phoneticPr fontId="15" type="noConversion"/>
  </si>
  <si>
    <t>王文进</t>
    <phoneticPr fontId="15" type="noConversion"/>
  </si>
  <si>
    <t>北京市门头沟区桥东街10号</t>
    <phoneticPr fontId="15" type="noConversion"/>
  </si>
  <si>
    <t>102301</t>
    <phoneticPr fontId="15" type="noConversion"/>
  </si>
  <si>
    <t>0401471</t>
    <phoneticPr fontId="15" type="noConversion"/>
  </si>
  <si>
    <t>门头沟区医院</t>
    <phoneticPr fontId="15" type="noConversion"/>
  </si>
  <si>
    <t>8107403</t>
    <phoneticPr fontId="15" type="noConversion"/>
  </si>
  <si>
    <t>病房化验室</t>
    <phoneticPr fontId="15" type="noConversion"/>
  </si>
  <si>
    <t>69843251-716</t>
    <phoneticPr fontId="15" type="noConversion"/>
  </si>
  <si>
    <t>王文进</t>
    <phoneticPr fontId="15" type="noConversion"/>
  </si>
  <si>
    <t>北京市门头沟区桥东街10号</t>
    <phoneticPr fontId="15" type="noConversion"/>
  </si>
  <si>
    <t>102301</t>
    <phoneticPr fontId="15" type="noConversion"/>
  </si>
  <si>
    <t>0400459</t>
    <phoneticPr fontId="15" type="noConversion"/>
  </si>
  <si>
    <t>B4049</t>
    <phoneticPr fontId="15" type="noConversion"/>
  </si>
  <si>
    <t>急诊化验室</t>
    <phoneticPr fontId="15" type="noConversion"/>
  </si>
  <si>
    <t>二级甲等</t>
    <phoneticPr fontId="15" type="noConversion"/>
  </si>
  <si>
    <t>门头沟区医院</t>
    <phoneticPr fontId="15" type="noConversion"/>
  </si>
  <si>
    <t>Sysmex</t>
    <phoneticPr fontId="15" type="noConversion"/>
  </si>
  <si>
    <t>KX-21</t>
    <phoneticPr fontId="15" type="noConversion"/>
  </si>
  <si>
    <t>A7169</t>
    <phoneticPr fontId="15" type="noConversion"/>
  </si>
  <si>
    <t>急诊化验室</t>
    <phoneticPr fontId="15" type="noConversion"/>
  </si>
  <si>
    <t>69843251-716</t>
    <phoneticPr fontId="15" type="noConversion"/>
  </si>
  <si>
    <t>王文进</t>
    <phoneticPr fontId="15" type="noConversion"/>
  </si>
  <si>
    <t>北京市门头沟区桥东街10号</t>
    <phoneticPr fontId="15" type="noConversion"/>
  </si>
  <si>
    <t>102301</t>
    <phoneticPr fontId="15" type="noConversion"/>
  </si>
  <si>
    <t>A8023</t>
    <phoneticPr fontId="15" type="noConversion"/>
  </si>
  <si>
    <t>检验科</t>
    <phoneticPr fontId="15" type="noConversion"/>
  </si>
  <si>
    <t>69843251-409</t>
    <phoneticPr fontId="15" type="noConversion"/>
  </si>
  <si>
    <t>姚德宏</t>
    <phoneticPr fontId="15" type="noConversion"/>
  </si>
  <si>
    <t>Junior II</t>
    <phoneticPr fontId="15" type="noConversion"/>
  </si>
  <si>
    <t>8108021</t>
    <phoneticPr fontId="15" type="noConversion"/>
  </si>
  <si>
    <t>体检中心</t>
    <phoneticPr fontId="15" type="noConversion"/>
  </si>
  <si>
    <t>69843251-612</t>
    <phoneticPr fontId="15" type="noConversion"/>
  </si>
  <si>
    <t>李学军</t>
    <phoneticPr fontId="15" type="noConversion"/>
  </si>
  <si>
    <t>8102432</t>
    <phoneticPr fontId="15" type="noConversion"/>
  </si>
  <si>
    <t>体检中心</t>
    <phoneticPr fontId="15" type="noConversion"/>
  </si>
  <si>
    <t>69843251-612</t>
    <phoneticPr fontId="15" type="noConversion"/>
  </si>
  <si>
    <t>刘美丽</t>
    <phoneticPr fontId="15" type="noConversion"/>
  </si>
  <si>
    <t>KX-21N</t>
    <phoneticPr fontId="15" type="noConversion"/>
  </si>
  <si>
    <t>A8973</t>
    <phoneticPr fontId="15" type="noConversion"/>
  </si>
  <si>
    <t>李学军</t>
    <phoneticPr fontId="15" type="noConversion"/>
  </si>
  <si>
    <t>A5667</t>
    <phoneticPr fontId="15" type="noConversion"/>
  </si>
  <si>
    <t>69843251-409</t>
    <phoneticPr fontId="15" type="noConversion"/>
  </si>
  <si>
    <t>B3331</t>
    <phoneticPr fontId="15" type="noConversion"/>
  </si>
  <si>
    <t>69502154/13641281757</t>
    <phoneticPr fontId="15" type="noConversion"/>
  </si>
  <si>
    <t>胡东英</t>
    <phoneticPr fontId="15" type="noConversion"/>
  </si>
  <si>
    <t>0017650</t>
    <phoneticPr fontId="15" type="noConversion"/>
  </si>
  <si>
    <t>北京林业大学医院</t>
    <phoneticPr fontId="15" type="noConversion"/>
  </si>
  <si>
    <t>北京市海淀区清华东路35号</t>
    <phoneticPr fontId="15" type="noConversion"/>
  </si>
  <si>
    <t>收费</t>
    <phoneticPr fontId="15" type="noConversion"/>
  </si>
  <si>
    <t>无,样机</t>
    <phoneticPr fontId="15" type="noConversion"/>
  </si>
  <si>
    <t>KX-21N</t>
    <phoneticPr fontId="15" type="noConversion"/>
  </si>
  <si>
    <t>河北省遵化市人民医院</t>
    <phoneticPr fontId="15" type="noConversion"/>
  </si>
  <si>
    <t>河北省遵化市华明南路316号</t>
    <phoneticPr fontId="15" type="noConversion"/>
  </si>
  <si>
    <t>064200</t>
    <phoneticPr fontId="15" type="noConversion"/>
  </si>
  <si>
    <t>平谷区</t>
    <phoneticPr fontId="15" type="noConversion"/>
  </si>
  <si>
    <t>平谷区京东口腔医院</t>
    <phoneticPr fontId="15" type="noConversion"/>
  </si>
  <si>
    <t>CA-50</t>
    <phoneticPr fontId="15" type="noConversion"/>
  </si>
  <si>
    <t>A1092A</t>
    <phoneticPr fontId="15" type="noConversion"/>
  </si>
  <si>
    <t>15901375815</t>
    <phoneticPr fontId="15" type="noConversion"/>
  </si>
  <si>
    <t>陈莹</t>
    <phoneticPr fontId="15" type="noConversion"/>
  </si>
  <si>
    <t>北京市平谷区林荫南街9-46</t>
    <phoneticPr fontId="15" type="noConversion"/>
  </si>
  <si>
    <t>101201</t>
    <phoneticPr fontId="15" type="noConversion"/>
  </si>
  <si>
    <t>0003597</t>
    <phoneticPr fontId="15" type="noConversion"/>
  </si>
  <si>
    <t>A8462A</t>
    <phoneticPr fontId="15" type="noConversion"/>
  </si>
  <si>
    <t>0003596</t>
    <phoneticPr fontId="15" type="noConversion"/>
  </si>
  <si>
    <t>平谷区医院</t>
    <phoneticPr fontId="15" type="noConversion"/>
  </si>
  <si>
    <t>Cobas b123 3</t>
    <phoneticPr fontId="15" type="noConversion"/>
  </si>
  <si>
    <t>V4.0</t>
    <phoneticPr fontId="15" type="noConversion"/>
  </si>
  <si>
    <t>2610B3</t>
    <phoneticPr fontId="15" type="noConversion"/>
  </si>
  <si>
    <t>呼吸内科二病房</t>
    <phoneticPr fontId="15" type="noConversion"/>
  </si>
  <si>
    <t>13717702327</t>
    <phoneticPr fontId="15" type="noConversion"/>
  </si>
  <si>
    <t>宋艳会</t>
    <phoneticPr fontId="15" type="noConversion"/>
  </si>
  <si>
    <t>北京市平谷区新平北路59号</t>
    <phoneticPr fontId="15" type="noConversion"/>
  </si>
  <si>
    <t>101200</t>
    <phoneticPr fontId="15" type="noConversion"/>
  </si>
  <si>
    <t>医莱森</t>
    <phoneticPr fontId="15" type="noConversion"/>
  </si>
  <si>
    <t>移机</t>
    <phoneticPr fontId="15" type="noConversion"/>
  </si>
  <si>
    <t>1000691</t>
    <phoneticPr fontId="15" type="noConversion"/>
  </si>
  <si>
    <t>无,支援</t>
    <phoneticPr fontId="15" type="noConversion"/>
  </si>
  <si>
    <t>西北-陈伟</t>
    <phoneticPr fontId="15" type="noConversion"/>
  </si>
  <si>
    <t>北京市海淀区清河三街52号</t>
    <phoneticPr fontId="15" type="noConversion"/>
  </si>
  <si>
    <t>北京市东城区南竹杆胡同2号银河SOHOA座10117</t>
    <phoneticPr fontId="15" type="noConversion"/>
  </si>
  <si>
    <t>17853XN1</t>
    <phoneticPr fontId="15" type="noConversion"/>
  </si>
  <si>
    <t>仁泰门诊部</t>
    <phoneticPr fontId="15" type="noConversion"/>
  </si>
  <si>
    <t>Junior II</t>
    <phoneticPr fontId="15" type="noConversion"/>
  </si>
  <si>
    <t>Cobas e411</t>
    <phoneticPr fontId="15" type="noConversion"/>
  </si>
  <si>
    <t>Sysmex</t>
    <phoneticPr fontId="15" type="noConversion"/>
  </si>
  <si>
    <t>北京伽拓医药研究有限公司(北京东宝生物技术有限公司)</t>
  </si>
  <si>
    <t>北京市海淀区中关村南路12号</t>
    <phoneticPr fontId="15" type="noConversion"/>
  </si>
  <si>
    <t>1369-01</t>
    <phoneticPr fontId="15" type="noConversion"/>
  </si>
  <si>
    <t>1299-29</t>
    <phoneticPr fontId="15" type="noConversion"/>
  </si>
  <si>
    <t>级别2</t>
    <phoneticPr fontId="15" type="noConversion"/>
  </si>
  <si>
    <t>AX-4030</t>
    <phoneticPr fontId="15" type="noConversion"/>
  </si>
  <si>
    <t>41503040</t>
    <phoneticPr fontId="15" type="noConversion"/>
  </si>
  <si>
    <t>UTA2169</t>
    <phoneticPr fontId="15" type="noConversion"/>
  </si>
  <si>
    <t>1221687</t>
    <phoneticPr fontId="15" type="noConversion"/>
  </si>
  <si>
    <t>0004632</t>
    <phoneticPr fontId="15" type="noConversion"/>
  </si>
  <si>
    <t>CS-2000i</t>
    <phoneticPr fontId="15" type="noConversion"/>
  </si>
  <si>
    <t>11717</t>
    <phoneticPr fontId="15" type="noConversion"/>
  </si>
  <si>
    <t>1221688</t>
    <phoneticPr fontId="15" type="noConversion"/>
  </si>
  <si>
    <t>0004635</t>
    <phoneticPr fontId="15" type="noConversion"/>
  </si>
  <si>
    <t>XS-500i</t>
    <phoneticPr fontId="15" type="noConversion"/>
  </si>
  <si>
    <t>15995XS5</t>
    <phoneticPr fontId="15" type="noConversion"/>
  </si>
  <si>
    <t>1221689</t>
    <phoneticPr fontId="15" type="noConversion"/>
  </si>
  <si>
    <t>0004636</t>
    <phoneticPr fontId="15" type="noConversion"/>
  </si>
  <si>
    <t>BioRad</t>
    <phoneticPr fontId="15" type="noConversion"/>
  </si>
  <si>
    <t>D-10</t>
    <phoneticPr fontId="15" type="noConversion"/>
  </si>
  <si>
    <t>DJ5J031114</t>
    <phoneticPr fontId="15" type="noConversion"/>
  </si>
  <si>
    <t>周昆阳</t>
    <phoneticPr fontId="15" type="noConversion"/>
  </si>
  <si>
    <t>0004656</t>
    <phoneticPr fontId="15" type="noConversion"/>
  </si>
  <si>
    <t>XT-2000iv</t>
    <phoneticPr fontId="15" type="noConversion"/>
  </si>
  <si>
    <t>67607</t>
    <phoneticPr fontId="15" type="noConversion"/>
  </si>
  <si>
    <t>检验科</t>
    <phoneticPr fontId="15" type="noConversion"/>
  </si>
  <si>
    <t>1221691</t>
    <phoneticPr fontId="15" type="noConversion"/>
  </si>
  <si>
    <t>0004639</t>
    <phoneticPr fontId="15" type="noConversion"/>
  </si>
  <si>
    <t>0004525</t>
    <phoneticPr fontId="15" type="noConversion"/>
  </si>
  <si>
    <t>1221612</t>
    <phoneticPr fontId="15" type="noConversion"/>
  </si>
  <si>
    <t>级别3</t>
    <phoneticPr fontId="15" type="noConversion"/>
  </si>
  <si>
    <t>UF-1000i</t>
    <phoneticPr fontId="15" type="noConversion"/>
  </si>
  <si>
    <t>UTA2183</t>
    <phoneticPr fontId="15" type="noConversion"/>
  </si>
  <si>
    <t>26553UF</t>
    <phoneticPr fontId="15" type="noConversion"/>
  </si>
  <si>
    <t>妇儿化验室</t>
    <phoneticPr fontId="15" type="noConversion"/>
  </si>
  <si>
    <t>60283847</t>
    <phoneticPr fontId="15" type="noConversion"/>
  </si>
  <si>
    <t>刘红巧</t>
    <phoneticPr fontId="15" type="noConversion"/>
  </si>
  <si>
    <t>1月</t>
    <phoneticPr fontId="15" type="noConversion"/>
  </si>
  <si>
    <t>1221693</t>
    <phoneticPr fontId="15" type="noConversion"/>
  </si>
  <si>
    <t>0004641</t>
    <phoneticPr fontId="15" type="noConversion"/>
  </si>
  <si>
    <t>AX-4030</t>
    <phoneticPr fontId="15" type="noConversion"/>
  </si>
  <si>
    <t>41503043</t>
    <phoneticPr fontId="15" type="noConversion"/>
  </si>
  <si>
    <t>1221692</t>
    <phoneticPr fontId="15" type="noConversion"/>
  </si>
  <si>
    <t>0004640</t>
    <phoneticPr fontId="15" type="noConversion"/>
  </si>
  <si>
    <t>XN-10(B3)</t>
    <phoneticPr fontId="15" type="noConversion"/>
  </si>
  <si>
    <t>XN-1000</t>
    <phoneticPr fontId="15" type="noConversion"/>
  </si>
  <si>
    <t>21377XN1</t>
    <phoneticPr fontId="15" type="noConversion"/>
  </si>
  <si>
    <t>中科-刘大勇</t>
    <phoneticPr fontId="15" type="noConversion"/>
  </si>
  <si>
    <t>1221694</t>
    <phoneticPr fontId="15" type="noConversion"/>
  </si>
  <si>
    <t>0004642</t>
    <phoneticPr fontId="15" type="noConversion"/>
  </si>
  <si>
    <t>15931XS5</t>
    <phoneticPr fontId="15" type="noConversion"/>
  </si>
  <si>
    <t>保健科</t>
    <phoneticPr fontId="15" type="noConversion"/>
  </si>
  <si>
    <t>82548659</t>
    <phoneticPr fontId="15" type="noConversion"/>
  </si>
  <si>
    <t>1221695</t>
    <phoneticPr fontId="15" type="noConversion"/>
  </si>
  <si>
    <t>0004644</t>
    <phoneticPr fontId="15" type="noConversion"/>
  </si>
  <si>
    <t>XN-20(A1)</t>
    <phoneticPr fontId="15" type="noConversion"/>
  </si>
  <si>
    <t>XN-2000</t>
    <phoneticPr fontId="15" type="noConversion"/>
  </si>
  <si>
    <t>12030XN2</t>
    <phoneticPr fontId="15" type="noConversion"/>
  </si>
  <si>
    <t>门诊化验室</t>
    <phoneticPr fontId="15" type="noConversion"/>
  </si>
  <si>
    <t>69469671-2236</t>
    <phoneticPr fontId="15" type="noConversion"/>
  </si>
  <si>
    <t>卢旭</t>
    <phoneticPr fontId="15" type="noConversion"/>
  </si>
  <si>
    <t>1221697</t>
    <phoneticPr fontId="15" type="noConversion"/>
  </si>
  <si>
    <t>XN-10(B2)</t>
    <phoneticPr fontId="15" type="noConversion"/>
  </si>
  <si>
    <t>18963XN1</t>
    <phoneticPr fontId="15" type="noConversion"/>
  </si>
  <si>
    <t>1221698</t>
    <phoneticPr fontId="15" type="noConversion"/>
  </si>
  <si>
    <t>0004647</t>
    <phoneticPr fontId="15" type="noConversion"/>
  </si>
  <si>
    <t>UTA2182</t>
    <phoneticPr fontId="15" type="noConversion"/>
  </si>
  <si>
    <t>41505014</t>
    <phoneticPr fontId="15" type="noConversion"/>
  </si>
  <si>
    <t>1221699</t>
    <phoneticPr fontId="15" type="noConversion"/>
  </si>
  <si>
    <t>0004648</t>
    <phoneticPr fontId="15" type="noConversion"/>
  </si>
  <si>
    <t>41503044</t>
    <phoneticPr fontId="15" type="noConversion"/>
  </si>
  <si>
    <t>单机</t>
    <phoneticPr fontId="15" type="noConversion"/>
  </si>
  <si>
    <t>1221700</t>
    <phoneticPr fontId="15" type="noConversion"/>
  </si>
  <si>
    <t>0004649</t>
    <phoneticPr fontId="15" type="noConversion"/>
  </si>
  <si>
    <t>XN-10(B4)</t>
    <phoneticPr fontId="15" type="noConversion"/>
  </si>
  <si>
    <t>20807XN1</t>
    <phoneticPr fontId="15" type="noConversion"/>
  </si>
  <si>
    <t>1221701</t>
    <phoneticPr fontId="15" type="noConversion"/>
  </si>
  <si>
    <t>0004650</t>
    <phoneticPr fontId="15" type="noConversion"/>
  </si>
  <si>
    <t>东城区</t>
    <phoneticPr fontId="15" type="noConversion"/>
  </si>
  <si>
    <t>三级甲等</t>
    <phoneticPr fontId="15" type="noConversion"/>
  </si>
  <si>
    <t>北京医院</t>
    <phoneticPr fontId="15" type="noConversion"/>
  </si>
  <si>
    <t>Arkray</t>
    <phoneticPr fontId="15" type="noConversion"/>
  </si>
  <si>
    <t>级别2</t>
    <phoneticPr fontId="15" type="noConversion"/>
  </si>
  <si>
    <t>AX-4280</t>
    <phoneticPr fontId="15" type="noConversion"/>
  </si>
  <si>
    <t>UTA1396</t>
    <phoneticPr fontId="15" type="noConversion"/>
  </si>
  <si>
    <t>41003075</t>
    <phoneticPr fontId="15" type="noConversion"/>
  </si>
  <si>
    <t>门诊化验室</t>
    <phoneticPr fontId="15" type="noConversion"/>
  </si>
  <si>
    <t>陆学军</t>
    <phoneticPr fontId="15" type="noConversion"/>
  </si>
  <si>
    <t>北京市东城区东单大华路1号</t>
    <phoneticPr fontId="15" type="noConversion"/>
  </si>
  <si>
    <t>100005</t>
    <phoneticPr fontId="15" type="noConversion"/>
  </si>
  <si>
    <t>王巍</t>
    <phoneticPr fontId="15" type="noConversion"/>
  </si>
  <si>
    <t>东方凯明</t>
    <phoneticPr fontId="15" type="noConversion"/>
  </si>
  <si>
    <t>停用</t>
    <phoneticPr fontId="15" type="noConversion"/>
  </si>
  <si>
    <t>13847UF</t>
    <phoneticPr fontId="15" type="noConversion"/>
  </si>
  <si>
    <t>41505011</t>
    <phoneticPr fontId="15" type="noConversion"/>
  </si>
  <si>
    <t>1221702</t>
    <phoneticPr fontId="15" type="noConversion"/>
  </si>
  <si>
    <t>0004651</t>
    <phoneticPr fontId="15" type="noConversion"/>
  </si>
  <si>
    <r>
      <t>XS-500i</t>
    </r>
    <r>
      <rPr>
        <sz val="12"/>
        <rFont val="宋体"/>
        <family val="3"/>
        <charset val="134"/>
      </rPr>
      <t/>
    </r>
    <phoneticPr fontId="15" type="noConversion"/>
  </si>
  <si>
    <t>15997XS5</t>
    <phoneticPr fontId="15" type="noConversion"/>
  </si>
  <si>
    <t>63502155</t>
    <phoneticPr fontId="15" type="noConversion"/>
  </si>
  <si>
    <t>1221709</t>
    <phoneticPr fontId="15" type="noConversion"/>
  </si>
  <si>
    <t>0004660</t>
    <phoneticPr fontId="15" type="noConversion"/>
  </si>
  <si>
    <t>16317XS5</t>
    <phoneticPr fontId="15" type="noConversion"/>
  </si>
  <si>
    <t>1221710</t>
    <phoneticPr fontId="15" type="noConversion"/>
  </si>
  <si>
    <t>0004661</t>
    <phoneticPr fontId="15" type="noConversion"/>
  </si>
  <si>
    <t>UF-1000i</t>
    <phoneticPr fontId="15" type="noConversion"/>
  </si>
  <si>
    <t>无</t>
    <phoneticPr fontId="15" type="noConversion"/>
  </si>
  <si>
    <t>级别3</t>
    <phoneticPr fontId="15" type="noConversion"/>
  </si>
  <si>
    <t>级别2</t>
    <phoneticPr fontId="15" type="noConversion"/>
  </si>
  <si>
    <t>AX-4030</t>
    <phoneticPr fontId="15" type="noConversion"/>
  </si>
  <si>
    <t>UTA</t>
    <phoneticPr fontId="15" type="noConversion"/>
  </si>
  <si>
    <t>41505010</t>
    <phoneticPr fontId="15" type="noConversion"/>
  </si>
  <si>
    <t>0004626</t>
    <phoneticPr fontId="15" type="noConversion"/>
  </si>
  <si>
    <t>1221683</t>
    <phoneticPr fontId="15" type="noConversion"/>
  </si>
  <si>
    <t>41503041</t>
    <phoneticPr fontId="15" type="noConversion"/>
  </si>
  <si>
    <t>1221684</t>
    <phoneticPr fontId="15" type="noConversion"/>
  </si>
  <si>
    <t>Roche</t>
    <phoneticPr fontId="15" type="noConversion"/>
  </si>
  <si>
    <t>Cobas e411</t>
    <phoneticPr fontId="15" type="noConversion"/>
  </si>
  <si>
    <t>15D1-04</t>
    <phoneticPr fontId="15" type="noConversion"/>
  </si>
  <si>
    <t>15C7-16</t>
    <phoneticPr fontId="15" type="noConversion"/>
  </si>
  <si>
    <t>0004645</t>
    <phoneticPr fontId="15" type="noConversion"/>
  </si>
  <si>
    <t>河北省井陉县医院</t>
    <phoneticPr fontId="15" type="noConversion"/>
  </si>
  <si>
    <t>9163741110</t>
    <phoneticPr fontId="15" type="noConversion"/>
  </si>
  <si>
    <t>河北执信</t>
    <phoneticPr fontId="15" type="noConversion"/>
  </si>
  <si>
    <t>河北执信</t>
    <phoneticPr fontId="15" type="noConversion"/>
  </si>
  <si>
    <t>9163700291</t>
    <phoneticPr fontId="15" type="noConversion"/>
  </si>
  <si>
    <t>同位素</t>
    <phoneticPr fontId="15" type="noConversion"/>
  </si>
  <si>
    <t>88062655</t>
    <phoneticPr fontId="15" type="noConversion"/>
  </si>
  <si>
    <t>40805077</t>
    <phoneticPr fontId="15" type="noConversion"/>
  </si>
  <si>
    <t>检验科</t>
    <phoneticPr fontId="15" type="noConversion"/>
  </si>
  <si>
    <t>美莱普</t>
    <phoneticPr fontId="15" type="noConversion"/>
  </si>
  <si>
    <t>67885522-1211</t>
    <phoneticPr fontId="15" type="noConversion"/>
  </si>
  <si>
    <t>河北省三河市儿童医院</t>
    <phoneticPr fontId="15" type="noConversion"/>
  </si>
  <si>
    <t>级别1</t>
    <phoneticPr fontId="15" type="noConversion"/>
  </si>
  <si>
    <t>24075</t>
    <phoneticPr fontId="15" type="noConversion"/>
  </si>
  <si>
    <t>0316-3315226</t>
    <phoneticPr fontId="15" type="noConversion"/>
  </si>
  <si>
    <t>张丹</t>
    <phoneticPr fontId="15" type="noConversion"/>
  </si>
  <si>
    <t>河北省三河市燕郊开发区行宫东大街154号</t>
    <phoneticPr fontId="15" type="noConversion"/>
  </si>
  <si>
    <t>凯捷伟业</t>
    <phoneticPr fontId="15" type="noConversion"/>
  </si>
  <si>
    <t>1401097</t>
    <phoneticPr fontId="15" type="noConversion"/>
  </si>
  <si>
    <t>0004643</t>
    <phoneticPr fontId="15" type="noConversion"/>
  </si>
  <si>
    <t>0401455</t>
    <phoneticPr fontId="15" type="noConversion"/>
  </si>
  <si>
    <t>停用</t>
    <phoneticPr fontId="15" type="noConversion"/>
  </si>
  <si>
    <t>1月</t>
    <phoneticPr fontId="15" type="noConversion"/>
  </si>
  <si>
    <t>备用</t>
    <phoneticPr fontId="15" type="noConversion"/>
  </si>
  <si>
    <t>三级甲等</t>
    <phoneticPr fontId="15" type="noConversion"/>
  </si>
  <si>
    <t>广安门医院</t>
    <phoneticPr fontId="15" type="noConversion"/>
  </si>
  <si>
    <t>Roche</t>
    <phoneticPr fontId="15" type="noConversion"/>
  </si>
  <si>
    <t>级别1</t>
    <phoneticPr fontId="15" type="noConversion"/>
  </si>
  <si>
    <t>Junior II</t>
    <phoneticPr fontId="15" type="noConversion"/>
  </si>
  <si>
    <t>8105961A</t>
    <phoneticPr fontId="15" type="noConversion"/>
  </si>
  <si>
    <t>皮肤内分泌化验室</t>
    <phoneticPr fontId="15" type="noConversion"/>
  </si>
  <si>
    <t>马蕊</t>
    <phoneticPr fontId="15" type="noConversion"/>
  </si>
  <si>
    <t>北京市宣武区北线阁5号</t>
    <phoneticPr fontId="15" type="noConversion"/>
  </si>
  <si>
    <t>中科/李大强</t>
    <phoneticPr fontId="15" type="noConversion"/>
  </si>
  <si>
    <t>0003587</t>
    <phoneticPr fontId="15" type="noConversion"/>
  </si>
  <si>
    <t>BioRad</t>
    <phoneticPr fontId="15" type="noConversion"/>
  </si>
  <si>
    <t>级别2</t>
    <phoneticPr fontId="15" type="noConversion"/>
  </si>
  <si>
    <t>10724</t>
    <phoneticPr fontId="15" type="noConversion"/>
  </si>
  <si>
    <t>王涛</t>
    <phoneticPr fontId="15" type="noConversion"/>
  </si>
  <si>
    <t>0000367/0002116</t>
    <phoneticPr fontId="15" type="noConversion"/>
  </si>
  <si>
    <t>000959</t>
    <phoneticPr fontId="15" type="noConversion"/>
  </si>
  <si>
    <t>中心-任常林</t>
    <phoneticPr fontId="15" type="noConversion"/>
  </si>
  <si>
    <t>西南-李延海</t>
    <phoneticPr fontId="15" type="noConversion"/>
  </si>
  <si>
    <t>朝阳区</t>
    <phoneticPr fontId="15" type="noConversion"/>
  </si>
  <si>
    <t>Sysmex</t>
    <phoneticPr fontId="15" type="noConversion"/>
  </si>
  <si>
    <t>KX-21</t>
    <phoneticPr fontId="15" type="noConversion"/>
  </si>
  <si>
    <t>A2125</t>
    <phoneticPr fontId="15" type="noConversion"/>
  </si>
  <si>
    <t>门诊化验室</t>
    <phoneticPr fontId="15" type="noConversion"/>
  </si>
  <si>
    <t>张波</t>
    <phoneticPr fontId="15" type="noConversion"/>
  </si>
  <si>
    <t>北京市朝阳区双桥东路</t>
    <phoneticPr fontId="15" type="noConversion"/>
  </si>
  <si>
    <t>100121</t>
    <phoneticPr fontId="15" type="noConversion"/>
  </si>
  <si>
    <t>刘富强</t>
    <phoneticPr fontId="15" type="noConversion"/>
  </si>
  <si>
    <t>刘富强/伟强医康</t>
    <phoneticPr fontId="15" type="noConversion"/>
  </si>
  <si>
    <t>三级甲等</t>
    <phoneticPr fontId="15" type="noConversion"/>
  </si>
  <si>
    <t>安贞医院</t>
    <phoneticPr fontId="15" type="noConversion"/>
  </si>
  <si>
    <t>Roche</t>
    <phoneticPr fontId="15" type="noConversion"/>
  </si>
  <si>
    <t>级别1</t>
    <phoneticPr fontId="15" type="noConversion"/>
  </si>
  <si>
    <t>Junior II</t>
    <phoneticPr fontId="15" type="noConversion"/>
  </si>
  <si>
    <t>8108848</t>
    <phoneticPr fontId="15" type="noConversion"/>
  </si>
  <si>
    <t>发热化验室</t>
    <phoneticPr fontId="15" type="noConversion"/>
  </si>
  <si>
    <t>赵雨城</t>
    <phoneticPr fontId="15" type="noConversion"/>
  </si>
  <si>
    <t>北京市朝阳区安贞里4区</t>
    <phoneticPr fontId="15" type="noConversion"/>
  </si>
  <si>
    <t>100029</t>
    <phoneticPr fontId="15" type="noConversion"/>
  </si>
  <si>
    <t>张秦</t>
    <phoneticPr fontId="15" type="noConversion"/>
  </si>
  <si>
    <t>万生园/张秦</t>
    <phoneticPr fontId="15" type="noConversion"/>
  </si>
  <si>
    <t>0401478</t>
    <phoneticPr fontId="15" type="noConversion"/>
  </si>
  <si>
    <t>朝阳区</t>
    <phoneticPr fontId="15" type="noConversion"/>
  </si>
  <si>
    <t>Sysmex</t>
    <phoneticPr fontId="15" type="noConversion"/>
  </si>
  <si>
    <t>级别2</t>
    <phoneticPr fontId="15" type="noConversion"/>
  </si>
  <si>
    <t>XS-800i</t>
    <phoneticPr fontId="15" type="noConversion"/>
  </si>
  <si>
    <t>取回</t>
    <phoneticPr fontId="15" type="noConversion"/>
  </si>
  <si>
    <t>10159A</t>
    <phoneticPr fontId="15" type="noConversion"/>
  </si>
  <si>
    <t>三级甲等</t>
    <phoneticPr fontId="15" type="noConversion"/>
  </si>
  <si>
    <t>北京市西城区西什库大街8号</t>
    <phoneticPr fontId="15" type="noConversion"/>
  </si>
  <si>
    <t>100034</t>
    <phoneticPr fontId="15" type="noConversion"/>
  </si>
  <si>
    <t>中科</t>
    <phoneticPr fontId="15" type="noConversion"/>
  </si>
  <si>
    <t>中科/中科</t>
    <phoneticPr fontId="15" type="noConversion"/>
  </si>
  <si>
    <t>1月</t>
    <phoneticPr fontId="15" type="noConversion"/>
  </si>
  <si>
    <t>西城区</t>
    <phoneticPr fontId="15" type="noConversion"/>
  </si>
  <si>
    <t>钻石级</t>
    <phoneticPr fontId="15" type="noConversion"/>
  </si>
  <si>
    <t>北大医院</t>
    <phoneticPr fontId="15" type="noConversion"/>
  </si>
  <si>
    <t>UTA1337</t>
    <phoneticPr fontId="15" type="noConversion"/>
  </si>
  <si>
    <t>100034</t>
    <phoneticPr fontId="15" type="noConversion"/>
  </si>
  <si>
    <t>中科</t>
    <phoneticPr fontId="15" type="noConversion"/>
  </si>
  <si>
    <t>中科/中科</t>
    <phoneticPr fontId="15" type="noConversion"/>
  </si>
  <si>
    <t>A2142B</t>
    <phoneticPr fontId="15" type="noConversion"/>
  </si>
  <si>
    <t>血液室</t>
    <phoneticPr fontId="15" type="noConversion"/>
  </si>
  <si>
    <t>袁</t>
    <phoneticPr fontId="15" type="noConversion"/>
  </si>
  <si>
    <t>北京市西城区大红罗厂街1号/西什库大街15号</t>
    <phoneticPr fontId="15" type="noConversion"/>
  </si>
  <si>
    <t>0022189</t>
    <phoneticPr fontId="15" type="noConversion"/>
  </si>
  <si>
    <t>U2+A1</t>
    <phoneticPr fontId="15" type="noConversion"/>
  </si>
  <si>
    <t>U2+A1</t>
    <phoneticPr fontId="15" type="noConversion"/>
  </si>
  <si>
    <t>单机</t>
    <phoneticPr fontId="15" type="noConversion"/>
  </si>
  <si>
    <t>AX-4280</t>
    <phoneticPr fontId="15" type="noConversion"/>
  </si>
  <si>
    <t>XS-500i</t>
    <phoneticPr fontId="15" type="noConversion"/>
  </si>
  <si>
    <t>16361XS5</t>
    <phoneticPr fontId="15" type="noConversion"/>
  </si>
  <si>
    <t>1221706</t>
    <phoneticPr fontId="15" type="noConversion"/>
  </si>
  <si>
    <t>0004655</t>
    <phoneticPr fontId="15" type="noConversion"/>
  </si>
  <si>
    <t>级别2</t>
    <phoneticPr fontId="15" type="noConversion"/>
  </si>
  <si>
    <t>AX-4030</t>
    <phoneticPr fontId="15" type="noConversion"/>
  </si>
  <si>
    <t>12972UF</t>
    <phoneticPr fontId="15" type="noConversion"/>
  </si>
  <si>
    <t>41505007</t>
    <phoneticPr fontId="15" type="noConversion"/>
  </si>
  <si>
    <t>1221705</t>
    <phoneticPr fontId="15" type="noConversion"/>
  </si>
  <si>
    <t>0004654</t>
    <phoneticPr fontId="15" type="noConversion"/>
  </si>
  <si>
    <t>15750XS5</t>
    <phoneticPr fontId="15" type="noConversion"/>
  </si>
  <si>
    <t>1221712</t>
    <phoneticPr fontId="15" type="noConversion"/>
  </si>
  <si>
    <t>0004663</t>
    <phoneticPr fontId="15" type="noConversion"/>
  </si>
  <si>
    <t>级别3</t>
    <phoneticPr fontId="15" type="noConversion"/>
  </si>
  <si>
    <t>UF-1000i</t>
    <phoneticPr fontId="15" type="noConversion"/>
  </si>
  <si>
    <t>26548UF</t>
    <phoneticPr fontId="15" type="noConversion"/>
  </si>
  <si>
    <t>1221711</t>
    <phoneticPr fontId="15" type="noConversion"/>
  </si>
  <si>
    <t>0004662</t>
    <phoneticPr fontId="15" type="noConversion"/>
  </si>
  <si>
    <t>XN-20(A1)</t>
    <phoneticPr fontId="15" type="noConversion"/>
  </si>
  <si>
    <t>XN-9000</t>
    <phoneticPr fontId="15" type="noConversion"/>
  </si>
  <si>
    <t>11925XN2</t>
    <phoneticPr fontId="15" type="noConversion"/>
  </si>
  <si>
    <t>1221707</t>
    <phoneticPr fontId="15" type="noConversion"/>
  </si>
  <si>
    <t>0004658</t>
    <phoneticPr fontId="15" type="noConversion"/>
  </si>
  <si>
    <t>XN-10(B4)</t>
    <phoneticPr fontId="15" type="noConversion"/>
  </si>
  <si>
    <t>21625XN1</t>
    <phoneticPr fontId="15" type="noConversion"/>
  </si>
  <si>
    <t>1221696</t>
    <phoneticPr fontId="15" type="noConversion"/>
  </si>
  <si>
    <t>0004657</t>
    <phoneticPr fontId="15" type="noConversion"/>
  </si>
  <si>
    <t>SP-10</t>
    <phoneticPr fontId="15" type="noConversion"/>
  </si>
  <si>
    <t>12124SP1</t>
    <phoneticPr fontId="15" type="noConversion"/>
  </si>
  <si>
    <t>1221708</t>
    <phoneticPr fontId="15" type="noConversion"/>
  </si>
  <si>
    <t>0004659</t>
    <phoneticPr fontId="15" type="noConversion"/>
  </si>
  <si>
    <t>Sysmex</t>
    <phoneticPr fontId="15" type="noConversion"/>
  </si>
  <si>
    <t>XE-2100</t>
    <phoneticPr fontId="15" type="noConversion"/>
  </si>
  <si>
    <t>F5431B</t>
    <phoneticPr fontId="15" type="noConversion"/>
  </si>
  <si>
    <t>检验科</t>
    <phoneticPr fontId="15" type="noConversion"/>
  </si>
  <si>
    <t>18031798279</t>
    <phoneticPr fontId="15" type="noConversion"/>
  </si>
  <si>
    <t>左瑞菊</t>
    <phoneticPr fontId="15" type="noConversion"/>
  </si>
  <si>
    <t>凯捷伟业</t>
    <phoneticPr fontId="15" type="noConversion"/>
  </si>
  <si>
    <t>无</t>
    <phoneticPr fontId="15" type="noConversion"/>
  </si>
  <si>
    <t>无</t>
    <phoneticPr fontId="15" type="noConversion"/>
  </si>
  <si>
    <t>样机</t>
    <phoneticPr fontId="15" type="noConversion"/>
  </si>
  <si>
    <t>0004665</t>
    <phoneticPr fontId="15" type="noConversion"/>
  </si>
  <si>
    <t>张彩虹</t>
    <phoneticPr fontId="15" type="noConversion"/>
  </si>
  <si>
    <t>其他</t>
    <phoneticPr fontId="15" type="noConversion"/>
  </si>
  <si>
    <t>41503080</t>
    <phoneticPr fontId="15" type="noConversion"/>
  </si>
  <si>
    <t>26547UF</t>
    <phoneticPr fontId="15" type="noConversion"/>
  </si>
  <si>
    <t>应-王晓</t>
    <phoneticPr fontId="15" type="noConversion"/>
  </si>
  <si>
    <t>应-王晓</t>
    <phoneticPr fontId="15" type="noConversion"/>
  </si>
  <si>
    <t>应-黄红</t>
    <phoneticPr fontId="15" type="noConversion"/>
  </si>
  <si>
    <t>应-唐战强</t>
    <phoneticPr fontId="15" type="noConversion"/>
  </si>
  <si>
    <t>？</t>
    <phoneticPr fontId="15" type="noConversion"/>
  </si>
  <si>
    <t>14886UF</t>
    <phoneticPr fontId="15" type="noConversion"/>
  </si>
  <si>
    <t>11151UF5</t>
    <phoneticPr fontId="15" type="noConversion"/>
  </si>
  <si>
    <t>王大光</t>
    <phoneticPr fontId="15" type="noConversion"/>
  </si>
  <si>
    <t>发热化验室</t>
    <phoneticPr fontId="15" type="noConversion"/>
  </si>
  <si>
    <t>杜鹃</t>
    <phoneticPr fontId="15" type="noConversion"/>
  </si>
  <si>
    <t>停用</t>
    <phoneticPr fontId="15" type="noConversion"/>
  </si>
  <si>
    <t>东南-赵利民</t>
    <phoneticPr fontId="15" type="noConversion"/>
  </si>
  <si>
    <t>64048899-8091/13911291185</t>
    <phoneticPr fontId="15" type="noConversion"/>
  </si>
  <si>
    <t>吴建云</t>
    <phoneticPr fontId="15" type="noConversion"/>
  </si>
  <si>
    <t>丰台区</t>
    <phoneticPr fontId="15" type="noConversion"/>
  </si>
  <si>
    <t>三级合格</t>
    <phoneticPr fontId="15" type="noConversion"/>
  </si>
  <si>
    <t>711医院(航天总医院)</t>
    <phoneticPr fontId="15" type="noConversion"/>
  </si>
  <si>
    <t>Sysmex</t>
    <phoneticPr fontId="15" type="noConversion"/>
  </si>
  <si>
    <t>级别1</t>
    <phoneticPr fontId="15" type="noConversion"/>
  </si>
  <si>
    <t>KX-21</t>
    <phoneticPr fontId="15" type="noConversion"/>
  </si>
  <si>
    <t>B4214</t>
    <phoneticPr fontId="15" type="noConversion"/>
  </si>
  <si>
    <t>病房急诊化验室</t>
    <phoneticPr fontId="15" type="noConversion"/>
  </si>
  <si>
    <t>吕超</t>
    <phoneticPr fontId="15" type="noConversion"/>
  </si>
  <si>
    <t>北京市丰台区东高地万源北路7号</t>
    <phoneticPr fontId="15" type="noConversion"/>
  </si>
  <si>
    <t>100076</t>
    <phoneticPr fontId="15" type="noConversion"/>
  </si>
  <si>
    <t>贺丽</t>
    <phoneticPr fontId="15" type="noConversion"/>
  </si>
  <si>
    <t>中科/贺丽</t>
    <phoneticPr fontId="15" type="noConversion"/>
  </si>
  <si>
    <t>0015321</t>
    <phoneticPr fontId="15" type="noConversion"/>
  </si>
  <si>
    <t>停用</t>
    <phoneticPr fontId="15" type="noConversion"/>
  </si>
  <si>
    <t>UTA2084</t>
    <phoneticPr fontId="15" type="noConversion"/>
  </si>
  <si>
    <t>门诊化验室</t>
    <phoneticPr fontId="15" type="noConversion"/>
  </si>
  <si>
    <t>中心-任常林</t>
    <phoneticPr fontId="15" type="noConversion"/>
  </si>
  <si>
    <t>刘晶晶</t>
    <phoneticPr fontId="15" type="noConversion"/>
  </si>
  <si>
    <t>中科/刘晶晶</t>
    <phoneticPr fontId="15" type="noConversion"/>
  </si>
  <si>
    <t>王奇</t>
    <phoneticPr fontId="15" type="noConversion"/>
  </si>
  <si>
    <t>中科/王奇</t>
    <phoneticPr fontId="15" type="noConversion"/>
  </si>
  <si>
    <t>施卢杰</t>
    <phoneticPr fontId="15" type="noConversion"/>
  </si>
  <si>
    <t>中科/施卢杰</t>
    <phoneticPr fontId="15" type="noConversion"/>
  </si>
  <si>
    <t>无</t>
    <phoneticPr fontId="15" type="noConversion"/>
  </si>
  <si>
    <t xml:space="preserve"> </t>
    <phoneticPr fontId="15" type="noConversion"/>
  </si>
  <si>
    <t>Chemix-180</t>
    <phoneticPr fontId="15" type="noConversion"/>
  </si>
  <si>
    <t>北京市海淀区花园路甲1号</t>
    <phoneticPr fontId="15" type="noConversion"/>
  </si>
  <si>
    <t>单机</t>
    <phoneticPr fontId="15" type="noConversion"/>
  </si>
  <si>
    <t>1月</t>
    <phoneticPr fontId="15" type="noConversion"/>
  </si>
  <si>
    <t>0004627</t>
    <phoneticPr fontId="15" type="noConversion"/>
  </si>
  <si>
    <t>41505009</t>
    <phoneticPr fontId="15" type="noConversion"/>
  </si>
  <si>
    <t>急诊化验室</t>
    <phoneticPr fontId="15" type="noConversion"/>
  </si>
  <si>
    <t>83198599</t>
    <phoneticPr fontId="15" type="noConversion"/>
  </si>
  <si>
    <t>王岩</t>
    <phoneticPr fontId="15" type="noConversion"/>
  </si>
  <si>
    <t>1221719</t>
    <phoneticPr fontId="15" type="noConversion"/>
  </si>
  <si>
    <t>0004673</t>
    <phoneticPr fontId="15" type="noConversion"/>
  </si>
  <si>
    <t>级别1</t>
    <phoneticPr fontId="15" type="noConversion"/>
  </si>
  <si>
    <t>AE-4020</t>
    <phoneticPr fontId="15" type="noConversion"/>
  </si>
  <si>
    <t>41112182</t>
    <phoneticPr fontId="15" type="noConversion"/>
  </si>
  <si>
    <t>2016001</t>
    <phoneticPr fontId="15" type="noConversion"/>
  </si>
  <si>
    <t>0004674</t>
    <phoneticPr fontId="15" type="noConversion"/>
  </si>
  <si>
    <t>CS-2000i</t>
    <phoneticPr fontId="15" type="noConversion"/>
  </si>
  <si>
    <t>检验科</t>
    <phoneticPr fontId="15" type="noConversion"/>
  </si>
  <si>
    <t>88689257</t>
    <phoneticPr fontId="15" type="noConversion"/>
  </si>
  <si>
    <t>李梅</t>
    <phoneticPr fontId="15" type="noConversion"/>
  </si>
  <si>
    <t>1221713</t>
    <phoneticPr fontId="15" type="noConversion"/>
  </si>
  <si>
    <t>0004664</t>
    <phoneticPr fontId="15" type="noConversion"/>
  </si>
  <si>
    <t>11787CS2</t>
    <phoneticPr fontId="15" type="noConversion"/>
  </si>
  <si>
    <t>0311-82042834</t>
    <phoneticPr fontId="15" type="noConversion"/>
  </si>
  <si>
    <t>刘桂林</t>
    <phoneticPr fontId="15" type="noConversion"/>
  </si>
  <si>
    <t>河北省石家庄市井陉县维新路6号</t>
    <phoneticPr fontId="15" type="noConversion"/>
  </si>
  <si>
    <t>Cobas b121 BGE</t>
    <phoneticPr fontId="15" type="noConversion"/>
  </si>
  <si>
    <t>0004613</t>
    <phoneticPr fontId="15" type="noConversion"/>
  </si>
  <si>
    <t>050300</t>
    <phoneticPr fontId="15" type="noConversion"/>
  </si>
  <si>
    <t>XN-20(A1)</t>
    <phoneticPr fontId="15" type="noConversion"/>
  </si>
  <si>
    <t>XN-2000</t>
    <phoneticPr fontId="15" type="noConversion"/>
  </si>
  <si>
    <t>11950XN2</t>
    <phoneticPr fontId="15" type="noConversion"/>
  </si>
  <si>
    <t>69158029</t>
    <phoneticPr fontId="15" type="noConversion"/>
  </si>
  <si>
    <t>杜鹃</t>
    <phoneticPr fontId="15" type="noConversion"/>
  </si>
  <si>
    <t>北京市西城区水木仓胡同41号</t>
    <phoneticPr fontId="15" type="noConversion"/>
  </si>
  <si>
    <t>1221714</t>
    <phoneticPr fontId="15" type="noConversion"/>
  </si>
  <si>
    <t>0004667</t>
    <phoneticPr fontId="15" type="noConversion"/>
  </si>
  <si>
    <t>XN-10(B2)</t>
    <phoneticPr fontId="15" type="noConversion"/>
  </si>
  <si>
    <t>18968XN1</t>
    <phoneticPr fontId="15" type="noConversion"/>
  </si>
  <si>
    <t>1221715</t>
    <phoneticPr fontId="15" type="noConversion"/>
  </si>
  <si>
    <t>0004668</t>
    <phoneticPr fontId="15" type="noConversion"/>
  </si>
  <si>
    <t>单机</t>
    <phoneticPr fontId="15" type="noConversion"/>
  </si>
  <si>
    <t>1221703</t>
    <phoneticPr fontId="15" type="noConversion"/>
  </si>
  <si>
    <t>0004652</t>
    <phoneticPr fontId="15" type="noConversion"/>
  </si>
  <si>
    <t>UTA1334</t>
    <phoneticPr fontId="15" type="noConversion"/>
  </si>
  <si>
    <t>北京市西城区西安门大街1号</t>
    <phoneticPr fontId="15" type="noConversion"/>
  </si>
  <si>
    <t>北京国际SOS救援中心</t>
    <phoneticPr fontId="15" type="noConversion"/>
  </si>
  <si>
    <t>三级甲等</t>
    <phoneticPr fontId="15" type="noConversion"/>
  </si>
  <si>
    <t>人民医院老院</t>
    <phoneticPr fontId="15" type="noConversion"/>
  </si>
  <si>
    <t>Sysmex</t>
    <phoneticPr fontId="15" type="noConversion"/>
  </si>
  <si>
    <t>级别3</t>
    <phoneticPr fontId="15" type="noConversion"/>
  </si>
  <si>
    <t>UF-1000i</t>
    <phoneticPr fontId="15" type="noConversion"/>
  </si>
  <si>
    <t>检验科</t>
    <phoneticPr fontId="15" type="noConversion"/>
  </si>
  <si>
    <t>66583523</t>
    <phoneticPr fontId="15" type="noConversion"/>
  </si>
  <si>
    <t>裴林</t>
    <phoneticPr fontId="15" type="noConversion"/>
  </si>
  <si>
    <t>北京市西城区阜内大街133号</t>
    <phoneticPr fontId="15" type="noConversion"/>
  </si>
  <si>
    <t>100034</t>
    <phoneticPr fontId="15" type="noConversion"/>
  </si>
  <si>
    <t>宋莉萍</t>
    <phoneticPr fontId="15" type="noConversion"/>
  </si>
  <si>
    <t>中科/宋莉萍</t>
    <phoneticPr fontId="15" type="noConversion"/>
  </si>
  <si>
    <t>0008020</t>
    <phoneticPr fontId="15" type="noConversion"/>
  </si>
  <si>
    <t>001033</t>
    <phoneticPr fontId="15" type="noConversion"/>
  </si>
  <si>
    <t>停用</t>
    <phoneticPr fontId="15" type="noConversion"/>
  </si>
  <si>
    <t>北京协和建昊医药技术开发有限公司(协和药研所安评中心)</t>
    <phoneticPr fontId="15" type="noConversion"/>
  </si>
  <si>
    <t>单机</t>
    <phoneticPr fontId="15" type="noConversion"/>
  </si>
  <si>
    <t>应-乔亚翠</t>
    <phoneticPr fontId="15" type="noConversion"/>
  </si>
  <si>
    <t>东南-赵利民</t>
    <phoneticPr fontId="15" type="noConversion"/>
  </si>
  <si>
    <t>国家体育总局体育科学研究所</t>
    <phoneticPr fontId="15" type="noConversion"/>
  </si>
  <si>
    <t>067000</t>
    <phoneticPr fontId="15" type="noConversion"/>
  </si>
  <si>
    <t>东南-郑永岭</t>
    <phoneticPr fontId="15" type="noConversion"/>
  </si>
  <si>
    <t>东南-赵利民</t>
    <phoneticPr fontId="15" type="noConversion"/>
  </si>
  <si>
    <t>远洋健康博雅诊所有限公司</t>
    <phoneticPr fontId="15" type="noConversion"/>
  </si>
  <si>
    <t>级别3</t>
    <phoneticPr fontId="15" type="noConversion"/>
  </si>
  <si>
    <t>Cobas e411</t>
    <phoneticPr fontId="15" type="noConversion"/>
  </si>
  <si>
    <t>6253-26</t>
    <phoneticPr fontId="15" type="noConversion"/>
  </si>
  <si>
    <t>检验科</t>
    <phoneticPr fontId="15" type="noConversion"/>
  </si>
  <si>
    <t>13810895956</t>
    <phoneticPr fontId="15" type="noConversion"/>
  </si>
  <si>
    <t>李小明</t>
    <phoneticPr fontId="15" type="noConversion"/>
  </si>
  <si>
    <t>北京市朝阳区利泽中一路1号博雅国际中心1层</t>
    <phoneticPr fontId="15" type="noConversion"/>
  </si>
  <si>
    <t>100102</t>
    <phoneticPr fontId="15" type="noConversion"/>
  </si>
  <si>
    <t>东北-孔庆圣</t>
    <phoneticPr fontId="15" type="noConversion"/>
  </si>
  <si>
    <t>无</t>
    <phoneticPr fontId="15" type="noConversion"/>
  </si>
  <si>
    <t>Sysmex</t>
    <phoneticPr fontId="15" type="noConversion"/>
  </si>
  <si>
    <t>级别2</t>
    <phoneticPr fontId="15" type="noConversion"/>
  </si>
  <si>
    <t>CA-1500</t>
    <phoneticPr fontId="15" type="noConversion"/>
  </si>
  <si>
    <t>XN-10(B4)</t>
    <phoneticPr fontId="15" type="noConversion"/>
  </si>
  <si>
    <t>XN-1000</t>
    <phoneticPr fontId="15" type="noConversion"/>
  </si>
  <si>
    <t>天津美津宜和妇儿医院有限公司</t>
    <phoneticPr fontId="15" type="noConversion"/>
  </si>
  <si>
    <t>Roche</t>
    <phoneticPr fontId="15" type="noConversion"/>
  </si>
  <si>
    <t>Cobas c311</t>
    <phoneticPr fontId="15" type="noConversion"/>
  </si>
  <si>
    <t>1209-09</t>
    <phoneticPr fontId="15" type="noConversion"/>
  </si>
  <si>
    <t>022-58982035</t>
    <phoneticPr fontId="15" type="noConversion"/>
  </si>
  <si>
    <t>彭志军</t>
    <phoneticPr fontId="15" type="noConversion"/>
  </si>
  <si>
    <t>26551UF</t>
    <phoneticPr fontId="15" type="noConversion"/>
  </si>
  <si>
    <t>XN-1000</t>
    <phoneticPr fontId="15" type="noConversion"/>
  </si>
  <si>
    <t>21627XN1</t>
    <phoneticPr fontId="15" type="noConversion"/>
  </si>
  <si>
    <t>Evolis</t>
    <phoneticPr fontId="15" type="noConversion"/>
  </si>
  <si>
    <t>9163741096</t>
    <phoneticPr fontId="15" type="noConversion"/>
  </si>
  <si>
    <t>东南-范林涛</t>
    <phoneticPr fontId="15" type="noConversion"/>
  </si>
  <si>
    <t>18964XN1</t>
    <phoneticPr fontId="15" type="noConversion"/>
  </si>
  <si>
    <t>1月</t>
    <phoneticPr fontId="15" type="noConversion"/>
  </si>
  <si>
    <t>按需</t>
    <phoneticPr fontId="15" type="noConversion"/>
  </si>
  <si>
    <t>昌平区</t>
    <phoneticPr fontId="15" type="noConversion"/>
  </si>
  <si>
    <t>昌平区中西医结合医院(昌平区华一医院/北郊医院)</t>
    <phoneticPr fontId="15" type="noConversion"/>
  </si>
  <si>
    <t>Arkray</t>
    <phoneticPr fontId="15" type="noConversion"/>
  </si>
  <si>
    <t>AX-4030</t>
    <phoneticPr fontId="15" type="noConversion"/>
  </si>
  <si>
    <t>UTA1436</t>
    <phoneticPr fontId="15" type="noConversion"/>
  </si>
  <si>
    <t>41112036</t>
    <phoneticPr fontId="15" type="noConversion"/>
  </si>
  <si>
    <t>58596128</t>
    <phoneticPr fontId="15" type="noConversion"/>
  </si>
  <si>
    <t>廖艳晨</t>
    <phoneticPr fontId="15" type="noConversion"/>
  </si>
  <si>
    <t>北京市昌平区东小口镇霍营村黄平路219号</t>
    <phoneticPr fontId="15" type="noConversion"/>
  </si>
  <si>
    <t>102208</t>
    <phoneticPr fontId="15" type="noConversion"/>
  </si>
  <si>
    <t>刘晶晶</t>
    <phoneticPr fontId="15" type="noConversion"/>
  </si>
  <si>
    <t>0022246</t>
    <phoneticPr fontId="15" type="noConversion"/>
  </si>
  <si>
    <t>0003304</t>
    <phoneticPr fontId="15" type="noConversion"/>
  </si>
  <si>
    <t>9163741105</t>
    <phoneticPr fontId="15" type="noConversion"/>
  </si>
  <si>
    <t>免疫室</t>
    <phoneticPr fontId="15" type="noConversion"/>
  </si>
  <si>
    <t>13520052629</t>
    <phoneticPr fontId="15" type="noConversion"/>
  </si>
  <si>
    <t>兰小凤</t>
    <phoneticPr fontId="15" type="noConversion"/>
  </si>
  <si>
    <t>备用</t>
    <phoneticPr fontId="15" type="noConversion"/>
  </si>
  <si>
    <t>82195304</t>
    <phoneticPr fontId="15" type="noConversion"/>
  </si>
  <si>
    <t>停用</t>
    <phoneticPr fontId="15" type="noConversion"/>
  </si>
  <si>
    <t>张家口</t>
    <phoneticPr fontId="15" type="noConversion"/>
  </si>
  <si>
    <t>金牌级</t>
    <phoneticPr fontId="15" type="noConversion"/>
  </si>
  <si>
    <t>河北北方学院附属第一医院</t>
    <phoneticPr fontId="15" type="noConversion"/>
  </si>
  <si>
    <t>Sysmex</t>
    <phoneticPr fontId="15" type="noConversion"/>
  </si>
  <si>
    <t>级别3</t>
    <phoneticPr fontId="15" type="noConversion"/>
  </si>
  <si>
    <t>SP-1000i</t>
    <phoneticPr fontId="15" type="noConversion"/>
  </si>
  <si>
    <t>Alpha-N</t>
    <phoneticPr fontId="15" type="noConversion"/>
  </si>
  <si>
    <t>F2583</t>
    <phoneticPr fontId="15" type="noConversion"/>
  </si>
  <si>
    <t>门诊化验室</t>
    <phoneticPr fontId="15" type="noConversion"/>
  </si>
  <si>
    <t>0313-8043645</t>
    <phoneticPr fontId="15" type="noConversion"/>
  </si>
  <si>
    <t>河北省张家口市桥西区长青路12号</t>
    <phoneticPr fontId="15" type="noConversion"/>
  </si>
  <si>
    <t>075000</t>
    <phoneticPr fontId="15" type="noConversion"/>
  </si>
  <si>
    <t>宋莉萍</t>
    <phoneticPr fontId="15" type="noConversion"/>
  </si>
  <si>
    <t>新华/宋莉萍</t>
    <phoneticPr fontId="15" type="noConversion"/>
  </si>
  <si>
    <t>Roche</t>
    <phoneticPr fontId="15" type="noConversion"/>
  </si>
  <si>
    <t>Cobas b121 BGE</t>
    <phoneticPr fontId="15" type="noConversion"/>
  </si>
  <si>
    <t>V2.76</t>
    <phoneticPr fontId="15" type="noConversion"/>
  </si>
  <si>
    <t>9012</t>
    <phoneticPr fontId="15" type="noConversion"/>
  </si>
  <si>
    <t>急诊化验室</t>
    <phoneticPr fontId="15" type="noConversion"/>
  </si>
  <si>
    <t>0313-8043664</t>
    <phoneticPr fontId="15" type="noConversion"/>
  </si>
  <si>
    <t>级别1</t>
    <phoneticPr fontId="15" type="noConversion"/>
  </si>
  <si>
    <t>KX-21N</t>
    <phoneticPr fontId="15" type="noConversion"/>
  </si>
  <si>
    <t>A4110</t>
    <phoneticPr fontId="15" type="noConversion"/>
  </si>
  <si>
    <t>1526</t>
    <phoneticPr fontId="15" type="noConversion"/>
  </si>
  <si>
    <t>检验科</t>
    <phoneticPr fontId="15" type="noConversion"/>
  </si>
  <si>
    <t>0313-8046971</t>
    <phoneticPr fontId="15" type="noConversion"/>
  </si>
  <si>
    <t>A8902</t>
    <phoneticPr fontId="15" type="noConversion"/>
  </si>
  <si>
    <t>A8898</t>
    <phoneticPr fontId="15" type="noConversion"/>
  </si>
  <si>
    <t>UF-100i</t>
    <phoneticPr fontId="15" type="noConversion"/>
  </si>
  <si>
    <t>A1275UF</t>
    <phoneticPr fontId="15" type="noConversion"/>
  </si>
  <si>
    <t>级别2</t>
    <phoneticPr fontId="15" type="noConversion"/>
  </si>
  <si>
    <t>XT-2000i</t>
    <phoneticPr fontId="15" type="noConversion"/>
  </si>
  <si>
    <t>11737</t>
    <phoneticPr fontId="15" type="noConversion"/>
  </si>
  <si>
    <t>北京市海淀区中关村南大街225号</t>
    <phoneticPr fontId="15" type="noConversion"/>
  </si>
  <si>
    <t>东南-范林涛</t>
    <phoneticPr fontId="15" type="noConversion"/>
  </si>
  <si>
    <t>西南-李延海</t>
    <phoneticPr fontId="15" type="noConversion"/>
  </si>
  <si>
    <t>西南-杨柳飞</t>
    <phoneticPr fontId="15" type="noConversion"/>
  </si>
  <si>
    <t>西南-李杰</t>
    <phoneticPr fontId="15" type="noConversion"/>
  </si>
  <si>
    <t>西南-马志刚</t>
    <phoneticPr fontId="15" type="noConversion"/>
  </si>
  <si>
    <t>63811115-3863</t>
    <phoneticPr fontId="15" type="noConversion"/>
  </si>
  <si>
    <t>西南-马志刚</t>
    <phoneticPr fontId="15" type="noConversion"/>
  </si>
  <si>
    <t>西南-杨柳飞</t>
    <phoneticPr fontId="15" type="noConversion"/>
  </si>
  <si>
    <t>西南-马志刚</t>
    <phoneticPr fontId="15" type="noConversion"/>
  </si>
  <si>
    <t>停用</t>
    <phoneticPr fontId="15" type="noConversion"/>
  </si>
  <si>
    <t>东北-曹和泉</t>
    <phoneticPr fontId="15" type="noConversion"/>
  </si>
  <si>
    <t>西南-李延海</t>
    <phoneticPr fontId="15" type="noConversion"/>
  </si>
  <si>
    <t>西南-李杰</t>
    <phoneticPr fontId="15" type="noConversion"/>
  </si>
  <si>
    <t>西南-杨柳飞</t>
    <phoneticPr fontId="15" type="noConversion"/>
  </si>
  <si>
    <t>北京市朝阳区宵云路18号</t>
    <phoneticPr fontId="15" type="noConversion"/>
  </si>
  <si>
    <t>西北-李宁</t>
    <phoneticPr fontId="15" type="noConversion"/>
  </si>
  <si>
    <t>东北-肖瑶</t>
    <phoneticPr fontId="15" type="noConversion"/>
  </si>
  <si>
    <t>东北-孔庆圣</t>
    <phoneticPr fontId="15" type="noConversion"/>
  </si>
  <si>
    <t>东北-苏加磊</t>
    <phoneticPr fontId="15" type="noConversion"/>
  </si>
  <si>
    <t>东北-苏加磊/李崇</t>
    <phoneticPr fontId="15" type="noConversion"/>
  </si>
  <si>
    <t xml:space="preserve"> </t>
    <phoneticPr fontId="15" type="noConversion"/>
  </si>
  <si>
    <t>东北-曹和泉</t>
    <phoneticPr fontId="15" type="noConversion"/>
  </si>
  <si>
    <t>东北-李崇</t>
    <phoneticPr fontId="15" type="noConversion"/>
  </si>
  <si>
    <t>中心-王佳</t>
    <phoneticPr fontId="15" type="noConversion"/>
  </si>
  <si>
    <t>中心-王佳</t>
    <phoneticPr fontId="15" type="noConversion"/>
  </si>
  <si>
    <t>广内社区卫生服务中心</t>
    <phoneticPr fontId="15" type="noConversion"/>
  </si>
  <si>
    <t>中心-张乐锋</t>
    <phoneticPr fontId="15" type="noConversion"/>
  </si>
  <si>
    <t>1月</t>
    <phoneticPr fontId="15" type="noConversion"/>
  </si>
  <si>
    <t>1221721</t>
    <phoneticPr fontId="15" type="noConversion"/>
  </si>
  <si>
    <t>0004675</t>
    <phoneticPr fontId="15" type="noConversion"/>
  </si>
  <si>
    <t>12723UF5</t>
    <phoneticPr fontId="15" type="noConversion"/>
  </si>
  <si>
    <t>UF-1000i</t>
    <phoneticPr fontId="15" type="noConversion"/>
  </si>
  <si>
    <t>单机</t>
    <phoneticPr fontId="15" type="noConversion"/>
  </si>
  <si>
    <t>26550UF</t>
    <phoneticPr fontId="15" type="noConversion"/>
  </si>
  <si>
    <t>1221723</t>
    <phoneticPr fontId="15" type="noConversion"/>
  </si>
  <si>
    <t>0004678</t>
    <phoneticPr fontId="15" type="noConversion"/>
  </si>
  <si>
    <t>CA-1500</t>
    <phoneticPr fontId="15" type="noConversion"/>
  </si>
  <si>
    <t>1221726</t>
    <phoneticPr fontId="15" type="noConversion"/>
  </si>
  <si>
    <t>0004682</t>
    <phoneticPr fontId="15" type="noConversion"/>
  </si>
  <si>
    <t>21631XN1</t>
    <phoneticPr fontId="15" type="noConversion"/>
  </si>
  <si>
    <t>宇力永能</t>
    <phoneticPr fontId="15" type="noConversion"/>
  </si>
  <si>
    <t>1221724</t>
    <phoneticPr fontId="15" type="noConversion"/>
  </si>
  <si>
    <t>0004679</t>
    <phoneticPr fontId="15" type="noConversion"/>
  </si>
  <si>
    <t>1221725</t>
    <phoneticPr fontId="15" type="noConversion"/>
  </si>
  <si>
    <t>无，罗氏</t>
    <phoneticPr fontId="15" type="noConversion"/>
  </si>
  <si>
    <t>0004681</t>
    <phoneticPr fontId="15" type="noConversion"/>
  </si>
  <si>
    <t>0004680</t>
    <phoneticPr fontId="15" type="noConversion"/>
  </si>
  <si>
    <t>Sysmex</t>
    <phoneticPr fontId="15" type="noConversion"/>
  </si>
  <si>
    <t>级别3</t>
    <phoneticPr fontId="15" type="noConversion"/>
  </si>
  <si>
    <t>XN-10(B2)</t>
    <phoneticPr fontId="15" type="noConversion"/>
  </si>
  <si>
    <t>XN-1000</t>
    <phoneticPr fontId="15" type="noConversion"/>
  </si>
  <si>
    <t>18970XN1</t>
    <phoneticPr fontId="15" type="noConversion"/>
  </si>
  <si>
    <t>检验科</t>
    <phoneticPr fontId="15" type="noConversion"/>
  </si>
  <si>
    <t>82195628</t>
    <phoneticPr fontId="15" type="noConversion"/>
  </si>
  <si>
    <t>包振英</t>
    <phoneticPr fontId="15" type="noConversion"/>
  </si>
  <si>
    <t>1221727</t>
    <phoneticPr fontId="15" type="noConversion"/>
  </si>
  <si>
    <t>0004683</t>
    <phoneticPr fontId="15" type="noConversion"/>
  </si>
  <si>
    <t>1221722</t>
    <phoneticPr fontId="15" type="noConversion"/>
  </si>
  <si>
    <t>0004677</t>
    <phoneticPr fontId="15" type="noConversion"/>
  </si>
  <si>
    <t>Arkray</t>
    <phoneticPr fontId="15" type="noConversion"/>
  </si>
  <si>
    <t>级别2</t>
    <phoneticPr fontId="15" type="noConversion"/>
  </si>
  <si>
    <t>AX-4030</t>
    <phoneticPr fontId="15" type="noConversion"/>
  </si>
  <si>
    <t>41505017</t>
    <phoneticPr fontId="15" type="noConversion"/>
  </si>
  <si>
    <t>18965XN1</t>
    <phoneticPr fontId="15" type="noConversion"/>
  </si>
  <si>
    <t>XS-500i</t>
    <phoneticPr fontId="15" type="noConversion"/>
  </si>
  <si>
    <t>UF-500i</t>
    <phoneticPr fontId="15" type="noConversion"/>
  </si>
  <si>
    <t>26549UF</t>
    <phoneticPr fontId="15" type="noConversion"/>
  </si>
  <si>
    <t>11253UF5</t>
    <phoneticPr fontId="15" type="noConversion"/>
  </si>
  <si>
    <t>？</t>
    <phoneticPr fontId="15" type="noConversion"/>
  </si>
  <si>
    <t>Arkray</t>
    <phoneticPr fontId="15" type="noConversion"/>
  </si>
  <si>
    <t>AX-4030</t>
    <phoneticPr fontId="15" type="noConversion"/>
  </si>
  <si>
    <t>级别2</t>
    <phoneticPr fontId="15" type="noConversion"/>
  </si>
  <si>
    <t>41505008</t>
    <phoneticPr fontId="15" type="noConversion"/>
  </si>
  <si>
    <t>1月</t>
    <phoneticPr fontId="15" type="noConversion"/>
  </si>
  <si>
    <t>备用</t>
    <phoneticPr fontId="15" type="noConversion"/>
  </si>
  <si>
    <t>停用</t>
    <phoneticPr fontId="15" type="noConversion"/>
  </si>
  <si>
    <t>三级甲等</t>
    <phoneticPr fontId="15" type="noConversion"/>
  </si>
  <si>
    <t>Sysmex</t>
    <phoneticPr fontId="15" type="noConversion"/>
  </si>
  <si>
    <t>级别3</t>
    <phoneticPr fontId="15" type="noConversion"/>
  </si>
  <si>
    <t>SP-1000i</t>
    <phoneticPr fontId="15" type="noConversion"/>
  </si>
  <si>
    <t>Alpha-N</t>
    <phoneticPr fontId="15" type="noConversion"/>
  </si>
  <si>
    <t>病房化验室</t>
    <phoneticPr fontId="15" type="noConversion"/>
  </si>
  <si>
    <t>丰台区</t>
    <phoneticPr fontId="15" type="noConversion"/>
  </si>
  <si>
    <t>三级甲等</t>
    <phoneticPr fontId="15" type="noConversion"/>
  </si>
  <si>
    <t>307医院</t>
    <phoneticPr fontId="15" type="noConversion"/>
  </si>
  <si>
    <t>Sysmex</t>
    <phoneticPr fontId="15" type="noConversion"/>
  </si>
  <si>
    <t>级别2</t>
    <phoneticPr fontId="15" type="noConversion"/>
  </si>
  <si>
    <t>XT-2000i</t>
    <phoneticPr fontId="15" type="noConversion"/>
  </si>
  <si>
    <t>11662</t>
    <phoneticPr fontId="15" type="noConversion"/>
  </si>
  <si>
    <t>妇儿化验室</t>
    <phoneticPr fontId="15" type="noConversion"/>
  </si>
  <si>
    <t>66947234</t>
    <phoneticPr fontId="15" type="noConversion"/>
  </si>
  <si>
    <t>黄媛</t>
    <phoneticPr fontId="15" type="noConversion"/>
  </si>
  <si>
    <t>北京市丰台区东大街8号</t>
    <phoneticPr fontId="15" type="noConversion"/>
  </si>
  <si>
    <t>100071</t>
    <phoneticPr fontId="15" type="noConversion"/>
  </si>
  <si>
    <t>韩雷</t>
    <phoneticPr fontId="15" type="noConversion"/>
  </si>
  <si>
    <t>中科/韩雷</t>
    <phoneticPr fontId="15" type="noConversion"/>
  </si>
  <si>
    <t>停用</t>
    <phoneticPr fontId="15" type="noConversion"/>
  </si>
  <si>
    <t>0009980</t>
    <phoneticPr fontId="15" type="noConversion"/>
  </si>
  <si>
    <t>西城区</t>
    <phoneticPr fontId="15" type="noConversion"/>
  </si>
  <si>
    <t>北京新世纪国际儿童医院</t>
    <phoneticPr fontId="15" type="noConversion"/>
  </si>
  <si>
    <t>级别1</t>
    <phoneticPr fontId="15" type="noConversion"/>
  </si>
  <si>
    <t>KX-21N</t>
    <phoneticPr fontId="15" type="noConversion"/>
  </si>
  <si>
    <t>A8463</t>
    <phoneticPr fontId="15" type="noConversion"/>
  </si>
  <si>
    <t>检验科</t>
    <phoneticPr fontId="15" type="noConversion"/>
  </si>
  <si>
    <t>88046031</t>
    <phoneticPr fontId="15" type="noConversion"/>
  </si>
  <si>
    <t>林宏</t>
    <phoneticPr fontId="15" type="noConversion"/>
  </si>
  <si>
    <t>北京市西城区南礼士路56号</t>
    <phoneticPr fontId="15" type="noConversion"/>
  </si>
  <si>
    <t>100034</t>
    <phoneticPr fontId="15" type="noConversion"/>
  </si>
  <si>
    <t>王巍</t>
    <phoneticPr fontId="15" type="noConversion"/>
  </si>
  <si>
    <t>0017188</t>
    <phoneticPr fontId="15" type="noConversion"/>
  </si>
  <si>
    <t>大兴区</t>
    <phoneticPr fontId="15" type="noConversion"/>
  </si>
  <si>
    <t>大兴区医院</t>
    <phoneticPr fontId="15" type="noConversion"/>
  </si>
  <si>
    <t>XT-2000i</t>
    <phoneticPr fontId="15" type="noConversion"/>
  </si>
  <si>
    <t>15529</t>
    <phoneticPr fontId="15" type="noConversion"/>
  </si>
  <si>
    <t>苏猛</t>
    <phoneticPr fontId="15" type="noConversion"/>
  </si>
  <si>
    <t>北京市大兴区黄村西大街26号</t>
    <phoneticPr fontId="15" type="noConversion"/>
  </si>
  <si>
    <t>102600</t>
    <phoneticPr fontId="15" type="noConversion"/>
  </si>
  <si>
    <t>吴艳</t>
    <phoneticPr fontId="15" type="noConversion"/>
  </si>
  <si>
    <t>中科/吴艳</t>
    <phoneticPr fontId="15" type="noConversion"/>
  </si>
  <si>
    <t>0024931</t>
    <phoneticPr fontId="15" type="noConversion"/>
  </si>
  <si>
    <t>000781</t>
    <phoneticPr fontId="15" type="noConversion"/>
  </si>
  <si>
    <t>无</t>
    <phoneticPr fontId="15" type="noConversion"/>
  </si>
  <si>
    <t>三级甲等</t>
    <phoneticPr fontId="15" type="noConversion"/>
  </si>
  <si>
    <t>Sysmex</t>
    <phoneticPr fontId="15" type="noConversion"/>
  </si>
  <si>
    <t>级别3</t>
    <phoneticPr fontId="15" type="noConversion"/>
  </si>
  <si>
    <t>UF-1000i</t>
    <phoneticPr fontId="15" type="noConversion"/>
  </si>
  <si>
    <t>检验科</t>
    <phoneticPr fontId="15" type="noConversion"/>
  </si>
  <si>
    <t>东城区</t>
    <phoneticPr fontId="15" type="noConversion"/>
  </si>
  <si>
    <t>同仁医院</t>
    <phoneticPr fontId="15" type="noConversion"/>
  </si>
  <si>
    <t>A1501SP</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</si>
  <si>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</si>
  <si>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</si>
  <si>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</si>
  <si>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</si>
  <si>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</si>
  <si>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</si>
  <si>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XE-2100</t>
    <phoneticPr fontId="15" type="noConversion"/>
  </si>
  <si>
    <t>A4316</t>
    <phoneticPr fontId="15" type="noConversion"/>
  </si>
  <si>
    <t>同仁医院</t>
    <phoneticPr fontId="15" type="noConversion"/>
  </si>
  <si>
    <t>XE-2100</t>
    <phoneticPr fontId="15" type="noConversion"/>
  </si>
  <si>
    <t>A4117</t>
    <phoneticPr fontId="15" type="noConversion"/>
  </si>
  <si>
    <t>门诊化验室</t>
    <phoneticPr fontId="15" type="noConversion"/>
  </si>
  <si>
    <t>迟林</t>
    <phoneticPr fontId="15" type="noConversion"/>
  </si>
  <si>
    <t>北京市东城区东交民巷1号</t>
    <phoneticPr fontId="15" type="noConversion"/>
  </si>
  <si>
    <t>100005</t>
    <phoneticPr fontId="15" type="noConversion"/>
  </si>
  <si>
    <t>中科</t>
    <phoneticPr fontId="15" type="noConversion"/>
  </si>
  <si>
    <t>中科/中科</t>
    <phoneticPr fontId="15" type="noConversion"/>
  </si>
  <si>
    <t>东城区</t>
    <phoneticPr fontId="15" type="noConversion"/>
  </si>
  <si>
    <t>级别2</t>
    <phoneticPr fontId="15" type="noConversion"/>
  </si>
  <si>
    <t>XS-800i</t>
    <phoneticPr fontId="15" type="noConversion"/>
  </si>
  <si>
    <t>人民医院</t>
    <phoneticPr fontId="15" type="noConversion"/>
  </si>
  <si>
    <t>病房体液室</t>
    <phoneticPr fontId="15" type="noConversion"/>
  </si>
  <si>
    <t>刘宁</t>
    <phoneticPr fontId="15" type="noConversion"/>
  </si>
  <si>
    <t>北京市西城区西直门南大街11号</t>
    <phoneticPr fontId="15" type="noConversion"/>
  </si>
  <si>
    <t>100044</t>
    <phoneticPr fontId="15" type="noConversion"/>
  </si>
  <si>
    <t>宋莉萍</t>
    <phoneticPr fontId="15" type="noConversion"/>
  </si>
  <si>
    <t>中科/宋莉萍</t>
    <phoneticPr fontId="15" type="noConversion"/>
  </si>
  <si>
    <t>0015319</t>
    <phoneticPr fontId="15" type="noConversion"/>
  </si>
  <si>
    <t>中心-任常林</t>
    <phoneticPr fontId="15" type="noConversion"/>
  </si>
  <si>
    <t>1224-10E4</t>
    <phoneticPr fontId="15" type="noConversion"/>
  </si>
  <si>
    <t>巴瑞公司</t>
    <phoneticPr fontId="15" type="noConversion"/>
  </si>
  <si>
    <t>积水潭医院新街口院区</t>
    <phoneticPr fontId="15" type="noConversion"/>
  </si>
  <si>
    <t>西城区</t>
    <phoneticPr fontId="15" type="noConversion"/>
  </si>
  <si>
    <t>丰台区</t>
    <phoneticPr fontId="15" type="noConversion"/>
  </si>
  <si>
    <t>银牌级</t>
    <phoneticPr fontId="15" type="noConversion"/>
  </si>
  <si>
    <t>东方医院</t>
    <phoneticPr fontId="15" type="noConversion"/>
  </si>
  <si>
    <t>XS-800i</t>
    <phoneticPr fontId="15" type="noConversion"/>
  </si>
  <si>
    <t>病房血液室</t>
    <phoneticPr fontId="15" type="noConversion"/>
  </si>
  <si>
    <t>韩冉</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</si>
  <si>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</si>
  <si>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</si>
  <si>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</si>
  <si>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</si>
  <si>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取回</t>
    <phoneticPr fontId="15" type="noConversion"/>
  </si>
  <si>
    <t>Roche</t>
    <phoneticPr fontId="15" type="noConversion"/>
  </si>
  <si>
    <t>Junior II</t>
    <phoneticPr fontId="15" type="noConversion"/>
  </si>
  <si>
    <t>8101229</t>
    <phoneticPr fontId="15" type="noConversion"/>
  </si>
  <si>
    <t>病房体液室</t>
    <phoneticPr fontId="15" type="noConversion"/>
  </si>
  <si>
    <t>段学光</t>
    <phoneticPr fontId="15" type="noConversion"/>
  </si>
  <si>
    <t>UF-50</t>
    <phoneticPr fontId="15" type="noConversion"/>
  </si>
  <si>
    <t>A2054</t>
    <phoneticPr fontId="15" type="noConversion"/>
  </si>
  <si>
    <t>0017720</t>
    <phoneticPr fontId="15" type="noConversion"/>
  </si>
  <si>
    <t>8102064</t>
    <phoneticPr fontId="15" type="noConversion"/>
  </si>
  <si>
    <t>发热化验室</t>
    <phoneticPr fontId="15" type="noConversion"/>
  </si>
  <si>
    <t>刘凤梅</t>
    <phoneticPr fontId="15" type="noConversion"/>
  </si>
  <si>
    <t>丰台区</t>
    <phoneticPr fontId="15" type="noConversion"/>
  </si>
  <si>
    <t>银牌级</t>
    <phoneticPr fontId="15" type="noConversion"/>
  </si>
  <si>
    <t>三级甲等</t>
    <phoneticPr fontId="15" type="noConversion"/>
  </si>
  <si>
    <t>东方医院</t>
    <phoneticPr fontId="15" type="noConversion"/>
  </si>
  <si>
    <t>Sysmex</t>
    <phoneticPr fontId="15" type="noConversion"/>
  </si>
  <si>
    <t>级别1</t>
    <phoneticPr fontId="15" type="noConversion"/>
  </si>
  <si>
    <t>KX-21</t>
    <phoneticPr fontId="15" type="noConversion"/>
  </si>
  <si>
    <t>A6203</t>
    <phoneticPr fontId="15" type="noConversion"/>
  </si>
  <si>
    <t>急诊化验室</t>
    <phoneticPr fontId="15" type="noConversion"/>
  </si>
  <si>
    <t>杨琦</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</si>
  <si>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</si>
  <si>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</si>
  <si>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</si>
  <si>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</si>
  <si>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停用</t>
    <phoneticPr fontId="15" type="noConversion"/>
  </si>
  <si>
    <t>A3965</t>
    <phoneticPr fontId="15" type="noConversion"/>
  </si>
  <si>
    <t>A2384</t>
    <phoneticPr fontId="15" type="noConversion"/>
  </si>
  <si>
    <t>级别2</t>
    <phoneticPr fontId="15" type="noConversion"/>
  </si>
  <si>
    <t>SF-3000</t>
    <phoneticPr fontId="15" type="noConversion"/>
  </si>
  <si>
    <t>A1881</t>
    <phoneticPr fontId="15" type="noConversion"/>
  </si>
  <si>
    <t>Roche</t>
    <phoneticPr fontId="15" type="noConversion"/>
  </si>
  <si>
    <t>Junior II</t>
    <phoneticPr fontId="15" type="noConversion"/>
  </si>
  <si>
    <t>8109362</t>
    <phoneticPr fontId="15" type="noConversion"/>
  </si>
  <si>
    <t>门诊化验室</t>
    <phoneticPr fontId="15" type="noConversion"/>
  </si>
  <si>
    <t>刘凤梅</t>
    <phoneticPr fontId="15" type="noConversion"/>
  </si>
  <si>
    <t>0401424</t>
    <phoneticPr fontId="15" type="noConversion"/>
  </si>
  <si>
    <t>无</t>
    <phoneticPr fontId="15" type="noConversion"/>
  </si>
  <si>
    <t>北京新世纪国际儿童医院</t>
    <phoneticPr fontId="15" type="noConversion"/>
  </si>
  <si>
    <t>UF-50</t>
    <phoneticPr fontId="15" type="noConversion"/>
  </si>
  <si>
    <t>A1664</t>
    <phoneticPr fontId="15" type="noConversion"/>
  </si>
  <si>
    <t>88046031</t>
    <phoneticPr fontId="15" type="noConversion"/>
  </si>
  <si>
    <t>林宏</t>
    <phoneticPr fontId="15" type="noConversion"/>
  </si>
  <si>
    <t>北京市西城区南礼士路56号</t>
    <phoneticPr fontId="15" type="noConversion"/>
  </si>
  <si>
    <t>100034</t>
    <phoneticPr fontId="15" type="noConversion"/>
  </si>
  <si>
    <t>王巍</t>
    <phoneticPr fontId="15" type="noConversion"/>
  </si>
  <si>
    <t>中科/王巍</t>
    <phoneticPr fontId="15" type="noConversion"/>
  </si>
  <si>
    <t>停用</t>
    <phoneticPr fontId="15" type="noConversion"/>
  </si>
  <si>
    <t>0017187</t>
    <phoneticPr fontId="15" type="noConversion"/>
  </si>
  <si>
    <t>1月</t>
    <phoneticPr fontId="15" type="noConversion"/>
  </si>
  <si>
    <t>1227736</t>
    <phoneticPr fontId="15" type="noConversion"/>
  </si>
  <si>
    <t>0004465</t>
    <phoneticPr fontId="15" type="noConversion"/>
  </si>
  <si>
    <t>按需</t>
    <phoneticPr fontId="15" type="noConversion"/>
  </si>
  <si>
    <t>8103560A</t>
    <phoneticPr fontId="15" type="noConversion"/>
  </si>
  <si>
    <t>丰台区</t>
    <phoneticPr fontId="15" type="noConversion"/>
  </si>
  <si>
    <t>银牌级</t>
    <phoneticPr fontId="15" type="noConversion"/>
  </si>
  <si>
    <t>三级甲等</t>
    <phoneticPr fontId="15" type="noConversion"/>
  </si>
  <si>
    <t>东方医院</t>
    <phoneticPr fontId="15" type="noConversion"/>
  </si>
  <si>
    <t>Sysmex</t>
    <phoneticPr fontId="15" type="noConversion"/>
  </si>
  <si>
    <t>级别2</t>
    <phoneticPr fontId="15" type="noConversion"/>
  </si>
  <si>
    <t>XS-800i</t>
    <phoneticPr fontId="15" type="noConversion"/>
  </si>
  <si>
    <t>急诊化验室</t>
    <phoneticPr fontId="15" type="noConversion"/>
  </si>
  <si>
    <t>杨琦</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</si>
  <si>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</si>
  <si>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</si>
  <si>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</si>
  <si>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</si>
  <si>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移机</t>
    <phoneticPr fontId="15" type="noConversion"/>
  </si>
  <si>
    <t>丰台区</t>
    <phoneticPr fontId="15" type="noConversion"/>
  </si>
  <si>
    <t>银牌级</t>
    <phoneticPr fontId="15" type="noConversion"/>
  </si>
  <si>
    <t>三级甲等</t>
    <phoneticPr fontId="15" type="noConversion"/>
  </si>
  <si>
    <t>Sysmex</t>
    <phoneticPr fontId="15" type="noConversion"/>
  </si>
  <si>
    <t>级别2</t>
    <phoneticPr fontId="15" type="noConversion"/>
  </si>
  <si>
    <t>XT-2000i</t>
    <phoneticPr fontId="15" type="noConversion"/>
  </si>
  <si>
    <t>急诊化验室</t>
    <phoneticPr fontId="15" type="noConversion"/>
  </si>
  <si>
    <t>杨琦</t>
    <phoneticPr fontId="15" type="noConversion"/>
  </si>
  <si>
    <t>北京市丰台区芳星园1区6号</t>
    <phoneticPr fontId="15" type="noConversion"/>
  </si>
  <si>
    <t>100078</t>
    <phoneticPr fontId="15" type="noConversion"/>
  </si>
  <si>
    <t>宋莉萍</t>
    <phoneticPr fontId="15" type="noConversion"/>
  </si>
  <si>
    <t>中科/宋莉萍</t>
    <phoneticPr fontId="15" type="noConversion"/>
  </si>
  <si>
    <t>1月</t>
    <phoneticPr fontId="15" type="noConversion"/>
  </si>
  <si>
    <t>东方医院西院区(二七院区)</t>
    <phoneticPr fontId="15" type="noConversion"/>
  </si>
  <si>
    <t>北京市丰台区卢沟桥畔的长辛店镇</t>
    <phoneticPr fontId="15" type="noConversion"/>
  </si>
  <si>
    <t>西南-李延海</t>
    <phoneticPr fontId="15" type="noConversion"/>
  </si>
  <si>
    <t>朝阳区</t>
    <phoneticPr fontId="15" type="noConversion"/>
  </si>
  <si>
    <t>首都儿研所</t>
    <phoneticPr fontId="15" type="noConversion"/>
  </si>
  <si>
    <t>Roche</t>
    <phoneticPr fontId="15" type="noConversion"/>
  </si>
  <si>
    <t>级别2</t>
    <phoneticPr fontId="15" type="noConversion"/>
  </si>
  <si>
    <r>
      <t>U-2400</t>
    </r>
    <r>
      <rPr>
        <sz val="12"/>
        <rFont val="宋体"/>
        <family val="3"/>
        <charset val="134"/>
      </rPr>
      <t/>
    </r>
    <phoneticPr fontId="15" type="noConversion"/>
  </si>
  <si>
    <t>1861-001</t>
    <phoneticPr fontId="15" type="noConversion"/>
  </si>
  <si>
    <t>门诊化验室</t>
    <phoneticPr fontId="15" type="noConversion"/>
  </si>
  <si>
    <t>85695364</t>
    <phoneticPr fontId="15" type="noConversion"/>
  </si>
  <si>
    <t>刘伟杰</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</si>
  <si>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</si>
  <si>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</si>
  <si>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</si>
  <si>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</si>
  <si>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0401113</t>
    <phoneticPr fontId="15" type="noConversion"/>
  </si>
  <si>
    <t>朝阳区</t>
    <phoneticPr fontId="15" type="noConversion"/>
  </si>
  <si>
    <t>首都儿研所</t>
    <phoneticPr fontId="15" type="noConversion"/>
  </si>
  <si>
    <t>Sysmex</t>
    <phoneticPr fontId="15" type="noConversion"/>
  </si>
  <si>
    <t>级别3</t>
    <phoneticPr fontId="15" type="noConversion"/>
  </si>
  <si>
    <t>UF-500i</t>
    <phoneticPr fontId="15" type="noConversion"/>
  </si>
  <si>
    <t>门诊化验室</t>
    <phoneticPr fontId="15" type="noConversion"/>
  </si>
  <si>
    <t>刘伟杰</t>
    <phoneticPr fontId="15" type="noConversion"/>
  </si>
  <si>
    <t>北京市朝阳区雅宝路2号</t>
    <phoneticPr fontId="15" type="noConversion"/>
  </si>
  <si>
    <t>100020</t>
    <phoneticPr fontId="15" type="noConversion"/>
  </si>
  <si>
    <t>王巍</t>
    <phoneticPr fontId="15" type="noConversion"/>
  </si>
  <si>
    <t>中科/王巍</t>
    <phoneticPr fontId="15" type="noConversion"/>
  </si>
  <si>
    <t>无</t>
    <phoneticPr fontId="15" type="noConversion"/>
  </si>
  <si>
    <t>北京市密云县阳光街</t>
    <phoneticPr fontId="15" type="noConversion"/>
  </si>
  <si>
    <t>满玉霞</t>
    <phoneticPr fontId="15" type="noConversion"/>
  </si>
  <si>
    <t>69056679</t>
    <phoneticPr fontId="15" type="noConversion"/>
  </si>
  <si>
    <t>李大强</t>
    <phoneticPr fontId="15" type="noConversion"/>
  </si>
  <si>
    <t>李大强/医桥联众</t>
    <phoneticPr fontId="15" type="noConversion"/>
  </si>
  <si>
    <t>中科/李大强</t>
    <phoneticPr fontId="15" type="noConversion"/>
  </si>
  <si>
    <t>曹辉</t>
    <phoneticPr fontId="15" type="noConversion"/>
  </si>
  <si>
    <t>中科/曹辉</t>
    <phoneticPr fontId="15" type="noConversion"/>
  </si>
  <si>
    <t>中心-任常林</t>
    <phoneticPr fontId="15" type="noConversion"/>
  </si>
  <si>
    <t>1月</t>
    <phoneticPr fontId="15" type="noConversion"/>
  </si>
  <si>
    <t>三级甲等</t>
    <phoneticPr fontId="15" type="noConversion"/>
  </si>
  <si>
    <t>西苑医院</t>
    <phoneticPr fontId="15" type="noConversion"/>
  </si>
  <si>
    <t>Sysmex</t>
    <phoneticPr fontId="15" type="noConversion"/>
  </si>
  <si>
    <t>级别3</t>
    <phoneticPr fontId="15" type="noConversion"/>
  </si>
  <si>
    <t>UF-1000i</t>
    <phoneticPr fontId="15" type="noConversion"/>
  </si>
  <si>
    <t>UTA1617</t>
    <phoneticPr fontId="15" type="noConversion"/>
  </si>
  <si>
    <t>检验科</t>
    <phoneticPr fontId="15" type="noConversion"/>
  </si>
  <si>
    <t>62835205</t>
    <phoneticPr fontId="15" type="noConversion"/>
  </si>
  <si>
    <t>北京市海淀区海淀操场甲1号</t>
    <phoneticPr fontId="15" type="noConversion"/>
  </si>
  <si>
    <t>100091</t>
    <phoneticPr fontId="15" type="noConversion"/>
  </si>
  <si>
    <t>韩雷</t>
    <phoneticPr fontId="15" type="noConversion"/>
  </si>
  <si>
    <t>中科/韩雷</t>
    <phoneticPr fontId="15" type="noConversion"/>
  </si>
  <si>
    <t>应-唐战强</t>
    <phoneticPr fontId="15" type="noConversion"/>
  </si>
  <si>
    <t>1227551</t>
    <phoneticPr fontId="15" type="noConversion"/>
  </si>
  <si>
    <t>0004159</t>
    <phoneticPr fontId="15" type="noConversion"/>
  </si>
  <si>
    <t>1月</t>
    <phoneticPr fontId="15" type="noConversion"/>
  </si>
  <si>
    <t>3月</t>
    <phoneticPr fontId="15" type="noConversion"/>
  </si>
  <si>
    <t>东南-张海龙</t>
    <phoneticPr fontId="15" type="noConversion"/>
  </si>
  <si>
    <t>1年</t>
    <phoneticPr fontId="15" type="noConversion"/>
  </si>
  <si>
    <t>钻石级</t>
    <phoneticPr fontId="15" type="noConversion"/>
  </si>
  <si>
    <t>钻石级</t>
    <phoneticPr fontId="15" type="noConversion"/>
  </si>
  <si>
    <t>银牌级</t>
    <phoneticPr fontId="15" type="noConversion"/>
  </si>
  <si>
    <t>金牌级</t>
    <phoneticPr fontId="15" type="noConversion"/>
  </si>
  <si>
    <t>急诊化验室</t>
    <phoneticPr fontId="15" type="noConversion"/>
  </si>
  <si>
    <t>顺义区</t>
    <phoneticPr fontId="15" type="noConversion"/>
  </si>
  <si>
    <t>银牌级</t>
    <phoneticPr fontId="15" type="noConversion"/>
  </si>
  <si>
    <t>二级乙等</t>
    <phoneticPr fontId="15" type="noConversion"/>
  </si>
  <si>
    <t>顺义区妇幼保健院</t>
    <phoneticPr fontId="15" type="noConversion"/>
  </si>
  <si>
    <t>Sysmex</t>
    <phoneticPr fontId="15" type="noConversion"/>
  </si>
  <si>
    <t>级别2</t>
    <phoneticPr fontId="15" type="noConversion"/>
  </si>
  <si>
    <t>XS-800i</t>
    <phoneticPr fontId="15" type="noConversion"/>
  </si>
  <si>
    <t>门诊化验室</t>
    <phoneticPr fontId="15" type="noConversion"/>
  </si>
  <si>
    <t>89409200-6247</t>
    <phoneticPr fontId="15" type="noConversion"/>
  </si>
  <si>
    <t>李万丽</t>
    <phoneticPr fontId="15" type="noConversion"/>
  </si>
  <si>
    <t>北京市顺义区顺康路1号</t>
    <phoneticPr fontId="15" type="noConversion"/>
  </si>
  <si>
    <t>101300</t>
    <phoneticPr fontId="15" type="noConversion"/>
  </si>
  <si>
    <t>贺丽</t>
    <phoneticPr fontId="15" type="noConversion"/>
  </si>
  <si>
    <t>中科/贺丽</t>
    <phoneticPr fontId="15" type="noConversion"/>
  </si>
  <si>
    <t>0022230</t>
    <phoneticPr fontId="15" type="noConversion"/>
  </si>
  <si>
    <t>0003278</t>
    <phoneticPr fontId="15" type="noConversion"/>
  </si>
  <si>
    <t>取回</t>
    <phoneticPr fontId="15" type="noConversion"/>
  </si>
  <si>
    <t>房山区</t>
    <phoneticPr fontId="15" type="noConversion"/>
  </si>
  <si>
    <t>房山区良乡医院</t>
    <phoneticPr fontId="15" type="noConversion"/>
  </si>
  <si>
    <t>检验科</t>
    <phoneticPr fontId="15" type="noConversion"/>
  </si>
  <si>
    <t>贾利敏</t>
    <phoneticPr fontId="15" type="noConversion"/>
  </si>
  <si>
    <t>北京市房山区良乡拱辰大街45号</t>
    <phoneticPr fontId="15" type="noConversion"/>
  </si>
  <si>
    <t>102401</t>
    <phoneticPr fontId="15" type="noConversion"/>
  </si>
  <si>
    <t>刘鑫功</t>
    <phoneticPr fontId="15" type="noConversion"/>
  </si>
  <si>
    <t>中科/刘鑫功</t>
    <phoneticPr fontId="15" type="noConversion"/>
  </si>
  <si>
    <t>普通级</t>
    <phoneticPr fontId="15" type="noConversion"/>
  </si>
  <si>
    <t>免费2</t>
    <phoneticPr fontId="15" type="noConversion"/>
  </si>
  <si>
    <t xml:space="preserve"> </t>
    <phoneticPr fontId="15" type="noConversion"/>
  </si>
  <si>
    <t>普通级</t>
    <phoneticPr fontId="15" type="noConversion"/>
  </si>
  <si>
    <t>免费2</t>
    <phoneticPr fontId="15" type="noConversion"/>
  </si>
  <si>
    <t>免费2</t>
    <phoneticPr fontId="15" type="noConversion"/>
  </si>
  <si>
    <t>免费2</t>
    <phoneticPr fontId="15" type="noConversion"/>
  </si>
  <si>
    <t>免费2</t>
    <phoneticPr fontId="15" type="noConversion"/>
  </si>
  <si>
    <t>免费2</t>
    <phoneticPr fontId="15" type="noConversion"/>
  </si>
  <si>
    <t>1月</t>
    <phoneticPr fontId="15" type="noConversion"/>
  </si>
  <si>
    <t>通州区</t>
    <phoneticPr fontId="15" type="noConversion"/>
  </si>
  <si>
    <t>免费2</t>
    <phoneticPr fontId="15" type="noConversion"/>
  </si>
  <si>
    <t>通州区潞河医院</t>
    <phoneticPr fontId="15" type="noConversion"/>
  </si>
  <si>
    <t>Sysmex</t>
    <phoneticPr fontId="15" type="noConversion"/>
  </si>
  <si>
    <t>级别1</t>
    <phoneticPr fontId="15" type="noConversion"/>
  </si>
  <si>
    <t>KX-21</t>
    <phoneticPr fontId="15" type="noConversion"/>
  </si>
  <si>
    <t>A9984</t>
    <phoneticPr fontId="15" type="noConversion"/>
  </si>
  <si>
    <t>体检化验室</t>
    <phoneticPr fontId="15" type="noConversion"/>
  </si>
  <si>
    <t>69543901-3508</t>
    <phoneticPr fontId="15" type="noConversion"/>
  </si>
  <si>
    <t>秦瑞娟</t>
    <phoneticPr fontId="15" type="noConversion"/>
  </si>
  <si>
    <t>北京市通州区新华南路54号</t>
    <phoneticPr fontId="15" type="noConversion"/>
  </si>
  <si>
    <t>101149</t>
    <phoneticPr fontId="15" type="noConversion"/>
  </si>
  <si>
    <t>刘富强</t>
    <phoneticPr fontId="15" type="noConversion"/>
  </si>
  <si>
    <t>0017193</t>
    <phoneticPr fontId="15" type="noConversion"/>
  </si>
  <si>
    <t>通州区</t>
    <phoneticPr fontId="15" type="noConversion"/>
  </si>
  <si>
    <t>通州区潞河医院</t>
    <phoneticPr fontId="15" type="noConversion"/>
  </si>
  <si>
    <t>Stago</t>
    <phoneticPr fontId="15" type="noConversion"/>
  </si>
  <si>
    <t>级别1</t>
    <phoneticPr fontId="15" type="noConversion"/>
  </si>
  <si>
    <t>Evolution</t>
    <phoneticPr fontId="15" type="noConversion"/>
  </si>
  <si>
    <t>1013988</t>
    <phoneticPr fontId="15" type="noConversion"/>
  </si>
  <si>
    <t>检验科</t>
    <phoneticPr fontId="15" type="noConversion"/>
  </si>
  <si>
    <t>69543901-2215</t>
    <phoneticPr fontId="15" type="noConversion"/>
  </si>
  <si>
    <t>原秀云</t>
    <phoneticPr fontId="15" type="noConversion"/>
  </si>
  <si>
    <t>北京市通州区新华南路54号</t>
    <phoneticPr fontId="15" type="noConversion"/>
  </si>
  <si>
    <t>101149</t>
    <phoneticPr fontId="15" type="noConversion"/>
  </si>
  <si>
    <t>刘富强</t>
    <phoneticPr fontId="15" type="noConversion"/>
  </si>
  <si>
    <t>唯康达</t>
    <phoneticPr fontId="15" type="noConversion"/>
  </si>
  <si>
    <t>东南-张海龙</t>
    <phoneticPr fontId="15" type="noConversion"/>
  </si>
  <si>
    <t>无</t>
    <phoneticPr fontId="15" type="noConversion"/>
  </si>
  <si>
    <t>大兴区</t>
    <phoneticPr fontId="15" type="noConversion"/>
  </si>
  <si>
    <t>免费1</t>
    <phoneticPr fontId="15" type="noConversion"/>
  </si>
  <si>
    <t>66951341</t>
    <phoneticPr fontId="15" type="noConversion"/>
  </si>
  <si>
    <t>免费1</t>
    <phoneticPr fontId="15" type="noConversion"/>
  </si>
  <si>
    <t>3月</t>
    <phoneticPr fontId="15" type="noConversion"/>
  </si>
  <si>
    <t>三级甲等</t>
    <phoneticPr fontId="15" type="noConversion"/>
  </si>
  <si>
    <t>武警北京总队医院</t>
    <phoneticPr fontId="15" type="noConversion"/>
  </si>
  <si>
    <t>收费2</t>
    <phoneticPr fontId="15" type="noConversion"/>
  </si>
  <si>
    <t>收费2</t>
    <phoneticPr fontId="15" type="noConversion"/>
  </si>
  <si>
    <t>1年</t>
    <phoneticPr fontId="15" type="noConversion"/>
  </si>
  <si>
    <t>收费2</t>
    <phoneticPr fontId="15" type="noConversion"/>
  </si>
  <si>
    <t>应-赵强</t>
    <phoneticPr fontId="15" type="noConversion"/>
  </si>
  <si>
    <t>应-黄红</t>
    <phoneticPr fontId="15" type="noConversion"/>
  </si>
  <si>
    <t>应-唐战强</t>
    <phoneticPr fontId="15" type="noConversion"/>
  </si>
  <si>
    <t>应-王晓</t>
    <phoneticPr fontId="15" type="noConversion"/>
  </si>
  <si>
    <t>应-林传路</t>
  </si>
  <si>
    <t>应-林传路</t>
    <phoneticPr fontId="15" type="noConversion"/>
  </si>
  <si>
    <t>应-李浩龙</t>
  </si>
  <si>
    <t>应-王晓</t>
    <phoneticPr fontId="15" type="noConversion"/>
  </si>
  <si>
    <t>新华</t>
    <phoneticPr fontId="15" type="noConversion"/>
  </si>
  <si>
    <t>新华</t>
    <phoneticPr fontId="15" type="noConversion"/>
  </si>
  <si>
    <t>雅联百得</t>
    <phoneticPr fontId="15" type="noConversion"/>
  </si>
  <si>
    <t>巴瑞</t>
    <phoneticPr fontId="15" type="noConversion"/>
  </si>
  <si>
    <t>巴瑞</t>
    <phoneticPr fontId="15" type="noConversion"/>
  </si>
  <si>
    <t>四川亚中</t>
    <phoneticPr fontId="15" type="noConversion"/>
  </si>
  <si>
    <t>成都朗月</t>
    <phoneticPr fontId="15" type="noConversion"/>
  </si>
  <si>
    <t>四川亚中/成都朗月</t>
    <phoneticPr fontId="15" type="noConversion"/>
  </si>
  <si>
    <t>收费2</t>
    <phoneticPr fontId="15" type="noConversion"/>
  </si>
  <si>
    <t>1年</t>
    <phoneticPr fontId="15" type="noConversion"/>
  </si>
  <si>
    <t>李绮</t>
    <phoneticPr fontId="15" type="noConversion"/>
  </si>
  <si>
    <t>顺义区</t>
    <phoneticPr fontId="15" type="noConversion"/>
  </si>
  <si>
    <t>二级甲等</t>
    <phoneticPr fontId="15" type="noConversion"/>
  </si>
  <si>
    <t>顺义区医院</t>
    <phoneticPr fontId="15" type="noConversion"/>
  </si>
  <si>
    <t>Sysmex</t>
    <phoneticPr fontId="15" type="noConversion"/>
  </si>
  <si>
    <t>级别2</t>
    <phoneticPr fontId="15" type="noConversion"/>
  </si>
  <si>
    <t>XS-800i</t>
    <phoneticPr fontId="15" type="noConversion"/>
  </si>
  <si>
    <t>发热化验室</t>
    <phoneticPr fontId="15" type="noConversion"/>
  </si>
  <si>
    <t>69423220-3384</t>
    <phoneticPr fontId="15" type="noConversion"/>
  </si>
  <si>
    <t>李福存</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</si>
  <si>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</si>
  <si>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</si>
  <si>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</si>
  <si>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</si>
  <si>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停用</t>
    <phoneticPr fontId="15" type="noConversion"/>
  </si>
  <si>
    <t>顺义区医院</t>
    <phoneticPr fontId="15" type="noConversion"/>
  </si>
  <si>
    <t>Sysmex</t>
    <phoneticPr fontId="15" type="noConversion"/>
  </si>
  <si>
    <t>级别3</t>
    <phoneticPr fontId="15" type="noConversion"/>
  </si>
  <si>
    <t>UF-100</t>
    <phoneticPr fontId="15" type="noConversion"/>
  </si>
  <si>
    <t>A2427</t>
    <phoneticPr fontId="15" type="noConversion"/>
  </si>
  <si>
    <t>检验科</t>
    <phoneticPr fontId="15" type="noConversion"/>
  </si>
  <si>
    <t>69423220-3222</t>
    <phoneticPr fontId="15" type="noConversion"/>
  </si>
  <si>
    <t>郭忠</t>
    <phoneticPr fontId="15" type="noConversion"/>
  </si>
  <si>
    <t>北京市顺义区光明南街3号</t>
    <phoneticPr fontId="15" type="noConversion"/>
  </si>
  <si>
    <t>101300</t>
    <phoneticPr fontId="15" type="noConversion"/>
  </si>
  <si>
    <t>贺丽</t>
    <phoneticPr fontId="15" type="noConversion"/>
  </si>
  <si>
    <t>中科/贺丽</t>
    <phoneticPr fontId="15" type="noConversion"/>
  </si>
  <si>
    <t>停用</t>
    <phoneticPr fontId="15" type="noConversion"/>
  </si>
  <si>
    <t>0017054</t>
    <phoneticPr fontId="15" type="noConversion"/>
  </si>
  <si>
    <t>钻石级</t>
    <phoneticPr fontId="15" type="noConversion"/>
  </si>
  <si>
    <t>西城区</t>
    <phoneticPr fontId="15" type="noConversion"/>
  </si>
  <si>
    <t>免费2</t>
    <phoneticPr fontId="15" type="noConversion"/>
  </si>
  <si>
    <t>三级甲等</t>
    <phoneticPr fontId="15" type="noConversion"/>
  </si>
  <si>
    <t>安定医院</t>
    <phoneticPr fontId="15" type="noConversion"/>
  </si>
  <si>
    <t>Roche</t>
    <phoneticPr fontId="15" type="noConversion"/>
  </si>
  <si>
    <t>级别1</t>
    <phoneticPr fontId="15" type="noConversion"/>
  </si>
  <si>
    <t>Junior II</t>
    <phoneticPr fontId="15" type="noConversion"/>
  </si>
  <si>
    <t>8101092</t>
    <phoneticPr fontId="15" type="noConversion"/>
  </si>
  <si>
    <t>血清室</t>
    <phoneticPr fontId="15" type="noConversion"/>
  </si>
  <si>
    <t>荣璋</t>
    <phoneticPr fontId="15" type="noConversion"/>
  </si>
  <si>
    <t>北京市西城区德外安康胡同5号</t>
    <phoneticPr fontId="15" type="noConversion"/>
  </si>
  <si>
    <t>100088</t>
    <phoneticPr fontId="15" type="noConversion"/>
  </si>
  <si>
    <t>王博</t>
    <phoneticPr fontId="15" type="noConversion"/>
  </si>
  <si>
    <t>新华/王博</t>
    <phoneticPr fontId="15" type="noConversion"/>
  </si>
  <si>
    <t>海淀区</t>
    <phoneticPr fontId="15" type="noConversion"/>
  </si>
  <si>
    <t>其他</t>
    <phoneticPr fontId="15" type="noConversion"/>
  </si>
  <si>
    <t>北大三院西三旗门诊部</t>
    <phoneticPr fontId="15" type="noConversion"/>
  </si>
  <si>
    <t>KX-21N</t>
    <phoneticPr fontId="15" type="noConversion"/>
  </si>
  <si>
    <t>A5660</t>
    <phoneticPr fontId="15" type="noConversion"/>
  </si>
  <si>
    <t>检验科</t>
    <phoneticPr fontId="15" type="noConversion"/>
  </si>
  <si>
    <t>82951077-2008</t>
    <phoneticPr fontId="15" type="noConversion"/>
  </si>
  <si>
    <t>王燕</t>
    <phoneticPr fontId="15" type="noConversion"/>
  </si>
  <si>
    <t>北京市海淀区西三旗育新花园23号楼</t>
    <phoneticPr fontId="15" type="noConversion"/>
  </si>
  <si>
    <t>100096</t>
    <phoneticPr fontId="15" type="noConversion"/>
  </si>
  <si>
    <t>中科</t>
    <phoneticPr fontId="15" type="noConversion"/>
  </si>
  <si>
    <t>中科/中科</t>
    <phoneticPr fontId="15" type="noConversion"/>
  </si>
  <si>
    <t>009929</t>
    <phoneticPr fontId="15" type="noConversion"/>
  </si>
  <si>
    <t>朝阳区</t>
    <phoneticPr fontId="15" type="noConversion"/>
  </si>
  <si>
    <t>免费1</t>
    <phoneticPr fontId="15" type="noConversion"/>
  </si>
  <si>
    <t>北京和睦家医院</t>
    <phoneticPr fontId="15" type="noConversion"/>
  </si>
  <si>
    <t>8106938</t>
    <phoneticPr fontId="15" type="noConversion"/>
  </si>
  <si>
    <t>王悦</t>
    <phoneticPr fontId="15" type="noConversion"/>
  </si>
  <si>
    <t>北京市朝阳区将台路2号</t>
    <phoneticPr fontId="15" type="noConversion"/>
  </si>
  <si>
    <t>100016</t>
    <phoneticPr fontId="15" type="noConversion"/>
  </si>
  <si>
    <t>曹辉</t>
    <phoneticPr fontId="15" type="noConversion"/>
  </si>
  <si>
    <t>移机</t>
    <phoneticPr fontId="15" type="noConversion"/>
  </si>
  <si>
    <t>0400303</t>
    <phoneticPr fontId="15" type="noConversion"/>
  </si>
  <si>
    <t>石景山区</t>
    <phoneticPr fontId="15" type="noConversion"/>
  </si>
  <si>
    <t>北京康复中心(西山医院/工人疗养院)</t>
    <phoneticPr fontId="15" type="noConversion"/>
  </si>
  <si>
    <t>XT-1800i</t>
    <phoneticPr fontId="15" type="noConversion"/>
  </si>
  <si>
    <t>12145A</t>
    <phoneticPr fontId="15" type="noConversion"/>
  </si>
  <si>
    <t>58823207</t>
    <phoneticPr fontId="15" type="noConversion"/>
  </si>
  <si>
    <t>刘崇</t>
    <phoneticPr fontId="15" type="noConversion"/>
  </si>
  <si>
    <t>北京市石景山区香山南路西下庄</t>
    <phoneticPr fontId="15" type="noConversion"/>
  </si>
  <si>
    <t>100144</t>
    <phoneticPr fontId="15" type="noConversion"/>
  </si>
  <si>
    <t>张秦</t>
    <phoneticPr fontId="15" type="noConversion"/>
  </si>
  <si>
    <t>取回</t>
    <phoneticPr fontId="15" type="noConversion"/>
  </si>
  <si>
    <t>无,样机</t>
    <phoneticPr fontId="15" type="noConversion"/>
  </si>
  <si>
    <t>0003702</t>
    <phoneticPr fontId="15" type="noConversion"/>
  </si>
  <si>
    <t>东城区</t>
    <phoneticPr fontId="15" type="noConversion"/>
  </si>
  <si>
    <t>北京美兆健康体检中心</t>
    <phoneticPr fontId="15" type="noConversion"/>
  </si>
  <si>
    <t>11468</t>
    <phoneticPr fontId="15" type="noConversion"/>
  </si>
  <si>
    <t>57095706</t>
    <phoneticPr fontId="15" type="noConversion"/>
  </si>
  <si>
    <t>潘蔚如</t>
    <phoneticPr fontId="15" type="noConversion"/>
  </si>
  <si>
    <t>北京市东城区东长安街1号东方广场东二办公楼5层</t>
    <phoneticPr fontId="15" type="noConversion"/>
  </si>
  <si>
    <t>100738</t>
    <phoneticPr fontId="15" type="noConversion"/>
  </si>
  <si>
    <t>刘巍</t>
    <phoneticPr fontId="15" type="noConversion"/>
  </si>
  <si>
    <t>乔和公司</t>
    <phoneticPr fontId="15" type="noConversion"/>
  </si>
  <si>
    <t>北京市体检中心(朝阳)</t>
    <phoneticPr fontId="15" type="noConversion"/>
  </si>
  <si>
    <t>级别3</t>
    <phoneticPr fontId="15" type="noConversion"/>
  </si>
  <si>
    <t>UF-100i</t>
    <phoneticPr fontId="15" type="noConversion"/>
  </si>
  <si>
    <t>A1391</t>
    <phoneticPr fontId="15" type="noConversion"/>
  </si>
  <si>
    <t>82252959</t>
    <phoneticPr fontId="15" type="noConversion"/>
  </si>
  <si>
    <t>丑松亮</t>
    <phoneticPr fontId="15" type="noConversion"/>
  </si>
  <si>
    <t>北京市朝阳区裕民路12号中国国际科技会展中心1号楼2层B座</t>
    <phoneticPr fontId="15" type="noConversion"/>
  </si>
  <si>
    <t>100029</t>
    <phoneticPr fontId="15" type="noConversion"/>
  </si>
  <si>
    <t>张继勤</t>
    <phoneticPr fontId="15" type="noConversion"/>
  </si>
  <si>
    <t>中科/张继勤</t>
    <phoneticPr fontId="15" type="noConversion"/>
  </si>
  <si>
    <t>0017897</t>
    <phoneticPr fontId="15" type="noConversion"/>
  </si>
  <si>
    <t>朝阳区</t>
    <phoneticPr fontId="15" type="noConversion"/>
  </si>
  <si>
    <t>免费2</t>
    <phoneticPr fontId="15" type="noConversion"/>
  </si>
  <si>
    <t>其他</t>
    <phoneticPr fontId="15" type="noConversion"/>
  </si>
  <si>
    <t>北京市体检中心(朝阳)</t>
    <phoneticPr fontId="15" type="noConversion"/>
  </si>
  <si>
    <t>Sysmex</t>
    <phoneticPr fontId="15" type="noConversion"/>
  </si>
  <si>
    <t>级别2</t>
    <phoneticPr fontId="15" type="noConversion"/>
  </si>
  <si>
    <t>XT-1800i</t>
    <phoneticPr fontId="15" type="noConversion"/>
  </si>
  <si>
    <t>12144</t>
    <phoneticPr fontId="15" type="noConversion"/>
  </si>
  <si>
    <t>检验科</t>
    <phoneticPr fontId="15" type="noConversion"/>
  </si>
  <si>
    <t>82252959</t>
    <phoneticPr fontId="15" type="noConversion"/>
  </si>
  <si>
    <t>丑松亮</t>
    <phoneticPr fontId="15" type="noConversion"/>
  </si>
  <si>
    <t>北京市朝阳区裕民路12号中国国际科技会展中心1号楼2层B座</t>
    <phoneticPr fontId="15" type="noConversion"/>
  </si>
  <si>
    <t>100029</t>
    <phoneticPr fontId="15" type="noConversion"/>
  </si>
  <si>
    <t>张继勤</t>
    <phoneticPr fontId="15" type="noConversion"/>
  </si>
  <si>
    <t>中科/张继勤</t>
    <phoneticPr fontId="15" type="noConversion"/>
  </si>
  <si>
    <t>移机</t>
    <phoneticPr fontId="15" type="noConversion"/>
  </si>
  <si>
    <t>丰台区</t>
    <phoneticPr fontId="15" type="noConversion"/>
  </si>
  <si>
    <t>北京市体检中心(丰台)</t>
    <phoneticPr fontId="15" type="noConversion"/>
  </si>
  <si>
    <r>
      <t>U-2400</t>
    </r>
    <r>
      <rPr>
        <sz val="12"/>
        <rFont val="宋体"/>
        <family val="3"/>
        <charset val="134"/>
      </rPr>
      <t/>
    </r>
    <phoneticPr fontId="15" type="noConversion"/>
  </si>
  <si>
    <t>1746-030</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</si>
  <si>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</si>
  <si>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</si>
  <si>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</si>
  <si>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</si>
  <si>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0400751</t>
    <phoneticPr fontId="15" type="noConversion"/>
  </si>
  <si>
    <t>丰台区</t>
    <phoneticPr fontId="15" type="noConversion"/>
  </si>
  <si>
    <t>免费2</t>
    <phoneticPr fontId="15" type="noConversion"/>
  </si>
  <si>
    <t>其他</t>
    <phoneticPr fontId="15" type="noConversion"/>
  </si>
  <si>
    <t>北京市体检中心(丰台)</t>
    <phoneticPr fontId="15" type="noConversion"/>
  </si>
  <si>
    <t>Sysmex</t>
    <phoneticPr fontId="15" type="noConversion"/>
  </si>
  <si>
    <t>级别3</t>
    <phoneticPr fontId="15" type="noConversion"/>
  </si>
  <si>
    <t>UF-100i</t>
    <phoneticPr fontId="15" type="noConversion"/>
  </si>
  <si>
    <t>A1393</t>
    <phoneticPr fontId="15" type="noConversion"/>
  </si>
  <si>
    <t>检验科</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</si>
  <si>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</si>
  <si>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</si>
  <si>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</si>
  <si>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</si>
  <si>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张继勤</t>
    <phoneticPr fontId="15" type="noConversion"/>
  </si>
  <si>
    <t>中科/张继勤</t>
    <phoneticPr fontId="15" type="noConversion"/>
  </si>
  <si>
    <t>停用</t>
    <phoneticPr fontId="15" type="noConversion"/>
  </si>
  <si>
    <t>0017896</t>
    <phoneticPr fontId="15" type="noConversion"/>
  </si>
  <si>
    <t>丰台区</t>
    <phoneticPr fontId="15" type="noConversion"/>
  </si>
  <si>
    <t>免费2</t>
    <phoneticPr fontId="15" type="noConversion"/>
  </si>
  <si>
    <t>其他</t>
    <phoneticPr fontId="15" type="noConversion"/>
  </si>
  <si>
    <t>北京市体检中心(丰台)</t>
    <phoneticPr fontId="15" type="noConversion"/>
  </si>
  <si>
    <t>Sysmex</t>
    <phoneticPr fontId="15" type="noConversion"/>
  </si>
  <si>
    <t>级别2</t>
    <phoneticPr fontId="15" type="noConversion"/>
  </si>
  <si>
    <t>XT-1800i</t>
    <phoneticPr fontId="15" type="noConversion"/>
  </si>
  <si>
    <t>12036XT</t>
    <phoneticPr fontId="15" type="noConversion"/>
  </si>
  <si>
    <t>检验科</t>
    <phoneticPr fontId="15" type="noConversion"/>
  </si>
  <si>
    <t>51658855-8046</t>
    <phoneticPr fontId="15" type="noConversion"/>
  </si>
  <si>
    <t>刘宏涛</t>
    <phoneticPr fontId="15" type="noConversion"/>
  </si>
  <si>
    <t>北京市丰台区南三环西路3号</t>
    <phoneticPr fontId="15" type="noConversion"/>
  </si>
  <si>
    <t>100077</t>
    <phoneticPr fontId="15" type="noConversion"/>
  </si>
  <si>
    <t>张继勤</t>
    <phoneticPr fontId="15" type="noConversion"/>
  </si>
  <si>
    <t>中科/张继勤</t>
    <phoneticPr fontId="15" type="noConversion"/>
  </si>
  <si>
    <t>停用</t>
    <phoneticPr fontId="15" type="noConversion"/>
  </si>
  <si>
    <t>朝阳区</t>
    <phoneticPr fontId="15" type="noConversion"/>
  </si>
  <si>
    <t>免费1</t>
    <phoneticPr fontId="15" type="noConversion"/>
  </si>
  <si>
    <t>其他</t>
    <phoneticPr fontId="15" type="noConversion"/>
  </si>
  <si>
    <t>北京市预防医学研究中心</t>
    <phoneticPr fontId="15" type="noConversion"/>
  </si>
  <si>
    <t>Sysmex</t>
    <phoneticPr fontId="15" type="noConversion"/>
  </si>
  <si>
    <t>级别1</t>
    <phoneticPr fontId="15" type="noConversion"/>
  </si>
  <si>
    <t>KX-21N</t>
    <phoneticPr fontId="15" type="noConversion"/>
  </si>
  <si>
    <t>A5662</t>
    <phoneticPr fontId="15" type="noConversion"/>
  </si>
  <si>
    <t>体检中心</t>
    <phoneticPr fontId="15" type="noConversion"/>
  </si>
  <si>
    <t>王萍</t>
    <phoneticPr fontId="15" type="noConversion"/>
  </si>
  <si>
    <t>北京市朝阳区中纺街甲1号</t>
    <phoneticPr fontId="15" type="noConversion"/>
  </si>
  <si>
    <t>100020</t>
    <phoneticPr fontId="15" type="noConversion"/>
  </si>
  <si>
    <t>曹辉</t>
    <phoneticPr fontId="15" type="noConversion"/>
  </si>
  <si>
    <t>曹辉/自营</t>
    <phoneticPr fontId="15" type="noConversion"/>
  </si>
  <si>
    <t>停用</t>
    <phoneticPr fontId="15" type="noConversion"/>
  </si>
  <si>
    <t>级别3</t>
    <phoneticPr fontId="15" type="noConversion"/>
  </si>
  <si>
    <t>UF-50</t>
    <phoneticPr fontId="15" type="noConversion"/>
  </si>
  <si>
    <t>A1953</t>
    <phoneticPr fontId="15" type="noConversion"/>
  </si>
  <si>
    <t>0017497</t>
    <phoneticPr fontId="15" type="noConversion"/>
  </si>
  <si>
    <t>昌平区</t>
    <phoneticPr fontId="15" type="noConversion"/>
  </si>
  <si>
    <t>昌平区回龙观医院</t>
    <phoneticPr fontId="15" type="noConversion"/>
  </si>
  <si>
    <t>UF-100</t>
    <phoneticPr fontId="15" type="noConversion"/>
  </si>
  <si>
    <t>A2243</t>
    <phoneticPr fontId="15" type="noConversion"/>
  </si>
  <si>
    <t>62715511-6233</t>
    <phoneticPr fontId="15" type="noConversion"/>
  </si>
  <si>
    <t>张亚丽</t>
    <phoneticPr fontId="15" type="noConversion"/>
  </si>
  <si>
    <t>北京市昌平区回龙观镇</t>
    <phoneticPr fontId="15" type="noConversion"/>
  </si>
  <si>
    <t>刘晶晶</t>
    <phoneticPr fontId="15" type="noConversion"/>
  </si>
  <si>
    <t>中科/刘晶晶</t>
    <phoneticPr fontId="15" type="noConversion"/>
  </si>
  <si>
    <t>003190</t>
    <phoneticPr fontId="15" type="noConversion"/>
  </si>
  <si>
    <t>KX-21</t>
    <phoneticPr fontId="15" type="noConversion"/>
  </si>
  <si>
    <t>A1179</t>
    <phoneticPr fontId="15" type="noConversion"/>
  </si>
  <si>
    <t>62715511-6240</t>
    <phoneticPr fontId="15" type="noConversion"/>
  </si>
  <si>
    <t>慈铭健康体检中心02分院(亚运村)</t>
    <phoneticPr fontId="15" type="noConversion"/>
  </si>
  <si>
    <t>A6729</t>
    <phoneticPr fontId="15" type="noConversion"/>
  </si>
  <si>
    <t>化验室</t>
    <phoneticPr fontId="15" type="noConversion"/>
  </si>
  <si>
    <t>岳佩瑶</t>
    <phoneticPr fontId="15" type="noConversion"/>
  </si>
  <si>
    <t>北京市朝阳区北土城西路7号国恒基业大厦二层</t>
    <phoneticPr fontId="15" type="noConversion"/>
  </si>
  <si>
    <t>刘富强</t>
    <phoneticPr fontId="15" type="noConversion"/>
  </si>
  <si>
    <t>017034</t>
    <phoneticPr fontId="15" type="noConversion"/>
  </si>
  <si>
    <t>慈铭健康体检中心03分院(西直门)</t>
    <phoneticPr fontId="15" type="noConversion"/>
  </si>
  <si>
    <t>A5639</t>
    <phoneticPr fontId="15" type="noConversion"/>
  </si>
  <si>
    <t>杜惠匀</t>
    <phoneticPr fontId="15" type="noConversion"/>
  </si>
  <si>
    <t>北京市西城区西直门外大街1号西环广场T1座15层</t>
    <phoneticPr fontId="15" type="noConversion"/>
  </si>
  <si>
    <t>100044</t>
    <phoneticPr fontId="15" type="noConversion"/>
  </si>
  <si>
    <t>009937</t>
    <phoneticPr fontId="15" type="noConversion"/>
  </si>
  <si>
    <t>慈铭健康体检中心07分院(知春路)</t>
    <phoneticPr fontId="15" type="noConversion"/>
  </si>
  <si>
    <t>A9057N</t>
    <phoneticPr fontId="15" type="noConversion"/>
  </si>
  <si>
    <t>冯娟</t>
    <phoneticPr fontId="15" type="noConversion"/>
  </si>
  <si>
    <t>北京市海淀区中关村大街甲28号海淀文化艺术大厦B座(东区)6层</t>
    <phoneticPr fontId="15" type="noConversion"/>
  </si>
  <si>
    <t>100080</t>
    <phoneticPr fontId="15" type="noConversion"/>
  </si>
  <si>
    <t>010382</t>
    <phoneticPr fontId="15" type="noConversion"/>
  </si>
  <si>
    <t>慈铭健康体检中心08分院(望京)</t>
    <phoneticPr fontId="15" type="noConversion"/>
  </si>
  <si>
    <t>B0534</t>
    <phoneticPr fontId="15" type="noConversion"/>
  </si>
  <si>
    <t>检验室</t>
    <phoneticPr fontId="15" type="noConversion"/>
  </si>
  <si>
    <t>刘光</t>
    <phoneticPr fontId="15" type="noConversion"/>
  </si>
  <si>
    <t>北京市朝阳区望京街9号望京国际商业中心C座106号1、3层</t>
    <phoneticPr fontId="15" type="noConversion"/>
  </si>
  <si>
    <t>100102</t>
    <phoneticPr fontId="15" type="noConversion"/>
  </si>
  <si>
    <t>0017874</t>
    <phoneticPr fontId="15" type="noConversion"/>
  </si>
  <si>
    <t>慈铭健康体检中心09分院(金融街)</t>
    <phoneticPr fontId="15" type="noConversion"/>
  </si>
  <si>
    <t>B1556</t>
    <phoneticPr fontId="15" type="noConversion"/>
  </si>
  <si>
    <t>门诊化验室</t>
    <phoneticPr fontId="15" type="noConversion"/>
  </si>
  <si>
    <t>68083910/68085518-812</t>
    <phoneticPr fontId="15" type="noConversion"/>
  </si>
  <si>
    <t>张慧琴</t>
    <phoneticPr fontId="15" type="noConversion"/>
  </si>
  <si>
    <t>北京市西城区月坛北街2号月坛大厦北座A楼21层</t>
    <phoneticPr fontId="15" type="noConversion"/>
  </si>
  <si>
    <t>100045</t>
    <phoneticPr fontId="15" type="noConversion"/>
  </si>
  <si>
    <t>0017900</t>
    <phoneticPr fontId="15" type="noConversion"/>
  </si>
  <si>
    <t>东城区第二妇幼保健院(崇文区妇幼保健院)</t>
    <phoneticPr fontId="15" type="noConversion"/>
  </si>
  <si>
    <t>A1612</t>
    <phoneticPr fontId="15" type="noConversion"/>
  </si>
  <si>
    <t>67112788-301</t>
    <phoneticPr fontId="15" type="noConversion"/>
  </si>
  <si>
    <t>姜阳</t>
    <phoneticPr fontId="15" type="noConversion"/>
  </si>
  <si>
    <t>北京市崇文区法华南里25号</t>
    <phoneticPr fontId="15" type="noConversion"/>
  </si>
  <si>
    <t>100061</t>
    <phoneticPr fontId="15" type="noConversion"/>
  </si>
  <si>
    <t>中科/刘巍</t>
    <phoneticPr fontId="15" type="noConversion"/>
  </si>
  <si>
    <t>无</t>
    <phoneticPr fontId="15" type="noConversion"/>
  </si>
  <si>
    <t>海淀区妇幼保健院</t>
    <phoneticPr fontId="15" type="noConversion"/>
  </si>
  <si>
    <t>K-4500</t>
    <phoneticPr fontId="15" type="noConversion"/>
  </si>
  <si>
    <t>F2812</t>
    <phoneticPr fontId="15" type="noConversion"/>
  </si>
  <si>
    <t>82618806</t>
    <phoneticPr fontId="15" type="noConversion"/>
  </si>
  <si>
    <t>卢新</t>
    <phoneticPr fontId="15" type="noConversion"/>
  </si>
  <si>
    <t>北京市海淀区海淀南路33号</t>
    <phoneticPr fontId="15" type="noConversion"/>
  </si>
  <si>
    <t>韩雷</t>
    <phoneticPr fontId="15" type="noConversion"/>
  </si>
  <si>
    <t>韩雷/中远东瑞</t>
    <phoneticPr fontId="15" type="noConversion"/>
  </si>
  <si>
    <t>0008034</t>
    <phoneticPr fontId="15" type="noConversion"/>
  </si>
  <si>
    <t>001058</t>
    <phoneticPr fontId="15" type="noConversion"/>
  </si>
  <si>
    <t>A5485</t>
    <phoneticPr fontId="15" type="noConversion"/>
  </si>
  <si>
    <t>82618806-6220</t>
    <phoneticPr fontId="15" type="noConversion"/>
  </si>
  <si>
    <t>韩雷/泓泽佳业</t>
    <phoneticPr fontId="15" type="noConversion"/>
  </si>
  <si>
    <t>A7160</t>
    <phoneticPr fontId="15" type="noConversion"/>
  </si>
  <si>
    <t>海淀区</t>
    <phoneticPr fontId="15" type="noConversion"/>
  </si>
  <si>
    <t>免费2</t>
    <phoneticPr fontId="15" type="noConversion"/>
  </si>
  <si>
    <t>二级甲等</t>
    <phoneticPr fontId="15" type="noConversion"/>
  </si>
  <si>
    <t>海淀区妇幼保健院</t>
    <phoneticPr fontId="15" type="noConversion"/>
  </si>
  <si>
    <t>Sysmex</t>
    <phoneticPr fontId="15" type="noConversion"/>
  </si>
  <si>
    <t>级别1</t>
    <phoneticPr fontId="15" type="noConversion"/>
  </si>
  <si>
    <t>KX-21N</t>
    <phoneticPr fontId="15" type="noConversion"/>
  </si>
  <si>
    <t>A8562A</t>
    <phoneticPr fontId="15" type="noConversion"/>
  </si>
  <si>
    <t>检验科</t>
    <phoneticPr fontId="15" type="noConversion"/>
  </si>
  <si>
    <t>82618806-6220</t>
    <phoneticPr fontId="15" type="noConversion"/>
  </si>
  <si>
    <t>卢新</t>
    <phoneticPr fontId="15" type="noConversion"/>
  </si>
  <si>
    <t>北京市海淀区海淀南路33号</t>
    <phoneticPr fontId="15" type="noConversion"/>
  </si>
  <si>
    <t>100080</t>
    <phoneticPr fontId="15" type="noConversion"/>
  </si>
  <si>
    <t>韩雷</t>
    <phoneticPr fontId="15" type="noConversion"/>
  </si>
  <si>
    <t>韩雷/泓泽佳业</t>
    <phoneticPr fontId="15" type="noConversion"/>
  </si>
  <si>
    <t>移机</t>
    <phoneticPr fontId="15" type="noConversion"/>
  </si>
  <si>
    <t>无,样机</t>
    <phoneticPr fontId="28" type="noConversion"/>
  </si>
  <si>
    <t>000910</t>
    <phoneticPr fontId="15" type="noConversion"/>
  </si>
  <si>
    <t>海淀区妇幼保健院东南院区</t>
    <phoneticPr fontId="15" type="noConversion"/>
  </si>
  <si>
    <t>A8562B</t>
    <phoneticPr fontId="15" type="noConversion"/>
  </si>
  <si>
    <t>62538899-9135</t>
    <phoneticPr fontId="15" type="noConversion"/>
  </si>
  <si>
    <t>卢新/杨海珊</t>
    <phoneticPr fontId="15" type="noConversion"/>
  </si>
  <si>
    <t xml:space="preserve">北京市海淀区苏州街53号
海淀区苏州街53号
</t>
    <phoneticPr fontId="15" type="noConversion"/>
  </si>
  <si>
    <t>海淀区妇幼保健院东南院区</t>
    <phoneticPr fontId="15" type="noConversion"/>
  </si>
  <si>
    <t>A3751</t>
    <phoneticPr fontId="15" type="noConversion"/>
  </si>
  <si>
    <t>62538899-9135</t>
    <phoneticPr fontId="15" type="noConversion"/>
  </si>
  <si>
    <t>卢新/杨海珊</t>
    <phoneticPr fontId="15" type="noConversion"/>
  </si>
  <si>
    <t xml:space="preserve">北京市海淀区苏州街53号
海淀区苏州街53号
</t>
    <phoneticPr fontId="15" type="noConversion"/>
  </si>
  <si>
    <t>停用</t>
    <phoneticPr fontId="15" type="noConversion"/>
  </si>
  <si>
    <t>护国寺中医医院</t>
    <phoneticPr fontId="15" type="noConversion"/>
  </si>
  <si>
    <t>A7147</t>
    <phoneticPr fontId="15" type="noConversion"/>
  </si>
  <si>
    <t>急诊化验室</t>
    <phoneticPr fontId="15" type="noConversion"/>
  </si>
  <si>
    <t>83224261/13661182522</t>
    <phoneticPr fontId="15" type="noConversion"/>
  </si>
  <si>
    <t>王凤阁</t>
    <phoneticPr fontId="15" type="noConversion"/>
  </si>
  <si>
    <t>北京市西城区棉花胡同83号</t>
    <phoneticPr fontId="15" type="noConversion"/>
  </si>
  <si>
    <t>100035</t>
    <phoneticPr fontId="15" type="noConversion"/>
  </si>
  <si>
    <t>王巍</t>
    <phoneticPr fontId="15" type="noConversion"/>
  </si>
  <si>
    <t>中科/王巍</t>
    <phoneticPr fontId="15" type="noConversion"/>
  </si>
  <si>
    <t>CA-510</t>
    <phoneticPr fontId="15" type="noConversion"/>
  </si>
  <si>
    <t>A1643</t>
    <phoneticPr fontId="15" type="noConversion"/>
  </si>
  <si>
    <t>A8466</t>
    <phoneticPr fontId="15" type="noConversion"/>
  </si>
  <si>
    <t>护国寺中医医院厂桥分院(厂桥医院)</t>
    <phoneticPr fontId="15" type="noConversion"/>
  </si>
  <si>
    <t>A1944</t>
    <phoneticPr fontId="15" type="noConversion"/>
  </si>
  <si>
    <t>66124600</t>
    <phoneticPr fontId="15" type="noConversion"/>
  </si>
  <si>
    <t>北京市西城区太平仓胡同14号</t>
    <phoneticPr fontId="15" type="noConversion"/>
  </si>
  <si>
    <t>100034</t>
    <phoneticPr fontId="15" type="noConversion"/>
  </si>
  <si>
    <t>0019109</t>
    <phoneticPr fontId="15" type="noConversion"/>
  </si>
  <si>
    <t>A7777</t>
    <phoneticPr fontId="15" type="noConversion"/>
  </si>
  <si>
    <t>护国寺中医医院新街口分院</t>
    <phoneticPr fontId="15" type="noConversion"/>
  </si>
  <si>
    <t>A5661</t>
    <phoneticPr fontId="15" type="noConversion"/>
  </si>
  <si>
    <t>13661283667</t>
    <phoneticPr fontId="15" type="noConversion"/>
  </si>
  <si>
    <t>温连胜</t>
    <phoneticPr fontId="15" type="noConversion"/>
  </si>
  <si>
    <t>北京市西城区大半截胡同2号</t>
    <phoneticPr fontId="15" type="noConversion"/>
  </si>
  <si>
    <t>门头沟区</t>
    <phoneticPr fontId="15" type="noConversion"/>
  </si>
  <si>
    <t>三级合格</t>
    <phoneticPr fontId="15" type="noConversion"/>
  </si>
  <si>
    <t>8107407</t>
    <phoneticPr fontId="15" type="noConversion"/>
  </si>
  <si>
    <t>病房化验室</t>
    <phoneticPr fontId="15" type="noConversion"/>
  </si>
  <si>
    <t>69842525-36410</t>
    <phoneticPr fontId="15" type="noConversion"/>
  </si>
  <si>
    <t>史光华</t>
    <phoneticPr fontId="15" type="noConversion"/>
  </si>
  <si>
    <t>北京市门头沟区黑山大街18号</t>
    <phoneticPr fontId="15" type="noConversion"/>
  </si>
  <si>
    <t>102300</t>
    <phoneticPr fontId="15" type="noConversion"/>
  </si>
  <si>
    <t>新华/凤凰佳益</t>
    <phoneticPr fontId="15" type="noConversion"/>
  </si>
  <si>
    <t>0400449</t>
    <phoneticPr fontId="15" type="noConversion"/>
  </si>
  <si>
    <t>京煤集团总医院</t>
    <phoneticPr fontId="15" type="noConversion"/>
  </si>
  <si>
    <t>UF-50</t>
    <phoneticPr fontId="15" type="noConversion"/>
  </si>
  <si>
    <t>A1907</t>
    <phoneticPr fontId="15" type="noConversion"/>
  </si>
  <si>
    <t>李爱民</t>
    <phoneticPr fontId="15" type="noConversion"/>
  </si>
  <si>
    <t>0017924</t>
    <phoneticPr fontId="15" type="noConversion"/>
  </si>
  <si>
    <t>000527</t>
    <phoneticPr fontId="15" type="noConversion"/>
  </si>
  <si>
    <t>门头沟区</t>
    <phoneticPr fontId="15" type="noConversion"/>
  </si>
  <si>
    <t>免费2</t>
    <phoneticPr fontId="15" type="noConversion"/>
  </si>
  <si>
    <t>三级合格</t>
    <phoneticPr fontId="15" type="noConversion"/>
  </si>
  <si>
    <t>Roche</t>
    <phoneticPr fontId="15" type="noConversion"/>
  </si>
  <si>
    <t>级别1</t>
    <phoneticPr fontId="15" type="noConversion"/>
  </si>
  <si>
    <t>Junior</t>
    <phoneticPr fontId="15" type="noConversion"/>
  </si>
  <si>
    <t>8003327</t>
    <phoneticPr fontId="15" type="noConversion"/>
  </si>
  <si>
    <t>感染化验室</t>
    <phoneticPr fontId="15" type="noConversion"/>
  </si>
  <si>
    <t>69842525-36401</t>
    <phoneticPr fontId="15" type="noConversion"/>
  </si>
  <si>
    <t>杨万军</t>
    <phoneticPr fontId="15" type="noConversion"/>
  </si>
  <si>
    <t>北京市门头沟区黑山大街18号</t>
    <phoneticPr fontId="15" type="noConversion"/>
  </si>
  <si>
    <t>102300</t>
    <phoneticPr fontId="15" type="noConversion"/>
  </si>
  <si>
    <t>张秦</t>
    <phoneticPr fontId="15" type="noConversion"/>
  </si>
  <si>
    <t>新华/凤凰佳益</t>
    <phoneticPr fontId="15" type="noConversion"/>
  </si>
  <si>
    <t>停用</t>
    <phoneticPr fontId="15" type="noConversion"/>
  </si>
  <si>
    <t>无</t>
    <phoneticPr fontId="15" type="noConversion"/>
  </si>
  <si>
    <t>门头沟区</t>
    <phoneticPr fontId="15" type="noConversion"/>
  </si>
  <si>
    <t>免费2</t>
    <phoneticPr fontId="15" type="noConversion"/>
  </si>
  <si>
    <t>三级合格</t>
    <phoneticPr fontId="15" type="noConversion"/>
  </si>
  <si>
    <t>Roche</t>
    <phoneticPr fontId="15" type="noConversion"/>
  </si>
  <si>
    <t>级别2</t>
    <phoneticPr fontId="15" type="noConversion"/>
  </si>
  <si>
    <t>Compact 3</t>
    <phoneticPr fontId="15" type="noConversion"/>
  </si>
  <si>
    <t>0371</t>
    <phoneticPr fontId="15" type="noConversion"/>
  </si>
  <si>
    <t>检验科</t>
    <phoneticPr fontId="15" type="noConversion"/>
  </si>
  <si>
    <t>69842525-36429</t>
    <phoneticPr fontId="15" type="noConversion"/>
  </si>
  <si>
    <t>刘连义</t>
    <phoneticPr fontId="15" type="noConversion"/>
  </si>
  <si>
    <t>北京市门头沟区黑山大街18号</t>
    <phoneticPr fontId="15" type="noConversion"/>
  </si>
  <si>
    <t>102300</t>
    <phoneticPr fontId="15" type="noConversion"/>
  </si>
  <si>
    <t>张秦</t>
    <phoneticPr fontId="15" type="noConversion"/>
  </si>
  <si>
    <t>新华/凤凰佳益</t>
    <phoneticPr fontId="15" type="noConversion"/>
  </si>
  <si>
    <t>停用</t>
    <phoneticPr fontId="15" type="noConversion"/>
  </si>
  <si>
    <t>0400312</t>
    <phoneticPr fontId="15" type="noConversion"/>
  </si>
  <si>
    <t>京煤集团总医院</t>
    <phoneticPr fontId="15" type="noConversion"/>
  </si>
  <si>
    <t>Compact 3G</t>
    <phoneticPr fontId="15" type="noConversion"/>
  </si>
  <si>
    <t>0393</t>
    <phoneticPr fontId="15" type="noConversion"/>
  </si>
  <si>
    <t>0801521</t>
    <phoneticPr fontId="15" type="noConversion"/>
  </si>
  <si>
    <t>级别1</t>
    <phoneticPr fontId="15" type="noConversion"/>
  </si>
  <si>
    <t>14659</t>
    <phoneticPr fontId="15" type="noConversion"/>
  </si>
  <si>
    <t>生化室</t>
    <phoneticPr fontId="15" type="noConversion"/>
  </si>
  <si>
    <t>69842525-36410</t>
    <phoneticPr fontId="15" type="noConversion"/>
  </si>
  <si>
    <t>俞老师</t>
    <phoneticPr fontId="15" type="noConversion"/>
  </si>
  <si>
    <t>0401131</t>
    <phoneticPr fontId="15" type="noConversion"/>
  </si>
  <si>
    <t>8107318</t>
    <phoneticPr fontId="15" type="noConversion"/>
  </si>
  <si>
    <t>0400454</t>
    <phoneticPr fontId="15" type="noConversion"/>
  </si>
  <si>
    <t>A1599</t>
    <phoneticPr fontId="15" type="noConversion"/>
  </si>
  <si>
    <t>010353</t>
    <phoneticPr fontId="15" type="noConversion"/>
  </si>
  <si>
    <t>1488</t>
    <phoneticPr fontId="15" type="noConversion"/>
  </si>
  <si>
    <t>隆福医院</t>
    <phoneticPr fontId="15" type="noConversion"/>
  </si>
  <si>
    <t>A1938</t>
    <phoneticPr fontId="15" type="noConversion"/>
  </si>
  <si>
    <t>58918331</t>
    <phoneticPr fontId="15" type="noConversion"/>
  </si>
  <si>
    <t>李学</t>
    <phoneticPr fontId="15" type="noConversion"/>
  </si>
  <si>
    <t>北京市东城区美术馆东街18号</t>
    <phoneticPr fontId="15" type="noConversion"/>
  </si>
  <si>
    <t>100010</t>
    <phoneticPr fontId="15" type="noConversion"/>
  </si>
  <si>
    <t>0015263</t>
    <phoneticPr fontId="15" type="noConversion"/>
  </si>
  <si>
    <t>东城区</t>
    <phoneticPr fontId="15" type="noConversion"/>
  </si>
  <si>
    <t>免费2</t>
    <phoneticPr fontId="15" type="noConversion"/>
  </si>
  <si>
    <t>二级甲等</t>
    <phoneticPr fontId="15" type="noConversion"/>
  </si>
  <si>
    <t>隆福医院</t>
    <phoneticPr fontId="15" type="noConversion"/>
  </si>
  <si>
    <t>级别2</t>
    <phoneticPr fontId="15" type="noConversion"/>
  </si>
  <si>
    <t>XT-1800i</t>
    <phoneticPr fontId="15" type="noConversion"/>
  </si>
  <si>
    <t>12879XT</t>
    <phoneticPr fontId="15" type="noConversion"/>
  </si>
  <si>
    <t>门诊化验室</t>
    <phoneticPr fontId="15" type="noConversion"/>
  </si>
  <si>
    <t>58918331</t>
    <phoneticPr fontId="15" type="noConversion"/>
  </si>
  <si>
    <t>李学</t>
    <phoneticPr fontId="15" type="noConversion"/>
  </si>
  <si>
    <t>北京市东城区美术馆东街18号</t>
    <phoneticPr fontId="15" type="noConversion"/>
  </si>
  <si>
    <t>100010</t>
    <phoneticPr fontId="15" type="noConversion"/>
  </si>
  <si>
    <t>王巍</t>
    <phoneticPr fontId="15" type="noConversion"/>
  </si>
  <si>
    <t>中科/王巍</t>
    <phoneticPr fontId="15" type="noConversion"/>
  </si>
  <si>
    <t>煤炭总医院</t>
    <phoneticPr fontId="15" type="noConversion"/>
  </si>
  <si>
    <t>its@jnj</t>
    <phoneticPr fontId="15" type="noConversion"/>
  </si>
  <si>
    <t>Autovue</t>
    <phoneticPr fontId="15" type="noConversion"/>
  </si>
  <si>
    <t>4868</t>
    <phoneticPr fontId="15" type="noConversion"/>
  </si>
  <si>
    <t>岳志刚</t>
    <phoneticPr fontId="15" type="noConversion"/>
  </si>
  <si>
    <t>100028</t>
    <phoneticPr fontId="15" type="noConversion"/>
  </si>
  <si>
    <t>李大强</t>
    <phoneticPr fontId="15" type="noConversion"/>
  </si>
  <si>
    <t>中科/李大强</t>
    <phoneticPr fontId="15" type="noConversion"/>
  </si>
  <si>
    <t>无,强生</t>
    <phoneticPr fontId="15" type="noConversion"/>
  </si>
  <si>
    <t>0003604</t>
    <phoneticPr fontId="15" type="noConversion"/>
  </si>
  <si>
    <t>Biovue-孵育器</t>
    <phoneticPr fontId="15" type="noConversion"/>
  </si>
  <si>
    <t>1936216</t>
    <phoneticPr fontId="15" type="noConversion"/>
  </si>
  <si>
    <t>血库</t>
    <phoneticPr fontId="15" type="noConversion"/>
  </si>
  <si>
    <t>64667755-2195</t>
    <phoneticPr fontId="15" type="noConversion"/>
  </si>
  <si>
    <t>王青</t>
    <phoneticPr fontId="15" type="noConversion"/>
  </si>
  <si>
    <t>0003645</t>
    <phoneticPr fontId="15" type="noConversion"/>
  </si>
  <si>
    <t>Biovue-离心机</t>
    <phoneticPr fontId="15" type="noConversion"/>
  </si>
  <si>
    <t>8741</t>
    <phoneticPr fontId="15" type="noConversion"/>
  </si>
  <si>
    <t>A5202</t>
    <phoneticPr fontId="15" type="noConversion"/>
  </si>
  <si>
    <t>北京市朝阳区西坝河南里29号</t>
    <phoneticPr fontId="15" type="noConversion"/>
  </si>
  <si>
    <t>李大强/医桥联众</t>
    <phoneticPr fontId="15" type="noConversion"/>
  </si>
  <si>
    <t>000467</t>
    <phoneticPr fontId="15" type="noConversion"/>
  </si>
  <si>
    <t>A1899</t>
    <phoneticPr fontId="15" type="noConversion"/>
  </si>
  <si>
    <t>0017887</t>
    <phoneticPr fontId="15" type="noConversion"/>
  </si>
  <si>
    <t>门头沟区中医医院</t>
    <phoneticPr fontId="15" type="noConversion"/>
  </si>
  <si>
    <t>A1949</t>
    <phoneticPr fontId="15" type="noConversion"/>
  </si>
  <si>
    <t>69867341-8048</t>
    <phoneticPr fontId="15" type="noConversion"/>
  </si>
  <si>
    <t>王鸿燕</t>
    <phoneticPr fontId="15" type="noConversion"/>
  </si>
  <si>
    <t>北京市门头沟区新桥南大街3号</t>
    <phoneticPr fontId="15" type="noConversion"/>
  </si>
  <si>
    <t>0015270</t>
    <phoneticPr fontId="15" type="noConversion"/>
  </si>
  <si>
    <t>普仁医院(北京市第四医院)</t>
    <phoneticPr fontId="15" type="noConversion"/>
  </si>
  <si>
    <t>A5622</t>
    <phoneticPr fontId="15" type="noConversion"/>
  </si>
  <si>
    <t>67117711-2502</t>
    <phoneticPr fontId="15" type="noConversion"/>
  </si>
  <si>
    <t>杨会娟</t>
    <phoneticPr fontId="15" type="noConversion"/>
  </si>
  <si>
    <t>北京市崇文区崇文门外大街100号</t>
    <phoneticPr fontId="15" type="noConversion"/>
  </si>
  <si>
    <t>100062</t>
    <phoneticPr fontId="15" type="noConversion"/>
  </si>
  <si>
    <t>免费2</t>
    <phoneticPr fontId="15" type="noConversion"/>
  </si>
  <si>
    <t>二级甲等</t>
    <phoneticPr fontId="15" type="noConversion"/>
  </si>
  <si>
    <t>普仁医院(北京市第四医院)</t>
    <phoneticPr fontId="15" type="noConversion"/>
  </si>
  <si>
    <t>Sysmex</t>
    <phoneticPr fontId="15" type="noConversion"/>
  </si>
  <si>
    <t>级别1</t>
    <phoneticPr fontId="15" type="noConversion"/>
  </si>
  <si>
    <t>KX-21N</t>
    <phoneticPr fontId="15" type="noConversion"/>
  </si>
  <si>
    <t>A6224</t>
    <phoneticPr fontId="15" type="noConversion"/>
  </si>
  <si>
    <t>发热化验室</t>
    <phoneticPr fontId="15" type="noConversion"/>
  </si>
  <si>
    <t>67117711-2502</t>
    <phoneticPr fontId="15" type="noConversion"/>
  </si>
  <si>
    <t>杨会娟</t>
    <phoneticPr fontId="15" type="noConversion"/>
  </si>
  <si>
    <t>北京市崇文区崇文门外大街100号</t>
    <phoneticPr fontId="15" type="noConversion"/>
  </si>
  <si>
    <t>100062</t>
    <phoneticPr fontId="15" type="noConversion"/>
  </si>
  <si>
    <t>刘巍</t>
    <phoneticPr fontId="15" type="noConversion"/>
  </si>
  <si>
    <t>中科/刘巍</t>
    <phoneticPr fontId="15" type="noConversion"/>
  </si>
  <si>
    <t>停用</t>
    <phoneticPr fontId="15" type="noConversion"/>
  </si>
  <si>
    <t>A1273KX</t>
    <phoneticPr fontId="15" type="noConversion"/>
  </si>
  <si>
    <t>急诊化验室</t>
    <phoneticPr fontId="15" type="noConversion"/>
  </si>
  <si>
    <t>级别2</t>
    <phoneticPr fontId="15" type="noConversion"/>
  </si>
  <si>
    <t>K-4500</t>
    <phoneticPr fontId="15" type="noConversion"/>
  </si>
  <si>
    <t>A1316</t>
    <phoneticPr fontId="15" type="noConversion"/>
  </si>
  <si>
    <t>检验科</t>
    <phoneticPr fontId="15" type="noConversion"/>
  </si>
  <si>
    <t>A3440</t>
    <phoneticPr fontId="15" type="noConversion"/>
  </si>
  <si>
    <t>级别3</t>
    <phoneticPr fontId="15" type="noConversion"/>
  </si>
  <si>
    <t>UF-100</t>
    <phoneticPr fontId="15" type="noConversion"/>
  </si>
  <si>
    <t>A1418</t>
    <phoneticPr fontId="15" type="noConversion"/>
  </si>
  <si>
    <t>体检中心</t>
    <phoneticPr fontId="15" type="noConversion"/>
  </si>
  <si>
    <t>000690</t>
    <phoneticPr fontId="15" type="noConversion"/>
  </si>
  <si>
    <t>免费2</t>
    <phoneticPr fontId="15" type="noConversion"/>
  </si>
  <si>
    <t>二级甲等</t>
    <phoneticPr fontId="15" type="noConversion"/>
  </si>
  <si>
    <t>普仁医院(北京市第四医院)</t>
    <phoneticPr fontId="15" type="noConversion"/>
  </si>
  <si>
    <t>Sysmex</t>
    <phoneticPr fontId="15" type="noConversion"/>
  </si>
  <si>
    <t>级别2</t>
    <phoneticPr fontId="15" type="noConversion"/>
  </si>
  <si>
    <t>XT-2000i</t>
    <phoneticPr fontId="15" type="noConversion"/>
  </si>
  <si>
    <t>13503</t>
    <phoneticPr fontId="15" type="noConversion"/>
  </si>
  <si>
    <t>体检中心</t>
    <phoneticPr fontId="15" type="noConversion"/>
  </si>
  <si>
    <t>67117711-2502</t>
    <phoneticPr fontId="15" type="noConversion"/>
  </si>
  <si>
    <t>杨会娟</t>
    <phoneticPr fontId="15" type="noConversion"/>
  </si>
  <si>
    <t>北京市崇文区崇文门外大街100号</t>
    <phoneticPr fontId="15" type="noConversion"/>
  </si>
  <si>
    <t>100062</t>
    <phoneticPr fontId="15" type="noConversion"/>
  </si>
  <si>
    <t>刘巍</t>
    <phoneticPr fontId="15" type="noConversion"/>
  </si>
  <si>
    <t>中科/刘巍</t>
    <phoneticPr fontId="15" type="noConversion"/>
  </si>
  <si>
    <t>停用</t>
    <phoneticPr fontId="15" type="noConversion"/>
  </si>
  <si>
    <t>二级合格</t>
    <phoneticPr fontId="15" type="noConversion"/>
  </si>
  <si>
    <t>清华大学医院</t>
    <phoneticPr fontId="15" type="noConversion"/>
  </si>
  <si>
    <t>A8260</t>
    <phoneticPr fontId="15" type="noConversion"/>
  </si>
  <si>
    <t>张秀梅</t>
    <phoneticPr fontId="15" type="noConversion"/>
  </si>
  <si>
    <t>北京市海淀区清华园</t>
    <phoneticPr fontId="15" type="noConversion"/>
  </si>
  <si>
    <t>100084</t>
    <phoneticPr fontId="15" type="noConversion"/>
  </si>
  <si>
    <t>中科/韩雷</t>
    <phoneticPr fontId="15" type="noConversion"/>
  </si>
  <si>
    <t>A5465</t>
    <phoneticPr fontId="15" type="noConversion"/>
  </si>
  <si>
    <t>2106-019</t>
    <phoneticPr fontId="15" type="noConversion"/>
  </si>
  <si>
    <t>0800651</t>
    <phoneticPr fontId="15" type="noConversion"/>
  </si>
  <si>
    <t>000657</t>
    <phoneticPr fontId="15" type="noConversion"/>
  </si>
  <si>
    <t>1968-001</t>
    <phoneticPr fontId="15" type="noConversion"/>
  </si>
  <si>
    <t>0401118</t>
    <phoneticPr fontId="15" type="noConversion"/>
  </si>
  <si>
    <t>海淀区</t>
    <phoneticPr fontId="15" type="noConversion"/>
  </si>
  <si>
    <t>二级合格</t>
    <phoneticPr fontId="15" type="noConversion"/>
  </si>
  <si>
    <t>清华大学医院</t>
    <phoneticPr fontId="15" type="noConversion"/>
  </si>
  <si>
    <t>Sysmex</t>
    <phoneticPr fontId="15" type="noConversion"/>
  </si>
  <si>
    <t>级别3</t>
    <phoneticPr fontId="15" type="noConversion"/>
  </si>
  <si>
    <t>UF-500i</t>
    <phoneticPr fontId="15" type="noConversion"/>
  </si>
  <si>
    <t>张秀梅</t>
    <phoneticPr fontId="15" type="noConversion"/>
  </si>
  <si>
    <t>北京市海淀区清华园</t>
    <phoneticPr fontId="15" type="noConversion"/>
  </si>
  <si>
    <t>100084</t>
    <phoneticPr fontId="15" type="noConversion"/>
  </si>
  <si>
    <t>韩雷</t>
    <phoneticPr fontId="15" type="noConversion"/>
  </si>
  <si>
    <t>中科/韩雷</t>
    <phoneticPr fontId="15" type="noConversion"/>
  </si>
  <si>
    <t>0008152</t>
    <phoneticPr fontId="15" type="noConversion"/>
  </si>
  <si>
    <t>000656</t>
    <phoneticPr fontId="15" type="noConversion"/>
  </si>
  <si>
    <t>清华大学玉泉医院(402医院)</t>
    <phoneticPr fontId="15" type="noConversion"/>
  </si>
  <si>
    <t>A1258</t>
    <phoneticPr fontId="15" type="noConversion"/>
  </si>
  <si>
    <t>88257755-6182</t>
    <phoneticPr fontId="15" type="noConversion"/>
  </si>
  <si>
    <t>赵献云</t>
    <phoneticPr fontId="15" type="noConversion"/>
  </si>
  <si>
    <t>北京市石景山区石景山路5号</t>
    <phoneticPr fontId="15" type="noConversion"/>
  </si>
  <si>
    <t>100049</t>
    <phoneticPr fontId="15" type="noConversion"/>
  </si>
  <si>
    <t>中科/张秦</t>
    <phoneticPr fontId="15" type="noConversion"/>
  </si>
  <si>
    <t>上地医院</t>
    <phoneticPr fontId="15" type="noConversion"/>
  </si>
  <si>
    <t>A9983</t>
    <phoneticPr fontId="15" type="noConversion"/>
  </si>
  <si>
    <t>82790276</t>
    <phoneticPr fontId="15" type="noConversion"/>
  </si>
  <si>
    <t>宋岩</t>
    <phoneticPr fontId="15" type="noConversion"/>
  </si>
  <si>
    <t>北京市海淀区农大南路树村西街甲6号</t>
    <phoneticPr fontId="15" type="noConversion"/>
  </si>
  <si>
    <t>外地</t>
    <phoneticPr fontId="15" type="noConversion"/>
  </si>
  <si>
    <t>其他</t>
    <phoneticPr fontId="15" type="noConversion"/>
  </si>
  <si>
    <t>深圳国际SOS救援中心</t>
    <phoneticPr fontId="15" type="noConversion"/>
  </si>
  <si>
    <t>Junior II</t>
    <phoneticPr fontId="15" type="noConversion"/>
  </si>
  <si>
    <t>8103563A</t>
    <phoneticPr fontId="15" type="noConversion"/>
  </si>
  <si>
    <t>检验科</t>
    <phoneticPr fontId="15" type="noConversion"/>
  </si>
  <si>
    <t>13267206762</t>
    <phoneticPr fontId="15" type="noConversion"/>
  </si>
  <si>
    <t>陈龙英</t>
    <phoneticPr fontId="15" type="noConversion"/>
  </si>
  <si>
    <t>广东省深圳市南山区蛇口南海大道6号工业区大厦附楼</t>
    <phoneticPr fontId="15" type="noConversion"/>
  </si>
  <si>
    <t>518067</t>
    <phoneticPr fontId="15" type="noConversion"/>
  </si>
  <si>
    <t>曹辉</t>
    <phoneticPr fontId="15" type="noConversion"/>
  </si>
  <si>
    <t>曹辉/自营</t>
    <phoneticPr fontId="15" type="noConversion"/>
  </si>
  <si>
    <t>取回</t>
    <phoneticPr fontId="15" type="noConversion"/>
  </si>
  <si>
    <t>无,旧机</t>
    <phoneticPr fontId="15" type="noConversion"/>
  </si>
  <si>
    <t>0003344</t>
    <phoneticPr fontId="15" type="noConversion"/>
  </si>
  <si>
    <t>首都师范大学医院</t>
    <phoneticPr fontId="15" type="noConversion"/>
  </si>
  <si>
    <t>A6366A</t>
    <phoneticPr fontId="15" type="noConversion"/>
  </si>
  <si>
    <t>李文静</t>
    <phoneticPr fontId="15" type="noConversion"/>
  </si>
  <si>
    <t>北京市海淀区西三环北路105号</t>
    <phoneticPr fontId="15" type="noConversion"/>
  </si>
  <si>
    <t>100076</t>
    <phoneticPr fontId="15" type="noConversion"/>
  </si>
  <si>
    <t>刘鑫功</t>
    <phoneticPr fontId="15" type="noConversion"/>
  </si>
  <si>
    <t>刘鑫功/自营</t>
    <phoneticPr fontId="15" type="noConversion"/>
  </si>
  <si>
    <t>001089</t>
    <phoneticPr fontId="15" type="noConversion"/>
  </si>
  <si>
    <t>14260F</t>
    <phoneticPr fontId="15" type="noConversion"/>
  </si>
  <si>
    <t>0003250</t>
    <phoneticPr fontId="15" type="noConversion"/>
  </si>
  <si>
    <t>14260E</t>
    <phoneticPr fontId="15" type="noConversion"/>
  </si>
  <si>
    <t>0003138</t>
    <phoneticPr fontId="15" type="noConversion"/>
  </si>
  <si>
    <t>14260D</t>
    <phoneticPr fontId="15" type="noConversion"/>
  </si>
  <si>
    <t>000920</t>
    <phoneticPr fontId="15" type="noConversion"/>
  </si>
  <si>
    <t>14260B</t>
    <phoneticPr fontId="15" type="noConversion"/>
  </si>
  <si>
    <t>000756</t>
    <phoneticPr fontId="15" type="noConversion"/>
  </si>
  <si>
    <t>11280B</t>
    <phoneticPr fontId="15" type="noConversion"/>
  </si>
  <si>
    <t>0003432</t>
    <phoneticPr fontId="15" type="noConversion"/>
  </si>
  <si>
    <t>水利医院</t>
    <phoneticPr fontId="15" type="noConversion"/>
  </si>
  <si>
    <t>Cobas h232</t>
    <phoneticPr fontId="15" type="noConversion"/>
  </si>
  <si>
    <t>0210204</t>
    <phoneticPr fontId="15" type="noConversion"/>
  </si>
  <si>
    <t>88614818-3337</t>
    <phoneticPr fontId="15" type="noConversion"/>
  </si>
  <si>
    <t>闫智涛</t>
    <phoneticPr fontId="15" type="noConversion"/>
  </si>
  <si>
    <t>北京市海淀区玉渊潭南路19号</t>
    <phoneticPr fontId="15" type="noConversion"/>
  </si>
  <si>
    <t>100036</t>
    <phoneticPr fontId="15" type="noConversion"/>
  </si>
  <si>
    <t>新华/张秦</t>
    <phoneticPr fontId="15" type="noConversion"/>
  </si>
  <si>
    <t>1000642</t>
    <phoneticPr fontId="15" type="noConversion"/>
  </si>
  <si>
    <t>0003418</t>
    <phoneticPr fontId="15" type="noConversion"/>
  </si>
  <si>
    <t>0205306</t>
    <phoneticPr fontId="15" type="noConversion"/>
  </si>
  <si>
    <t>1000378</t>
    <phoneticPr fontId="15" type="noConversion"/>
  </si>
  <si>
    <t>0003106</t>
    <phoneticPr fontId="15" type="noConversion"/>
  </si>
  <si>
    <t>0204324</t>
    <phoneticPr fontId="15" type="noConversion"/>
  </si>
  <si>
    <t>0800685</t>
    <phoneticPr fontId="15" type="noConversion"/>
  </si>
  <si>
    <t>000832</t>
    <phoneticPr fontId="15" type="noConversion"/>
  </si>
  <si>
    <t>B4050</t>
    <phoneticPr fontId="15" type="noConversion"/>
  </si>
  <si>
    <t>88614818-3490</t>
    <phoneticPr fontId="15" type="noConversion"/>
  </si>
  <si>
    <t>海淀区</t>
    <phoneticPr fontId="15" type="noConversion"/>
  </si>
  <si>
    <t>免费2</t>
    <phoneticPr fontId="15" type="noConversion"/>
  </si>
  <si>
    <t>二级甲等</t>
    <phoneticPr fontId="15" type="noConversion"/>
  </si>
  <si>
    <t>水利医院</t>
    <phoneticPr fontId="15" type="noConversion"/>
  </si>
  <si>
    <t>Sysmex</t>
    <phoneticPr fontId="15" type="noConversion"/>
  </si>
  <si>
    <t>级别2</t>
    <phoneticPr fontId="15" type="noConversion"/>
  </si>
  <si>
    <t>XS-800i</t>
    <phoneticPr fontId="15" type="noConversion"/>
  </si>
  <si>
    <t>检验科</t>
    <phoneticPr fontId="15" type="noConversion"/>
  </si>
  <si>
    <t>88614818-3490</t>
    <phoneticPr fontId="15" type="noConversion"/>
  </si>
  <si>
    <t>闫智涛</t>
    <phoneticPr fontId="15" type="noConversion"/>
  </si>
  <si>
    <t>北京市海淀区玉渊潭南路19号</t>
    <phoneticPr fontId="15" type="noConversion"/>
  </si>
  <si>
    <t>100036</t>
    <phoneticPr fontId="15" type="noConversion"/>
  </si>
  <si>
    <t>张秦</t>
    <phoneticPr fontId="15" type="noConversion"/>
  </si>
  <si>
    <t>新华/张秦</t>
    <phoneticPr fontId="15" type="noConversion"/>
  </si>
  <si>
    <t>停用</t>
    <phoneticPr fontId="15" type="noConversion"/>
  </si>
  <si>
    <t>收费2</t>
    <phoneticPr fontId="15" type="noConversion"/>
  </si>
  <si>
    <t>顺义区南法信医院</t>
    <phoneticPr fontId="15" type="noConversion"/>
  </si>
  <si>
    <t>Chemix-180</t>
    <phoneticPr fontId="15" type="noConversion"/>
  </si>
  <si>
    <t>5830-0416</t>
    <phoneticPr fontId="15" type="noConversion"/>
  </si>
  <si>
    <t>69478595-805</t>
    <phoneticPr fontId="15" type="noConversion"/>
  </si>
  <si>
    <t>朱从敬</t>
    <phoneticPr fontId="15" type="noConversion"/>
  </si>
  <si>
    <t>北京市顺义区南法信镇顺于路9号</t>
    <phoneticPr fontId="15" type="noConversion"/>
  </si>
  <si>
    <t>朱传勇</t>
    <phoneticPr fontId="15" type="noConversion"/>
  </si>
  <si>
    <t>朱传勇/自营</t>
    <phoneticPr fontId="15" type="noConversion"/>
  </si>
  <si>
    <t>通州区</t>
    <phoneticPr fontId="15" type="noConversion"/>
  </si>
  <si>
    <t>通州区潞河医院</t>
    <phoneticPr fontId="15" type="noConversion"/>
  </si>
  <si>
    <t>A5469</t>
    <phoneticPr fontId="15" type="noConversion"/>
  </si>
  <si>
    <t>69543901-3357</t>
    <phoneticPr fontId="15" type="noConversion"/>
  </si>
  <si>
    <t>黎春光</t>
    <phoneticPr fontId="15" type="noConversion"/>
  </si>
  <si>
    <t>北京市通州区新华南路54号</t>
    <phoneticPr fontId="15" type="noConversion"/>
  </si>
  <si>
    <t>101149</t>
    <phoneticPr fontId="15" type="noConversion"/>
  </si>
  <si>
    <t>新华/刘富强</t>
    <phoneticPr fontId="15" type="noConversion"/>
  </si>
  <si>
    <t>000481</t>
    <phoneticPr fontId="15" type="noConversion"/>
  </si>
  <si>
    <t>A6222B</t>
    <phoneticPr fontId="15" type="noConversion"/>
  </si>
  <si>
    <t>69543901-3297</t>
    <phoneticPr fontId="15" type="noConversion"/>
  </si>
  <si>
    <t xml:space="preserve">无,样机 </t>
    <phoneticPr fontId="15" type="noConversion"/>
  </si>
  <si>
    <t>0003074</t>
    <phoneticPr fontId="15" type="noConversion"/>
  </si>
  <si>
    <t>通州区</t>
    <phoneticPr fontId="15" type="noConversion"/>
  </si>
  <si>
    <t>免费2</t>
    <phoneticPr fontId="15" type="noConversion"/>
  </si>
  <si>
    <t>通州区潞河医院</t>
    <phoneticPr fontId="15" type="noConversion"/>
  </si>
  <si>
    <t>Sysmex</t>
    <phoneticPr fontId="15" type="noConversion"/>
  </si>
  <si>
    <t>级别1</t>
    <phoneticPr fontId="15" type="noConversion"/>
  </si>
  <si>
    <t>KX-21</t>
    <phoneticPr fontId="15" type="noConversion"/>
  </si>
  <si>
    <t>A7163A</t>
    <phoneticPr fontId="15" type="noConversion"/>
  </si>
  <si>
    <t>肠道化验室</t>
    <phoneticPr fontId="15" type="noConversion"/>
  </si>
  <si>
    <t>69543901-3589</t>
    <phoneticPr fontId="15" type="noConversion"/>
  </si>
  <si>
    <t>黎春光</t>
    <phoneticPr fontId="15" type="noConversion"/>
  </si>
  <si>
    <t>北京市通州区新华南路54号</t>
    <phoneticPr fontId="15" type="noConversion"/>
  </si>
  <si>
    <t>101149</t>
    <phoneticPr fontId="15" type="noConversion"/>
  </si>
  <si>
    <t>刘富强</t>
    <phoneticPr fontId="15" type="noConversion"/>
  </si>
  <si>
    <t>新华/刘富强</t>
    <phoneticPr fontId="15" type="noConversion"/>
  </si>
  <si>
    <t>停用</t>
    <phoneticPr fontId="15" type="noConversion"/>
  </si>
  <si>
    <t>010361</t>
    <phoneticPr fontId="15" type="noConversion"/>
  </si>
  <si>
    <t>KX-21N</t>
    <phoneticPr fontId="15" type="noConversion"/>
  </si>
  <si>
    <t>A8462</t>
    <phoneticPr fontId="15" type="noConversion"/>
  </si>
  <si>
    <t>急诊化验室</t>
    <phoneticPr fontId="15" type="noConversion"/>
  </si>
  <si>
    <t>69543901-3357</t>
    <phoneticPr fontId="15" type="noConversion"/>
  </si>
  <si>
    <t>0017185</t>
    <phoneticPr fontId="15" type="noConversion"/>
  </si>
  <si>
    <t>A3808</t>
    <phoneticPr fontId="15" type="noConversion"/>
  </si>
  <si>
    <t>门诊化验室</t>
    <phoneticPr fontId="15" type="noConversion"/>
  </si>
  <si>
    <t>69543901-3297</t>
    <phoneticPr fontId="15" type="noConversion"/>
  </si>
  <si>
    <t>0011692</t>
    <phoneticPr fontId="15" type="noConversion"/>
  </si>
  <si>
    <t>A1271A</t>
    <phoneticPr fontId="15" type="noConversion"/>
  </si>
  <si>
    <t>银建体检中心</t>
    <phoneticPr fontId="15" type="noConversion"/>
  </si>
  <si>
    <t>BioRad</t>
    <phoneticPr fontId="15" type="noConversion"/>
  </si>
  <si>
    <t>D-10</t>
    <phoneticPr fontId="15" type="noConversion"/>
  </si>
  <si>
    <t>DC2J753808</t>
    <phoneticPr fontId="15" type="noConversion"/>
  </si>
  <si>
    <t>李政/杨立</t>
    <phoneticPr fontId="15" type="noConversion"/>
  </si>
  <si>
    <t>北京市宣武区西便门内大街56号</t>
    <phoneticPr fontId="15" type="noConversion"/>
  </si>
  <si>
    <t>100053</t>
    <phoneticPr fontId="15" type="noConversion"/>
  </si>
  <si>
    <t>新华/朱传勇</t>
    <phoneticPr fontId="15" type="noConversion"/>
  </si>
  <si>
    <t>0320075</t>
    <phoneticPr fontId="15" type="noConversion"/>
  </si>
  <si>
    <t>0003647</t>
    <phoneticPr fontId="15" type="noConversion"/>
  </si>
  <si>
    <t>12501</t>
    <phoneticPr fontId="15" type="noConversion"/>
  </si>
  <si>
    <t>李政</t>
    <phoneticPr fontId="15" type="noConversion"/>
  </si>
  <si>
    <t>其他</t>
    <phoneticPr fontId="15" type="noConversion"/>
  </si>
  <si>
    <t>银建体检中心</t>
    <phoneticPr fontId="15" type="noConversion"/>
  </si>
  <si>
    <t>Roche</t>
    <phoneticPr fontId="15" type="noConversion"/>
  </si>
  <si>
    <t>级别1</t>
    <phoneticPr fontId="15" type="noConversion"/>
  </si>
  <si>
    <t>Junior II</t>
    <phoneticPr fontId="15" type="noConversion"/>
  </si>
  <si>
    <t>8107001</t>
    <phoneticPr fontId="15" type="noConversion"/>
  </si>
  <si>
    <t>检验科</t>
    <phoneticPr fontId="15" type="noConversion"/>
  </si>
  <si>
    <t>杨力</t>
    <phoneticPr fontId="15" type="noConversion"/>
  </si>
  <si>
    <t>北京市宣武区西便门内大街56号</t>
    <phoneticPr fontId="15" type="noConversion"/>
  </si>
  <si>
    <t>100053</t>
    <phoneticPr fontId="15" type="noConversion"/>
  </si>
  <si>
    <t>朱传勇</t>
    <phoneticPr fontId="15" type="noConversion"/>
  </si>
  <si>
    <t>新华/朱传勇</t>
    <phoneticPr fontId="15" type="noConversion"/>
  </si>
  <si>
    <t>停用</t>
    <phoneticPr fontId="15" type="noConversion"/>
  </si>
  <si>
    <t>0400299</t>
    <phoneticPr fontId="15" type="noConversion"/>
  </si>
  <si>
    <t>石景山区</t>
    <phoneticPr fontId="15" type="noConversion"/>
  </si>
  <si>
    <t>三级甲等</t>
    <phoneticPr fontId="15" type="noConversion"/>
  </si>
  <si>
    <t>Sysmex</t>
    <phoneticPr fontId="15" type="noConversion"/>
  </si>
  <si>
    <t>KX-21</t>
    <phoneticPr fontId="15" type="noConversion"/>
  </si>
  <si>
    <t>A2497</t>
    <phoneticPr fontId="15" type="noConversion"/>
  </si>
  <si>
    <t>乌丽</t>
    <phoneticPr fontId="15" type="noConversion"/>
  </si>
  <si>
    <t>北京市石景山区八大处路33号</t>
    <phoneticPr fontId="15" type="noConversion"/>
  </si>
  <si>
    <t>100144</t>
    <phoneticPr fontId="15" type="noConversion"/>
  </si>
  <si>
    <t>中科/张秦</t>
    <phoneticPr fontId="15" type="noConversion"/>
  </si>
  <si>
    <t>中关村医院</t>
    <phoneticPr fontId="15" type="noConversion"/>
  </si>
  <si>
    <t>A1261F</t>
    <phoneticPr fontId="15" type="noConversion"/>
  </si>
  <si>
    <t>82548651</t>
    <phoneticPr fontId="15" type="noConversion"/>
  </si>
  <si>
    <t>尹磊</t>
    <phoneticPr fontId="15" type="noConversion"/>
  </si>
  <si>
    <t>北京市海淀区中关村南路12号</t>
    <phoneticPr fontId="15" type="noConversion"/>
  </si>
  <si>
    <t>100190</t>
    <phoneticPr fontId="15" type="noConversion"/>
  </si>
  <si>
    <t>0003589</t>
    <phoneticPr fontId="15" type="noConversion"/>
  </si>
  <si>
    <t>82548702</t>
    <phoneticPr fontId="15" type="noConversion"/>
  </si>
  <si>
    <t>徐传志</t>
    <phoneticPr fontId="15" type="noConversion"/>
  </si>
  <si>
    <t>0004029</t>
    <phoneticPr fontId="15" type="noConversion"/>
  </si>
  <si>
    <t>A9057</t>
    <phoneticPr fontId="15" type="noConversion"/>
  </si>
  <si>
    <t>阿孜亚</t>
    <phoneticPr fontId="15" type="noConversion"/>
  </si>
  <si>
    <t>样机</t>
    <phoneticPr fontId="15" type="noConversion"/>
  </si>
  <si>
    <t>0004387</t>
    <phoneticPr fontId="15" type="noConversion"/>
  </si>
  <si>
    <t>北京农学院医院</t>
    <phoneticPr fontId="15" type="noConversion"/>
  </si>
  <si>
    <t>B4837C</t>
    <phoneticPr fontId="15" type="noConversion"/>
  </si>
  <si>
    <t>13701000574</t>
    <phoneticPr fontId="15" type="noConversion"/>
  </si>
  <si>
    <t>申永臣</t>
    <phoneticPr fontId="15" type="noConversion"/>
  </si>
  <si>
    <t>北京市昌平区朱辛庄</t>
    <phoneticPr fontId="15" type="noConversion"/>
  </si>
  <si>
    <t>102206</t>
    <phoneticPr fontId="15" type="noConversion"/>
  </si>
  <si>
    <t>仉轶飞</t>
    <phoneticPr fontId="15" type="noConversion"/>
  </si>
  <si>
    <t>中科/仉轶飞</t>
    <phoneticPr fontId="15" type="noConversion"/>
  </si>
  <si>
    <t>0004208</t>
    <phoneticPr fontId="15" type="noConversion"/>
  </si>
  <si>
    <t>A9000B</t>
    <phoneticPr fontId="15" type="noConversion"/>
  </si>
  <si>
    <t>0003767</t>
    <phoneticPr fontId="15" type="noConversion"/>
  </si>
  <si>
    <t>A1261C</t>
    <phoneticPr fontId="15" type="noConversion"/>
  </si>
  <si>
    <t>0003406</t>
    <phoneticPr fontId="15" type="noConversion"/>
  </si>
  <si>
    <t>北京市监狱管理局中心医院(博仁医院/滨河医院)</t>
    <phoneticPr fontId="15" type="noConversion"/>
  </si>
  <si>
    <t>Junior</t>
    <phoneticPr fontId="15" type="noConversion"/>
  </si>
  <si>
    <t>8003121</t>
    <phoneticPr fontId="15" type="noConversion"/>
  </si>
  <si>
    <t>卢荣和</t>
    <phoneticPr fontId="15" type="noConversion"/>
  </si>
  <si>
    <t>北京市宣武区右安门东街9号</t>
    <phoneticPr fontId="15" type="noConversion"/>
  </si>
  <si>
    <t>100054</t>
    <phoneticPr fontId="15" type="noConversion"/>
  </si>
  <si>
    <t>吴艳</t>
    <phoneticPr fontId="15" type="noConversion"/>
  </si>
  <si>
    <t>中科/吴艳</t>
    <phoneticPr fontId="15" type="noConversion"/>
  </si>
  <si>
    <t>A1456</t>
    <phoneticPr fontId="15" type="noConversion"/>
  </si>
  <si>
    <t>003159</t>
    <phoneticPr fontId="15" type="noConversion"/>
  </si>
  <si>
    <t>昌平区疾病预防控制中心</t>
    <phoneticPr fontId="15" type="noConversion"/>
  </si>
  <si>
    <t>11724XT</t>
    <phoneticPr fontId="15" type="noConversion"/>
  </si>
  <si>
    <t>69742488</t>
    <phoneticPr fontId="15" type="noConversion"/>
  </si>
  <si>
    <t>赵炳岩</t>
    <phoneticPr fontId="15" type="noConversion"/>
  </si>
  <si>
    <t>北京市昌平区鼓楼北街7号</t>
    <phoneticPr fontId="15" type="noConversion"/>
  </si>
  <si>
    <t>102200</t>
    <phoneticPr fontId="15" type="noConversion"/>
  </si>
  <si>
    <t>刘晶晶/自营</t>
    <phoneticPr fontId="15" type="noConversion"/>
  </si>
  <si>
    <t>大兴区</t>
    <phoneticPr fontId="15" type="noConversion"/>
  </si>
  <si>
    <t>大兴区妇幼保健院</t>
    <phoneticPr fontId="15" type="noConversion"/>
  </si>
  <si>
    <t>A9000A</t>
    <phoneticPr fontId="15" type="noConversion"/>
  </si>
  <si>
    <t>69252081-8023</t>
    <phoneticPr fontId="15" type="noConversion"/>
  </si>
  <si>
    <t>高晓霞</t>
    <phoneticPr fontId="15" type="noConversion"/>
  </si>
  <si>
    <t>北京市大兴区兴丰大街203号(3段56号)</t>
    <phoneticPr fontId="15" type="noConversion"/>
  </si>
  <si>
    <t>102600</t>
    <phoneticPr fontId="15" type="noConversion"/>
  </si>
  <si>
    <t>0003658</t>
    <phoneticPr fontId="15" type="noConversion"/>
  </si>
  <si>
    <t>开发区</t>
    <phoneticPr fontId="15" type="noConversion"/>
  </si>
  <si>
    <t>A8318</t>
    <phoneticPr fontId="15" type="noConversion"/>
  </si>
  <si>
    <t>吴艳</t>
    <phoneticPr fontId="15" type="noConversion"/>
  </si>
  <si>
    <t>中科/吴艳</t>
    <phoneticPr fontId="15" type="noConversion"/>
  </si>
  <si>
    <t>停用</t>
    <phoneticPr fontId="15" type="noConversion"/>
  </si>
  <si>
    <t>开发区</t>
    <phoneticPr fontId="15" type="noConversion"/>
  </si>
  <si>
    <t>收费2</t>
    <phoneticPr fontId="15" type="noConversion"/>
  </si>
  <si>
    <t>二级甲等</t>
    <phoneticPr fontId="15" type="noConversion"/>
  </si>
  <si>
    <t>大兴区妇幼保健院亦庄分院</t>
    <phoneticPr fontId="15" type="noConversion"/>
  </si>
  <si>
    <t>级别1</t>
    <phoneticPr fontId="15" type="noConversion"/>
  </si>
  <si>
    <t>KX-21N</t>
    <phoneticPr fontId="15" type="noConversion"/>
  </si>
  <si>
    <t>A5653</t>
    <phoneticPr fontId="15" type="noConversion"/>
  </si>
  <si>
    <t>51571866-8205</t>
    <phoneticPr fontId="15" type="noConversion"/>
  </si>
  <si>
    <t>张冬菊</t>
    <phoneticPr fontId="15" type="noConversion"/>
  </si>
  <si>
    <t>北京市开发区亦庄镇成寿寺路2号</t>
    <phoneticPr fontId="15" type="noConversion"/>
  </si>
  <si>
    <t>100176</t>
    <phoneticPr fontId="15" type="noConversion"/>
  </si>
  <si>
    <t>吴艳</t>
    <phoneticPr fontId="15" type="noConversion"/>
  </si>
  <si>
    <t>中科/吴艳</t>
    <phoneticPr fontId="15" type="noConversion"/>
  </si>
  <si>
    <t>009882</t>
    <phoneticPr fontId="15" type="noConversion"/>
  </si>
  <si>
    <t>大兴区旧宫医院</t>
    <phoneticPr fontId="15" type="noConversion"/>
  </si>
  <si>
    <t>A9985</t>
    <phoneticPr fontId="15" type="noConversion"/>
  </si>
  <si>
    <t>87963488-8126</t>
    <phoneticPr fontId="15" type="noConversion"/>
  </si>
  <si>
    <t>收费</t>
    <phoneticPr fontId="15" type="noConversion"/>
  </si>
  <si>
    <t>光明医院</t>
    <phoneticPr fontId="15" type="noConversion"/>
  </si>
  <si>
    <t>CardiacReader</t>
    <phoneticPr fontId="15" type="noConversion"/>
  </si>
  <si>
    <t>2013843A</t>
    <phoneticPr fontId="15" type="noConversion"/>
  </si>
  <si>
    <t>郑晓华</t>
    <phoneticPr fontId="15" type="noConversion"/>
  </si>
  <si>
    <t>北京市东城区光明路甲1号</t>
    <phoneticPr fontId="15" type="noConversion"/>
  </si>
  <si>
    <t>无,样机</t>
    <phoneticPr fontId="28" type="noConversion"/>
  </si>
  <si>
    <t>000911</t>
    <phoneticPr fontId="15" type="noConversion"/>
  </si>
  <si>
    <t>B5030</t>
    <phoneticPr fontId="15" type="noConversion"/>
  </si>
  <si>
    <t>崔自明</t>
    <phoneticPr fontId="15" type="noConversion"/>
  </si>
  <si>
    <t>0008164</t>
    <phoneticPr fontId="15" type="noConversion"/>
  </si>
  <si>
    <t>000753</t>
    <phoneticPr fontId="15" type="noConversion"/>
  </si>
  <si>
    <t>和平里医院</t>
    <phoneticPr fontId="15" type="noConversion"/>
  </si>
  <si>
    <t>A6195A</t>
    <phoneticPr fontId="15" type="noConversion"/>
  </si>
  <si>
    <t>佴静</t>
    <phoneticPr fontId="15" type="noConversion"/>
  </si>
  <si>
    <t>北京市东城区和平里北街18号</t>
    <phoneticPr fontId="15" type="noConversion"/>
  </si>
  <si>
    <t>100013</t>
    <phoneticPr fontId="15" type="noConversion"/>
  </si>
  <si>
    <t>中科/曹辉</t>
    <phoneticPr fontId="15" type="noConversion"/>
  </si>
  <si>
    <t>009887</t>
    <phoneticPr fontId="15" type="noConversion"/>
  </si>
  <si>
    <t>001065</t>
    <phoneticPr fontId="15" type="noConversion"/>
  </si>
  <si>
    <t>东城区</t>
    <phoneticPr fontId="15" type="noConversion"/>
  </si>
  <si>
    <t>免费2</t>
    <phoneticPr fontId="15" type="noConversion"/>
  </si>
  <si>
    <t>和平里医院</t>
    <phoneticPr fontId="15" type="noConversion"/>
  </si>
  <si>
    <t>Sysmex</t>
    <phoneticPr fontId="15" type="noConversion"/>
  </si>
  <si>
    <t>级别3</t>
    <phoneticPr fontId="15" type="noConversion"/>
  </si>
  <si>
    <t>UF-50</t>
    <phoneticPr fontId="15" type="noConversion"/>
  </si>
  <si>
    <t>A1955</t>
    <phoneticPr fontId="15" type="noConversion"/>
  </si>
  <si>
    <t>检验科</t>
    <phoneticPr fontId="15" type="noConversion"/>
  </si>
  <si>
    <t>58043213/4</t>
    <phoneticPr fontId="15" type="noConversion"/>
  </si>
  <si>
    <t>佴静</t>
    <phoneticPr fontId="15" type="noConversion"/>
  </si>
  <si>
    <t>北京市东城区和平里北街18号</t>
    <phoneticPr fontId="15" type="noConversion"/>
  </si>
  <si>
    <t>100013</t>
    <phoneticPr fontId="15" type="noConversion"/>
  </si>
  <si>
    <t>曹辉</t>
    <phoneticPr fontId="15" type="noConversion"/>
  </si>
  <si>
    <t>中科/曹辉</t>
    <phoneticPr fontId="15" type="noConversion"/>
  </si>
  <si>
    <t>停用</t>
    <phoneticPr fontId="15" type="noConversion"/>
  </si>
  <si>
    <t>0015260</t>
    <phoneticPr fontId="15" type="noConversion"/>
  </si>
  <si>
    <t>张家口</t>
    <phoneticPr fontId="15" type="noConversion"/>
  </si>
  <si>
    <t>河北省张家口市妇幼保健院</t>
    <phoneticPr fontId="15" type="noConversion"/>
  </si>
  <si>
    <t>XS-1000i</t>
    <phoneticPr fontId="15" type="noConversion"/>
  </si>
  <si>
    <t>0313-2089040</t>
    <phoneticPr fontId="15" type="noConversion"/>
  </si>
  <si>
    <t>孙锦宏</t>
    <phoneticPr fontId="15" type="noConversion"/>
  </si>
  <si>
    <t>河北省张家口市桥东区花园街4号</t>
    <phoneticPr fontId="15" type="noConversion"/>
  </si>
  <si>
    <t>075000</t>
    <phoneticPr fontId="15" type="noConversion"/>
  </si>
  <si>
    <t>宋莉萍</t>
    <phoneticPr fontId="15" type="noConversion"/>
  </si>
  <si>
    <t>宋莉萍/自营</t>
    <phoneticPr fontId="15" type="noConversion"/>
  </si>
  <si>
    <t>0003331</t>
    <phoneticPr fontId="15" type="noConversion"/>
  </si>
  <si>
    <t>健宫医院</t>
    <phoneticPr fontId="15" type="noConversion"/>
  </si>
  <si>
    <t>暂无40</t>
    <phoneticPr fontId="15" type="noConversion"/>
  </si>
  <si>
    <t>83521777-2319</t>
    <phoneticPr fontId="15" type="noConversion"/>
  </si>
  <si>
    <t>马云鹏</t>
    <phoneticPr fontId="15" type="noConversion"/>
  </si>
  <si>
    <t>北京市宣武区儒福里6号</t>
    <phoneticPr fontId="15" type="noConversion"/>
  </si>
  <si>
    <t>非原装</t>
    <phoneticPr fontId="15" type="noConversion"/>
  </si>
  <si>
    <t>988-3</t>
    <phoneticPr fontId="15" type="noConversion"/>
  </si>
  <si>
    <t>1970</t>
    <phoneticPr fontId="15" type="noConversion"/>
  </si>
  <si>
    <t>2402329</t>
    <phoneticPr fontId="15" type="noConversion"/>
  </si>
  <si>
    <t>2009548</t>
    <phoneticPr fontId="15" type="noConversion"/>
  </si>
  <si>
    <t>Compact 3</t>
    <phoneticPr fontId="15" type="noConversion"/>
  </si>
  <si>
    <t>0359</t>
    <phoneticPr fontId="15" type="noConversion"/>
  </si>
  <si>
    <t>门头沟区军庄卫生院</t>
    <phoneticPr fontId="15" type="noConversion"/>
  </si>
  <si>
    <t>Compact 3G</t>
    <phoneticPr fontId="15" type="noConversion"/>
  </si>
  <si>
    <t>0481</t>
    <phoneticPr fontId="15" type="noConversion"/>
  </si>
  <si>
    <t>60811931</t>
    <phoneticPr fontId="15" type="noConversion"/>
  </si>
  <si>
    <t>王海洋</t>
    <phoneticPr fontId="15" type="noConversion"/>
  </si>
  <si>
    <t>北京市门头沟区军庄村</t>
    <phoneticPr fontId="15" type="noConversion"/>
  </si>
  <si>
    <t>0801530</t>
    <phoneticPr fontId="15" type="noConversion"/>
  </si>
  <si>
    <t>密云县</t>
    <phoneticPr fontId="15" type="noConversion"/>
  </si>
  <si>
    <t>密云县妇幼保健院</t>
    <phoneticPr fontId="15" type="noConversion"/>
  </si>
  <si>
    <t>A3809</t>
    <phoneticPr fontId="15" type="noConversion"/>
  </si>
  <si>
    <t>69044506-8043</t>
    <phoneticPr fontId="15" type="noConversion"/>
  </si>
  <si>
    <t>袁善彬</t>
    <phoneticPr fontId="15" type="noConversion"/>
  </si>
  <si>
    <t>北京市密云县新南路56号</t>
    <phoneticPr fontId="15" type="noConversion"/>
  </si>
  <si>
    <t>101500</t>
    <phoneticPr fontId="15" type="noConversion"/>
  </si>
  <si>
    <t>刘富强/大旸</t>
    <phoneticPr fontId="15" type="noConversion"/>
  </si>
  <si>
    <t>0011700</t>
    <phoneticPr fontId="15" type="noConversion"/>
  </si>
  <si>
    <t>13105</t>
    <phoneticPr fontId="15" type="noConversion"/>
  </si>
  <si>
    <t>气象局门诊部</t>
    <phoneticPr fontId="15" type="noConversion"/>
  </si>
  <si>
    <t>A3934</t>
    <phoneticPr fontId="15" type="noConversion"/>
  </si>
  <si>
    <t>周计平</t>
    <phoneticPr fontId="15" type="noConversion"/>
  </si>
  <si>
    <t>北京市海淀区中关村南大街46号</t>
    <phoneticPr fontId="15" type="noConversion"/>
  </si>
  <si>
    <t>通州区第二医院</t>
    <phoneticPr fontId="15" type="noConversion"/>
  </si>
  <si>
    <t>5830-0147</t>
    <phoneticPr fontId="15" type="noConversion"/>
  </si>
  <si>
    <t>董海波</t>
    <phoneticPr fontId="15" type="noConversion"/>
  </si>
  <si>
    <t>北京市通州区马驹桥镇</t>
    <phoneticPr fontId="15" type="noConversion"/>
  </si>
  <si>
    <t>101102</t>
    <phoneticPr fontId="15" type="noConversion"/>
  </si>
  <si>
    <t>刘富强/康迪特</t>
    <phoneticPr fontId="15" type="noConversion"/>
  </si>
  <si>
    <t>B0761</t>
    <phoneticPr fontId="15" type="noConversion"/>
  </si>
  <si>
    <t>A7179</t>
    <phoneticPr fontId="15" type="noConversion"/>
  </si>
  <si>
    <t>通州区新华医院</t>
    <phoneticPr fontId="15" type="noConversion"/>
  </si>
  <si>
    <t>1756</t>
    <phoneticPr fontId="15" type="noConversion"/>
  </si>
  <si>
    <t>禹润玲</t>
    <phoneticPr fontId="15" type="noConversion"/>
  </si>
  <si>
    <t>刘富强/自营</t>
    <phoneticPr fontId="15" type="noConversion"/>
  </si>
  <si>
    <t>0002256</t>
    <phoneticPr fontId="15" type="noConversion"/>
  </si>
  <si>
    <t>收费</t>
    <phoneticPr fontId="15" type="noConversion"/>
  </si>
  <si>
    <t>望京社区卫生服务中心(中建一局四公司医院)</t>
    <phoneticPr fontId="15" type="noConversion"/>
  </si>
  <si>
    <t>Sysmex</t>
    <phoneticPr fontId="15" type="noConversion"/>
  </si>
  <si>
    <t>级别1</t>
    <phoneticPr fontId="15" type="noConversion"/>
  </si>
  <si>
    <t>KX-21</t>
    <phoneticPr fontId="15" type="noConversion"/>
  </si>
  <si>
    <t>A5804</t>
    <phoneticPr fontId="15" type="noConversion"/>
  </si>
  <si>
    <t>化验室</t>
    <phoneticPr fontId="15" type="noConversion"/>
  </si>
  <si>
    <t>陈新</t>
    <phoneticPr fontId="15" type="noConversion"/>
  </si>
  <si>
    <t>北京市朝阳区望花路西里14号</t>
    <phoneticPr fontId="15" type="noConversion"/>
  </si>
  <si>
    <t>100102</t>
    <phoneticPr fontId="15" type="noConversion"/>
  </si>
  <si>
    <t>停用</t>
    <phoneticPr fontId="15" type="noConversion"/>
  </si>
  <si>
    <t>000644</t>
    <phoneticPr fontId="15" type="noConversion"/>
  </si>
  <si>
    <t>外地</t>
    <phoneticPr fontId="15" type="noConversion"/>
  </si>
  <si>
    <t>中色镍业有限公司缅甸达贡山医院</t>
    <phoneticPr fontId="15" type="noConversion"/>
  </si>
  <si>
    <t>17450</t>
    <phoneticPr fontId="15" type="noConversion"/>
  </si>
  <si>
    <t>84426526-812</t>
    <phoneticPr fontId="15" type="noConversion"/>
  </si>
  <si>
    <t>任晓军</t>
    <phoneticPr fontId="15" type="noConversion"/>
  </si>
  <si>
    <t>移机到缅甸</t>
    <phoneticPr fontId="15" type="noConversion"/>
  </si>
  <si>
    <t>0022243</t>
    <phoneticPr fontId="15" type="noConversion"/>
  </si>
  <si>
    <t>0003300</t>
    <phoneticPr fontId="15" type="noConversion"/>
  </si>
  <si>
    <t>中国医科大学附属盛京医院</t>
    <phoneticPr fontId="15" type="noConversion"/>
  </si>
  <si>
    <t>8107318A</t>
    <phoneticPr fontId="15" type="noConversion"/>
  </si>
  <si>
    <t>小儿肾脏风湿内科</t>
    <phoneticPr fontId="15" type="noConversion"/>
  </si>
  <si>
    <t>024-96615-56411</t>
    <phoneticPr fontId="15" type="noConversion"/>
  </si>
  <si>
    <t>吴玉斌</t>
    <phoneticPr fontId="15" type="noConversion"/>
  </si>
  <si>
    <t>辽宁省沈阳市和平区三好街36号</t>
    <phoneticPr fontId="15" type="noConversion"/>
  </si>
  <si>
    <t>110004</t>
    <phoneticPr fontId="15" type="noConversion"/>
  </si>
  <si>
    <t>001166</t>
    <phoneticPr fontId="15" type="noConversion"/>
  </si>
  <si>
    <t>中央民族大学医院</t>
    <phoneticPr fontId="15" type="noConversion"/>
  </si>
  <si>
    <t>A8562</t>
    <phoneticPr fontId="15" type="noConversion"/>
  </si>
  <si>
    <t>张平</t>
    <phoneticPr fontId="15" type="noConversion"/>
  </si>
  <si>
    <t>北京市海淀区中关村南大街27号</t>
    <phoneticPr fontId="15" type="noConversion"/>
  </si>
  <si>
    <t>100081</t>
    <phoneticPr fontId="15" type="noConversion"/>
  </si>
  <si>
    <t>医科院肿瘤医院</t>
    <phoneticPr fontId="15" type="noConversion"/>
  </si>
  <si>
    <t>Cobas b121</t>
    <phoneticPr fontId="15" type="noConversion"/>
  </si>
  <si>
    <t>V1.74</t>
    <phoneticPr fontId="15" type="noConversion"/>
  </si>
  <si>
    <t>6126A</t>
    <phoneticPr fontId="15" type="noConversion"/>
  </si>
  <si>
    <t>张振杰</t>
    <phoneticPr fontId="15" type="noConversion"/>
  </si>
  <si>
    <t>北京市朝阳区潘家园南里17号</t>
    <phoneticPr fontId="15" type="noConversion"/>
  </si>
  <si>
    <t>100021</t>
    <phoneticPr fontId="15" type="noConversion"/>
  </si>
  <si>
    <t>无,维修机</t>
    <phoneticPr fontId="15" type="noConversion"/>
  </si>
  <si>
    <t>0003004</t>
    <phoneticPr fontId="15" type="noConversion"/>
  </si>
  <si>
    <t>三级甲等</t>
    <phoneticPr fontId="15" type="noConversion"/>
  </si>
  <si>
    <t>医科院肿瘤医院</t>
    <phoneticPr fontId="15" type="noConversion"/>
  </si>
  <si>
    <t>Roche</t>
    <phoneticPr fontId="15" type="noConversion"/>
  </si>
  <si>
    <t>级别1</t>
    <phoneticPr fontId="15" type="noConversion"/>
  </si>
  <si>
    <t>U-1800</t>
    <phoneticPr fontId="15" type="noConversion"/>
  </si>
  <si>
    <t>1726A</t>
    <phoneticPr fontId="15" type="noConversion"/>
  </si>
  <si>
    <t>老病房化验室</t>
    <phoneticPr fontId="15" type="noConversion"/>
  </si>
  <si>
    <t>齐军</t>
    <phoneticPr fontId="15" type="noConversion"/>
  </si>
  <si>
    <t>北京市朝阳区潘家园南里17号</t>
    <phoneticPr fontId="15" type="noConversion"/>
  </si>
  <si>
    <t>100021</t>
    <phoneticPr fontId="15" type="noConversion"/>
  </si>
  <si>
    <t>中科</t>
    <phoneticPr fontId="15" type="noConversion"/>
  </si>
  <si>
    <t>中科/中科</t>
    <phoneticPr fontId="15" type="noConversion"/>
  </si>
  <si>
    <t>取回</t>
    <phoneticPr fontId="15" type="noConversion"/>
  </si>
  <si>
    <t>0400314</t>
    <phoneticPr fontId="15" type="noConversion"/>
  </si>
  <si>
    <t>朝阳区</t>
    <phoneticPr fontId="15" type="noConversion"/>
  </si>
  <si>
    <t>KX-21</t>
    <phoneticPr fontId="15" type="noConversion"/>
  </si>
  <si>
    <t>A7786</t>
    <phoneticPr fontId="15" type="noConversion"/>
  </si>
  <si>
    <t>病房化验室</t>
    <phoneticPr fontId="15" type="noConversion"/>
  </si>
  <si>
    <t>程焱</t>
    <phoneticPr fontId="15" type="noConversion"/>
  </si>
  <si>
    <t>朝阳区</t>
    <phoneticPr fontId="15" type="noConversion"/>
  </si>
  <si>
    <t>Miditron</t>
    <phoneticPr fontId="15" type="noConversion"/>
  </si>
  <si>
    <t>1006939</t>
    <phoneticPr fontId="15" type="noConversion"/>
  </si>
  <si>
    <t>0003596</t>
    <phoneticPr fontId="15" type="noConversion"/>
  </si>
  <si>
    <t>朝阳区</t>
    <phoneticPr fontId="15" type="noConversion"/>
  </si>
  <si>
    <t>A2300</t>
    <phoneticPr fontId="15" type="noConversion"/>
  </si>
  <si>
    <t>009930</t>
    <phoneticPr fontId="15" type="noConversion"/>
  </si>
  <si>
    <t>Cobas b221 4</t>
    <phoneticPr fontId="15" type="noConversion"/>
  </si>
  <si>
    <t>V6.00-0668</t>
    <phoneticPr fontId="15" type="noConversion"/>
  </si>
  <si>
    <t>5929A</t>
    <phoneticPr fontId="15" type="noConversion"/>
  </si>
  <si>
    <t>张振杰</t>
    <phoneticPr fontId="15" type="noConversion"/>
  </si>
  <si>
    <t>0401489</t>
    <phoneticPr fontId="15" type="noConversion"/>
  </si>
  <si>
    <t>OMNIS 6</t>
    <phoneticPr fontId="15" type="noConversion"/>
  </si>
  <si>
    <t>V7.05-07813</t>
    <phoneticPr fontId="15" type="noConversion"/>
  </si>
  <si>
    <t>3110</t>
    <phoneticPr fontId="15" type="noConversion"/>
  </si>
  <si>
    <t>0400766</t>
    <phoneticPr fontId="15" type="noConversion"/>
  </si>
  <si>
    <t>A7788</t>
    <phoneticPr fontId="15" type="noConversion"/>
  </si>
  <si>
    <t>A1379</t>
    <phoneticPr fontId="15" type="noConversion"/>
  </si>
  <si>
    <t>XE-2100</t>
    <phoneticPr fontId="15" type="noConversion"/>
  </si>
  <si>
    <t>A3424</t>
    <phoneticPr fontId="15" type="noConversion"/>
  </si>
  <si>
    <t>0017200</t>
    <phoneticPr fontId="15" type="noConversion"/>
  </si>
  <si>
    <t>级别2</t>
    <phoneticPr fontId="15" type="noConversion"/>
  </si>
  <si>
    <t>XS-1000i</t>
    <phoneticPr fontId="15" type="noConversion"/>
  </si>
  <si>
    <t>1001072</t>
    <phoneticPr fontId="15" type="noConversion"/>
  </si>
  <si>
    <t>0008044</t>
    <phoneticPr fontId="15" type="noConversion"/>
  </si>
  <si>
    <t>KX-21N</t>
    <phoneticPr fontId="15" type="noConversion"/>
  </si>
  <si>
    <t>A8464</t>
    <phoneticPr fontId="15" type="noConversion"/>
  </si>
  <si>
    <t>流式室</t>
    <phoneticPr fontId="15" type="noConversion"/>
  </si>
  <si>
    <t>87787503</t>
    <phoneticPr fontId="15" type="noConversion"/>
  </si>
  <si>
    <t>许潇天</t>
    <phoneticPr fontId="15" type="noConversion"/>
  </si>
  <si>
    <t>Cobas u411</t>
    <phoneticPr fontId="15" type="noConversion"/>
  </si>
  <si>
    <t>V3.2.0</t>
    <phoneticPr fontId="15" type="noConversion"/>
  </si>
  <si>
    <t>5712</t>
    <phoneticPr fontId="15" type="noConversion"/>
  </si>
  <si>
    <t>门诊化验室</t>
    <phoneticPr fontId="15" type="noConversion"/>
  </si>
  <si>
    <t>车轶群</t>
    <phoneticPr fontId="15" type="noConversion"/>
  </si>
  <si>
    <t>0401437</t>
    <phoneticPr fontId="15" type="noConversion"/>
  </si>
  <si>
    <t>中日友好医院</t>
    <phoneticPr fontId="15" type="noConversion"/>
  </si>
  <si>
    <t>SE-9000</t>
    <phoneticPr fontId="15" type="noConversion"/>
  </si>
  <si>
    <t>A2100</t>
    <phoneticPr fontId="15" type="noConversion"/>
  </si>
  <si>
    <t>韩呈武</t>
    <phoneticPr fontId="15" type="noConversion"/>
  </si>
  <si>
    <t>北京市朝阳区樱花东路2号</t>
    <phoneticPr fontId="15" type="noConversion"/>
  </si>
  <si>
    <t>100029</t>
    <phoneticPr fontId="15" type="noConversion"/>
  </si>
  <si>
    <t>李大强</t>
    <phoneticPr fontId="15" type="noConversion"/>
  </si>
  <si>
    <t>中科/李大强</t>
    <phoneticPr fontId="15" type="noConversion"/>
  </si>
  <si>
    <t>XS-800i</t>
    <phoneticPr fontId="15" type="noConversion"/>
  </si>
  <si>
    <t>发热抽血室</t>
    <phoneticPr fontId="15" type="noConversion"/>
  </si>
  <si>
    <r>
      <t>100029</t>
    </r>
    <r>
      <rPr>
        <sz val="12"/>
        <rFont val="宋体"/>
        <family val="3"/>
        <charset val="134"/>
      </rPr>
      <t/>
    </r>
    <phoneticPr fontId="15" type="noConversion"/>
  </si>
  <si>
    <t>急诊化验室</t>
    <phoneticPr fontId="15" type="noConversion"/>
  </si>
  <si>
    <t>84205169</t>
    <phoneticPr fontId="15" type="noConversion"/>
  </si>
  <si>
    <t>于民</t>
    <phoneticPr fontId="15" type="noConversion"/>
  </si>
  <si>
    <t>0015250</t>
    <phoneticPr fontId="15" type="noConversion"/>
  </si>
  <si>
    <t>000389</t>
    <phoneticPr fontId="15" type="noConversion"/>
  </si>
  <si>
    <t>朝阳区</t>
    <phoneticPr fontId="15" type="noConversion"/>
  </si>
  <si>
    <t>UF-1000i</t>
    <phoneticPr fontId="15" type="noConversion"/>
  </si>
  <si>
    <t>UTA1701</t>
    <phoneticPr fontId="15" type="noConversion"/>
  </si>
  <si>
    <t>于民/王立伟</t>
    <phoneticPr fontId="15" type="noConversion"/>
  </si>
  <si>
    <r>
      <t>100030</t>
    </r>
    <r>
      <rPr>
        <sz val="12"/>
        <rFont val="宋体"/>
        <family val="3"/>
        <charset val="134"/>
      </rPr>
      <t/>
    </r>
    <phoneticPr fontId="15" type="noConversion"/>
  </si>
  <si>
    <t>0015011</t>
    <phoneticPr fontId="15" type="noConversion"/>
  </si>
  <si>
    <t>A2430</t>
    <phoneticPr fontId="15" type="noConversion"/>
  </si>
  <si>
    <t>王萍/马亮</t>
    <phoneticPr fontId="15" type="noConversion"/>
  </si>
  <si>
    <t>0017042</t>
    <phoneticPr fontId="15" type="noConversion"/>
  </si>
  <si>
    <t>F5099</t>
    <phoneticPr fontId="15" type="noConversion"/>
  </si>
  <si>
    <t>丰台区</t>
    <phoneticPr fontId="15" type="noConversion"/>
  </si>
  <si>
    <t>钻石级</t>
    <phoneticPr fontId="15" type="noConversion"/>
  </si>
  <si>
    <t>302医院</t>
    <phoneticPr fontId="15" type="noConversion"/>
  </si>
  <si>
    <t>级别2</t>
    <phoneticPr fontId="15" type="noConversion"/>
  </si>
  <si>
    <t>XT-1800i</t>
    <phoneticPr fontId="15" type="noConversion"/>
  </si>
  <si>
    <t>15646</t>
    <phoneticPr fontId="15" type="noConversion"/>
  </si>
  <si>
    <t>1F检验科</t>
    <phoneticPr fontId="15" type="noConversion"/>
  </si>
  <si>
    <t>郭桐生</t>
    <phoneticPr fontId="15" type="noConversion"/>
  </si>
  <si>
    <t>北京市丰台区西四环中路100号</t>
    <phoneticPr fontId="15" type="noConversion"/>
  </si>
  <si>
    <t>100039</t>
    <phoneticPr fontId="15" type="noConversion"/>
  </si>
  <si>
    <t>韩雷</t>
    <phoneticPr fontId="15" type="noConversion"/>
  </si>
  <si>
    <t>中科/韩雷</t>
    <phoneticPr fontId="15" type="noConversion"/>
  </si>
  <si>
    <t>0015278</t>
    <phoneticPr fontId="15" type="noConversion"/>
  </si>
  <si>
    <t>8101014</t>
    <phoneticPr fontId="15" type="noConversion"/>
  </si>
  <si>
    <t>急诊化验室</t>
    <phoneticPr fontId="15" type="noConversion"/>
  </si>
  <si>
    <t>邓晓琳</t>
    <phoneticPr fontId="15" type="noConversion"/>
  </si>
  <si>
    <t>丰台区</t>
    <phoneticPr fontId="15" type="noConversion"/>
  </si>
  <si>
    <t>钻石级</t>
    <phoneticPr fontId="15" type="noConversion"/>
  </si>
  <si>
    <t>三级甲等</t>
    <phoneticPr fontId="15" type="noConversion"/>
  </si>
  <si>
    <t>302医院</t>
    <phoneticPr fontId="15" type="noConversion"/>
  </si>
  <si>
    <t>Roche</t>
    <phoneticPr fontId="15" type="noConversion"/>
  </si>
  <si>
    <t>级别1</t>
    <phoneticPr fontId="15" type="noConversion"/>
  </si>
  <si>
    <t>Junior II</t>
    <phoneticPr fontId="15" type="noConversion"/>
  </si>
  <si>
    <t>8105827</t>
    <phoneticPr fontId="15" type="noConversion"/>
  </si>
  <si>
    <t>急诊化验室</t>
    <phoneticPr fontId="15" type="noConversion"/>
  </si>
  <si>
    <t>邓晓琳</t>
    <phoneticPr fontId="15" type="noConversion"/>
  </si>
  <si>
    <t>北京市丰台区西四环中路100号</t>
    <phoneticPr fontId="15" type="noConversion"/>
  </si>
  <si>
    <t>100039</t>
    <phoneticPr fontId="15" type="noConversion"/>
  </si>
  <si>
    <t>韩雷</t>
    <phoneticPr fontId="15" type="noConversion"/>
  </si>
  <si>
    <t>中科/韩雷</t>
    <phoneticPr fontId="15" type="noConversion"/>
  </si>
  <si>
    <t>0003583</t>
    <phoneticPr fontId="15" type="noConversion"/>
  </si>
  <si>
    <t>东城区</t>
    <phoneticPr fontId="15" type="noConversion"/>
  </si>
  <si>
    <t>金牌级</t>
    <phoneticPr fontId="15" type="noConversion"/>
  </si>
  <si>
    <t>其他</t>
    <phoneticPr fontId="15" type="noConversion"/>
  </si>
  <si>
    <t>北京华兆益生门诊部有限公司(东环)</t>
    <phoneticPr fontId="15" type="noConversion"/>
  </si>
  <si>
    <t>Roche</t>
    <phoneticPr fontId="15" type="noConversion"/>
  </si>
  <si>
    <t>级别1</t>
    <phoneticPr fontId="15" type="noConversion"/>
  </si>
  <si>
    <t>Junior II</t>
    <phoneticPr fontId="15" type="noConversion"/>
  </si>
  <si>
    <t>8106758</t>
    <phoneticPr fontId="15" type="noConversion"/>
  </si>
  <si>
    <t>检验科</t>
    <phoneticPr fontId="15" type="noConversion"/>
  </si>
  <si>
    <t>64185500-888</t>
    <phoneticPr fontId="15" type="noConversion"/>
  </si>
  <si>
    <t>吴宝山</t>
    <phoneticPr fontId="15" type="noConversion"/>
  </si>
  <si>
    <t>北京市东城区东中街9号东环广场A座2层K号</t>
    <phoneticPr fontId="15" type="noConversion"/>
  </si>
  <si>
    <t>100026</t>
    <phoneticPr fontId="15" type="noConversion"/>
  </si>
  <si>
    <t>王博</t>
    <phoneticPr fontId="15" type="noConversion"/>
  </si>
  <si>
    <t>新华/王博</t>
    <phoneticPr fontId="15" type="noConversion"/>
  </si>
  <si>
    <t>停用</t>
    <phoneticPr fontId="15" type="noConversion"/>
  </si>
  <si>
    <t>0400283</t>
    <phoneticPr fontId="15" type="noConversion"/>
  </si>
  <si>
    <t>Sysmex</t>
    <phoneticPr fontId="15" type="noConversion"/>
  </si>
  <si>
    <t>KX-21N</t>
    <phoneticPr fontId="15" type="noConversion"/>
  </si>
  <si>
    <t>B1593</t>
    <phoneticPr fontId="15" type="noConversion"/>
  </si>
  <si>
    <t>1月</t>
    <phoneticPr fontId="15" type="noConversion"/>
  </si>
  <si>
    <t>1221732</t>
    <phoneticPr fontId="15" type="noConversion"/>
  </si>
  <si>
    <t>1221733</t>
    <phoneticPr fontId="15" type="noConversion"/>
  </si>
  <si>
    <t>0004690</t>
    <phoneticPr fontId="15" type="noConversion"/>
  </si>
  <si>
    <t>0004691</t>
    <phoneticPr fontId="15" type="noConversion"/>
  </si>
  <si>
    <t>1月</t>
    <phoneticPr fontId="15" type="noConversion"/>
  </si>
  <si>
    <t>收费</t>
    <phoneticPr fontId="15" type="noConversion"/>
  </si>
  <si>
    <t>用户开票名称</t>
    <phoneticPr fontId="15" type="noConversion"/>
  </si>
  <si>
    <t>仪器二维码</t>
    <phoneticPr fontId="15" type="noConversion"/>
  </si>
  <si>
    <t>laboman注册号</t>
    <phoneticPr fontId="15" type="noConversion"/>
  </si>
  <si>
    <t>北京市朝阳门北大街2号</t>
    <phoneticPr fontId="15" type="noConversion"/>
  </si>
  <si>
    <t>1221716</t>
    <phoneticPr fontId="15" type="noConversion"/>
  </si>
  <si>
    <t>0004670</t>
    <phoneticPr fontId="15" type="noConversion"/>
  </si>
  <si>
    <t>0337828</t>
    <phoneticPr fontId="15" type="noConversion"/>
  </si>
  <si>
    <t>0004669</t>
    <phoneticPr fontId="15" type="noConversion"/>
  </si>
  <si>
    <t>张海锋</t>
    <phoneticPr fontId="15" type="noConversion"/>
  </si>
  <si>
    <t>63268682</t>
    <phoneticPr fontId="15" type="noConversion"/>
  </si>
  <si>
    <t>北京市西城区车站南街</t>
    <phoneticPr fontId="15" type="noConversion"/>
  </si>
  <si>
    <t>100035</t>
    <phoneticPr fontId="15" type="noConversion"/>
  </si>
  <si>
    <t>西南-李杰</t>
    <phoneticPr fontId="15" type="noConversion"/>
  </si>
  <si>
    <t>级别3</t>
    <phoneticPr fontId="15" type="noConversion"/>
  </si>
  <si>
    <t>XN-20(A1)</t>
    <phoneticPr fontId="15" type="noConversion"/>
  </si>
  <si>
    <t>XN-9000</t>
    <phoneticPr fontId="15" type="noConversion"/>
  </si>
  <si>
    <t>12159XN2</t>
    <phoneticPr fontId="15" type="noConversion"/>
  </si>
  <si>
    <t>1221734</t>
    <phoneticPr fontId="15" type="noConversion"/>
  </si>
  <si>
    <t>0004694</t>
    <phoneticPr fontId="15" type="noConversion"/>
  </si>
  <si>
    <t>XN-10(B4)</t>
    <phoneticPr fontId="15" type="noConversion"/>
  </si>
  <si>
    <t>细胞实验室</t>
    <phoneticPr fontId="15" type="noConversion"/>
  </si>
  <si>
    <t>13810897322</t>
    <phoneticPr fontId="15" type="noConversion"/>
  </si>
  <si>
    <t>郑洪燕</t>
    <phoneticPr fontId="15" type="noConversion"/>
  </si>
  <si>
    <t>0337827</t>
    <phoneticPr fontId="15" type="noConversion"/>
  </si>
  <si>
    <t>0004676</t>
    <phoneticPr fontId="15" type="noConversion"/>
  </si>
  <si>
    <t>海淀区</t>
    <phoneticPr fontId="15" type="noConversion"/>
  </si>
  <si>
    <t>北京迦南门诊部有限公司</t>
    <phoneticPr fontId="15" type="noConversion"/>
  </si>
  <si>
    <t>XN-10(B3)</t>
    <phoneticPr fontId="15" type="noConversion"/>
  </si>
  <si>
    <t>21368XN1</t>
    <phoneticPr fontId="15" type="noConversion"/>
  </si>
  <si>
    <t>13910418949</t>
    <phoneticPr fontId="15" type="noConversion"/>
  </si>
  <si>
    <t>康熙熊</t>
    <phoneticPr fontId="15" type="noConversion"/>
  </si>
  <si>
    <t>北京市海淀区阜成路81号院</t>
    <phoneticPr fontId="15" type="noConversion"/>
  </si>
  <si>
    <t>100142</t>
    <phoneticPr fontId="15" type="noConversion"/>
  </si>
  <si>
    <t>应-唐战强</t>
    <phoneticPr fontId="15" type="noConversion"/>
  </si>
  <si>
    <t>1221742</t>
    <phoneticPr fontId="15" type="noConversion"/>
  </si>
  <si>
    <t>0004703</t>
    <phoneticPr fontId="15" type="noConversion"/>
  </si>
  <si>
    <t>CA-1500</t>
    <phoneticPr fontId="15" type="noConversion"/>
  </si>
  <si>
    <t>60892CA1</t>
    <phoneticPr fontId="15" type="noConversion"/>
  </si>
  <si>
    <t>新华执信</t>
    <phoneticPr fontId="15" type="noConversion"/>
  </si>
  <si>
    <t>郭浩</t>
    <phoneticPr fontId="15" type="noConversion"/>
  </si>
  <si>
    <t>1221728</t>
    <phoneticPr fontId="15" type="noConversion"/>
  </si>
  <si>
    <t>0004684</t>
    <phoneticPr fontId="15" type="noConversion"/>
  </si>
  <si>
    <t>UF-500i</t>
    <phoneticPr fontId="15" type="noConversion"/>
  </si>
  <si>
    <t>UTA2232</t>
    <phoneticPr fontId="15" type="noConversion"/>
  </si>
  <si>
    <t>1221741</t>
    <phoneticPr fontId="15" type="noConversion"/>
  </si>
  <si>
    <t>0004701</t>
    <phoneticPr fontId="15" type="noConversion"/>
  </si>
  <si>
    <t>级别2</t>
    <phoneticPr fontId="15" type="noConversion"/>
  </si>
  <si>
    <t>AX-4030</t>
    <phoneticPr fontId="15" type="noConversion"/>
  </si>
  <si>
    <t>41508010</t>
    <phoneticPr fontId="15" type="noConversion"/>
  </si>
  <si>
    <t>1221740</t>
    <phoneticPr fontId="15" type="noConversion"/>
  </si>
  <si>
    <t>0004700</t>
    <phoneticPr fontId="15" type="noConversion"/>
  </si>
  <si>
    <t>16584XS5</t>
    <phoneticPr fontId="15" type="noConversion"/>
  </si>
  <si>
    <t>16658XS5</t>
    <phoneticPr fontId="15" type="noConversion"/>
  </si>
  <si>
    <t>1221729</t>
    <phoneticPr fontId="15" type="noConversion"/>
  </si>
  <si>
    <t>0004885</t>
    <phoneticPr fontId="15" type="noConversion"/>
  </si>
  <si>
    <t>1221731</t>
    <phoneticPr fontId="15" type="noConversion"/>
  </si>
  <si>
    <t>0004687</t>
    <phoneticPr fontId="15" type="noConversion"/>
  </si>
  <si>
    <t>1221730</t>
    <phoneticPr fontId="15" type="noConversion"/>
  </si>
  <si>
    <t>0004686</t>
    <phoneticPr fontId="15" type="noConversion"/>
  </si>
  <si>
    <t>XS-500i</t>
    <phoneticPr fontId="15" type="noConversion"/>
  </si>
  <si>
    <t>16596XS5</t>
    <phoneticPr fontId="15" type="noConversion"/>
  </si>
  <si>
    <t>检验科</t>
    <phoneticPr fontId="15" type="noConversion"/>
  </si>
  <si>
    <t>1221746</t>
    <phoneticPr fontId="15" type="noConversion"/>
  </si>
  <si>
    <t>0004704</t>
    <phoneticPr fontId="15" type="noConversion"/>
  </si>
  <si>
    <t>16619XS5</t>
    <phoneticPr fontId="15" type="noConversion"/>
  </si>
  <si>
    <t>18910855029</t>
    <phoneticPr fontId="15" type="noConversion"/>
  </si>
  <si>
    <t>张洪霞</t>
    <phoneticPr fontId="15" type="noConversion"/>
  </si>
  <si>
    <t>北京市石景山区石景山路99号院</t>
    <phoneticPr fontId="15" type="noConversion"/>
  </si>
  <si>
    <t>1221745</t>
    <phoneticPr fontId="15" type="noConversion"/>
  </si>
  <si>
    <t>0004706</t>
    <phoneticPr fontId="15" type="noConversion"/>
  </si>
  <si>
    <t>单机</t>
    <phoneticPr fontId="15" type="noConversion"/>
  </si>
  <si>
    <t>88257755-6182</t>
    <phoneticPr fontId="15" type="noConversion"/>
  </si>
  <si>
    <t>1221747</t>
    <phoneticPr fontId="15" type="noConversion"/>
  </si>
  <si>
    <t>0004707</t>
    <phoneticPr fontId="15" type="noConversion"/>
  </si>
  <si>
    <t>13339UF5</t>
    <phoneticPr fontId="15" type="noConversion"/>
  </si>
  <si>
    <t>1221748</t>
    <phoneticPr fontId="15" type="noConversion"/>
  </si>
  <si>
    <t>0004708</t>
    <phoneticPr fontId="15" type="noConversion"/>
  </si>
  <si>
    <t>UF-1000i</t>
    <phoneticPr fontId="15" type="noConversion"/>
  </si>
  <si>
    <t>单机</t>
    <phoneticPr fontId="15" type="noConversion"/>
  </si>
  <si>
    <t>26552UF</t>
    <phoneticPr fontId="15" type="noConversion"/>
  </si>
  <si>
    <t>68295661</t>
    <phoneticPr fontId="15" type="noConversion"/>
  </si>
  <si>
    <t>刘红鹰</t>
    <phoneticPr fontId="15" type="noConversion"/>
  </si>
  <si>
    <t>宋莉萍</t>
    <phoneticPr fontId="15" type="noConversion"/>
  </si>
  <si>
    <t>中科/宋莉萍</t>
    <phoneticPr fontId="15" type="noConversion"/>
  </si>
  <si>
    <t>1221749</t>
    <phoneticPr fontId="15" type="noConversion"/>
  </si>
  <si>
    <t>0004709</t>
    <phoneticPr fontId="15" type="noConversion"/>
  </si>
  <si>
    <t>UTA2155</t>
    <phoneticPr fontId="15" type="noConversion"/>
  </si>
  <si>
    <t>26557UF5</t>
    <phoneticPr fontId="15" type="noConversion"/>
  </si>
  <si>
    <t>检验科</t>
    <phoneticPr fontId="15" type="noConversion"/>
  </si>
  <si>
    <t>6888939</t>
    <phoneticPr fontId="15" type="noConversion"/>
  </si>
  <si>
    <t>1221737</t>
    <phoneticPr fontId="15" type="noConversion"/>
  </si>
  <si>
    <t>0004697</t>
    <phoneticPr fontId="15" type="noConversion"/>
  </si>
  <si>
    <t>级别2</t>
    <phoneticPr fontId="15" type="noConversion"/>
  </si>
  <si>
    <t>AX-4030</t>
    <phoneticPr fontId="15" type="noConversion"/>
  </si>
  <si>
    <t>41508007</t>
    <phoneticPr fontId="15" type="noConversion"/>
  </si>
  <si>
    <t>1221738</t>
    <phoneticPr fontId="15" type="noConversion"/>
  </si>
  <si>
    <t>0004698</t>
    <phoneticPr fontId="15" type="noConversion"/>
  </si>
  <si>
    <t>XS-500i</t>
    <phoneticPr fontId="15" type="noConversion"/>
  </si>
  <si>
    <t>16673XS5</t>
    <phoneticPr fontId="15" type="noConversion"/>
  </si>
  <si>
    <t>1221739</t>
    <phoneticPr fontId="15" type="noConversion"/>
  </si>
  <si>
    <t>0004699</t>
    <phoneticPr fontId="15" type="noConversion"/>
  </si>
  <si>
    <t>级别1</t>
    <phoneticPr fontId="15" type="noConversion"/>
  </si>
  <si>
    <t>RU-20</t>
    <phoneticPr fontId="15" type="noConversion"/>
  </si>
  <si>
    <t>11630</t>
    <phoneticPr fontId="15" type="noConversion"/>
  </si>
  <si>
    <t>邓新立</t>
    <phoneticPr fontId="15" type="noConversion"/>
  </si>
  <si>
    <t>1221744</t>
    <phoneticPr fontId="15" type="noConversion"/>
  </si>
  <si>
    <t>0004705</t>
    <phoneticPr fontId="15" type="noConversion"/>
  </si>
  <si>
    <t>取回</t>
    <phoneticPr fontId="15" type="noConversion"/>
  </si>
  <si>
    <t>Cobas ee</t>
    <phoneticPr fontId="15" type="noConversion"/>
  </si>
  <si>
    <t>Cobas Core</t>
    <phoneticPr fontId="15" type="noConversion"/>
  </si>
  <si>
    <t>1248-13</t>
    <phoneticPr fontId="15" type="noConversion"/>
  </si>
  <si>
    <t>Cobas Link</t>
    <phoneticPr fontId="15" type="noConversion"/>
  </si>
  <si>
    <t>SCL95039</t>
    <phoneticPr fontId="15" type="noConversion"/>
  </si>
  <si>
    <t>14H8-09</t>
    <phoneticPr fontId="15" type="noConversion"/>
  </si>
  <si>
    <t>SCL70620</t>
    <phoneticPr fontId="15" type="noConversion"/>
  </si>
  <si>
    <t>SCL99901</t>
    <phoneticPr fontId="15" type="noConversion"/>
  </si>
  <si>
    <t>15R8-17</t>
    <phoneticPr fontId="15" type="noConversion"/>
  </si>
  <si>
    <t>SCL73596</t>
    <phoneticPr fontId="15" type="noConversion"/>
  </si>
  <si>
    <t>1160-26</t>
    <phoneticPr fontId="15" type="noConversion"/>
  </si>
  <si>
    <t>14P5-20</t>
    <phoneticPr fontId="15" type="noConversion"/>
  </si>
  <si>
    <t>SCL72933</t>
    <phoneticPr fontId="15" type="noConversion"/>
  </si>
  <si>
    <t>14H4-16</t>
    <phoneticPr fontId="15" type="noConversion"/>
  </si>
  <si>
    <t>SCL70532</t>
    <phoneticPr fontId="15" type="noConversion"/>
  </si>
  <si>
    <t>14M7-11</t>
    <phoneticPr fontId="15" type="noConversion"/>
  </si>
  <si>
    <t>SCL</t>
    <phoneticPr fontId="15" type="noConversion"/>
  </si>
  <si>
    <t>15P8-18</t>
    <phoneticPr fontId="15" type="noConversion"/>
  </si>
  <si>
    <t>SCL73428</t>
    <phoneticPr fontId="15" type="noConversion"/>
  </si>
  <si>
    <t>SCL92956</t>
    <phoneticPr fontId="15" type="noConversion"/>
  </si>
  <si>
    <t>SCL92834</t>
    <phoneticPr fontId="15" type="noConversion"/>
  </si>
  <si>
    <t>14P4-05</t>
    <phoneticPr fontId="15" type="noConversion"/>
  </si>
  <si>
    <t>SCL73259</t>
    <phoneticPr fontId="15" type="noConversion"/>
  </si>
  <si>
    <t>27L1-18</t>
    <phoneticPr fontId="15" type="noConversion"/>
  </si>
  <si>
    <t>Cobas 4000</t>
    <phoneticPr fontId="15" type="noConversion"/>
  </si>
  <si>
    <t>SCL95673</t>
    <phoneticPr fontId="15" type="noConversion"/>
  </si>
  <si>
    <t>14H8-14</t>
    <phoneticPr fontId="15" type="noConversion"/>
  </si>
  <si>
    <t>SCL70621</t>
    <phoneticPr fontId="15" type="noConversion"/>
  </si>
  <si>
    <t>15H3-01</t>
    <phoneticPr fontId="15" type="noConversion"/>
  </si>
  <si>
    <t>15S0-20</t>
    <phoneticPr fontId="15" type="noConversion"/>
  </si>
  <si>
    <t>SCL73679</t>
    <phoneticPr fontId="15" type="noConversion"/>
  </si>
  <si>
    <t>Cobas cc</t>
    <phoneticPr fontId="15" type="noConversion"/>
  </si>
  <si>
    <t>15G1-07</t>
    <phoneticPr fontId="15" type="noConversion"/>
  </si>
  <si>
    <t>SCL73386</t>
    <phoneticPr fontId="15" type="noConversion"/>
  </si>
  <si>
    <t>Cobas ISE</t>
    <phoneticPr fontId="15" type="noConversion"/>
  </si>
  <si>
    <t>1597-06</t>
    <phoneticPr fontId="15" type="noConversion"/>
  </si>
  <si>
    <t>Cobas DM</t>
    <phoneticPr fontId="15" type="noConversion"/>
  </si>
  <si>
    <t>CZ341023YW</t>
    <phoneticPr fontId="15" type="noConversion"/>
  </si>
  <si>
    <t>Cobas ee</t>
    <phoneticPr fontId="15" type="noConversion"/>
  </si>
  <si>
    <t>15G1-06</t>
    <phoneticPr fontId="15" type="noConversion"/>
  </si>
  <si>
    <t>SCL73384</t>
    <phoneticPr fontId="15" type="noConversion"/>
  </si>
  <si>
    <t>CZ341023PL</t>
    <phoneticPr fontId="15" type="noConversion"/>
  </si>
  <si>
    <t>15H8-15</t>
    <phoneticPr fontId="15" type="noConversion"/>
  </si>
  <si>
    <t>15H8-16</t>
    <phoneticPr fontId="15" type="noConversion"/>
  </si>
  <si>
    <t>15P4-04</t>
    <phoneticPr fontId="15" type="noConversion"/>
  </si>
  <si>
    <t>SCL74097</t>
    <phoneticPr fontId="15" type="noConversion"/>
  </si>
  <si>
    <t>F8764CA1</t>
    <phoneticPr fontId="15" type="noConversion"/>
  </si>
  <si>
    <t>F8698CA1</t>
    <phoneticPr fontId="15" type="noConversion"/>
  </si>
  <si>
    <t>A7999CA1</t>
    <phoneticPr fontId="15" type="noConversion"/>
  </si>
  <si>
    <t>F9837CA1</t>
    <phoneticPr fontId="15" type="noConversion"/>
  </si>
  <si>
    <t>A5908CA1</t>
    <phoneticPr fontId="15" type="noConversion"/>
  </si>
  <si>
    <t>F8696CA1</t>
    <phoneticPr fontId="15" type="noConversion"/>
  </si>
  <si>
    <t>A8195CA1</t>
    <phoneticPr fontId="15" type="noConversion"/>
  </si>
  <si>
    <t>F8766CA1</t>
    <phoneticPr fontId="15" type="noConversion"/>
  </si>
  <si>
    <t>F9361CA1</t>
    <phoneticPr fontId="15" type="noConversion"/>
  </si>
  <si>
    <t>F8752CA1</t>
    <phoneticPr fontId="15" type="noConversion"/>
  </si>
  <si>
    <t>F9803CA1</t>
    <phoneticPr fontId="15" type="noConversion"/>
  </si>
  <si>
    <t>F9806CA1</t>
    <phoneticPr fontId="15" type="noConversion"/>
  </si>
  <si>
    <t>A8225CA1</t>
    <phoneticPr fontId="15" type="noConversion"/>
  </si>
  <si>
    <t>F9805CA1</t>
    <phoneticPr fontId="15" type="noConversion"/>
  </si>
  <si>
    <t>F9949CA1</t>
    <phoneticPr fontId="15" type="noConversion"/>
  </si>
  <si>
    <t>F9373CA1</t>
    <phoneticPr fontId="15" type="noConversion"/>
  </si>
  <si>
    <t>F8925CA1</t>
    <phoneticPr fontId="15" type="noConversion"/>
  </si>
  <si>
    <t>F8761CA1</t>
    <phoneticPr fontId="15" type="noConversion"/>
  </si>
  <si>
    <t>F9838CA1</t>
    <phoneticPr fontId="15" type="noConversion"/>
  </si>
  <si>
    <t>G0564CA1</t>
    <phoneticPr fontId="15" type="noConversion"/>
  </si>
  <si>
    <t>G0900CA1</t>
    <phoneticPr fontId="15" type="noConversion"/>
  </si>
  <si>
    <t>F8759CA1</t>
    <phoneticPr fontId="15" type="noConversion"/>
  </si>
  <si>
    <t>F8754CA1</t>
    <phoneticPr fontId="15" type="noConversion"/>
  </si>
  <si>
    <t>A6757CA1</t>
    <phoneticPr fontId="15" type="noConversion"/>
  </si>
  <si>
    <t>F8960CA1</t>
    <phoneticPr fontId="15" type="noConversion"/>
  </si>
  <si>
    <t>A2425CA1</t>
    <phoneticPr fontId="15" type="noConversion"/>
  </si>
  <si>
    <t>F9353CA1</t>
    <phoneticPr fontId="15" type="noConversion"/>
  </si>
  <si>
    <t>F8339CA1</t>
    <phoneticPr fontId="15" type="noConversion"/>
  </si>
  <si>
    <t>F9549CA1</t>
    <phoneticPr fontId="15" type="noConversion"/>
  </si>
  <si>
    <t>G0084CA1</t>
    <phoneticPr fontId="15" type="noConversion"/>
  </si>
  <si>
    <t>G0896CA1</t>
    <phoneticPr fontId="15" type="noConversion"/>
  </si>
  <si>
    <t>F8335CA1</t>
    <phoneticPr fontId="15" type="noConversion"/>
  </si>
  <si>
    <t>G0134CA1</t>
    <phoneticPr fontId="15" type="noConversion"/>
  </si>
  <si>
    <t>F9880CA1</t>
    <phoneticPr fontId="15" type="noConversion"/>
  </si>
  <si>
    <t>A8085CA1</t>
    <phoneticPr fontId="15" type="noConversion"/>
  </si>
  <si>
    <t>A7592CA1</t>
    <phoneticPr fontId="15" type="noConversion"/>
  </si>
  <si>
    <t>G0561CA1</t>
    <phoneticPr fontId="15" type="noConversion"/>
  </si>
  <si>
    <t>F9336CA1</t>
    <phoneticPr fontId="15" type="noConversion"/>
  </si>
  <si>
    <t>12181UF5</t>
    <phoneticPr fontId="15" type="noConversion"/>
  </si>
  <si>
    <t>12354UF5</t>
    <phoneticPr fontId="15" type="noConversion"/>
  </si>
  <si>
    <t>11577UF5</t>
    <phoneticPr fontId="15" type="noConversion"/>
  </si>
  <si>
    <t>12744UF5</t>
    <phoneticPr fontId="15" type="noConversion"/>
  </si>
  <si>
    <t>12749UF5</t>
    <phoneticPr fontId="15" type="noConversion"/>
  </si>
  <si>
    <t>11407UF5</t>
    <phoneticPr fontId="15" type="noConversion"/>
  </si>
  <si>
    <t>11065UF5</t>
    <phoneticPr fontId="15" type="noConversion"/>
  </si>
  <si>
    <t>11355UF5</t>
    <phoneticPr fontId="15" type="noConversion"/>
  </si>
  <si>
    <t>12349UF5</t>
    <phoneticPr fontId="15" type="noConversion"/>
  </si>
  <si>
    <t>12230UF5</t>
    <phoneticPr fontId="15" type="noConversion"/>
  </si>
  <si>
    <t>11775UF5</t>
    <phoneticPr fontId="15" type="noConversion"/>
  </si>
  <si>
    <t>12356UF5</t>
    <phoneticPr fontId="15" type="noConversion"/>
  </si>
  <si>
    <t>12736UF5</t>
    <phoneticPr fontId="15" type="noConversion"/>
  </si>
  <si>
    <t>11893UF5</t>
    <phoneticPr fontId="15" type="noConversion"/>
  </si>
  <si>
    <t>11889UF5</t>
    <phoneticPr fontId="15" type="noConversion"/>
  </si>
  <si>
    <t>11611UF5</t>
    <phoneticPr fontId="15" type="noConversion"/>
  </si>
  <si>
    <t>11523UF5</t>
    <phoneticPr fontId="15" type="noConversion"/>
  </si>
  <si>
    <t>11203UF5</t>
    <phoneticPr fontId="15" type="noConversion"/>
  </si>
  <si>
    <r>
      <t>11405</t>
    </r>
    <r>
      <rPr>
        <sz val="8"/>
        <rFont val="宋体"/>
        <family val="3"/>
        <charset val="134"/>
      </rPr>
      <t>UF5</t>
    </r>
    <phoneticPr fontId="15" type="noConversion"/>
  </si>
  <si>
    <t>12691UF5</t>
    <phoneticPr fontId="15" type="noConversion"/>
  </si>
  <si>
    <t>11250UF5</t>
    <phoneticPr fontId="15" type="noConversion"/>
  </si>
  <si>
    <t>11063UF5</t>
    <phoneticPr fontId="15" type="noConversion"/>
  </si>
  <si>
    <t>11204UF5</t>
    <phoneticPr fontId="15" type="noConversion"/>
  </si>
  <si>
    <t>12023UF5</t>
    <phoneticPr fontId="15" type="noConversion"/>
  </si>
  <si>
    <t>11275UF5</t>
    <phoneticPr fontId="15" type="noConversion"/>
  </si>
  <si>
    <t>12722UF5</t>
    <phoneticPr fontId="15" type="noConversion"/>
  </si>
  <si>
    <t>11277UF5</t>
    <phoneticPr fontId="15" type="noConversion"/>
  </si>
  <si>
    <t>12021UF5</t>
    <phoneticPr fontId="15" type="noConversion"/>
  </si>
  <si>
    <t>12351UF5</t>
    <phoneticPr fontId="15" type="noConversion"/>
  </si>
  <si>
    <t>11890UF5</t>
    <phoneticPr fontId="15" type="noConversion"/>
  </si>
  <si>
    <t>13329UF5</t>
    <phoneticPr fontId="15" type="noConversion"/>
  </si>
  <si>
    <t>12229UF5</t>
    <phoneticPr fontId="15" type="noConversion"/>
  </si>
  <si>
    <t>11658UF5</t>
    <phoneticPr fontId="15" type="noConversion"/>
  </si>
  <si>
    <t>13027UF5</t>
    <phoneticPr fontId="15" type="noConversion"/>
  </si>
  <si>
    <t>11406UF5</t>
    <phoneticPr fontId="15" type="noConversion"/>
  </si>
  <si>
    <t>13037UF5</t>
    <phoneticPr fontId="15" type="noConversion"/>
  </si>
  <si>
    <t>11860UF5</t>
    <phoneticPr fontId="15" type="noConversion"/>
  </si>
  <si>
    <t>11826UF5</t>
    <phoneticPr fontId="15" type="noConversion"/>
  </si>
  <si>
    <t>11140UF5</t>
    <phoneticPr fontId="15" type="noConversion"/>
  </si>
  <si>
    <t>12024UF5</t>
    <phoneticPr fontId="15" type="noConversion"/>
  </si>
  <si>
    <t>11303UF5</t>
    <phoneticPr fontId="15" type="noConversion"/>
  </si>
  <si>
    <t>12352UF5</t>
    <phoneticPr fontId="15" type="noConversion"/>
  </si>
  <si>
    <t>11069UF5</t>
    <phoneticPr fontId="15" type="noConversion"/>
  </si>
  <si>
    <t>11774UF5</t>
    <phoneticPr fontId="15" type="noConversion"/>
  </si>
  <si>
    <t>12350UF5</t>
    <phoneticPr fontId="15" type="noConversion"/>
  </si>
  <si>
    <t>11253UF5</t>
    <phoneticPr fontId="15" type="noConversion"/>
  </si>
  <si>
    <t>11276UF5</t>
    <phoneticPr fontId="15" type="noConversion"/>
  </si>
  <si>
    <t>11891UF5</t>
    <phoneticPr fontId="15" type="noConversion"/>
  </si>
  <si>
    <t>12694UF5</t>
    <phoneticPr fontId="15" type="noConversion"/>
  </si>
  <si>
    <t>12210UF5</t>
    <phoneticPr fontId="15" type="noConversion"/>
  </si>
  <si>
    <t>12735UF5</t>
    <phoneticPr fontId="15" type="noConversion"/>
  </si>
  <si>
    <t>11059UF5</t>
    <phoneticPr fontId="15" type="noConversion"/>
  </si>
  <si>
    <t>12570UF5</t>
    <phoneticPr fontId="15" type="noConversion"/>
  </si>
  <si>
    <t>11654UF5</t>
    <phoneticPr fontId="15" type="noConversion"/>
  </si>
  <si>
    <t>11861UF5</t>
    <phoneticPr fontId="15" type="noConversion"/>
  </si>
  <si>
    <t>11682UF5</t>
    <phoneticPr fontId="15" type="noConversion"/>
  </si>
  <si>
    <t>12353UF5</t>
    <phoneticPr fontId="15" type="noConversion"/>
  </si>
  <si>
    <t>11120UF5</t>
    <phoneticPr fontId="15" type="noConversion"/>
  </si>
  <si>
    <t>13036UF5</t>
    <phoneticPr fontId="15" type="noConversion"/>
  </si>
  <si>
    <t>11273UF5</t>
    <phoneticPr fontId="15" type="noConversion"/>
  </si>
  <si>
    <t>12581UF5</t>
    <phoneticPr fontId="15" type="noConversion"/>
  </si>
  <si>
    <t>13122UF5</t>
    <phoneticPr fontId="15" type="noConversion"/>
  </si>
  <si>
    <t>12231UF5</t>
    <phoneticPr fontId="15" type="noConversion"/>
  </si>
  <si>
    <t>11274UF5</t>
    <phoneticPr fontId="15" type="noConversion"/>
  </si>
  <si>
    <t>11267UF5</t>
    <phoneticPr fontId="15" type="noConversion"/>
  </si>
  <si>
    <t>11859UF5</t>
    <phoneticPr fontId="15" type="noConversion"/>
  </si>
  <si>
    <t>11404UF5</t>
    <phoneticPr fontId="15" type="noConversion"/>
  </si>
  <si>
    <t>11064UF5</t>
    <phoneticPr fontId="15" type="noConversion"/>
  </si>
  <si>
    <t>13026UF5</t>
    <phoneticPr fontId="15" type="noConversion"/>
  </si>
  <si>
    <t>11524UF5</t>
    <phoneticPr fontId="15" type="noConversion"/>
  </si>
  <si>
    <t>11999UF5</t>
    <phoneticPr fontId="15" type="noConversion"/>
  </si>
  <si>
    <t>11998UF5</t>
    <phoneticPr fontId="15" type="noConversion"/>
  </si>
  <si>
    <t>12942UF5</t>
    <phoneticPr fontId="15" type="noConversion"/>
  </si>
  <si>
    <t>11968UF5</t>
    <phoneticPr fontId="15" type="noConversion"/>
  </si>
  <si>
    <t>11067UF5</t>
    <phoneticPr fontId="15" type="noConversion"/>
  </si>
  <si>
    <t>11819UF5</t>
    <phoneticPr fontId="15" type="noConversion"/>
  </si>
  <si>
    <t>11070UF5</t>
    <phoneticPr fontId="15" type="noConversion"/>
  </si>
  <si>
    <t>12309UF5</t>
    <phoneticPr fontId="15" type="noConversion"/>
  </si>
  <si>
    <t>12772UF5</t>
    <phoneticPr fontId="15" type="noConversion"/>
  </si>
  <si>
    <t>12347UF5</t>
    <phoneticPr fontId="15" type="noConversion"/>
  </si>
  <si>
    <t>12648UF5</t>
    <phoneticPr fontId="15" type="noConversion"/>
  </si>
  <si>
    <t>11121UF5</t>
    <phoneticPr fontId="15" type="noConversion"/>
  </si>
  <si>
    <t>12943UF5</t>
    <phoneticPr fontId="15" type="noConversion"/>
  </si>
  <si>
    <t>11722UF5</t>
    <phoneticPr fontId="15" type="noConversion"/>
  </si>
  <si>
    <t>11888UF5</t>
    <phoneticPr fontId="15" type="noConversion"/>
  </si>
  <si>
    <t>12211UF5</t>
    <phoneticPr fontId="15" type="noConversion"/>
  </si>
  <si>
    <t>12716UF5</t>
    <phoneticPr fontId="15" type="noConversion"/>
  </si>
  <si>
    <t>11878UF5</t>
    <phoneticPr fontId="15" type="noConversion"/>
  </si>
  <si>
    <t>12346UF5</t>
    <phoneticPr fontId="15" type="noConversion"/>
  </si>
  <si>
    <t>11202UF5</t>
    <phoneticPr fontId="15" type="noConversion"/>
  </si>
  <si>
    <t>12579UF5</t>
    <phoneticPr fontId="15" type="noConversion"/>
  </si>
  <si>
    <t>13029UF5</t>
    <phoneticPr fontId="15" type="noConversion"/>
  </si>
  <si>
    <t>11302UF5</t>
    <phoneticPr fontId="15" type="noConversion"/>
  </si>
  <si>
    <t>11818UF5</t>
    <phoneticPr fontId="15" type="noConversion"/>
  </si>
  <si>
    <t>11772UF5</t>
    <phoneticPr fontId="15" type="noConversion"/>
  </si>
  <si>
    <t>12745UF5</t>
    <phoneticPr fontId="15" type="noConversion"/>
  </si>
  <si>
    <t>12255UF5</t>
    <phoneticPr fontId="15" type="noConversion"/>
  </si>
  <si>
    <t>12025UF5</t>
    <phoneticPr fontId="15" type="noConversion"/>
  </si>
  <si>
    <t>12405UF5</t>
    <phoneticPr fontId="15" type="noConversion"/>
  </si>
  <si>
    <t>12348UF5</t>
    <phoneticPr fontId="15" type="noConversion"/>
  </si>
  <si>
    <t>11863UF5</t>
    <phoneticPr fontId="15" type="noConversion"/>
  </si>
  <si>
    <t>11252UF5</t>
    <phoneticPr fontId="15" type="noConversion"/>
  </si>
  <si>
    <t>11205UF5</t>
    <phoneticPr fontId="15" type="noConversion"/>
  </si>
  <si>
    <t>12770UF5</t>
    <phoneticPr fontId="15" type="noConversion"/>
  </si>
  <si>
    <r>
      <t>11374</t>
    </r>
    <r>
      <rPr>
        <sz val="8"/>
        <rFont val="宋体"/>
        <family val="3"/>
        <charset val="134"/>
      </rPr>
      <t>UF5</t>
    </r>
    <phoneticPr fontId="15" type="noConversion"/>
  </si>
  <si>
    <t>11373UF5</t>
    <phoneticPr fontId="15" type="noConversion"/>
  </si>
  <si>
    <t>12868UF5</t>
    <phoneticPr fontId="15" type="noConversion"/>
  </si>
  <si>
    <t>11152UF5</t>
    <phoneticPr fontId="15" type="noConversion"/>
  </si>
  <si>
    <t>12715UF5</t>
    <phoneticPr fontId="15" type="noConversion"/>
  </si>
  <si>
    <t>12769UF5</t>
    <phoneticPr fontId="15" type="noConversion"/>
  </si>
  <si>
    <t>11062UF5</t>
    <phoneticPr fontId="15" type="noConversion"/>
  </si>
  <si>
    <t>13330UF5</t>
    <phoneticPr fontId="15" type="noConversion"/>
  </si>
  <si>
    <t>11773UF5</t>
    <phoneticPr fontId="15" type="noConversion"/>
  </si>
  <si>
    <t>11827UF5</t>
    <phoneticPr fontId="15" type="noConversion"/>
  </si>
  <si>
    <t>12093UF</t>
    <phoneticPr fontId="15" type="noConversion"/>
  </si>
  <si>
    <r>
      <t>1</t>
    </r>
    <r>
      <rPr>
        <sz val="8"/>
        <rFont val="宋体"/>
        <family val="3"/>
        <charset val="134"/>
      </rPr>
      <t>2683UF</t>
    </r>
    <phoneticPr fontId="15" type="noConversion"/>
  </si>
  <si>
    <r>
      <t>12682</t>
    </r>
    <r>
      <rPr>
        <sz val="8"/>
        <rFont val="宋体"/>
        <family val="3"/>
        <charset val="134"/>
      </rPr>
      <t>UF</t>
    </r>
    <phoneticPr fontId="15" type="noConversion"/>
  </si>
  <si>
    <t>11554UF</t>
    <phoneticPr fontId="15" type="noConversion"/>
  </si>
  <si>
    <t>13843UF</t>
    <phoneticPr fontId="15" type="noConversion"/>
  </si>
  <si>
    <t>13846UF</t>
    <phoneticPr fontId="15" type="noConversion"/>
  </si>
  <si>
    <t>13184UF</t>
    <phoneticPr fontId="15" type="noConversion"/>
  </si>
  <si>
    <t>12999UF</t>
    <phoneticPr fontId="15" type="noConversion"/>
  </si>
  <si>
    <t>11652UF</t>
    <phoneticPr fontId="15" type="noConversion"/>
  </si>
  <si>
    <t>13187UF</t>
    <phoneticPr fontId="15" type="noConversion"/>
  </si>
  <si>
    <t>26284UF</t>
    <phoneticPr fontId="15" type="noConversion"/>
  </si>
  <si>
    <t>13727UF</t>
    <phoneticPr fontId="15" type="noConversion"/>
  </si>
  <si>
    <t>12109UF</t>
    <phoneticPr fontId="15" type="noConversion"/>
  </si>
  <si>
    <t>12906UF</t>
    <phoneticPr fontId="15" type="noConversion"/>
  </si>
  <si>
    <t>13881UF</t>
    <phoneticPr fontId="15" type="noConversion"/>
  </si>
  <si>
    <t>14825UF</t>
    <phoneticPr fontId="15" type="noConversion"/>
  </si>
  <si>
    <t>12898UF</t>
    <phoneticPr fontId="15" type="noConversion"/>
  </si>
  <si>
    <t>12777UF</t>
    <phoneticPr fontId="15" type="noConversion"/>
  </si>
  <si>
    <t>13997UF</t>
    <phoneticPr fontId="15" type="noConversion"/>
  </si>
  <si>
    <t>12937UF</t>
    <phoneticPr fontId="15" type="noConversion"/>
  </si>
  <si>
    <t>14275UF</t>
    <phoneticPr fontId="15" type="noConversion"/>
  </si>
  <si>
    <t>12565UF</t>
    <phoneticPr fontId="15" type="noConversion"/>
  </si>
  <si>
    <t>12298UF</t>
    <phoneticPr fontId="15" type="noConversion"/>
  </si>
  <si>
    <t>26285UF</t>
    <phoneticPr fontId="15" type="noConversion"/>
  </si>
  <si>
    <t>12054UF</t>
    <phoneticPr fontId="15" type="noConversion"/>
  </si>
  <si>
    <t>12538UF</t>
    <phoneticPr fontId="15" type="noConversion"/>
  </si>
  <si>
    <t>12478UF</t>
    <phoneticPr fontId="15" type="noConversion"/>
  </si>
  <si>
    <t>15977UF</t>
    <phoneticPr fontId="15" type="noConversion"/>
  </si>
  <si>
    <t>12542UF</t>
    <phoneticPr fontId="15" type="noConversion"/>
  </si>
  <si>
    <t>12960UF</t>
    <phoneticPr fontId="15" type="noConversion"/>
  </si>
  <si>
    <t>11547UF</t>
    <phoneticPr fontId="15" type="noConversion"/>
  </si>
  <si>
    <t>13724UF</t>
    <phoneticPr fontId="15" type="noConversion"/>
  </si>
  <si>
    <t>12992UF</t>
    <phoneticPr fontId="15" type="noConversion"/>
  </si>
  <si>
    <t>12047UF</t>
    <phoneticPr fontId="15" type="noConversion"/>
  </si>
  <si>
    <t>26409UF</t>
    <phoneticPr fontId="15" type="noConversion"/>
  </si>
  <si>
    <t>26420UF</t>
    <phoneticPr fontId="15" type="noConversion"/>
  </si>
  <si>
    <t>14883UF</t>
    <phoneticPr fontId="15" type="noConversion"/>
  </si>
  <si>
    <t>12101UF</t>
    <phoneticPr fontId="15" type="noConversion"/>
  </si>
  <si>
    <t>13736UF</t>
    <phoneticPr fontId="15" type="noConversion"/>
  </si>
  <si>
    <t>13202UF</t>
    <phoneticPr fontId="15" type="noConversion"/>
  </si>
  <si>
    <t>15027UF</t>
    <phoneticPr fontId="15" type="noConversion"/>
  </si>
  <si>
    <t>11548UF</t>
    <phoneticPr fontId="15" type="noConversion"/>
  </si>
  <si>
    <t>15628UF</t>
    <phoneticPr fontId="15" type="noConversion"/>
  </si>
  <si>
    <t>26406UF</t>
    <phoneticPr fontId="15" type="noConversion"/>
  </si>
  <si>
    <t>26404UF</t>
    <phoneticPr fontId="15" type="noConversion"/>
  </si>
  <si>
    <t>13733UF</t>
    <phoneticPr fontId="15" type="noConversion"/>
  </si>
  <si>
    <t>15730UF</t>
    <phoneticPr fontId="15" type="noConversion"/>
  </si>
  <si>
    <t>12299UF</t>
    <phoneticPr fontId="15" type="noConversion"/>
  </si>
  <si>
    <t>15729UF</t>
    <phoneticPr fontId="15" type="noConversion"/>
  </si>
  <si>
    <t>11545UF</t>
    <phoneticPr fontId="15" type="noConversion"/>
  </si>
  <si>
    <t>12108UF</t>
    <phoneticPr fontId="15" type="noConversion"/>
  </si>
  <si>
    <t>14722UF</t>
    <phoneticPr fontId="15" type="noConversion"/>
  </si>
  <si>
    <t>14721UF</t>
    <phoneticPr fontId="15" type="noConversion"/>
  </si>
  <si>
    <t>14857UF</t>
    <phoneticPr fontId="15" type="noConversion"/>
  </si>
  <si>
    <t>13447UF</t>
    <phoneticPr fontId="15" type="noConversion"/>
  </si>
  <si>
    <t>14775UF</t>
    <phoneticPr fontId="15" type="noConversion"/>
  </si>
  <si>
    <t>13302UF</t>
    <phoneticPr fontId="15" type="noConversion"/>
  </si>
  <si>
    <t>12149UF</t>
    <phoneticPr fontId="15" type="noConversion"/>
  </si>
  <si>
    <r>
      <t>12</t>
    </r>
    <r>
      <rPr>
        <sz val="8"/>
        <rFont val="宋体"/>
        <family val="3"/>
        <charset val="134"/>
      </rPr>
      <t>774UF</t>
    </r>
    <phoneticPr fontId="15" type="noConversion"/>
  </si>
  <si>
    <t>12228UF</t>
    <phoneticPr fontId="15" type="noConversion"/>
  </si>
  <si>
    <t>14720UF</t>
    <phoneticPr fontId="15" type="noConversion"/>
  </si>
  <si>
    <t>15152UF</t>
    <phoneticPr fontId="15" type="noConversion"/>
  </si>
  <si>
    <t>13662UF</t>
    <phoneticPr fontId="15" type="noConversion"/>
  </si>
  <si>
    <t>13722UF</t>
    <phoneticPr fontId="15" type="noConversion"/>
  </si>
  <si>
    <t>11651UF</t>
    <phoneticPr fontId="15" type="noConversion"/>
  </si>
  <si>
    <t>12903UF</t>
    <phoneticPr fontId="15" type="noConversion"/>
  </si>
  <si>
    <t>12679UF</t>
    <phoneticPr fontId="15" type="noConversion"/>
  </si>
  <si>
    <t>15747UF</t>
    <phoneticPr fontId="15" type="noConversion"/>
  </si>
  <si>
    <t>13869UF</t>
    <phoneticPr fontId="15" type="noConversion"/>
  </si>
  <si>
    <t>13445UF</t>
    <phoneticPr fontId="15" type="noConversion"/>
  </si>
  <si>
    <t>15051UF</t>
    <phoneticPr fontId="15" type="noConversion"/>
  </si>
  <si>
    <t>14279UF</t>
    <phoneticPr fontId="15" type="noConversion"/>
  </si>
  <si>
    <t>12981UF</t>
    <phoneticPr fontId="15" type="noConversion"/>
  </si>
  <si>
    <t>13391UF</t>
    <phoneticPr fontId="15" type="noConversion"/>
  </si>
  <si>
    <t>14785UF</t>
    <phoneticPr fontId="15" type="noConversion"/>
  </si>
  <si>
    <t>12429UF</t>
    <phoneticPr fontId="15" type="noConversion"/>
  </si>
  <si>
    <t>13708UF</t>
    <phoneticPr fontId="15" type="noConversion"/>
  </si>
  <si>
    <t>15788UF</t>
    <phoneticPr fontId="15" type="noConversion"/>
  </si>
  <si>
    <t>12543UF</t>
    <phoneticPr fontId="15" type="noConversion"/>
  </si>
  <si>
    <t>13247UF</t>
    <phoneticPr fontId="15" type="noConversion"/>
  </si>
  <si>
    <t>15790UF</t>
    <phoneticPr fontId="15" type="noConversion"/>
  </si>
  <si>
    <t>15865UF</t>
    <phoneticPr fontId="15" type="noConversion"/>
  </si>
  <si>
    <r>
      <t>12684</t>
    </r>
    <r>
      <rPr>
        <sz val="8"/>
        <rFont val="宋体"/>
        <family val="3"/>
        <charset val="134"/>
      </rPr>
      <t>UF</t>
    </r>
    <phoneticPr fontId="15" type="noConversion"/>
  </si>
  <si>
    <t>12686UF</t>
    <phoneticPr fontId="15" type="noConversion"/>
  </si>
  <si>
    <t>11553UF</t>
    <phoneticPr fontId="15" type="noConversion"/>
  </si>
  <si>
    <t>13720UF</t>
    <phoneticPr fontId="15" type="noConversion"/>
  </si>
  <si>
    <t>13726UF</t>
    <phoneticPr fontId="15" type="noConversion"/>
  </si>
  <si>
    <t>13420UF</t>
    <phoneticPr fontId="15" type="noConversion"/>
  </si>
  <si>
    <t>12393UF</t>
    <phoneticPr fontId="15" type="noConversion"/>
  </si>
  <si>
    <t>14889UF</t>
    <phoneticPr fontId="15" type="noConversion"/>
  </si>
  <si>
    <t>14887UF</t>
    <phoneticPr fontId="15" type="noConversion"/>
  </si>
  <si>
    <t>12428UF</t>
    <phoneticPr fontId="15" type="noConversion"/>
  </si>
  <si>
    <t>12959UF</t>
    <phoneticPr fontId="15" type="noConversion"/>
  </si>
  <si>
    <t>12048UF</t>
    <phoneticPr fontId="15" type="noConversion"/>
  </si>
  <si>
    <t>12969UF</t>
    <phoneticPr fontId="15" type="noConversion"/>
  </si>
  <si>
    <t>15143UF</t>
    <phoneticPr fontId="15" type="noConversion"/>
  </si>
  <si>
    <t>14885UF</t>
    <phoneticPr fontId="15" type="noConversion"/>
  </si>
  <si>
    <t>15895UF</t>
    <phoneticPr fontId="15" type="noConversion"/>
  </si>
  <si>
    <t>15028UF</t>
    <phoneticPr fontId="15" type="noConversion"/>
  </si>
  <si>
    <t>13185UF</t>
    <phoneticPr fontId="15" type="noConversion"/>
  </si>
  <si>
    <t>12945UF</t>
    <phoneticPr fontId="15" type="noConversion"/>
  </si>
  <si>
    <t>15246UF</t>
    <phoneticPr fontId="15" type="noConversion"/>
  </si>
  <si>
    <t>15153UF</t>
    <phoneticPr fontId="15" type="noConversion"/>
  </si>
  <si>
    <t>15749UF</t>
    <phoneticPr fontId="15" type="noConversion"/>
  </si>
  <si>
    <t>15964UF</t>
    <phoneticPr fontId="15" type="noConversion"/>
  </si>
  <si>
    <t>13837UF</t>
    <phoneticPr fontId="15" type="noConversion"/>
  </si>
  <si>
    <t>15995UF</t>
    <phoneticPr fontId="15" type="noConversion"/>
  </si>
  <si>
    <t>15789UF</t>
    <phoneticPr fontId="15" type="noConversion"/>
  </si>
  <si>
    <t>15896UF</t>
    <phoneticPr fontId="15" type="noConversion"/>
  </si>
  <si>
    <t>13447UFA</t>
    <phoneticPr fontId="15" type="noConversion"/>
  </si>
  <si>
    <t>11219UFA</t>
    <phoneticPr fontId="15" type="noConversion"/>
  </si>
  <si>
    <t>19065XN1</t>
    <phoneticPr fontId="15" type="noConversion"/>
  </si>
  <si>
    <t>12023XN1</t>
    <phoneticPr fontId="15" type="noConversion"/>
  </si>
  <si>
    <t>16523XN2</t>
    <phoneticPr fontId="15" type="noConversion"/>
  </si>
  <si>
    <t>XN-1000</t>
    <phoneticPr fontId="15" type="noConversion"/>
  </si>
  <si>
    <t>XN-1000</t>
    <phoneticPr fontId="15" type="noConversion"/>
  </si>
  <si>
    <t>15995XS5</t>
    <phoneticPr fontId="15" type="noConversion"/>
  </si>
  <si>
    <t>65351XS8</t>
    <phoneticPr fontId="15" type="noConversion"/>
  </si>
  <si>
    <t>65346XS8</t>
    <phoneticPr fontId="15" type="noConversion"/>
  </si>
  <si>
    <t>62995XS8B</t>
    <phoneticPr fontId="15" type="noConversion"/>
  </si>
  <si>
    <t>63477XS8</t>
    <phoneticPr fontId="15" type="noConversion"/>
  </si>
  <si>
    <t>63164XS8</t>
    <phoneticPr fontId="15" type="noConversion"/>
  </si>
  <si>
    <t>63165XS8</t>
    <phoneticPr fontId="15" type="noConversion"/>
  </si>
  <si>
    <t>11824XS8</t>
    <phoneticPr fontId="15" type="noConversion"/>
  </si>
  <si>
    <t>64454XS8</t>
    <phoneticPr fontId="15" type="noConversion"/>
  </si>
  <si>
    <t>64453XS8</t>
    <phoneticPr fontId="15" type="noConversion"/>
  </si>
  <si>
    <t>63831XS8</t>
    <phoneticPr fontId="15" type="noConversion"/>
  </si>
  <si>
    <t>64954XS8</t>
    <phoneticPr fontId="15" type="noConversion"/>
  </si>
  <si>
    <t>63634XS8</t>
    <phoneticPr fontId="15" type="noConversion"/>
  </si>
  <si>
    <t>66071XS8</t>
    <phoneticPr fontId="15" type="noConversion"/>
  </si>
  <si>
    <t>65231XS8</t>
    <phoneticPr fontId="15" type="noConversion"/>
  </si>
  <si>
    <t>11411XS8</t>
    <phoneticPr fontId="15" type="noConversion"/>
  </si>
  <si>
    <t>62134XS8</t>
    <phoneticPr fontId="15" type="noConversion"/>
  </si>
  <si>
    <t>11647XS8</t>
    <phoneticPr fontId="15" type="noConversion"/>
  </si>
  <si>
    <t>11587XS8</t>
    <phoneticPr fontId="15" type="noConversion"/>
  </si>
  <si>
    <t>11115XS8</t>
    <phoneticPr fontId="15" type="noConversion"/>
  </si>
  <si>
    <t>64189XS8</t>
    <phoneticPr fontId="15" type="noConversion"/>
  </si>
  <si>
    <t>66425XS8</t>
    <phoneticPr fontId="15" type="noConversion"/>
  </si>
  <si>
    <t>65232XS8</t>
    <phoneticPr fontId="15" type="noConversion"/>
  </si>
  <si>
    <t>63148XS8</t>
    <phoneticPr fontId="15" type="noConversion"/>
  </si>
  <si>
    <t>11774XS8</t>
    <phoneticPr fontId="15" type="noConversion"/>
  </si>
  <si>
    <t>66492XS8</t>
    <phoneticPr fontId="15" type="noConversion"/>
  </si>
  <si>
    <t>11773XS8</t>
    <phoneticPr fontId="15" type="noConversion"/>
  </si>
  <si>
    <t>11775XS8</t>
    <phoneticPr fontId="15" type="noConversion"/>
  </si>
  <si>
    <t>66479XS8</t>
    <phoneticPr fontId="15" type="noConversion"/>
  </si>
  <si>
    <t>62720XS8</t>
    <phoneticPr fontId="15" type="noConversion"/>
  </si>
  <si>
    <t>66711XS8</t>
    <phoneticPr fontId="15" type="noConversion"/>
  </si>
  <si>
    <t>62099XS8</t>
    <phoneticPr fontId="15" type="noConversion"/>
  </si>
  <si>
    <t>64967XS8</t>
    <phoneticPr fontId="15" type="noConversion"/>
  </si>
  <si>
    <t>62102XS8</t>
    <phoneticPr fontId="15" type="noConversion"/>
  </si>
  <si>
    <t>11403XS8</t>
    <phoneticPr fontId="15" type="noConversion"/>
  </si>
  <si>
    <t>62131XS8</t>
    <phoneticPr fontId="15" type="noConversion"/>
  </si>
  <si>
    <t>11408XS8</t>
    <phoneticPr fontId="15" type="noConversion"/>
  </si>
  <si>
    <t>64985XS8</t>
    <phoneticPr fontId="15" type="noConversion"/>
  </si>
  <si>
    <t>64966XS8</t>
    <phoneticPr fontId="15" type="noConversion"/>
  </si>
  <si>
    <t>11823XS8</t>
    <phoneticPr fontId="15" type="noConversion"/>
  </si>
  <si>
    <t>11541XS8</t>
    <phoneticPr fontId="15" type="noConversion"/>
  </si>
  <si>
    <t>62994XS8</t>
    <phoneticPr fontId="15" type="noConversion"/>
  </si>
  <si>
    <t>11537XS8</t>
    <phoneticPr fontId="15" type="noConversion"/>
  </si>
  <si>
    <t>66086XS8</t>
    <phoneticPr fontId="15" type="noConversion"/>
  </si>
  <si>
    <t>11347XS8</t>
    <phoneticPr fontId="15" type="noConversion"/>
  </si>
  <si>
    <t>62323XS8</t>
    <phoneticPr fontId="15" type="noConversion"/>
  </si>
  <si>
    <t>65334XS8</t>
    <phoneticPr fontId="15" type="noConversion"/>
  </si>
  <si>
    <t>63183XS8</t>
    <phoneticPr fontId="15" type="noConversion"/>
  </si>
  <si>
    <t>63182XS8</t>
    <phoneticPr fontId="15" type="noConversion"/>
  </si>
  <si>
    <t>62852XS8</t>
    <phoneticPr fontId="15" type="noConversion"/>
  </si>
  <si>
    <t>62833XS8</t>
    <phoneticPr fontId="15" type="noConversion"/>
  </si>
  <si>
    <t>63146XS8</t>
    <phoneticPr fontId="15" type="noConversion"/>
  </si>
  <si>
    <t>62851XS8</t>
    <phoneticPr fontId="15" type="noConversion"/>
  </si>
  <si>
    <t>12036XS8</t>
    <phoneticPr fontId="15" type="noConversion"/>
  </si>
  <si>
    <t>11827XS8</t>
    <phoneticPr fontId="15" type="noConversion"/>
  </si>
  <si>
    <t>63200XS8</t>
    <phoneticPr fontId="15" type="noConversion"/>
  </si>
  <si>
    <t>66712XS8</t>
    <phoneticPr fontId="15" type="noConversion"/>
  </si>
  <si>
    <t>62469XS8</t>
    <phoneticPr fontId="15" type="noConversion"/>
  </si>
  <si>
    <t>63204XS8</t>
    <phoneticPr fontId="15" type="noConversion"/>
  </si>
  <si>
    <t>63199XS8</t>
    <phoneticPr fontId="15" type="noConversion"/>
  </si>
  <si>
    <t>66477XS8</t>
    <phoneticPr fontId="15" type="noConversion"/>
  </si>
  <si>
    <t>66478XS8</t>
    <phoneticPr fontId="15" type="noConversion"/>
  </si>
  <si>
    <t>64366XS8</t>
    <phoneticPr fontId="15" type="noConversion"/>
  </si>
  <si>
    <t>64309XS8</t>
    <phoneticPr fontId="15" type="noConversion"/>
  </si>
  <si>
    <t>63207XS8</t>
    <phoneticPr fontId="15" type="noConversion"/>
  </si>
  <si>
    <t>63205XS8</t>
    <phoneticPr fontId="15" type="noConversion"/>
  </si>
  <si>
    <t>62471XS8</t>
    <phoneticPr fontId="15" type="noConversion"/>
  </si>
  <si>
    <t>63203XS8</t>
    <phoneticPr fontId="15" type="noConversion"/>
  </si>
  <si>
    <t>65883XS8</t>
    <phoneticPr fontId="15" type="noConversion"/>
  </si>
  <si>
    <t>63201XS8</t>
    <phoneticPr fontId="15" type="noConversion"/>
  </si>
  <si>
    <t>66493XS8</t>
    <phoneticPr fontId="15" type="noConversion"/>
  </si>
  <si>
    <t>11151XS8</t>
    <phoneticPr fontId="15" type="noConversion"/>
  </si>
  <si>
    <t>66713XS8</t>
    <phoneticPr fontId="15" type="noConversion"/>
  </si>
  <si>
    <t>63202XS8</t>
    <phoneticPr fontId="15" type="noConversion"/>
  </si>
  <si>
    <t>62107XS8</t>
    <phoneticPr fontId="15" type="noConversion"/>
  </si>
  <si>
    <t>62995XS8C</t>
    <phoneticPr fontId="15" type="noConversion"/>
  </si>
  <si>
    <t>65451XS8</t>
    <phoneticPr fontId="15" type="noConversion"/>
  </si>
  <si>
    <t>65439XS8</t>
    <phoneticPr fontId="15" type="noConversion"/>
  </si>
  <si>
    <t>65445XS8</t>
    <phoneticPr fontId="15" type="noConversion"/>
  </si>
  <si>
    <t>65442XS8</t>
    <phoneticPr fontId="15" type="noConversion"/>
  </si>
  <si>
    <t>65595XS8A</t>
    <phoneticPr fontId="15" type="noConversion"/>
  </si>
  <si>
    <t>11258XS8</t>
    <phoneticPr fontId="15" type="noConversion"/>
  </si>
  <si>
    <t>66088XS8</t>
    <phoneticPr fontId="15" type="noConversion"/>
  </si>
  <si>
    <t>65350XS8</t>
    <phoneticPr fontId="15" type="noConversion"/>
  </si>
  <si>
    <t>11542XS8</t>
    <phoneticPr fontId="15" type="noConversion"/>
  </si>
  <si>
    <t>62850XS8</t>
    <phoneticPr fontId="15" type="noConversion"/>
  </si>
  <si>
    <t>66491XS8</t>
    <phoneticPr fontId="15" type="noConversion"/>
  </si>
  <si>
    <t>66489XS8</t>
    <phoneticPr fontId="15" type="noConversion"/>
  </si>
  <si>
    <t>64810XS8A</t>
    <phoneticPr fontId="15" type="noConversion"/>
  </si>
  <si>
    <t>65475XS8</t>
    <phoneticPr fontId="15" type="noConversion"/>
  </si>
  <si>
    <t>11256XS8</t>
    <phoneticPr fontId="15" type="noConversion"/>
  </si>
  <si>
    <t>66482XS8</t>
    <phoneticPr fontId="15" type="noConversion"/>
  </si>
  <si>
    <t>66481XS8</t>
    <phoneticPr fontId="15" type="noConversion"/>
  </si>
  <si>
    <t>66480XS8</t>
    <phoneticPr fontId="15" type="noConversion"/>
  </si>
  <si>
    <t>64308XS8</t>
    <phoneticPr fontId="15" type="noConversion"/>
  </si>
  <si>
    <t>11406XS8</t>
    <phoneticPr fontId="15" type="noConversion"/>
  </si>
  <si>
    <t>64944XS8</t>
    <phoneticPr fontId="44" type="noConversion"/>
  </si>
  <si>
    <t>64951XS8</t>
    <phoneticPr fontId="15" type="noConversion"/>
  </si>
  <si>
    <t>64945XS8</t>
    <phoneticPr fontId="44" type="noConversion"/>
  </si>
  <si>
    <t>11214XS8</t>
    <phoneticPr fontId="15" type="noConversion"/>
  </si>
  <si>
    <t>62135XS8</t>
    <phoneticPr fontId="15" type="noConversion"/>
  </si>
  <si>
    <r>
      <t>63752</t>
    </r>
    <r>
      <rPr>
        <sz val="8"/>
        <rFont val="宋体"/>
        <family val="3"/>
        <charset val="134"/>
      </rPr>
      <t>XS8</t>
    </r>
    <phoneticPr fontId="15" type="noConversion"/>
  </si>
  <si>
    <t>11664XS8</t>
    <phoneticPr fontId="15" type="noConversion"/>
  </si>
  <si>
    <t>64989XS8</t>
    <phoneticPr fontId="15" type="noConversion"/>
  </si>
  <si>
    <t>62714XS8</t>
    <phoneticPr fontId="15" type="noConversion"/>
  </si>
  <si>
    <t>64186XS8</t>
    <phoneticPr fontId="15" type="noConversion"/>
  </si>
  <si>
    <t>62104XS8</t>
    <phoneticPr fontId="15" type="noConversion"/>
  </si>
  <si>
    <t>63540XS8A</t>
    <phoneticPr fontId="15" type="noConversion"/>
  </si>
  <si>
    <t>63540XS8</t>
    <phoneticPr fontId="15" type="noConversion"/>
  </si>
  <si>
    <t>64988XS8</t>
    <phoneticPr fontId="15" type="noConversion"/>
  </si>
  <si>
    <t>62674XS8</t>
    <phoneticPr fontId="15" type="noConversion"/>
  </si>
  <si>
    <t>64019XS8</t>
    <phoneticPr fontId="15" type="noConversion"/>
  </si>
  <si>
    <t>64188XS8</t>
    <phoneticPr fontId="15" type="noConversion"/>
  </si>
  <si>
    <t>62996XS8</t>
    <phoneticPr fontId="15" type="noConversion"/>
  </si>
  <si>
    <t>11540XS8</t>
    <phoneticPr fontId="15" type="noConversion"/>
  </si>
  <si>
    <t>11650XS8B</t>
    <phoneticPr fontId="15" type="noConversion"/>
  </si>
  <si>
    <t>64960XS8</t>
    <phoneticPr fontId="15" type="noConversion"/>
  </si>
  <si>
    <r>
      <t>63830</t>
    </r>
    <r>
      <rPr>
        <sz val="8"/>
        <rFont val="宋体"/>
        <family val="3"/>
        <charset val="134"/>
      </rPr>
      <t>XS8</t>
    </r>
    <phoneticPr fontId="15" type="noConversion"/>
  </si>
  <si>
    <t>63635XS8</t>
    <phoneticPr fontId="15" type="noConversion"/>
  </si>
  <si>
    <t>11772XS8</t>
    <phoneticPr fontId="15" type="noConversion"/>
  </si>
  <si>
    <t>62955XS8</t>
    <phoneticPr fontId="15" type="noConversion"/>
  </si>
  <si>
    <t>11743XS8</t>
    <phoneticPr fontId="15" type="noConversion"/>
  </si>
  <si>
    <t>63670XS8</t>
    <phoneticPr fontId="15" type="noConversion"/>
  </si>
  <si>
    <t>62998XS8</t>
    <phoneticPr fontId="15" type="noConversion"/>
  </si>
  <si>
    <t>66085XS8</t>
    <phoneticPr fontId="15" type="noConversion"/>
  </si>
  <si>
    <t>62401XS8</t>
    <phoneticPr fontId="15" type="noConversion"/>
  </si>
  <si>
    <t>66077XS8</t>
    <phoneticPr fontId="15" type="noConversion"/>
  </si>
  <si>
    <t>62375XS8</t>
    <phoneticPr fontId="15" type="noConversion"/>
  </si>
  <si>
    <t>62103XS8</t>
    <phoneticPr fontId="15" type="noConversion"/>
  </si>
  <si>
    <t>64736XS8</t>
    <phoneticPr fontId="15" type="noConversion"/>
  </si>
  <si>
    <t>64207XS8</t>
    <phoneticPr fontId="15" type="noConversion"/>
  </si>
  <si>
    <t>62675XS8</t>
    <phoneticPr fontId="15" type="noConversion"/>
  </si>
  <si>
    <t>62322XS8</t>
    <phoneticPr fontId="15" type="noConversion"/>
  </si>
  <si>
    <t>11649XS8A</t>
    <phoneticPr fontId="15" type="noConversion"/>
  </si>
  <si>
    <t>65349XS8</t>
    <phoneticPr fontId="15" type="noConversion"/>
  </si>
  <si>
    <r>
      <t>63835</t>
    </r>
    <r>
      <rPr>
        <sz val="8"/>
        <rFont val="宋体"/>
        <family val="3"/>
        <charset val="134"/>
      </rPr>
      <t>XS8</t>
    </r>
    <phoneticPr fontId="15" type="noConversion"/>
  </si>
  <si>
    <t>62682XS8</t>
    <phoneticPr fontId="15" type="noConversion"/>
  </si>
  <si>
    <t>11344XS8</t>
    <phoneticPr fontId="15" type="noConversion"/>
  </si>
  <si>
    <t>65882XS8</t>
    <phoneticPr fontId="15" type="noConversion"/>
  </si>
  <si>
    <t>63221XS8</t>
    <phoneticPr fontId="15" type="noConversion"/>
  </si>
  <si>
    <t>64310XS8</t>
    <phoneticPr fontId="15" type="noConversion"/>
  </si>
  <si>
    <t>62345XS8</t>
    <phoneticPr fontId="15" type="noConversion"/>
  </si>
  <si>
    <t>66193XS8</t>
    <phoneticPr fontId="15" type="noConversion"/>
  </si>
  <si>
    <t>66194XS8</t>
    <phoneticPr fontId="15" type="noConversion"/>
  </si>
  <si>
    <t>11591XS8</t>
    <phoneticPr fontId="15" type="noConversion"/>
  </si>
  <si>
    <t>65206XS8</t>
    <phoneticPr fontId="15" type="noConversion"/>
  </si>
  <si>
    <t>64178XS8</t>
    <phoneticPr fontId="15" type="noConversion"/>
  </si>
  <si>
    <t>62098XS8</t>
    <phoneticPr fontId="15" type="noConversion"/>
  </si>
  <si>
    <t>11776XS8</t>
    <phoneticPr fontId="15" type="noConversion"/>
  </si>
  <si>
    <t>63836XS8</t>
    <phoneticPr fontId="15" type="noConversion"/>
  </si>
  <si>
    <t>66305XS8A</t>
    <phoneticPr fontId="15" type="noConversion"/>
  </si>
  <si>
    <t>65562XS8</t>
    <phoneticPr fontId="15" type="noConversion"/>
  </si>
  <si>
    <t>64365XS8</t>
    <phoneticPr fontId="15" type="noConversion"/>
  </si>
  <si>
    <t>66072XS8</t>
    <phoneticPr fontId="15" type="noConversion"/>
  </si>
  <si>
    <t>63186XS8A</t>
    <phoneticPr fontId="15" type="noConversion"/>
  </si>
  <si>
    <t>62746XS8</t>
    <phoneticPr fontId="15" type="noConversion"/>
  </si>
  <si>
    <t>63181XS8</t>
    <phoneticPr fontId="15" type="noConversion"/>
  </si>
  <si>
    <t>62807XS8</t>
    <phoneticPr fontId="15" type="noConversion"/>
  </si>
  <si>
    <t>11825XS8</t>
    <phoneticPr fontId="15" type="noConversion"/>
  </si>
  <si>
    <t>11347XS8A</t>
    <phoneticPr fontId="15" type="noConversion"/>
  </si>
  <si>
    <t>11769XS8A</t>
    <phoneticPr fontId="15" type="noConversion"/>
  </si>
  <si>
    <t>11411XS8B</t>
    <phoneticPr fontId="15" type="noConversion"/>
  </si>
  <si>
    <t>11650XS8C</t>
    <phoneticPr fontId="15" type="noConversion"/>
  </si>
  <si>
    <t>11404XS8B</t>
    <phoneticPr fontId="15" type="noConversion"/>
  </si>
  <si>
    <t>62713XS8</t>
    <phoneticPr fontId="15" type="noConversion"/>
  </si>
  <si>
    <t>65231XS8A</t>
    <phoneticPr fontId="15" type="noConversion"/>
  </si>
  <si>
    <t>65354XS8</t>
    <phoneticPr fontId="15" type="noConversion"/>
  </si>
  <si>
    <t>11425XS8A</t>
    <phoneticPr fontId="15" type="noConversion"/>
  </si>
  <si>
    <t>64209XS8</t>
    <phoneticPr fontId="15" type="noConversion"/>
  </si>
  <si>
    <t>63543XS8</t>
    <phoneticPr fontId="15" type="noConversion"/>
  </si>
  <si>
    <t>65548XS8</t>
    <phoneticPr fontId="15" type="noConversion"/>
  </si>
  <si>
    <t>65563XS8</t>
    <phoneticPr fontId="15" type="noConversion"/>
  </si>
  <si>
    <t>62745XS8</t>
    <phoneticPr fontId="15" type="noConversion"/>
  </si>
  <si>
    <t>65233XS8</t>
    <phoneticPr fontId="15" type="noConversion"/>
  </si>
  <si>
    <t>62321XS8</t>
    <phoneticPr fontId="15" type="noConversion"/>
  </si>
  <si>
    <t>11961XS8</t>
    <phoneticPr fontId="15" type="noConversion"/>
  </si>
  <si>
    <t>63149XS8</t>
    <phoneticPr fontId="15" type="noConversion"/>
  </si>
  <si>
    <t>11828XS8</t>
    <phoneticPr fontId="15" type="noConversion"/>
  </si>
  <si>
    <t>63637XS8</t>
    <phoneticPr fontId="15" type="noConversion"/>
  </si>
  <si>
    <t>65440XS8</t>
    <phoneticPr fontId="15" type="noConversion"/>
  </si>
  <si>
    <t>62348XS8</t>
    <phoneticPr fontId="15" type="noConversion"/>
  </si>
  <si>
    <t>11944XS8</t>
    <phoneticPr fontId="15" type="noConversion"/>
  </si>
  <si>
    <t>65352XS8</t>
    <phoneticPr fontId="15" type="noConversion"/>
  </si>
  <si>
    <t>11538XS8</t>
    <phoneticPr fontId="15" type="noConversion"/>
  </si>
  <si>
    <t>65560XS8</t>
    <phoneticPr fontId="15" type="noConversion"/>
  </si>
  <si>
    <t>11407XS8A</t>
    <phoneticPr fontId="15" type="noConversion"/>
  </si>
  <si>
    <t>63831XS8A</t>
    <phoneticPr fontId="15" type="noConversion"/>
  </si>
  <si>
    <t>64210XS8</t>
    <phoneticPr fontId="15" type="noConversion"/>
  </si>
  <si>
    <t>63828XS8</t>
    <phoneticPr fontId="15" type="noConversion"/>
  </si>
  <si>
    <t>62853XS8</t>
    <phoneticPr fontId="15" type="noConversion"/>
  </si>
  <si>
    <t>65587XS8</t>
    <phoneticPr fontId="15" type="noConversion"/>
  </si>
  <si>
    <t>64315XS8</t>
    <phoneticPr fontId="15" type="noConversion"/>
  </si>
  <si>
    <t>64211XS8</t>
    <phoneticPr fontId="15" type="noConversion"/>
  </si>
  <si>
    <t>11349XS8</t>
    <phoneticPr fontId="15" type="noConversion"/>
  </si>
  <si>
    <t>63544XS8</t>
    <phoneticPr fontId="15" type="noConversion"/>
  </si>
  <si>
    <r>
      <t>63837</t>
    </r>
    <r>
      <rPr>
        <sz val="8"/>
        <rFont val="宋体"/>
        <family val="3"/>
        <charset val="134"/>
      </rPr>
      <t>XS8</t>
    </r>
    <phoneticPr fontId="15" type="noConversion"/>
  </si>
  <si>
    <t>64016XS8</t>
    <phoneticPr fontId="15" type="noConversion"/>
  </si>
  <si>
    <t>64312XS8</t>
    <phoneticPr fontId="15" type="noConversion"/>
  </si>
  <si>
    <t>65436XS8</t>
    <phoneticPr fontId="15" type="noConversion"/>
  </si>
  <si>
    <r>
      <t>6</t>
    </r>
    <r>
      <rPr>
        <sz val="8"/>
        <color indexed="8"/>
        <rFont val="宋体"/>
        <family val="3"/>
        <charset val="134"/>
      </rPr>
      <t>2954XS8</t>
    </r>
    <phoneticPr fontId="15" type="noConversion"/>
  </si>
  <si>
    <t>62723XS8</t>
    <phoneticPr fontId="15" type="noConversion"/>
  </si>
  <si>
    <t>65443XS8</t>
    <phoneticPr fontId="15" type="noConversion"/>
  </si>
  <si>
    <t>11590XS8</t>
    <phoneticPr fontId="15" type="noConversion"/>
  </si>
  <si>
    <t>11940XS8</t>
    <phoneticPr fontId="15" type="noConversion"/>
  </si>
  <si>
    <t>64810XS8</t>
    <phoneticPr fontId="15" type="noConversion"/>
  </si>
  <si>
    <t>63168XS8</t>
    <phoneticPr fontId="15" type="noConversion"/>
  </si>
  <si>
    <t>64184XS8</t>
    <phoneticPr fontId="15" type="noConversion"/>
  </si>
  <si>
    <t>66475XS8</t>
    <phoneticPr fontId="15" type="noConversion"/>
  </si>
  <si>
    <t>64372XS8</t>
    <phoneticPr fontId="15" type="noConversion"/>
  </si>
  <si>
    <t>63179XS8A</t>
    <phoneticPr fontId="15" type="noConversion"/>
  </si>
  <si>
    <t>65643XS8</t>
    <phoneticPr fontId="15" type="noConversion"/>
  </si>
  <si>
    <t>66304XS8A</t>
    <phoneticPr fontId="15" type="noConversion"/>
  </si>
  <si>
    <t>65596XS8</t>
    <phoneticPr fontId="15" type="noConversion"/>
  </si>
  <si>
    <t>63228XS8</t>
    <phoneticPr fontId="15" type="noConversion"/>
  </si>
  <si>
    <t>63177XS8</t>
    <phoneticPr fontId="15" type="noConversion"/>
  </si>
  <si>
    <t>63224XS8</t>
    <phoneticPr fontId="15" type="noConversion"/>
  </si>
  <si>
    <t>11409XS8</t>
    <phoneticPr fontId="15" type="noConversion"/>
  </si>
  <si>
    <t>63476XS8</t>
    <phoneticPr fontId="15" type="noConversion"/>
  </si>
  <si>
    <t>64986XS8</t>
    <phoneticPr fontId="15" type="noConversion"/>
  </si>
  <si>
    <t>65557XS8</t>
    <phoneticPr fontId="15" type="noConversion"/>
  </si>
  <si>
    <t>65528XS8</t>
    <phoneticPr fontId="15" type="noConversion"/>
  </si>
  <si>
    <t>63541XS8</t>
    <phoneticPr fontId="15" type="noConversion"/>
  </si>
  <si>
    <t>65441XS8</t>
    <phoneticPr fontId="15" type="noConversion"/>
  </si>
  <si>
    <t>63229XS8</t>
    <phoneticPr fontId="15" type="noConversion"/>
  </si>
  <si>
    <t>63230XS8A</t>
    <phoneticPr fontId="15" type="noConversion"/>
  </si>
  <si>
    <t>62327XS8</t>
    <phoneticPr fontId="15" type="noConversion"/>
  </si>
  <si>
    <t>63147XS8</t>
    <phoneticPr fontId="15" type="noConversion"/>
  </si>
  <si>
    <t>63220XS8</t>
    <phoneticPr fontId="15" type="noConversion"/>
  </si>
  <si>
    <t>63633XS8</t>
    <phoneticPr fontId="15" type="noConversion"/>
  </si>
  <si>
    <t>65529XS8</t>
    <phoneticPr fontId="15" type="noConversion"/>
  </si>
  <si>
    <t>11583XS8</t>
    <phoneticPr fontId="15" type="noConversion"/>
  </si>
  <si>
    <t>64177XS8A</t>
    <phoneticPr fontId="15" type="noConversion"/>
  </si>
  <si>
    <t>65595XS8</t>
    <phoneticPr fontId="15" type="noConversion"/>
  </si>
  <si>
    <t>11342XS8</t>
    <phoneticPr fontId="15" type="noConversion"/>
  </si>
  <si>
    <t>64943XS8</t>
    <phoneticPr fontId="44" type="noConversion"/>
  </si>
  <si>
    <t>66287XS8</t>
    <phoneticPr fontId="15" type="noConversion"/>
  </si>
  <si>
    <t>66285XS8</t>
    <phoneticPr fontId="15" type="noConversion"/>
  </si>
  <si>
    <t>63186XS8</t>
    <phoneticPr fontId="15" type="noConversion"/>
  </si>
  <si>
    <t>63404XS8</t>
    <phoneticPr fontId="15" type="noConversion"/>
  </si>
  <si>
    <t>63178XS8</t>
    <phoneticPr fontId="15" type="noConversion"/>
  </si>
  <si>
    <t>66286XS8</t>
    <phoneticPr fontId="15" type="noConversion"/>
  </si>
  <si>
    <t>11535XS8A</t>
    <phoneticPr fontId="15" type="noConversion"/>
  </si>
  <si>
    <t>11959XS8A</t>
    <phoneticPr fontId="15" type="noConversion"/>
  </si>
  <si>
    <t>11956XS8</t>
    <phoneticPr fontId="15" type="noConversion"/>
  </si>
  <si>
    <t>62678XS8</t>
    <phoneticPr fontId="15" type="noConversion"/>
  </si>
  <si>
    <t>11536XS8</t>
    <phoneticPr fontId="15" type="noConversion"/>
  </si>
  <si>
    <t>65885XS8</t>
    <phoneticPr fontId="15" type="noConversion"/>
  </si>
  <si>
    <t>62138XS8</t>
    <phoneticPr fontId="15" type="noConversion"/>
  </si>
  <si>
    <t>62997XS8</t>
    <phoneticPr fontId="15" type="noConversion"/>
  </si>
  <si>
    <t>65353XS8</t>
    <phoneticPr fontId="15" type="noConversion"/>
  </si>
  <si>
    <t>65347XS8</t>
    <phoneticPr fontId="15" type="noConversion"/>
  </si>
  <si>
    <t>65166XS8</t>
    <phoneticPr fontId="15" type="noConversion"/>
  </si>
  <si>
    <t>65348XS8</t>
    <phoneticPr fontId="15" type="noConversion"/>
  </si>
  <si>
    <t>65345XS8</t>
    <phoneticPr fontId="15" type="noConversion"/>
  </si>
  <si>
    <t>65207XS8A</t>
    <phoneticPr fontId="15" type="noConversion"/>
  </si>
  <si>
    <t>65178XS8A</t>
    <phoneticPr fontId="15" type="noConversion"/>
  </si>
  <si>
    <t>62100XS8</t>
    <phoneticPr fontId="15" type="noConversion"/>
  </si>
  <si>
    <t>65177XS8A</t>
    <phoneticPr fontId="15" type="noConversion"/>
  </si>
  <si>
    <t>62724XS8</t>
    <phoneticPr fontId="15" type="noConversion"/>
  </si>
  <si>
    <t>62721XS8</t>
    <phoneticPr fontId="15" type="noConversion"/>
  </si>
  <si>
    <t>62676XS8</t>
    <phoneticPr fontId="15" type="noConversion"/>
  </si>
  <si>
    <t>64987XS8</t>
    <phoneticPr fontId="15" type="noConversion"/>
  </si>
  <si>
    <t>63219XS8</t>
    <phoneticPr fontId="15" type="noConversion"/>
  </si>
  <si>
    <t>63402XS8</t>
    <phoneticPr fontId="15" type="noConversion"/>
  </si>
  <si>
    <t>66078XS8</t>
    <phoneticPr fontId="15" type="noConversion"/>
  </si>
  <si>
    <t>66714XS8</t>
    <phoneticPr fontId="15" type="noConversion"/>
  </si>
  <si>
    <t>66710XS8</t>
    <phoneticPr fontId="15" type="noConversion"/>
  </si>
  <si>
    <t>65452XS8</t>
    <phoneticPr fontId="15" type="noConversion"/>
  </si>
  <si>
    <t>11769XS8</t>
    <phoneticPr fontId="15" type="noConversion"/>
  </si>
  <si>
    <t>64810XS8C</t>
    <phoneticPr fontId="15" type="noConversion"/>
  </si>
  <si>
    <t>63726XS8</t>
    <phoneticPr fontId="15" type="noConversion"/>
  </si>
  <si>
    <t>11825XS8A</t>
    <phoneticPr fontId="15" type="noConversion"/>
  </si>
  <si>
    <t>11586XS8</t>
    <phoneticPr fontId="15" type="noConversion"/>
  </si>
  <si>
    <t>63222XS8</t>
    <phoneticPr fontId="15" type="noConversion"/>
  </si>
  <si>
    <t>65559XS8A</t>
    <phoneticPr fontId="15" type="noConversion"/>
  </si>
  <si>
    <r>
      <t>63751</t>
    </r>
    <r>
      <rPr>
        <sz val="8"/>
        <rFont val="宋体"/>
        <family val="3"/>
        <charset val="134"/>
      </rPr>
      <t>XS8</t>
    </r>
    <phoneticPr fontId="15" type="noConversion"/>
  </si>
  <si>
    <t>11960XS8</t>
    <phoneticPr fontId="15" type="noConversion"/>
  </si>
  <si>
    <t>62324XS8</t>
    <phoneticPr fontId="15" type="noConversion"/>
  </si>
  <si>
    <t>12358XS8</t>
    <phoneticPr fontId="15" type="noConversion"/>
  </si>
  <si>
    <t>11404XS8C</t>
    <phoneticPr fontId="15" type="noConversion"/>
  </si>
  <si>
    <t>64013XS8</t>
    <phoneticPr fontId="15" type="noConversion"/>
  </si>
  <si>
    <t>65561XS8</t>
    <phoneticPr fontId="15" type="noConversion"/>
  </si>
  <si>
    <t>62376XS8</t>
    <phoneticPr fontId="15" type="noConversion"/>
  </si>
  <si>
    <t>63206XS8</t>
    <phoneticPr fontId="15" type="noConversion"/>
  </si>
  <si>
    <t>65472XS8</t>
    <phoneticPr fontId="15" type="noConversion"/>
  </si>
  <si>
    <t>11826XS8</t>
    <phoneticPr fontId="15" type="noConversion"/>
  </si>
  <si>
    <t>62725XS8</t>
    <phoneticPr fontId="15" type="noConversion"/>
  </si>
  <si>
    <t>63724XS8</t>
    <phoneticPr fontId="15" type="noConversion"/>
  </si>
  <si>
    <t>62106XS8</t>
    <phoneticPr fontId="15" type="noConversion"/>
  </si>
  <si>
    <t>62136XS8</t>
    <phoneticPr fontId="15" type="noConversion"/>
  </si>
  <si>
    <t>11959XS8</t>
    <phoneticPr fontId="15" type="noConversion"/>
  </si>
  <si>
    <t>62136XS8A</t>
    <phoneticPr fontId="15" type="noConversion"/>
  </si>
  <si>
    <r>
      <t>63753</t>
    </r>
    <r>
      <rPr>
        <sz val="8"/>
        <rFont val="宋体"/>
        <family val="3"/>
        <charset val="134"/>
      </rPr>
      <t>XS8</t>
    </r>
    <phoneticPr fontId="15" type="noConversion"/>
  </si>
  <si>
    <t>64735XS8</t>
    <phoneticPr fontId="15" type="noConversion"/>
  </si>
  <si>
    <t>63380XS8</t>
    <phoneticPr fontId="15" type="noConversion"/>
  </si>
  <si>
    <t>63405XS8</t>
    <phoneticPr fontId="15" type="noConversion"/>
  </si>
  <si>
    <t>62341XS8</t>
    <phoneticPr fontId="15" type="noConversion"/>
  </si>
  <si>
    <t>62349XS8</t>
    <phoneticPr fontId="15" type="noConversion"/>
  </si>
  <si>
    <t>62349XS8A</t>
    <phoneticPr fontId="15" type="noConversion"/>
  </si>
  <si>
    <t>11404XS8A</t>
    <phoneticPr fontId="15" type="noConversion"/>
  </si>
  <si>
    <t>11410XS8</t>
    <phoneticPr fontId="15" type="noConversion"/>
  </si>
  <si>
    <t>63748XS8</t>
    <phoneticPr fontId="15" type="noConversion"/>
  </si>
  <si>
    <t>63382XS8</t>
    <phoneticPr fontId="15" type="noConversion"/>
  </si>
  <si>
    <t>63381XS8</t>
    <phoneticPr fontId="15" type="noConversion"/>
  </si>
  <si>
    <t>64177XS8</t>
    <phoneticPr fontId="15" type="noConversion"/>
  </si>
  <si>
    <t>11411XS8A</t>
    <phoneticPr fontId="15" type="noConversion"/>
  </si>
  <si>
    <t>11649XS8</t>
    <phoneticPr fontId="15" type="noConversion"/>
  </si>
  <si>
    <t>11535XS8</t>
    <phoneticPr fontId="15" type="noConversion"/>
  </si>
  <si>
    <t>11650XS8</t>
    <phoneticPr fontId="15" type="noConversion"/>
  </si>
  <si>
    <t>66490XS8</t>
    <phoneticPr fontId="15" type="noConversion"/>
  </si>
  <si>
    <t>63180XS8</t>
    <phoneticPr fontId="15" type="noConversion"/>
  </si>
  <si>
    <t>65887XS8</t>
    <phoneticPr fontId="15" type="noConversion"/>
  </si>
  <si>
    <t>62715XS8</t>
    <phoneticPr fontId="15" type="noConversion"/>
  </si>
  <si>
    <t>74055XS</t>
    <phoneticPr fontId="15" type="noConversion"/>
  </si>
  <si>
    <t>67069XS</t>
    <phoneticPr fontId="15" type="noConversion"/>
  </si>
  <si>
    <t>11431XS</t>
    <phoneticPr fontId="15" type="noConversion"/>
  </si>
  <si>
    <t>11630XS</t>
    <phoneticPr fontId="15" type="noConversion"/>
  </si>
  <si>
    <t>11629XS</t>
    <phoneticPr fontId="15" type="noConversion"/>
  </si>
  <si>
    <t>11434XS</t>
    <phoneticPr fontId="15" type="noConversion"/>
  </si>
  <si>
    <t>72091XS</t>
    <phoneticPr fontId="15" type="noConversion"/>
  </si>
  <si>
    <t>72066XS</t>
    <phoneticPr fontId="15" type="noConversion"/>
  </si>
  <si>
    <t>64766XS</t>
    <phoneticPr fontId="15" type="noConversion"/>
  </si>
  <si>
    <t>64932XS</t>
    <phoneticPr fontId="15" type="noConversion"/>
  </si>
  <si>
    <t>64465XS</t>
    <phoneticPr fontId="15" type="noConversion"/>
  </si>
  <si>
    <t>65080XS</t>
    <phoneticPr fontId="15" type="noConversion"/>
  </si>
  <si>
    <t>65079XS</t>
    <phoneticPr fontId="15" type="noConversion"/>
  </si>
  <si>
    <t>69145XS</t>
    <phoneticPr fontId="15" type="noConversion"/>
  </si>
  <si>
    <t>66045XS</t>
    <phoneticPr fontId="15" type="noConversion"/>
  </si>
  <si>
    <t>11432XS</t>
    <phoneticPr fontId="15" type="noConversion"/>
  </si>
  <si>
    <t>64930XS</t>
    <phoneticPr fontId="15" type="noConversion"/>
  </si>
  <si>
    <t>64555XS</t>
    <phoneticPr fontId="15" type="noConversion"/>
  </si>
  <si>
    <t>11434XSA</t>
    <phoneticPr fontId="15" type="noConversion"/>
  </si>
  <si>
    <t>67259XS</t>
    <phoneticPr fontId="15" type="noConversion"/>
  </si>
  <si>
    <t>65078XS</t>
    <phoneticPr fontId="15" type="noConversion"/>
  </si>
  <si>
    <t>67045XS</t>
    <phoneticPr fontId="15" type="noConversion"/>
  </si>
  <si>
    <t>11431XSA</t>
    <phoneticPr fontId="15" type="noConversion"/>
  </si>
  <si>
    <t>11723XS</t>
    <phoneticPr fontId="15" type="noConversion"/>
  </si>
  <si>
    <t>66046XS</t>
    <phoneticPr fontId="15" type="noConversion"/>
  </si>
  <si>
    <t>69654XS</t>
    <phoneticPr fontId="15" type="noConversion"/>
  </si>
  <si>
    <t>63856XS</t>
    <phoneticPr fontId="15" type="noConversion"/>
  </si>
  <si>
    <t>66138XS</t>
    <phoneticPr fontId="15" type="noConversion"/>
  </si>
  <si>
    <t>69215XS</t>
    <phoneticPr fontId="15" type="noConversion"/>
  </si>
  <si>
    <t>62767XS</t>
    <phoneticPr fontId="15" type="noConversion"/>
  </si>
  <si>
    <t>62299XS</t>
    <phoneticPr fontId="15" type="noConversion"/>
  </si>
  <si>
    <t>62766XS</t>
    <phoneticPr fontId="15" type="noConversion"/>
  </si>
  <si>
    <t>63119XS</t>
    <phoneticPr fontId="15" type="noConversion"/>
  </si>
  <si>
    <t>67070XS</t>
    <phoneticPr fontId="15" type="noConversion"/>
  </si>
  <si>
    <t>11628XS</t>
    <phoneticPr fontId="15" type="noConversion"/>
  </si>
  <si>
    <t>66139XS</t>
    <phoneticPr fontId="15" type="noConversion"/>
  </si>
  <si>
    <t>63860XS</t>
    <phoneticPr fontId="15" type="noConversion"/>
  </si>
  <si>
    <t>11425XSB</t>
    <phoneticPr fontId="15" type="noConversion"/>
  </si>
  <si>
    <t>67591XS</t>
    <phoneticPr fontId="15" type="noConversion"/>
  </si>
  <si>
    <t>65558XS</t>
    <phoneticPr fontId="15" type="noConversion"/>
  </si>
  <si>
    <t>63859XS</t>
    <phoneticPr fontId="15" type="noConversion"/>
  </si>
  <si>
    <t>69499XS</t>
    <phoneticPr fontId="15" type="noConversion"/>
  </si>
  <si>
    <t>68871XS</t>
    <phoneticPr fontId="15" type="noConversion"/>
  </si>
  <si>
    <t>69782XS</t>
    <phoneticPr fontId="15" type="noConversion"/>
  </si>
  <si>
    <r>
      <t>65207</t>
    </r>
    <r>
      <rPr>
        <sz val="8"/>
        <rFont val="宋体"/>
        <family val="3"/>
        <charset val="134"/>
      </rPr>
      <t>XS</t>
    </r>
    <phoneticPr fontId="15" type="noConversion"/>
  </si>
  <si>
    <t>72119XS</t>
    <phoneticPr fontId="15" type="noConversion"/>
  </si>
  <si>
    <t>68748XS</t>
    <phoneticPr fontId="15" type="noConversion"/>
  </si>
  <si>
    <t>68894XS</t>
    <phoneticPr fontId="15" type="noConversion"/>
  </si>
  <si>
    <t>11751XS</t>
    <phoneticPr fontId="15" type="noConversion"/>
  </si>
  <si>
    <t>11629XSA</t>
    <phoneticPr fontId="15" type="noConversion"/>
  </si>
  <si>
    <t>62296XS</t>
    <phoneticPr fontId="15" type="noConversion"/>
  </si>
  <si>
    <t>11425XS</t>
    <phoneticPr fontId="15" type="noConversion"/>
  </si>
  <si>
    <t>64642XS</t>
    <phoneticPr fontId="15" type="noConversion"/>
  </si>
  <si>
    <t>65558XSA</t>
    <phoneticPr fontId="15" type="noConversion"/>
  </si>
  <si>
    <t>64095XS</t>
    <phoneticPr fontId="15" type="noConversion"/>
  </si>
  <si>
    <t>67046XS</t>
    <phoneticPr fontId="15" type="noConversion"/>
  </si>
  <si>
    <t>67071XS</t>
    <phoneticPr fontId="15" type="noConversion"/>
  </si>
  <si>
    <t>66044XS</t>
    <phoneticPr fontId="15" type="noConversion"/>
  </si>
  <si>
    <t>11445XS</t>
    <phoneticPr fontId="15" type="noConversion"/>
  </si>
  <si>
    <t>66734XS</t>
    <phoneticPr fontId="15" type="noConversion"/>
  </si>
  <si>
    <t>68986XS</t>
    <phoneticPr fontId="15" type="noConversion"/>
  </si>
  <si>
    <t>73239XS</t>
    <phoneticPr fontId="15" type="noConversion"/>
  </si>
  <si>
    <t>67194XS</t>
    <phoneticPr fontId="15" type="noConversion"/>
  </si>
  <si>
    <t>62772XS</t>
    <phoneticPr fontId="15" type="noConversion"/>
  </si>
  <si>
    <t>66840XS</t>
    <phoneticPr fontId="15" type="noConversion"/>
  </si>
  <si>
    <t>63056XS</t>
    <phoneticPr fontId="15" type="noConversion"/>
  </si>
  <si>
    <t>67195XS</t>
    <phoneticPr fontId="15" type="noConversion"/>
  </si>
  <si>
    <t>63865XS</t>
    <phoneticPr fontId="15" type="noConversion"/>
  </si>
  <si>
    <t>62773XS</t>
    <phoneticPr fontId="15" type="noConversion"/>
  </si>
  <si>
    <t>64770XS</t>
    <phoneticPr fontId="15" type="noConversion"/>
  </si>
  <si>
    <t>13342UF5</t>
    <phoneticPr fontId="15" type="noConversion"/>
  </si>
  <si>
    <t>刘巍</t>
    <phoneticPr fontId="15" type="noConversion"/>
  </si>
  <si>
    <t>中科/刘巍</t>
    <phoneticPr fontId="15" type="noConversion"/>
  </si>
  <si>
    <t>刘鑫功</t>
    <phoneticPr fontId="15" type="noConversion"/>
  </si>
  <si>
    <t>新华/刘鑫功</t>
    <phoneticPr fontId="15" type="noConversion"/>
  </si>
  <si>
    <t>朱传勇</t>
    <phoneticPr fontId="15" type="noConversion"/>
  </si>
  <si>
    <t>新华/朱传勇</t>
    <phoneticPr fontId="15" type="noConversion"/>
  </si>
  <si>
    <t>收费</t>
    <phoneticPr fontId="15" type="noConversion"/>
  </si>
  <si>
    <t>刘鑫功</t>
    <phoneticPr fontId="15" type="noConversion"/>
  </si>
  <si>
    <t>王博</t>
    <phoneticPr fontId="15" type="noConversion"/>
  </si>
  <si>
    <t>中科/王博</t>
    <phoneticPr fontId="15" type="noConversion"/>
  </si>
  <si>
    <t>XS-800i</t>
    <phoneticPr fontId="15" type="noConversion"/>
  </si>
  <si>
    <t>66087XS8</t>
    <phoneticPr fontId="15" type="noConversion"/>
  </si>
  <si>
    <t>西南-李杰</t>
    <phoneticPr fontId="15" type="noConversion"/>
  </si>
  <si>
    <t>西南-李杰</t>
    <phoneticPr fontId="15" type="noConversion"/>
  </si>
  <si>
    <t>西南-马志刚</t>
    <phoneticPr fontId="15" type="noConversion"/>
  </si>
  <si>
    <t>西南-马志刚</t>
    <phoneticPr fontId="15" type="noConversion"/>
  </si>
  <si>
    <t>西南-马志刚</t>
    <phoneticPr fontId="15" type="noConversion"/>
  </si>
  <si>
    <t>西南-李延海</t>
    <phoneticPr fontId="15" type="noConversion"/>
  </si>
  <si>
    <t>西南-李延海</t>
    <phoneticPr fontId="15" type="noConversion"/>
  </si>
  <si>
    <t>西南-杨柳飞</t>
    <phoneticPr fontId="15" type="noConversion"/>
  </si>
  <si>
    <t>东方医院西院区(二七院区)</t>
    <phoneticPr fontId="15" type="noConversion"/>
  </si>
  <si>
    <t>13507A</t>
    <phoneticPr fontId="15" type="noConversion"/>
  </si>
  <si>
    <t>西南-杨柳飞</t>
    <phoneticPr fontId="15" type="noConversion"/>
  </si>
  <si>
    <t>西南-韩一帆</t>
    <phoneticPr fontId="15" type="noConversion"/>
  </si>
  <si>
    <t>西南-韩一帆</t>
    <phoneticPr fontId="15" type="noConversion"/>
  </si>
  <si>
    <t>F9803CA1A</t>
    <phoneticPr fontId="15" type="noConversion"/>
  </si>
  <si>
    <t>暂无</t>
    <phoneticPr fontId="15" type="noConversion"/>
  </si>
  <si>
    <t>9838</t>
    <phoneticPr fontId="15" type="noConversion"/>
  </si>
  <si>
    <t>64950XS8</t>
    <phoneticPr fontId="15" type="noConversion"/>
  </si>
  <si>
    <t>12171XN1</t>
    <phoneticPr fontId="15" type="noConversion"/>
  </si>
  <si>
    <t>12011XN2</t>
    <phoneticPr fontId="15" type="noConversion"/>
  </si>
  <si>
    <t>11730XS</t>
    <phoneticPr fontId="15" type="noConversion"/>
  </si>
  <si>
    <t>A2046</t>
    <phoneticPr fontId="15" type="noConversion"/>
  </si>
  <si>
    <t>12311UF</t>
    <phoneticPr fontId="15" type="noConversion"/>
  </si>
  <si>
    <t>12310UF</t>
    <phoneticPr fontId="15" type="noConversion"/>
  </si>
  <si>
    <t>15711XS5</t>
    <phoneticPr fontId="15" type="noConversion"/>
  </si>
  <si>
    <t>64738XS8</t>
    <phoneticPr fontId="15" type="noConversion"/>
  </si>
  <si>
    <t>41304012</t>
    <phoneticPr fontId="15" type="noConversion"/>
  </si>
  <si>
    <t>15245UF</t>
    <phoneticPr fontId="15" type="noConversion"/>
  </si>
  <si>
    <t>41211160</t>
    <phoneticPr fontId="15" type="noConversion"/>
  </si>
  <si>
    <t>15239UF</t>
    <phoneticPr fontId="15" type="noConversion"/>
  </si>
  <si>
    <t>5626</t>
    <phoneticPr fontId="15" type="noConversion"/>
  </si>
  <si>
    <t>11383SP1</t>
    <phoneticPr fontId="15" type="noConversion"/>
  </si>
  <si>
    <t>12154XN1</t>
    <phoneticPr fontId="15" type="noConversion"/>
  </si>
  <si>
    <t>11795XN2</t>
    <phoneticPr fontId="15" type="noConversion"/>
  </si>
  <si>
    <t>62565XS8</t>
    <phoneticPr fontId="15" type="noConversion"/>
  </si>
  <si>
    <t>无</t>
    <phoneticPr fontId="15" type="noConversion"/>
  </si>
  <si>
    <t>钻石级</t>
    <phoneticPr fontId="15" type="noConversion"/>
  </si>
  <si>
    <t>级别3</t>
    <phoneticPr fontId="15" type="noConversion"/>
  </si>
  <si>
    <t>Cobas b221 2</t>
    <phoneticPr fontId="15" type="noConversion"/>
  </si>
  <si>
    <t>1523404</t>
    <phoneticPr fontId="15" type="noConversion"/>
  </si>
  <si>
    <t>0004711</t>
    <phoneticPr fontId="15" type="noConversion"/>
  </si>
  <si>
    <t>15514B2</t>
    <phoneticPr fontId="15" type="noConversion"/>
  </si>
  <si>
    <t>Roche</t>
    <phoneticPr fontId="15" type="noConversion"/>
  </si>
  <si>
    <t>级别1</t>
    <phoneticPr fontId="15" type="noConversion"/>
  </si>
  <si>
    <t>Cobas u411</t>
    <phoneticPr fontId="15" type="noConversion"/>
  </si>
  <si>
    <t>9806</t>
    <phoneticPr fontId="15" type="noConversion"/>
  </si>
  <si>
    <t>优成弘润</t>
    <phoneticPr fontId="15" type="noConversion"/>
  </si>
  <si>
    <t>1523405</t>
    <phoneticPr fontId="15" type="noConversion"/>
  </si>
  <si>
    <t>0004712</t>
    <phoneticPr fontId="15" type="noConversion"/>
  </si>
  <si>
    <t>中国铁道科学研究院社区服务站</t>
    <phoneticPr fontId="15" type="noConversion"/>
  </si>
  <si>
    <t>级别2</t>
    <phoneticPr fontId="15" type="noConversion"/>
  </si>
  <si>
    <t>XS-500i</t>
    <phoneticPr fontId="15" type="noConversion"/>
  </si>
  <si>
    <t>16639XS5</t>
    <phoneticPr fontId="15" type="noConversion"/>
  </si>
  <si>
    <t>13521073911</t>
    <phoneticPr fontId="15" type="noConversion"/>
  </si>
  <si>
    <t>李秀芹</t>
    <phoneticPr fontId="15" type="noConversion"/>
  </si>
  <si>
    <t>北京市海淀区皂君庙大柳树2号院</t>
    <phoneticPr fontId="15" type="noConversion"/>
  </si>
  <si>
    <t>100036</t>
    <phoneticPr fontId="15" type="noConversion"/>
  </si>
  <si>
    <t>张秦</t>
    <phoneticPr fontId="15" type="noConversion"/>
  </si>
  <si>
    <t>新华/张秦</t>
    <phoneticPr fontId="15" type="noConversion"/>
  </si>
  <si>
    <t>1221750</t>
    <phoneticPr fontId="15" type="noConversion"/>
  </si>
  <si>
    <t>0004714</t>
    <phoneticPr fontId="15" type="noConversion"/>
  </si>
  <si>
    <t>西北-汪强</t>
    <phoneticPr fontId="15" type="noConversion"/>
  </si>
  <si>
    <t>西北-于志奇</t>
    <phoneticPr fontId="15" type="noConversion"/>
  </si>
  <si>
    <t>河北北方学院附属第一医院</t>
    <phoneticPr fontId="15" type="noConversion"/>
  </si>
  <si>
    <t>西北-于志奇</t>
    <phoneticPr fontId="15" type="noConversion"/>
  </si>
  <si>
    <t>西北-杨程程</t>
    <phoneticPr fontId="15" type="noConversion"/>
  </si>
  <si>
    <t>西北-杨程程</t>
    <phoneticPr fontId="15" type="noConversion"/>
  </si>
  <si>
    <t>西北-陈伟</t>
    <phoneticPr fontId="15" type="noConversion"/>
  </si>
  <si>
    <t>西北-汪强</t>
    <phoneticPr fontId="15" type="noConversion"/>
  </si>
  <si>
    <t>西北-郭建红</t>
    <phoneticPr fontId="15" type="noConversion"/>
  </si>
  <si>
    <t>西北-于志奇</t>
    <phoneticPr fontId="15" type="noConversion"/>
  </si>
  <si>
    <t>西北-陈伟</t>
    <phoneticPr fontId="15" type="noConversion"/>
  </si>
  <si>
    <t>西北-李宁</t>
    <phoneticPr fontId="15" type="noConversion"/>
  </si>
  <si>
    <t>11959XS8B</t>
    <phoneticPr fontId="15" type="noConversion"/>
  </si>
  <si>
    <t>东北-肖瑶</t>
    <phoneticPr fontId="15" type="noConversion"/>
  </si>
  <si>
    <t>1月</t>
    <phoneticPr fontId="15" type="noConversion"/>
  </si>
  <si>
    <t>备用</t>
    <phoneticPr fontId="15" type="noConversion"/>
  </si>
  <si>
    <t>备用</t>
    <phoneticPr fontId="15" type="noConversion"/>
  </si>
  <si>
    <t>停用</t>
    <phoneticPr fontId="15" type="noConversion"/>
  </si>
  <si>
    <t>0003785</t>
    <phoneticPr fontId="15" type="noConversion"/>
  </si>
  <si>
    <t>三级甲等</t>
    <phoneticPr fontId="15" type="noConversion"/>
  </si>
  <si>
    <t>同仁医院亦庄分院</t>
    <phoneticPr fontId="15" type="noConversion"/>
  </si>
  <si>
    <t>Sysmex</t>
    <phoneticPr fontId="15" type="noConversion"/>
  </si>
  <si>
    <t>级别3</t>
    <phoneticPr fontId="15" type="noConversion"/>
  </si>
  <si>
    <t>XE-2100</t>
    <phoneticPr fontId="15" type="noConversion"/>
  </si>
  <si>
    <t>HST-302</t>
    <phoneticPr fontId="15" type="noConversion"/>
  </si>
  <si>
    <t>A4407</t>
    <phoneticPr fontId="15" type="noConversion"/>
  </si>
  <si>
    <t>检验科</t>
    <phoneticPr fontId="15" type="noConversion"/>
  </si>
  <si>
    <t>王治海</t>
    <phoneticPr fontId="15" type="noConversion"/>
  </si>
  <si>
    <r>
      <t>北京市经济技术开发区西环南路18号</t>
    </r>
    <r>
      <rPr>
        <sz val="8"/>
        <color rgb="FFFF0000"/>
        <rFont val="Times New Roman"/>
        <family val="1"/>
      </rPr>
      <t>‎</t>
    </r>
    <r>
      <rPr>
        <sz val="8"/>
        <color rgb="FFFF0000"/>
        <rFont val="宋体"/>
        <family val="3"/>
        <charset val="134"/>
      </rPr>
      <t xml:space="preserve"> </t>
    </r>
    <phoneticPr fontId="15" type="noConversion"/>
  </si>
  <si>
    <t>100176</t>
    <phoneticPr fontId="15" type="noConversion"/>
  </si>
  <si>
    <t>中科</t>
    <phoneticPr fontId="15" type="noConversion"/>
  </si>
  <si>
    <t>中科/中科</t>
    <phoneticPr fontId="15" type="noConversion"/>
  </si>
  <si>
    <t>东南-郑永岭</t>
    <phoneticPr fontId="15" type="noConversion"/>
  </si>
  <si>
    <t>开发区</t>
    <phoneticPr fontId="15" type="noConversion"/>
  </si>
  <si>
    <t>A4148</t>
    <phoneticPr fontId="15" type="noConversion"/>
  </si>
  <si>
    <t>21632XN1</t>
    <phoneticPr fontId="15" type="noConversion"/>
  </si>
  <si>
    <t>21624XN1</t>
    <phoneticPr fontId="15" type="noConversion"/>
  </si>
  <si>
    <t>1月</t>
    <phoneticPr fontId="15" type="noConversion"/>
  </si>
  <si>
    <t>朝阳区结核病门诊部</t>
    <phoneticPr fontId="15" type="noConversion"/>
  </si>
  <si>
    <t>9791</t>
    <phoneticPr fontId="15" type="noConversion"/>
  </si>
  <si>
    <t>检验科</t>
    <phoneticPr fontId="15" type="noConversion"/>
  </si>
  <si>
    <t>1352367952</t>
    <phoneticPr fontId="15" type="noConversion"/>
  </si>
  <si>
    <t>余琴</t>
    <phoneticPr fontId="15" type="noConversion"/>
  </si>
  <si>
    <t>北京市朝阳区安外小关斜街</t>
    <phoneticPr fontId="15" type="noConversion"/>
  </si>
  <si>
    <t>100029</t>
    <phoneticPr fontId="15" type="noConversion"/>
  </si>
  <si>
    <t>东北-苏加磊</t>
    <phoneticPr fontId="15" type="noConversion"/>
  </si>
  <si>
    <t>无</t>
    <phoneticPr fontId="15" type="noConversion"/>
  </si>
  <si>
    <t>41112062</t>
    <phoneticPr fontId="15" type="noConversion"/>
  </si>
  <si>
    <t>DJ5J031117</t>
    <phoneticPr fontId="15" type="noConversion"/>
  </si>
  <si>
    <t>安芳芳</t>
    <phoneticPr fontId="15" type="noConversion"/>
  </si>
  <si>
    <t>0337829</t>
    <phoneticPr fontId="15" type="noConversion"/>
  </si>
  <si>
    <t>0004713</t>
    <phoneticPr fontId="15" type="noConversion"/>
  </si>
  <si>
    <t>其他</t>
    <phoneticPr fontId="15" type="noConversion"/>
  </si>
  <si>
    <t>无</t>
    <phoneticPr fontId="15" type="noConversion"/>
  </si>
  <si>
    <t>10H12004</t>
    <phoneticPr fontId="15" type="noConversion"/>
  </si>
  <si>
    <t>UPPER</t>
    <phoneticPr fontId="15" type="noConversion"/>
  </si>
  <si>
    <t>Ottoman-1000</t>
    <phoneticPr fontId="15" type="noConversion"/>
  </si>
  <si>
    <t>级别1</t>
    <phoneticPr fontId="15" type="noConversion"/>
  </si>
  <si>
    <t>奥普 张浩</t>
    <phoneticPr fontId="15" type="noConversion"/>
  </si>
  <si>
    <t>收费</t>
    <phoneticPr fontId="15" type="noConversion"/>
  </si>
  <si>
    <t>昌平区精神卫生保健院</t>
    <phoneticPr fontId="15" type="noConversion"/>
  </si>
  <si>
    <t>DC4J906611</t>
    <phoneticPr fontId="15" type="noConversion"/>
  </si>
  <si>
    <t>18210311633</t>
    <phoneticPr fontId="15" type="noConversion"/>
  </si>
  <si>
    <t>张晶晶</t>
    <phoneticPr fontId="15" type="noConversion"/>
  </si>
  <si>
    <t>北京市昌平区沙河镇豆各庄1号</t>
    <phoneticPr fontId="15" type="noConversion"/>
  </si>
  <si>
    <t>备用</t>
    <phoneticPr fontId="15" type="noConversion"/>
  </si>
  <si>
    <t>0338096</t>
    <phoneticPr fontId="15" type="noConversion"/>
  </si>
  <si>
    <t>平谷区金海湖中心卫生院</t>
    <phoneticPr fontId="15" type="noConversion"/>
  </si>
  <si>
    <t>DC4E874313</t>
    <phoneticPr fontId="15" type="noConversion"/>
  </si>
  <si>
    <t>15010055828</t>
    <phoneticPr fontId="15" type="noConversion"/>
  </si>
  <si>
    <t>林国栋</t>
    <phoneticPr fontId="15" type="noConversion"/>
  </si>
  <si>
    <t>北京市平谷区韩庄滑子村南大街1号</t>
    <phoneticPr fontId="15" type="noConversion"/>
  </si>
  <si>
    <t>00338091</t>
    <phoneticPr fontId="15" type="noConversion"/>
  </si>
  <si>
    <t>无</t>
    <phoneticPr fontId="15" type="noConversion"/>
  </si>
  <si>
    <t>东南-赵利民</t>
    <phoneticPr fontId="15" type="noConversion"/>
  </si>
  <si>
    <t>东南-郑永岭</t>
    <phoneticPr fontId="15" type="noConversion"/>
  </si>
  <si>
    <t>级别1</t>
    <phoneticPr fontId="15" type="noConversion"/>
  </si>
  <si>
    <t>PA-900</t>
    <phoneticPr fontId="15" type="noConversion"/>
  </si>
  <si>
    <t>L11D1500612</t>
    <phoneticPr fontId="15" type="noConversion"/>
  </si>
  <si>
    <t>孙宝苓</t>
    <phoneticPr fontId="15" type="noConversion"/>
  </si>
  <si>
    <t>13507</t>
    <phoneticPr fontId="15" type="noConversion"/>
  </si>
  <si>
    <t>停用</t>
    <phoneticPr fontId="15" type="noConversion"/>
  </si>
  <si>
    <t>东方医院</t>
    <phoneticPr fontId="15" type="noConversion"/>
  </si>
  <si>
    <t>北京市海淀区北清路26号航天城</t>
    <phoneticPr fontId="15" type="noConversion"/>
  </si>
  <si>
    <t>三级合格</t>
    <phoneticPr fontId="15" type="noConversion"/>
  </si>
  <si>
    <t>三级甲等</t>
    <phoneticPr fontId="15" type="noConversion"/>
  </si>
  <si>
    <t>二级合格</t>
    <phoneticPr fontId="15" type="noConversion"/>
  </si>
  <si>
    <t>东城区</t>
    <phoneticPr fontId="15" type="noConversion"/>
  </si>
  <si>
    <t>三级甲等</t>
    <phoneticPr fontId="15" type="noConversion"/>
  </si>
  <si>
    <t>二级合格</t>
    <phoneticPr fontId="15" type="noConversion"/>
  </si>
  <si>
    <t>三级甲等</t>
    <phoneticPr fontId="15" type="noConversion"/>
  </si>
  <si>
    <t>301医院(解放军总医院)</t>
    <phoneticPr fontId="15" type="noConversion"/>
  </si>
  <si>
    <t>Roche</t>
    <phoneticPr fontId="15" type="noConversion"/>
  </si>
  <si>
    <t>级别2</t>
    <phoneticPr fontId="15" type="noConversion"/>
  </si>
  <si>
    <t>U-2400</t>
    <phoneticPr fontId="15" type="noConversion"/>
  </si>
  <si>
    <t>2092-012</t>
    <phoneticPr fontId="15" type="noConversion"/>
  </si>
  <si>
    <t>门诊化验室</t>
    <phoneticPr fontId="15" type="noConversion"/>
  </si>
  <si>
    <t>66939364</t>
    <phoneticPr fontId="15" type="noConversion"/>
  </si>
  <si>
    <t>王红霞</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</si>
  <si>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</si>
  <si>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</si>
  <si>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</si>
  <si>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</si>
  <si>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取回</t>
    <phoneticPr fontId="15" type="noConversion"/>
  </si>
  <si>
    <t>0401449</t>
    <phoneticPr fontId="15" type="noConversion"/>
  </si>
  <si>
    <t>海淀区</t>
    <phoneticPr fontId="15" type="noConversion"/>
  </si>
  <si>
    <t>Sysmex</t>
    <phoneticPr fontId="15" type="noConversion"/>
  </si>
  <si>
    <t>级别3</t>
    <phoneticPr fontId="15" type="noConversion"/>
  </si>
  <si>
    <t>UF-100</t>
    <phoneticPr fontId="15" type="noConversion"/>
  </si>
  <si>
    <t>A2337</t>
    <phoneticPr fontId="15" type="noConversion"/>
  </si>
  <si>
    <t>009857</t>
    <phoneticPr fontId="15" type="noConversion"/>
  </si>
  <si>
    <t>A1323</t>
    <phoneticPr fontId="15" type="noConversion"/>
  </si>
  <si>
    <t>0017318</t>
    <phoneticPr fontId="15" type="noConversion"/>
  </si>
  <si>
    <t>11216XS</t>
    <phoneticPr fontId="15" type="noConversion"/>
  </si>
  <si>
    <t>无</t>
    <phoneticPr fontId="15" type="noConversion"/>
  </si>
  <si>
    <t>钻石级</t>
    <phoneticPr fontId="15" type="noConversion"/>
  </si>
  <si>
    <t>三级甲等</t>
    <phoneticPr fontId="15" type="noConversion"/>
  </si>
  <si>
    <t>301医院(解放军总医院)</t>
    <phoneticPr fontId="15" type="noConversion"/>
  </si>
  <si>
    <t>Sysmex</t>
    <phoneticPr fontId="15" type="noConversion"/>
  </si>
  <si>
    <t>级别3</t>
    <phoneticPr fontId="15" type="noConversion"/>
  </si>
  <si>
    <t>国际医学中心</t>
    <phoneticPr fontId="15" type="noConversion"/>
  </si>
  <si>
    <t>68295856</t>
    <phoneticPr fontId="15" type="noConversion"/>
  </si>
  <si>
    <t>黎晓辉</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</si>
  <si>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</si>
  <si>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</si>
  <si>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</si>
  <si>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</si>
  <si>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停用</t>
    <phoneticPr fontId="15" type="noConversion"/>
  </si>
  <si>
    <t>0017925</t>
    <phoneticPr fontId="15" type="noConversion"/>
  </si>
  <si>
    <t>XS-800i</t>
    <phoneticPr fontId="15" type="noConversion"/>
  </si>
  <si>
    <t>62995XS8A</t>
    <phoneticPr fontId="15" type="noConversion"/>
  </si>
  <si>
    <t>急诊化验室</t>
    <phoneticPr fontId="15" type="noConversion"/>
  </si>
  <si>
    <t>刘军</t>
    <phoneticPr fontId="15" type="noConversion"/>
  </si>
  <si>
    <t>停用</t>
    <phoneticPr fontId="15" type="noConversion"/>
  </si>
  <si>
    <t>无,样机</t>
    <phoneticPr fontId="15" type="noConversion"/>
  </si>
  <si>
    <t>000833</t>
    <phoneticPr fontId="15" type="noConversion"/>
  </si>
  <si>
    <t>海淀区</t>
    <phoneticPr fontId="15" type="noConversion"/>
  </si>
  <si>
    <t>SP-1000i</t>
    <phoneticPr fontId="15" type="noConversion"/>
  </si>
  <si>
    <t>HST-302A</t>
    <phoneticPr fontId="15" type="noConversion"/>
  </si>
  <si>
    <t>A2149</t>
    <phoneticPr fontId="15" type="noConversion"/>
  </si>
  <si>
    <t>检验科C区</t>
    <phoneticPr fontId="15" type="noConversion"/>
  </si>
  <si>
    <t>66937371</t>
    <phoneticPr fontId="15" type="noConversion"/>
  </si>
  <si>
    <t>兰亚婷</t>
    <phoneticPr fontId="15" type="noConversion"/>
  </si>
  <si>
    <t>0015048</t>
    <phoneticPr fontId="15" type="noConversion"/>
  </si>
  <si>
    <t>XE-2100</t>
    <phoneticPr fontId="15" type="noConversion"/>
  </si>
  <si>
    <t>0003116</t>
    <phoneticPr fontId="15" type="noConversion"/>
  </si>
  <si>
    <t>Arkray</t>
    <phoneticPr fontId="15" type="noConversion"/>
  </si>
  <si>
    <t>级别1</t>
    <phoneticPr fontId="15" type="noConversion"/>
  </si>
  <si>
    <t>AE-4020</t>
    <phoneticPr fontId="15" type="noConversion"/>
  </si>
  <si>
    <t>41112010</t>
    <phoneticPr fontId="15" type="noConversion"/>
  </si>
  <si>
    <t>九诊室</t>
    <phoneticPr fontId="15" type="noConversion"/>
  </si>
  <si>
    <t>李兴翠</t>
    <phoneticPr fontId="15" type="noConversion"/>
  </si>
  <si>
    <t>2014006</t>
    <phoneticPr fontId="15" type="noConversion"/>
  </si>
  <si>
    <t>0004166</t>
    <phoneticPr fontId="15" type="noConversion"/>
  </si>
  <si>
    <t>Miditron</t>
    <phoneticPr fontId="15" type="noConversion"/>
  </si>
  <si>
    <t>2003000</t>
    <phoneticPr fontId="15" type="noConversion"/>
  </si>
  <si>
    <t>1006920</t>
    <phoneticPr fontId="15" type="noConversion"/>
  </si>
  <si>
    <t>1005608</t>
    <phoneticPr fontId="15" type="noConversion"/>
  </si>
  <si>
    <t>1002678</t>
    <phoneticPr fontId="15" type="noConversion"/>
  </si>
  <si>
    <t>U-1800</t>
    <phoneticPr fontId="15" type="noConversion"/>
  </si>
  <si>
    <t>0400777</t>
    <phoneticPr fontId="15" type="noConversion"/>
  </si>
  <si>
    <t>11348XS8</t>
    <phoneticPr fontId="15" type="noConversion"/>
  </si>
  <si>
    <t>0017898</t>
    <phoneticPr fontId="15" type="noConversion"/>
  </si>
  <si>
    <t>1858-001</t>
    <phoneticPr fontId="15" type="noConversion"/>
  </si>
  <si>
    <t>临检科体液室</t>
    <phoneticPr fontId="15" type="noConversion"/>
  </si>
  <si>
    <t>马骏龙</t>
    <phoneticPr fontId="15" type="noConversion"/>
  </si>
  <si>
    <t>0400786</t>
    <phoneticPr fontId="15" type="noConversion"/>
  </si>
  <si>
    <t>A2336</t>
    <phoneticPr fontId="15" type="noConversion"/>
  </si>
  <si>
    <t>009856</t>
    <phoneticPr fontId="15" type="noConversion"/>
  </si>
  <si>
    <t>XT-2000i</t>
    <phoneticPr fontId="15" type="noConversion"/>
  </si>
  <si>
    <t>13514</t>
    <phoneticPr fontId="15" type="noConversion"/>
  </si>
  <si>
    <t>0012418</t>
    <phoneticPr fontId="15" type="noConversion"/>
  </si>
  <si>
    <t>62722XS8</t>
    <phoneticPr fontId="15" type="noConversion"/>
  </si>
  <si>
    <t>0015341</t>
    <phoneticPr fontId="15" type="noConversion"/>
  </si>
  <si>
    <t>A3134</t>
    <phoneticPr fontId="15" type="noConversion"/>
  </si>
  <si>
    <t>011373</t>
    <phoneticPr fontId="15" type="noConversion"/>
  </si>
  <si>
    <t>F5323</t>
    <phoneticPr fontId="15" type="noConversion"/>
  </si>
  <si>
    <t>0015049</t>
    <phoneticPr fontId="15" type="noConversion"/>
  </si>
  <si>
    <t>A4409</t>
    <phoneticPr fontId="15" type="noConversion"/>
  </si>
  <si>
    <t>0012417</t>
    <phoneticPr fontId="15" type="noConversion"/>
  </si>
  <si>
    <t>钻石级</t>
    <phoneticPr fontId="15" type="noConversion"/>
  </si>
  <si>
    <t>三级甲等</t>
    <phoneticPr fontId="15" type="noConversion"/>
  </si>
  <si>
    <t>301医院(解放军总医院)</t>
    <phoneticPr fontId="15" type="noConversion"/>
  </si>
  <si>
    <t>Sysmex</t>
    <phoneticPr fontId="15" type="noConversion"/>
  </si>
  <si>
    <t>级别3</t>
    <phoneticPr fontId="15" type="noConversion"/>
  </si>
  <si>
    <t>XE-2100</t>
    <phoneticPr fontId="15" type="noConversion"/>
  </si>
  <si>
    <t>Alpha-N</t>
    <phoneticPr fontId="15" type="noConversion"/>
  </si>
  <si>
    <t>F5437</t>
    <phoneticPr fontId="15" type="noConversion"/>
  </si>
  <si>
    <t>国际医学中心</t>
    <phoneticPr fontId="15" type="noConversion"/>
  </si>
  <si>
    <t>68295856</t>
    <phoneticPr fontId="15" type="noConversion"/>
  </si>
  <si>
    <t>黎晓辉</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</si>
  <si>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</si>
  <si>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</si>
  <si>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</si>
  <si>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</si>
  <si>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停用</t>
    <phoneticPr fontId="15" type="noConversion"/>
  </si>
  <si>
    <t>0015248</t>
    <phoneticPr fontId="15" type="noConversion"/>
  </si>
  <si>
    <t>000388</t>
    <phoneticPr fontId="15" type="noConversion"/>
  </si>
  <si>
    <t>UF-1000i</t>
    <phoneticPr fontId="15" type="noConversion"/>
  </si>
  <si>
    <t>12541UF</t>
    <phoneticPr fontId="15" type="noConversion"/>
  </si>
  <si>
    <t>0008045</t>
    <phoneticPr fontId="15" type="noConversion"/>
  </si>
  <si>
    <t>001074</t>
    <phoneticPr fontId="15" type="noConversion"/>
  </si>
  <si>
    <t>SP-1000i</t>
    <phoneticPr fontId="15" type="noConversion"/>
  </si>
  <si>
    <t>A2160</t>
    <phoneticPr fontId="15" type="noConversion"/>
  </si>
  <si>
    <t>取回</t>
    <phoneticPr fontId="15" type="noConversion"/>
  </si>
  <si>
    <t>0015249</t>
    <phoneticPr fontId="15" type="noConversion"/>
  </si>
  <si>
    <t>000387</t>
    <phoneticPr fontId="15" type="noConversion"/>
  </si>
  <si>
    <t>XS-1000i</t>
    <phoneticPr fontId="15" type="noConversion"/>
  </si>
  <si>
    <t>63118XS</t>
    <phoneticPr fontId="15" type="noConversion"/>
  </si>
  <si>
    <t>0017020</t>
    <phoneticPr fontId="15" type="noConversion"/>
  </si>
  <si>
    <t>AX-4030</t>
    <phoneticPr fontId="15" type="noConversion"/>
  </si>
  <si>
    <t>UTA1777</t>
    <phoneticPr fontId="15" type="noConversion"/>
  </si>
  <si>
    <t>41206021</t>
    <phoneticPr fontId="15" type="noConversion"/>
  </si>
  <si>
    <t>1200229</t>
    <phoneticPr fontId="15" type="noConversion"/>
  </si>
  <si>
    <t>0003893</t>
    <phoneticPr fontId="15" type="noConversion"/>
  </si>
  <si>
    <t>海淀区</t>
    <phoneticPr fontId="15" type="noConversion"/>
  </si>
  <si>
    <t>银牌级</t>
    <phoneticPr fontId="15" type="noConversion"/>
  </si>
  <si>
    <t>Roche</t>
    <phoneticPr fontId="15" type="noConversion"/>
  </si>
  <si>
    <t>Cobas b221 2</t>
    <phoneticPr fontId="15" type="noConversion"/>
  </si>
  <si>
    <t>V6.00-0668</t>
    <phoneticPr fontId="15" type="noConversion"/>
  </si>
  <si>
    <t>5870</t>
    <phoneticPr fontId="15" type="noConversion"/>
  </si>
  <si>
    <t>谷峰</t>
    <phoneticPr fontId="15" type="noConversion"/>
  </si>
  <si>
    <t>北京市海淀区复兴路28号</t>
    <phoneticPr fontId="15" type="noConversion"/>
  </si>
  <si>
    <t>100853</t>
    <phoneticPr fontId="15" type="noConversion"/>
  </si>
  <si>
    <t>宋莉萍</t>
    <phoneticPr fontId="15" type="noConversion"/>
  </si>
  <si>
    <t>中科/宋莉萍</t>
    <phoneticPr fontId="15" type="noConversion"/>
  </si>
  <si>
    <t>取回</t>
    <phoneticPr fontId="15" type="noConversion"/>
  </si>
  <si>
    <t>0401472</t>
    <phoneticPr fontId="15" type="noConversion"/>
  </si>
  <si>
    <t>5758</t>
    <phoneticPr fontId="15" type="noConversion"/>
  </si>
  <si>
    <t>0401134</t>
    <phoneticPr fontId="15" type="noConversion"/>
  </si>
  <si>
    <t>Cobas b221 4</t>
    <phoneticPr fontId="15" type="noConversion"/>
  </si>
  <si>
    <t>5925A</t>
    <phoneticPr fontId="15" type="noConversion"/>
  </si>
  <si>
    <t>0401460</t>
    <phoneticPr fontId="15" type="noConversion"/>
  </si>
  <si>
    <t>海淀区</t>
    <phoneticPr fontId="15" type="noConversion"/>
  </si>
  <si>
    <t>银牌级</t>
    <phoneticPr fontId="15" type="noConversion"/>
  </si>
  <si>
    <t>三级甲等</t>
    <phoneticPr fontId="15" type="noConversion"/>
  </si>
  <si>
    <t>Roche</t>
    <phoneticPr fontId="15" type="noConversion"/>
  </si>
  <si>
    <t>级别1</t>
    <phoneticPr fontId="15" type="noConversion"/>
  </si>
  <si>
    <t>1044</t>
    <phoneticPr fontId="15" type="noConversion"/>
  </si>
  <si>
    <t>生化科</t>
    <phoneticPr fontId="15" type="noConversion"/>
  </si>
  <si>
    <t>66937756</t>
    <phoneticPr fontId="15" type="noConversion"/>
  </si>
  <si>
    <t>董振南</t>
    <phoneticPr fontId="15" type="noConversion"/>
  </si>
  <si>
    <t>无</t>
    <phoneticPr fontId="15" type="noConversion"/>
  </si>
  <si>
    <t>000991</t>
    <phoneticPr fontId="15" type="noConversion"/>
  </si>
  <si>
    <t>级别2</t>
    <phoneticPr fontId="15" type="noConversion"/>
  </si>
  <si>
    <t>11343XS8</t>
    <phoneticPr fontId="15" type="noConversion"/>
  </si>
  <si>
    <t>西院发热化验室</t>
    <phoneticPr fontId="15" type="noConversion"/>
  </si>
  <si>
    <t>白洁</t>
    <phoneticPr fontId="15" type="noConversion"/>
  </si>
  <si>
    <t>取回</t>
    <phoneticPr fontId="15" type="noConversion"/>
  </si>
  <si>
    <t>0017319</t>
    <phoneticPr fontId="15" type="noConversion"/>
  </si>
  <si>
    <t>5929</t>
    <phoneticPr fontId="15" type="noConversion"/>
  </si>
  <si>
    <t>西院呼吸机室</t>
    <phoneticPr fontId="15" type="noConversion"/>
  </si>
  <si>
    <t>夏文俊</t>
    <phoneticPr fontId="15" type="noConversion"/>
  </si>
  <si>
    <t>宋莉萍</t>
    <phoneticPr fontId="15" type="noConversion"/>
  </si>
  <si>
    <t>中科/宋莉萍</t>
    <phoneticPr fontId="15" type="noConversion"/>
  </si>
  <si>
    <t>0401489</t>
    <phoneticPr fontId="15" type="noConversion"/>
  </si>
  <si>
    <t>Alpha-N</t>
    <phoneticPr fontId="15" type="noConversion"/>
  </si>
  <si>
    <t>秦小玲</t>
    <phoneticPr fontId="15" type="noConversion"/>
  </si>
  <si>
    <t>0017480</t>
    <phoneticPr fontId="15" type="noConversion"/>
  </si>
  <si>
    <t>0017481</t>
    <phoneticPr fontId="15" type="noConversion"/>
  </si>
  <si>
    <t>U-2400</t>
    <phoneticPr fontId="15" type="noConversion"/>
  </si>
  <si>
    <t>2199-017</t>
    <phoneticPr fontId="15" type="noConversion"/>
  </si>
  <si>
    <t>无,罗氏投放</t>
    <phoneticPr fontId="15" type="noConversion"/>
  </si>
  <si>
    <t>0401132</t>
    <phoneticPr fontId="15" type="noConversion"/>
  </si>
  <si>
    <t>银牌级</t>
    <phoneticPr fontId="15" type="noConversion"/>
  </si>
  <si>
    <t>三级甲等</t>
    <phoneticPr fontId="15" type="noConversion"/>
  </si>
  <si>
    <t>Sysmex</t>
    <phoneticPr fontId="15" type="noConversion"/>
  </si>
  <si>
    <t>级别3</t>
    <phoneticPr fontId="15" type="noConversion"/>
  </si>
  <si>
    <t>UF-1000i</t>
    <phoneticPr fontId="15" type="noConversion"/>
  </si>
  <si>
    <t>12430UF</t>
    <phoneticPr fontId="15" type="noConversion"/>
  </si>
  <si>
    <t>秦小玲</t>
    <phoneticPr fontId="15" type="noConversion"/>
  </si>
  <si>
    <t>北京市海淀区复兴路28号</t>
    <phoneticPr fontId="15" type="noConversion"/>
  </si>
  <si>
    <t>100853</t>
    <phoneticPr fontId="15" type="noConversion"/>
  </si>
  <si>
    <t>吴艳</t>
    <phoneticPr fontId="15" type="noConversion"/>
  </si>
  <si>
    <t>中科/吴艳</t>
    <phoneticPr fontId="15" type="noConversion"/>
  </si>
  <si>
    <t>取回</t>
    <phoneticPr fontId="15" type="noConversion"/>
  </si>
  <si>
    <t>0007894</t>
    <phoneticPr fontId="15" type="noConversion"/>
  </si>
  <si>
    <t>000985</t>
    <phoneticPr fontId="15" type="noConversion"/>
  </si>
  <si>
    <t>银牌级</t>
    <phoneticPr fontId="15" type="noConversion"/>
  </si>
  <si>
    <t>Roche</t>
    <phoneticPr fontId="15" type="noConversion"/>
  </si>
  <si>
    <t>级别2</t>
    <phoneticPr fontId="15" type="noConversion"/>
  </si>
  <si>
    <t>Reflotron Plus</t>
    <phoneticPr fontId="15" type="noConversion"/>
  </si>
  <si>
    <t>5069557</t>
    <phoneticPr fontId="15" type="noConversion"/>
  </si>
  <si>
    <t>血液科</t>
    <phoneticPr fontId="15" type="noConversion"/>
  </si>
  <si>
    <t>66937123</t>
    <phoneticPr fontId="15" type="noConversion"/>
  </si>
  <si>
    <t>王海宝</t>
    <phoneticPr fontId="15" type="noConversion"/>
  </si>
  <si>
    <t>宋莉萍</t>
    <phoneticPr fontId="15" type="noConversion"/>
  </si>
  <si>
    <t>中科/宋莉萍</t>
    <phoneticPr fontId="15" type="noConversion"/>
  </si>
  <si>
    <t>无</t>
    <phoneticPr fontId="15" type="noConversion"/>
  </si>
  <si>
    <t>000400</t>
    <phoneticPr fontId="15" type="noConversion"/>
  </si>
  <si>
    <t>级别1</t>
    <phoneticPr fontId="15" type="noConversion"/>
  </si>
  <si>
    <t>CardiacReader</t>
    <phoneticPr fontId="15" type="noConversion"/>
  </si>
  <si>
    <t>2402337</t>
    <phoneticPr fontId="15" type="noConversion"/>
  </si>
  <si>
    <t>米卫东</t>
    <phoneticPr fontId="15" type="noConversion"/>
  </si>
  <si>
    <t>停用</t>
    <phoneticPr fontId="15" type="noConversion"/>
  </si>
  <si>
    <t>0400462</t>
    <phoneticPr fontId="15" type="noConversion"/>
  </si>
  <si>
    <t>Cobas b221 6</t>
    <phoneticPr fontId="15" type="noConversion"/>
  </si>
  <si>
    <t>V7.02-0728</t>
    <phoneticPr fontId="15" type="noConversion"/>
  </si>
  <si>
    <t>8312B</t>
    <phoneticPr fontId="15" type="noConversion"/>
  </si>
  <si>
    <t>西院1号楼心外科</t>
    <phoneticPr fontId="15" type="noConversion"/>
  </si>
  <si>
    <t>李世俊</t>
    <phoneticPr fontId="15" type="noConversion"/>
  </si>
  <si>
    <t>罗氏样机</t>
    <phoneticPr fontId="15" type="noConversion"/>
  </si>
  <si>
    <t>移机</t>
    <phoneticPr fontId="15" type="noConversion"/>
  </si>
  <si>
    <t>14454</t>
    <phoneticPr fontId="15" type="noConversion"/>
  </si>
  <si>
    <t>西院检验科</t>
    <phoneticPr fontId="15" type="noConversion"/>
  </si>
  <si>
    <t>0401133</t>
    <phoneticPr fontId="15" type="noConversion"/>
  </si>
  <si>
    <t>11345XS8</t>
    <phoneticPr fontId="15" type="noConversion"/>
  </si>
  <si>
    <t>0017425</t>
    <phoneticPr fontId="15" type="noConversion"/>
  </si>
  <si>
    <t>5925</t>
    <phoneticPr fontId="15" type="noConversion"/>
  </si>
  <si>
    <t>内科楼3F肺功能室</t>
    <phoneticPr fontId="15" type="noConversion"/>
  </si>
  <si>
    <t>贾艳红</t>
    <phoneticPr fontId="15" type="noConversion"/>
  </si>
  <si>
    <t>0401460</t>
    <phoneticPr fontId="15" type="noConversion"/>
  </si>
  <si>
    <t>8312A</t>
    <phoneticPr fontId="15" type="noConversion"/>
  </si>
  <si>
    <t>000825</t>
    <phoneticPr fontId="15" type="noConversion"/>
  </si>
  <si>
    <t>Coaguchek XS</t>
    <phoneticPr fontId="15" type="noConversion"/>
  </si>
  <si>
    <t>0520239</t>
    <phoneticPr fontId="15" type="noConversion"/>
  </si>
  <si>
    <t>外科楼5F CCU</t>
    <phoneticPr fontId="15" type="noConversion"/>
  </si>
  <si>
    <t>66935537</t>
    <phoneticPr fontId="15" type="noConversion"/>
  </si>
  <si>
    <t>田晓红</t>
    <phoneticPr fontId="15" type="noConversion"/>
  </si>
  <si>
    <t>质保</t>
    <phoneticPr fontId="15" type="noConversion"/>
  </si>
  <si>
    <t>1000639</t>
    <phoneticPr fontId="15" type="noConversion"/>
  </si>
  <si>
    <t>0003399</t>
    <phoneticPr fontId="15" type="noConversion"/>
  </si>
  <si>
    <t>普通级</t>
    <phoneticPr fontId="15" type="noConversion"/>
  </si>
  <si>
    <t>12247A</t>
    <phoneticPr fontId="15" type="noConversion"/>
  </si>
  <si>
    <t>刘红鹰</t>
    <phoneticPr fontId="15" type="noConversion"/>
  </si>
  <si>
    <t>维修备机</t>
    <phoneticPr fontId="15" type="noConversion"/>
  </si>
  <si>
    <t>Junior II</t>
    <phoneticPr fontId="15" type="noConversion"/>
  </si>
  <si>
    <t>8107172</t>
    <phoneticPr fontId="15" type="noConversion"/>
  </si>
  <si>
    <t>体检中心1F</t>
    <phoneticPr fontId="15" type="noConversion"/>
  </si>
  <si>
    <t>蒋娜</t>
    <phoneticPr fontId="15" type="noConversion"/>
  </si>
  <si>
    <t>0400296</t>
    <phoneticPr fontId="15" type="noConversion"/>
  </si>
  <si>
    <t>8102059</t>
    <phoneticPr fontId="15" type="noConversion"/>
  </si>
  <si>
    <t>体检中心4F</t>
    <phoneticPr fontId="15" type="noConversion"/>
  </si>
  <si>
    <t>无</t>
    <phoneticPr fontId="15" type="noConversion"/>
  </si>
  <si>
    <t>UF-100i</t>
    <phoneticPr fontId="15" type="noConversion"/>
  </si>
  <si>
    <t>A2023A</t>
    <phoneticPr fontId="15" type="noConversion"/>
  </si>
  <si>
    <t>68295661/68295532</t>
    <phoneticPr fontId="15" type="noConversion"/>
  </si>
  <si>
    <t>001140</t>
    <phoneticPr fontId="15" type="noConversion"/>
  </si>
  <si>
    <t>11407XS</t>
    <phoneticPr fontId="15" type="noConversion"/>
  </si>
  <si>
    <t>0017415</t>
    <phoneticPr fontId="15" type="noConversion"/>
  </si>
  <si>
    <t>北大三院</t>
    <phoneticPr fontId="15" type="noConversion"/>
  </si>
  <si>
    <t>XS-800i</t>
    <phoneticPr fontId="15" type="noConversion"/>
  </si>
  <si>
    <t>64810XS8B</t>
    <phoneticPr fontId="15" type="noConversion"/>
  </si>
  <si>
    <t>门诊血液室</t>
    <phoneticPr fontId="15" type="noConversion"/>
  </si>
  <si>
    <t>82264394</t>
    <phoneticPr fontId="15" type="noConversion"/>
  </si>
  <si>
    <t>崔艳梅</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</si>
  <si>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</si>
  <si>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</si>
  <si>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</si>
  <si>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</si>
  <si>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换机</t>
    <phoneticPr fontId="15" type="noConversion"/>
  </si>
  <si>
    <t>无,样机</t>
    <phoneticPr fontId="15" type="noConversion"/>
  </si>
  <si>
    <t>0003885</t>
    <phoneticPr fontId="15" type="noConversion"/>
  </si>
  <si>
    <t>急诊化验室</t>
    <phoneticPr fontId="15" type="noConversion"/>
  </si>
  <si>
    <t>82264091</t>
    <phoneticPr fontId="15" type="noConversion"/>
  </si>
  <si>
    <t>UF-50</t>
    <phoneticPr fontId="15" type="noConversion"/>
  </si>
  <si>
    <t>A1525</t>
    <phoneticPr fontId="15" type="noConversion"/>
  </si>
  <si>
    <t>门诊体液室</t>
    <phoneticPr fontId="15" type="noConversion"/>
  </si>
  <si>
    <t>009927</t>
    <phoneticPr fontId="15" type="noConversion"/>
  </si>
  <si>
    <t>KX-21N</t>
    <phoneticPr fontId="15" type="noConversion"/>
  </si>
  <si>
    <t>A3839</t>
    <phoneticPr fontId="15" type="noConversion"/>
  </si>
  <si>
    <t>0009985</t>
    <phoneticPr fontId="15" type="noConversion"/>
  </si>
  <si>
    <t>A3805</t>
    <phoneticPr fontId="15" type="noConversion"/>
  </si>
  <si>
    <t>UF-100</t>
    <phoneticPr fontId="15" type="noConversion"/>
  </si>
  <si>
    <t>A2299</t>
    <phoneticPr fontId="15" type="noConversion"/>
  </si>
  <si>
    <t>病房体液室</t>
    <phoneticPr fontId="15" type="noConversion"/>
  </si>
  <si>
    <t>胡晓洲</t>
    <phoneticPr fontId="15" type="noConversion"/>
  </si>
  <si>
    <t>009926</t>
    <phoneticPr fontId="15" type="noConversion"/>
  </si>
  <si>
    <t>63545XS8</t>
    <phoneticPr fontId="15" type="noConversion"/>
  </si>
  <si>
    <t>北京市海淀区花园北路49号</t>
    <phoneticPr fontId="15" type="noConversion"/>
  </si>
  <si>
    <t>100191</t>
    <phoneticPr fontId="15" type="noConversion"/>
  </si>
  <si>
    <t>中科</t>
    <phoneticPr fontId="15" type="noConversion"/>
  </si>
  <si>
    <t>中科/中科</t>
    <phoneticPr fontId="15" type="noConversion"/>
  </si>
  <si>
    <t>停用</t>
    <phoneticPr fontId="15" type="noConversion"/>
  </si>
  <si>
    <t>0008001</t>
    <phoneticPr fontId="15" type="noConversion"/>
  </si>
  <si>
    <t>001000</t>
    <phoneticPr fontId="15" type="noConversion"/>
  </si>
  <si>
    <t>UF-1000i</t>
    <phoneticPr fontId="15" type="noConversion"/>
  </si>
  <si>
    <t>13186UF</t>
    <phoneticPr fontId="15" type="noConversion"/>
  </si>
  <si>
    <t>82264386</t>
    <phoneticPr fontId="15" type="noConversion"/>
  </si>
  <si>
    <t>乔蕊/张文静</t>
    <phoneticPr fontId="15" type="noConversion"/>
  </si>
  <si>
    <t>0008175</t>
    <phoneticPr fontId="15" type="noConversion"/>
  </si>
  <si>
    <t>000774</t>
    <phoneticPr fontId="15" type="noConversion"/>
  </si>
  <si>
    <t>A2387UF</t>
    <phoneticPr fontId="15" type="noConversion"/>
  </si>
  <si>
    <t>82265261</t>
    <phoneticPr fontId="15" type="noConversion"/>
  </si>
  <si>
    <t>009892</t>
    <phoneticPr fontId="15" type="noConversion"/>
  </si>
  <si>
    <t>A1442</t>
    <phoneticPr fontId="15" type="noConversion"/>
  </si>
  <si>
    <t>0017635</t>
    <phoneticPr fontId="15" type="noConversion"/>
  </si>
  <si>
    <t>A1110XE</t>
    <phoneticPr fontId="15" type="noConversion"/>
  </si>
  <si>
    <t>009880</t>
    <phoneticPr fontId="15" type="noConversion"/>
  </si>
  <si>
    <t>特需化验室</t>
    <phoneticPr fontId="15" type="noConversion"/>
  </si>
  <si>
    <t>汪整辉</t>
    <phoneticPr fontId="15" type="noConversion"/>
  </si>
  <si>
    <t>0017634</t>
    <phoneticPr fontId="15" type="noConversion"/>
  </si>
  <si>
    <t>Arkray</t>
    <phoneticPr fontId="15" type="noConversion"/>
  </si>
  <si>
    <t>AX-4280</t>
    <phoneticPr fontId="15" type="noConversion"/>
  </si>
  <si>
    <t>UTA1221</t>
    <phoneticPr fontId="15" type="noConversion"/>
  </si>
  <si>
    <t>41007001</t>
    <phoneticPr fontId="15" type="noConversion"/>
  </si>
  <si>
    <t>体检中心</t>
    <phoneticPr fontId="15" type="noConversion"/>
  </si>
  <si>
    <t>13901307960</t>
    <phoneticPr fontId="15" type="noConversion"/>
  </si>
  <si>
    <t>李强</t>
    <phoneticPr fontId="15" type="noConversion"/>
  </si>
  <si>
    <t>0028311</t>
    <phoneticPr fontId="15" type="noConversion"/>
  </si>
  <si>
    <t>0003066</t>
    <phoneticPr fontId="15" type="noConversion"/>
  </si>
  <si>
    <t>北大三院中央党校院区</t>
    <phoneticPr fontId="15" type="noConversion"/>
  </si>
  <si>
    <t>门诊化验室</t>
    <phoneticPr fontId="15" type="noConversion"/>
  </si>
  <si>
    <t>北京市海淀区大有庄100号</t>
    <phoneticPr fontId="15" type="noConversion"/>
  </si>
  <si>
    <t>100091</t>
    <phoneticPr fontId="15" type="noConversion"/>
  </si>
  <si>
    <t>中科</t>
    <phoneticPr fontId="15" type="noConversion"/>
  </si>
  <si>
    <t>中科/中科</t>
    <phoneticPr fontId="15" type="noConversion"/>
  </si>
  <si>
    <t>停用</t>
    <phoneticPr fontId="15" type="noConversion"/>
  </si>
  <si>
    <t>0017549</t>
    <phoneticPr fontId="15" type="noConversion"/>
  </si>
  <si>
    <t>海军总医院</t>
    <phoneticPr fontId="15" type="noConversion"/>
  </si>
  <si>
    <t>XT-1800i</t>
    <phoneticPr fontId="15" type="noConversion"/>
  </si>
  <si>
    <t>12135</t>
    <phoneticPr fontId="15" type="noConversion"/>
  </si>
  <si>
    <t>病房化验室</t>
    <phoneticPr fontId="15" type="noConversion"/>
  </si>
  <si>
    <t>66958544/66958168</t>
    <phoneticPr fontId="15" type="noConversion"/>
  </si>
  <si>
    <t>杨明</t>
    <phoneticPr fontId="15" type="noConversion"/>
  </si>
  <si>
    <t>北京市海淀区阜成路6号</t>
    <phoneticPr fontId="15" type="noConversion"/>
  </si>
  <si>
    <t>100037</t>
    <phoneticPr fontId="15" type="noConversion"/>
  </si>
  <si>
    <t>韩雷</t>
    <phoneticPr fontId="15" type="noConversion"/>
  </si>
  <si>
    <t>中科/韩雷</t>
    <phoneticPr fontId="15" type="noConversion"/>
  </si>
  <si>
    <t>海淀区</t>
    <phoneticPr fontId="15" type="noConversion"/>
  </si>
  <si>
    <t>11255XS8</t>
    <phoneticPr fontId="15" type="noConversion"/>
  </si>
  <si>
    <t>0017919</t>
    <phoneticPr fontId="15" type="noConversion"/>
  </si>
  <si>
    <t>000552</t>
    <phoneticPr fontId="15" type="noConversion"/>
  </si>
  <si>
    <t>Junior</t>
    <phoneticPr fontId="15" type="noConversion"/>
  </si>
  <si>
    <t>8003454</t>
    <phoneticPr fontId="15" type="noConversion"/>
  </si>
  <si>
    <t>KX-21</t>
    <phoneticPr fontId="15" type="noConversion"/>
  </si>
  <si>
    <t>A9035</t>
    <phoneticPr fontId="15" type="noConversion"/>
  </si>
  <si>
    <t>OMNIC</t>
    <phoneticPr fontId="15" type="noConversion"/>
  </si>
  <si>
    <t>2073</t>
    <phoneticPr fontId="15" type="noConversion"/>
  </si>
  <si>
    <t>0400281</t>
    <phoneticPr fontId="15" type="noConversion"/>
  </si>
  <si>
    <t>8004626</t>
    <phoneticPr fontId="15" type="noConversion"/>
  </si>
  <si>
    <t>北京市海淀区阜成路6号</t>
    <phoneticPr fontId="15" type="noConversion"/>
  </si>
  <si>
    <t>100037</t>
    <phoneticPr fontId="15" type="noConversion"/>
  </si>
  <si>
    <t>韩雷</t>
    <phoneticPr fontId="15" type="noConversion"/>
  </si>
  <si>
    <t>中科/韩雷</t>
    <phoneticPr fontId="15" type="noConversion"/>
  </si>
  <si>
    <t>停用</t>
    <phoneticPr fontId="15" type="noConversion"/>
  </si>
  <si>
    <t>无</t>
    <phoneticPr fontId="15" type="noConversion"/>
  </si>
  <si>
    <t>海淀区</t>
    <phoneticPr fontId="15" type="noConversion"/>
  </si>
  <si>
    <t>A5582</t>
    <phoneticPr fontId="15" type="noConversion"/>
  </si>
  <si>
    <t>海淀区</t>
    <phoneticPr fontId="15" type="noConversion"/>
  </si>
  <si>
    <t>普通级</t>
    <phoneticPr fontId="15" type="noConversion"/>
  </si>
  <si>
    <t>三级甲等</t>
    <phoneticPr fontId="15" type="noConversion"/>
  </si>
  <si>
    <t>304医院(解放军总医院第一附属医院)</t>
    <phoneticPr fontId="15" type="noConversion"/>
  </si>
  <si>
    <t>Sysmex</t>
    <phoneticPr fontId="15" type="noConversion"/>
  </si>
  <si>
    <t>级别1</t>
    <phoneticPr fontId="15" type="noConversion"/>
  </si>
  <si>
    <t>KX-21N</t>
    <phoneticPr fontId="15" type="noConversion"/>
  </si>
  <si>
    <t>A4406</t>
    <phoneticPr fontId="15" type="noConversion"/>
  </si>
  <si>
    <t>急诊化验室</t>
    <phoneticPr fontId="15" type="noConversion"/>
  </si>
  <si>
    <t>东北-苏加磊</t>
    <phoneticPr fontId="15" type="noConversion"/>
  </si>
  <si>
    <t>张静</t>
    <phoneticPr fontId="15" type="noConversion"/>
  </si>
  <si>
    <t>北京市海淀区阜城路51号</t>
    <phoneticPr fontId="15" type="noConversion"/>
  </si>
  <si>
    <t>100037</t>
    <phoneticPr fontId="15" type="noConversion"/>
  </si>
  <si>
    <t>韩雷</t>
    <phoneticPr fontId="15" type="noConversion"/>
  </si>
  <si>
    <t>中科/韩雷</t>
    <phoneticPr fontId="15" type="noConversion"/>
  </si>
  <si>
    <t>取回</t>
    <phoneticPr fontId="15" type="noConversion"/>
  </si>
  <si>
    <t>003177</t>
    <phoneticPr fontId="15" type="noConversion"/>
  </si>
  <si>
    <t>普通级</t>
    <phoneticPr fontId="15" type="noConversion"/>
  </si>
  <si>
    <t>304医院(解放军总医院第一附属医院)</t>
    <phoneticPr fontId="15" type="noConversion"/>
  </si>
  <si>
    <t>级别1</t>
    <phoneticPr fontId="15" type="noConversion"/>
  </si>
  <si>
    <t>Junior II</t>
    <phoneticPr fontId="15" type="noConversion"/>
  </si>
  <si>
    <t>8103563E</t>
    <phoneticPr fontId="15" type="noConversion"/>
  </si>
  <si>
    <t>检验科</t>
    <phoneticPr fontId="15" type="noConversion"/>
  </si>
  <si>
    <t>东北-苏加磊</t>
    <phoneticPr fontId="15" type="noConversion"/>
  </si>
  <si>
    <t>石新慧</t>
    <phoneticPr fontId="15" type="noConversion"/>
  </si>
  <si>
    <t>北京市海淀区阜城路51号</t>
    <phoneticPr fontId="15" type="noConversion"/>
  </si>
  <si>
    <t>100037</t>
    <phoneticPr fontId="15" type="noConversion"/>
  </si>
  <si>
    <t>韩雷</t>
    <phoneticPr fontId="15" type="noConversion"/>
  </si>
  <si>
    <t>中科/韩雷</t>
    <phoneticPr fontId="15" type="noConversion"/>
  </si>
  <si>
    <t>无,样机</t>
    <phoneticPr fontId="15" type="noConversion"/>
  </si>
  <si>
    <t>0003750</t>
    <phoneticPr fontId="15" type="noConversion"/>
  </si>
  <si>
    <t>XS-800i</t>
    <phoneticPr fontId="15" type="noConversion"/>
  </si>
  <si>
    <t>11650XS8A</t>
    <phoneticPr fontId="15" type="noConversion"/>
  </si>
  <si>
    <t>0003749</t>
    <phoneticPr fontId="15" type="noConversion"/>
  </si>
  <si>
    <t>OMNIC</t>
    <phoneticPr fontId="15" type="noConversion"/>
  </si>
  <si>
    <t>2081</t>
    <phoneticPr fontId="15" type="noConversion"/>
  </si>
  <si>
    <t>急诊化验室</t>
    <phoneticPr fontId="15" type="noConversion"/>
  </si>
  <si>
    <t>张静</t>
    <phoneticPr fontId="15" type="noConversion"/>
  </si>
  <si>
    <t>0400775</t>
    <phoneticPr fontId="15" type="noConversion"/>
  </si>
  <si>
    <t>普通级</t>
    <phoneticPr fontId="15" type="noConversion"/>
  </si>
  <si>
    <t>304医院(解放军总医院第一附属医院)</t>
    <phoneticPr fontId="15" type="noConversion"/>
  </si>
  <si>
    <t>UF-50</t>
    <phoneticPr fontId="15" type="noConversion"/>
  </si>
  <si>
    <t>A1589</t>
    <phoneticPr fontId="15" type="noConversion"/>
  </si>
  <si>
    <t>门诊化验室</t>
    <phoneticPr fontId="15" type="noConversion"/>
  </si>
  <si>
    <t>66867138</t>
    <phoneticPr fontId="15" type="noConversion"/>
  </si>
  <si>
    <t>张静</t>
    <phoneticPr fontId="15" type="noConversion"/>
  </si>
  <si>
    <t>北京市海淀区阜城路51号</t>
    <phoneticPr fontId="15" type="noConversion"/>
  </si>
  <si>
    <t>100037</t>
    <phoneticPr fontId="15" type="noConversion"/>
  </si>
  <si>
    <t>韩雷</t>
    <phoneticPr fontId="15" type="noConversion"/>
  </si>
  <si>
    <t>中科/韩雷</t>
    <phoneticPr fontId="15" type="noConversion"/>
  </si>
  <si>
    <t>停用</t>
    <phoneticPr fontId="15" type="noConversion"/>
  </si>
  <si>
    <t>009891</t>
    <phoneticPr fontId="15" type="noConversion"/>
  </si>
  <si>
    <t>级别2</t>
    <phoneticPr fontId="15" type="noConversion"/>
  </si>
  <si>
    <t>XT-1800i</t>
    <phoneticPr fontId="15" type="noConversion"/>
  </si>
  <si>
    <t>11313</t>
    <phoneticPr fontId="15" type="noConversion"/>
  </si>
  <si>
    <t>0008156</t>
    <phoneticPr fontId="15" type="noConversion"/>
  </si>
  <si>
    <t>空军总医院</t>
    <phoneticPr fontId="15" type="noConversion"/>
  </si>
  <si>
    <t>Roche</t>
    <phoneticPr fontId="15" type="noConversion"/>
  </si>
  <si>
    <t>OMNIC</t>
    <phoneticPr fontId="15" type="noConversion"/>
  </si>
  <si>
    <t>2086</t>
    <phoneticPr fontId="15" type="noConversion"/>
  </si>
  <si>
    <t>检验科</t>
    <phoneticPr fontId="15" type="noConversion"/>
  </si>
  <si>
    <t>魏利召</t>
    <phoneticPr fontId="15" type="noConversion"/>
  </si>
  <si>
    <t>北京市海淀区阜成路30号</t>
    <phoneticPr fontId="15" type="noConversion"/>
  </si>
  <si>
    <t>100142</t>
    <phoneticPr fontId="15" type="noConversion"/>
  </si>
  <si>
    <t>0400460</t>
    <phoneticPr fontId="15" type="noConversion"/>
  </si>
  <si>
    <t>海淀区</t>
    <phoneticPr fontId="15" type="noConversion"/>
  </si>
  <si>
    <t>银牌级</t>
    <phoneticPr fontId="15" type="noConversion"/>
  </si>
  <si>
    <t>三级甲等</t>
    <phoneticPr fontId="15" type="noConversion"/>
  </si>
  <si>
    <t>世纪坛医院</t>
    <phoneticPr fontId="15" type="noConversion"/>
  </si>
  <si>
    <t>Sysmex</t>
    <phoneticPr fontId="15" type="noConversion"/>
  </si>
  <si>
    <t>级别1</t>
    <phoneticPr fontId="15" type="noConversion"/>
  </si>
  <si>
    <t>KX-21</t>
    <phoneticPr fontId="15" type="noConversion"/>
  </si>
  <si>
    <t>B3433</t>
    <phoneticPr fontId="15" type="noConversion"/>
  </si>
  <si>
    <t>发热化验室</t>
    <phoneticPr fontId="15" type="noConversion"/>
  </si>
  <si>
    <t>刘红</t>
    <phoneticPr fontId="15" type="noConversion"/>
  </si>
  <si>
    <t>北京市海淀区羊坊店铁医路10号</t>
    <phoneticPr fontId="15" type="noConversion"/>
  </si>
  <si>
    <t>100038</t>
    <phoneticPr fontId="15" type="noConversion"/>
  </si>
  <si>
    <t>吴艳</t>
    <phoneticPr fontId="15" type="noConversion"/>
  </si>
  <si>
    <t>中科/吴艳</t>
    <phoneticPr fontId="15" type="noConversion"/>
  </si>
  <si>
    <t>停用</t>
    <phoneticPr fontId="15" type="noConversion"/>
  </si>
  <si>
    <t>B1941</t>
    <phoneticPr fontId="15" type="noConversion"/>
  </si>
  <si>
    <t>急诊化验室</t>
    <phoneticPr fontId="15" type="noConversion"/>
  </si>
  <si>
    <t>候军林</t>
    <phoneticPr fontId="15" type="noConversion"/>
  </si>
  <si>
    <t>B1794</t>
    <phoneticPr fontId="15" type="noConversion"/>
  </si>
  <si>
    <t>门诊化验室</t>
    <phoneticPr fontId="15" type="noConversion"/>
  </si>
  <si>
    <t>徐莉</t>
    <phoneticPr fontId="15" type="noConversion"/>
  </si>
  <si>
    <t>A7239</t>
    <phoneticPr fontId="15" type="noConversion"/>
  </si>
  <si>
    <t>A7214</t>
    <phoneticPr fontId="15" type="noConversion"/>
  </si>
  <si>
    <t>武警总医院</t>
    <phoneticPr fontId="15" type="noConversion"/>
  </si>
  <si>
    <t>KX-21</t>
    <phoneticPr fontId="15" type="noConversion"/>
  </si>
  <si>
    <t>A8248</t>
    <phoneticPr fontId="15" type="noConversion"/>
  </si>
  <si>
    <t>门诊化验室</t>
    <phoneticPr fontId="15" type="noConversion"/>
  </si>
  <si>
    <t>57976750</t>
    <phoneticPr fontId="15" type="noConversion"/>
  </si>
  <si>
    <t>周广军</t>
    <phoneticPr fontId="15" type="noConversion"/>
  </si>
  <si>
    <t>北京市海淀区永定路69号</t>
    <phoneticPr fontId="15" type="noConversion"/>
  </si>
  <si>
    <t>100039</t>
    <phoneticPr fontId="15" type="noConversion"/>
  </si>
  <si>
    <t>张继勤</t>
    <phoneticPr fontId="15" type="noConversion"/>
  </si>
  <si>
    <t>中科/张继勤</t>
    <phoneticPr fontId="15" type="noConversion"/>
  </si>
  <si>
    <t>西苑医院</t>
    <phoneticPr fontId="15" type="noConversion"/>
  </si>
  <si>
    <t>UF-500i</t>
    <phoneticPr fontId="15" type="noConversion"/>
  </si>
  <si>
    <t>11219UF5</t>
    <phoneticPr fontId="15" type="noConversion"/>
  </si>
  <si>
    <t>检验科</t>
    <phoneticPr fontId="15" type="noConversion"/>
  </si>
  <si>
    <t>62835205</t>
    <phoneticPr fontId="15" type="noConversion"/>
  </si>
  <si>
    <t>王海龙</t>
    <phoneticPr fontId="15" type="noConversion"/>
  </si>
  <si>
    <t>北京市海淀区海淀操场甲1号</t>
    <phoneticPr fontId="15" type="noConversion"/>
  </si>
  <si>
    <t>100091</t>
    <phoneticPr fontId="15" type="noConversion"/>
  </si>
  <si>
    <t>应-唐战强</t>
    <phoneticPr fontId="15" type="noConversion"/>
  </si>
  <si>
    <t>0015238</t>
    <phoneticPr fontId="15" type="noConversion"/>
  </si>
  <si>
    <t>UTA1617</t>
    <phoneticPr fontId="15" type="noConversion"/>
  </si>
  <si>
    <t>15748UF</t>
    <phoneticPr fontId="15" type="noConversion"/>
  </si>
  <si>
    <t>换机</t>
    <phoneticPr fontId="15" type="noConversion"/>
  </si>
  <si>
    <t>1227551</t>
    <phoneticPr fontId="15" type="noConversion"/>
  </si>
  <si>
    <t>0004159</t>
    <phoneticPr fontId="15" type="noConversion"/>
  </si>
  <si>
    <t>XS-500i</t>
    <phoneticPr fontId="15" type="noConversion"/>
  </si>
  <si>
    <t>13653XS5</t>
    <phoneticPr fontId="15" type="noConversion"/>
  </si>
  <si>
    <t>1227520</t>
    <phoneticPr fontId="15" type="noConversion"/>
  </si>
  <si>
    <t>0004104</t>
    <phoneticPr fontId="15" type="noConversion"/>
  </si>
  <si>
    <t>Junior II</t>
    <phoneticPr fontId="15" type="noConversion"/>
  </si>
  <si>
    <t>8105804</t>
    <phoneticPr fontId="15" type="noConversion"/>
  </si>
  <si>
    <t>赵立铭</t>
    <phoneticPr fontId="15" type="noConversion"/>
  </si>
  <si>
    <t>0003570</t>
    <phoneticPr fontId="15" type="noConversion"/>
  </si>
  <si>
    <t>8105787</t>
    <phoneticPr fontId="15" type="noConversion"/>
  </si>
  <si>
    <t>0003569</t>
    <phoneticPr fontId="15" type="noConversion"/>
  </si>
  <si>
    <t>2101-007</t>
    <phoneticPr fontId="15" type="noConversion"/>
  </si>
  <si>
    <t>刘莉</t>
    <phoneticPr fontId="15" type="noConversion"/>
  </si>
  <si>
    <t>0801528</t>
    <phoneticPr fontId="15" type="noConversion"/>
  </si>
  <si>
    <t>A1626A</t>
    <phoneticPr fontId="15" type="noConversion"/>
  </si>
  <si>
    <t>63230XS8</t>
    <phoneticPr fontId="15" type="noConversion"/>
  </si>
  <si>
    <t>0015237</t>
    <phoneticPr fontId="15" type="noConversion"/>
  </si>
  <si>
    <t>its@jnj</t>
    <phoneticPr fontId="15" type="noConversion"/>
  </si>
  <si>
    <t>Biovue-离心机</t>
    <phoneticPr fontId="15" type="noConversion"/>
  </si>
  <si>
    <t>无机器号</t>
    <phoneticPr fontId="15" type="noConversion"/>
  </si>
  <si>
    <t>血库</t>
    <phoneticPr fontId="15" type="noConversion"/>
  </si>
  <si>
    <t>北京市海淀区西苑操场甲1号</t>
    <phoneticPr fontId="15" type="noConversion"/>
  </si>
  <si>
    <t>0004247</t>
    <phoneticPr fontId="15" type="noConversion"/>
  </si>
  <si>
    <t>11266UF5</t>
    <phoneticPr fontId="15" type="noConversion"/>
  </si>
  <si>
    <t>0007893</t>
    <phoneticPr fontId="15" type="noConversion"/>
  </si>
  <si>
    <t>000984</t>
    <phoneticPr fontId="15" type="noConversion"/>
  </si>
  <si>
    <t>单机</t>
    <phoneticPr fontId="15" type="noConversion"/>
  </si>
  <si>
    <t>41211128</t>
    <phoneticPr fontId="15" type="noConversion"/>
  </si>
  <si>
    <t>1201575</t>
    <phoneticPr fontId="15" type="noConversion"/>
  </si>
  <si>
    <t>0003646</t>
    <phoneticPr fontId="15" type="noConversion"/>
  </si>
  <si>
    <t>8109715</t>
    <phoneticPr fontId="15" type="noConversion"/>
  </si>
  <si>
    <t>0401465</t>
    <phoneticPr fontId="15" type="noConversion"/>
  </si>
  <si>
    <t>海淀区</t>
    <phoneticPr fontId="15" type="noConversion"/>
  </si>
  <si>
    <t>8106800</t>
    <phoneticPr fontId="15" type="noConversion"/>
  </si>
  <si>
    <t>魏永毅</t>
    <phoneticPr fontId="15" type="noConversion"/>
  </si>
  <si>
    <t>0400307</t>
    <phoneticPr fontId="15" type="noConversion"/>
  </si>
  <si>
    <t>8106649</t>
    <phoneticPr fontId="15" type="noConversion"/>
  </si>
  <si>
    <t>0400306</t>
    <phoneticPr fontId="15" type="noConversion"/>
  </si>
  <si>
    <t>8101199</t>
    <phoneticPr fontId="15" type="noConversion"/>
  </si>
  <si>
    <t>A6161</t>
    <phoneticPr fontId="15" type="noConversion"/>
  </si>
  <si>
    <t>62875599-6147</t>
    <phoneticPr fontId="15" type="noConversion"/>
  </si>
  <si>
    <t>A5601</t>
    <phoneticPr fontId="15" type="noConversion"/>
  </si>
  <si>
    <t>A3784</t>
    <phoneticPr fontId="15" type="noConversion"/>
  </si>
  <si>
    <t>SE-9500</t>
    <phoneticPr fontId="15" type="noConversion"/>
  </si>
  <si>
    <t>A1548</t>
    <phoneticPr fontId="15" type="noConversion"/>
  </si>
  <si>
    <t>017116</t>
    <phoneticPr fontId="15" type="noConversion"/>
  </si>
  <si>
    <t xml:space="preserve">SF-3000  </t>
    <phoneticPr fontId="15" type="noConversion"/>
  </si>
  <si>
    <t>A2591</t>
    <phoneticPr fontId="15" type="noConversion"/>
  </si>
  <si>
    <t>62875599-6148</t>
    <phoneticPr fontId="15" type="noConversion"/>
  </si>
  <si>
    <t>2109-017</t>
    <phoneticPr fontId="15" type="noConversion"/>
  </si>
  <si>
    <t>0800647</t>
    <phoneticPr fontId="15" type="noConversion"/>
  </si>
  <si>
    <t>001183</t>
    <phoneticPr fontId="15" type="noConversion"/>
  </si>
  <si>
    <t>A1785</t>
    <phoneticPr fontId="15" type="noConversion"/>
  </si>
  <si>
    <t>003978</t>
    <phoneticPr fontId="15" type="noConversion"/>
  </si>
  <si>
    <t>64928XS</t>
    <phoneticPr fontId="15" type="noConversion"/>
  </si>
  <si>
    <t>0015240</t>
    <phoneticPr fontId="15" type="noConversion"/>
  </si>
  <si>
    <t>A8636</t>
    <phoneticPr fontId="15" type="noConversion"/>
  </si>
  <si>
    <t>药理试验室</t>
    <phoneticPr fontId="15" type="noConversion"/>
  </si>
  <si>
    <t>62875599-6482</t>
    <phoneticPr fontId="15" type="noConversion"/>
  </si>
  <si>
    <t>北京市通州区北马厂97号</t>
    <phoneticPr fontId="15" type="noConversion"/>
  </si>
  <si>
    <t>海淀区</t>
    <phoneticPr fontId="15" type="noConversion"/>
  </si>
  <si>
    <t>普通级</t>
    <phoneticPr fontId="15" type="noConversion"/>
  </si>
  <si>
    <t>三级甲等</t>
    <phoneticPr fontId="15" type="noConversion"/>
  </si>
  <si>
    <t>北大肿瘤医院</t>
    <phoneticPr fontId="15" type="noConversion"/>
  </si>
  <si>
    <t>Sysmex</t>
    <phoneticPr fontId="15" type="noConversion"/>
  </si>
  <si>
    <t>级别3</t>
    <phoneticPr fontId="15" type="noConversion"/>
  </si>
  <si>
    <t>UF-1000i</t>
    <phoneticPr fontId="15" type="noConversion"/>
  </si>
  <si>
    <t>11781UF</t>
    <phoneticPr fontId="15" type="noConversion"/>
  </si>
  <si>
    <t>门诊化验室</t>
    <phoneticPr fontId="15" type="noConversion"/>
  </si>
  <si>
    <t>88196154/18611944465</t>
    <phoneticPr fontId="15" type="noConversion"/>
  </si>
  <si>
    <t>刘秀巧</t>
    <phoneticPr fontId="15" type="noConversion"/>
  </si>
  <si>
    <t>北京市海淀区阜城路52号</t>
    <phoneticPr fontId="15" type="noConversion"/>
  </si>
  <si>
    <t>100142</t>
    <phoneticPr fontId="15" type="noConversion"/>
  </si>
  <si>
    <t>韩雷</t>
    <phoneticPr fontId="15" type="noConversion"/>
  </si>
  <si>
    <t>中科/韩雷</t>
    <phoneticPr fontId="15" type="noConversion"/>
  </si>
  <si>
    <t>停用</t>
    <phoneticPr fontId="15" type="noConversion"/>
  </si>
  <si>
    <t>0015252</t>
    <phoneticPr fontId="15" type="noConversion"/>
  </si>
  <si>
    <t>SP-1000i</t>
    <phoneticPr fontId="15" type="noConversion"/>
  </si>
  <si>
    <t>Alpha-N</t>
    <phoneticPr fontId="15" type="noConversion"/>
  </si>
  <si>
    <t>A1555</t>
    <phoneticPr fontId="15" type="noConversion"/>
  </si>
  <si>
    <t>病房化验室</t>
    <phoneticPr fontId="15" type="noConversion"/>
  </si>
  <si>
    <t>北京市海淀区阜成路52号</t>
    <phoneticPr fontId="15" type="noConversion"/>
  </si>
  <si>
    <t>级别2</t>
    <phoneticPr fontId="15" type="noConversion"/>
  </si>
  <si>
    <t>XT-1800i</t>
    <phoneticPr fontId="15" type="noConversion"/>
  </si>
  <si>
    <t>13169</t>
    <phoneticPr fontId="15" type="noConversion"/>
  </si>
  <si>
    <t>北京市海淀区阜城路53号</t>
    <phoneticPr fontId="15" type="noConversion"/>
  </si>
  <si>
    <t>级别1</t>
    <phoneticPr fontId="15" type="noConversion"/>
  </si>
  <si>
    <t>KX-21</t>
    <phoneticPr fontId="15" type="noConversion"/>
  </si>
  <si>
    <t>B4413</t>
    <phoneticPr fontId="15" type="noConversion"/>
  </si>
  <si>
    <t>北京市海淀区阜城路54号</t>
    <phoneticPr fontId="15" type="noConversion"/>
  </si>
  <si>
    <t>0015022</t>
    <phoneticPr fontId="15" type="noConversion"/>
  </si>
  <si>
    <t>A8556</t>
    <phoneticPr fontId="15" type="noConversion"/>
  </si>
  <si>
    <t>15791</t>
    <phoneticPr fontId="15" type="noConversion"/>
  </si>
  <si>
    <t>北京市海淀区阜成路53号</t>
    <phoneticPr fontId="15" type="noConversion"/>
  </si>
  <si>
    <t>免费2</t>
    <phoneticPr fontId="15" type="noConversion"/>
  </si>
  <si>
    <t>466医院(空军航空医学研究所附属医院)</t>
    <phoneticPr fontId="15" type="noConversion"/>
  </si>
  <si>
    <t>级别3</t>
    <phoneticPr fontId="15" type="noConversion"/>
  </si>
  <si>
    <t>UF-500i</t>
    <phoneticPr fontId="15" type="noConversion"/>
  </si>
  <si>
    <t>12868A</t>
    <phoneticPr fontId="15" type="noConversion"/>
  </si>
  <si>
    <t>检验科</t>
    <phoneticPr fontId="15" type="noConversion"/>
  </si>
  <si>
    <t>68412225-6232</t>
    <phoneticPr fontId="15" type="noConversion"/>
  </si>
  <si>
    <t>苍忠齐</t>
    <phoneticPr fontId="15" type="noConversion"/>
  </si>
  <si>
    <t>北京市海淀区北洼路昌运宫15号</t>
    <phoneticPr fontId="15" type="noConversion"/>
  </si>
  <si>
    <t>100048</t>
    <phoneticPr fontId="15" type="noConversion"/>
  </si>
  <si>
    <t>王奇</t>
    <phoneticPr fontId="15" type="noConversion"/>
  </si>
  <si>
    <t>中科/王奇</t>
    <phoneticPr fontId="15" type="noConversion"/>
  </si>
  <si>
    <t>取回</t>
    <phoneticPr fontId="15" type="noConversion"/>
  </si>
  <si>
    <t>1216294</t>
    <phoneticPr fontId="15" type="noConversion"/>
  </si>
  <si>
    <t>0003868</t>
    <phoneticPr fontId="15" type="noConversion"/>
  </si>
  <si>
    <t>Roche</t>
    <phoneticPr fontId="15" type="noConversion"/>
  </si>
  <si>
    <t>级别2</t>
    <phoneticPr fontId="15" type="noConversion"/>
  </si>
  <si>
    <t>Compact 3</t>
    <phoneticPr fontId="15" type="noConversion"/>
  </si>
  <si>
    <t>1856</t>
    <phoneticPr fontId="15" type="noConversion"/>
  </si>
  <si>
    <t>徐成轩</t>
    <phoneticPr fontId="15" type="noConversion"/>
  </si>
  <si>
    <t>北京市海淀区昌运宫15号</t>
    <phoneticPr fontId="15" type="noConversion"/>
  </si>
  <si>
    <t>100089</t>
    <phoneticPr fontId="15" type="noConversion"/>
  </si>
  <si>
    <t>0400290</t>
    <phoneticPr fontId="15" type="noConversion"/>
  </si>
  <si>
    <t>收费</t>
    <phoneticPr fontId="15" type="noConversion"/>
  </si>
  <si>
    <t>武警总医院第二临床部</t>
    <phoneticPr fontId="15" type="noConversion"/>
  </si>
  <si>
    <t>级别2</t>
    <phoneticPr fontId="15" type="noConversion"/>
  </si>
  <si>
    <t>XT-1800i</t>
    <phoneticPr fontId="15" type="noConversion"/>
  </si>
  <si>
    <t>12512</t>
    <phoneticPr fontId="15" type="noConversion"/>
  </si>
  <si>
    <t>体检中心</t>
    <phoneticPr fontId="15" type="noConversion"/>
  </si>
  <si>
    <t>王海燕</t>
    <phoneticPr fontId="15" type="noConversion"/>
  </si>
  <si>
    <t>北京市海淀区永定路69号</t>
    <phoneticPr fontId="15" type="noConversion"/>
  </si>
  <si>
    <t>100039</t>
    <phoneticPr fontId="15" type="noConversion"/>
  </si>
  <si>
    <t>张继勤</t>
    <phoneticPr fontId="15" type="noConversion"/>
  </si>
  <si>
    <t>中科/张继勤</t>
    <phoneticPr fontId="15" type="noConversion"/>
  </si>
  <si>
    <t>停用</t>
    <phoneticPr fontId="15" type="noConversion"/>
  </si>
  <si>
    <t>009863</t>
    <phoneticPr fontId="15" type="noConversion"/>
  </si>
  <si>
    <t>三级合格</t>
    <phoneticPr fontId="15" type="noConversion"/>
  </si>
  <si>
    <t>金牌级</t>
    <phoneticPr fontId="15" type="noConversion"/>
  </si>
  <si>
    <t>三级合格</t>
    <phoneticPr fontId="15" type="noConversion"/>
  </si>
  <si>
    <t>海淀医院</t>
    <phoneticPr fontId="15" type="noConversion"/>
  </si>
  <si>
    <t>11254XS8</t>
    <phoneticPr fontId="15" type="noConversion"/>
  </si>
  <si>
    <t>发热化验室</t>
    <phoneticPr fontId="15" type="noConversion"/>
  </si>
  <si>
    <t>62583048/82619999-0145</t>
    <phoneticPr fontId="15" type="noConversion"/>
  </si>
  <si>
    <t>于建</t>
    <phoneticPr fontId="15" type="noConversion"/>
  </si>
  <si>
    <t>北京市海淀区中关村大街29号</t>
    <phoneticPr fontId="15" type="noConversion"/>
  </si>
  <si>
    <t>100080</t>
    <phoneticPr fontId="15" type="noConversion"/>
  </si>
  <si>
    <t>UF-500i</t>
    <phoneticPr fontId="15" type="noConversion"/>
  </si>
  <si>
    <t>11714UF5</t>
    <phoneticPr fontId="15" type="noConversion"/>
  </si>
  <si>
    <t>82619999-1591</t>
    <phoneticPr fontId="15" type="noConversion"/>
  </si>
  <si>
    <t>邸玉香</t>
    <phoneticPr fontId="15" type="noConversion"/>
  </si>
  <si>
    <t>0029121</t>
    <phoneticPr fontId="15" type="noConversion"/>
  </si>
  <si>
    <t>0003045</t>
    <phoneticPr fontId="15" type="noConversion"/>
  </si>
  <si>
    <t>11881UF5</t>
    <phoneticPr fontId="15" type="noConversion"/>
  </si>
  <si>
    <t>62618403/82619999-0320</t>
    <phoneticPr fontId="15" type="noConversion"/>
  </si>
  <si>
    <t>边春红</t>
    <phoneticPr fontId="15" type="noConversion"/>
  </si>
  <si>
    <t>0022111</t>
    <phoneticPr fontId="15" type="noConversion"/>
  </si>
  <si>
    <t>0003104</t>
    <phoneticPr fontId="15" type="noConversion"/>
  </si>
  <si>
    <t>64810XS8A</t>
    <phoneticPr fontId="15" type="noConversion"/>
  </si>
  <si>
    <t>82619999-0145</t>
    <phoneticPr fontId="15" type="noConversion"/>
  </si>
  <si>
    <t>1201687</t>
    <phoneticPr fontId="15" type="noConversion"/>
  </si>
  <si>
    <t>0003847</t>
    <phoneticPr fontId="15" type="noConversion"/>
  </si>
  <si>
    <t>海淀区</t>
    <phoneticPr fontId="15" type="noConversion"/>
  </si>
  <si>
    <t>金牌级</t>
    <phoneticPr fontId="15" type="noConversion"/>
  </si>
  <si>
    <t>三级合格</t>
    <phoneticPr fontId="15" type="noConversion"/>
  </si>
  <si>
    <t>海淀医院</t>
    <phoneticPr fontId="15" type="noConversion"/>
  </si>
  <si>
    <t>Sysmex</t>
    <phoneticPr fontId="15" type="noConversion"/>
  </si>
  <si>
    <t>级别2</t>
    <phoneticPr fontId="15" type="noConversion"/>
  </si>
  <si>
    <t>XS-800i</t>
    <phoneticPr fontId="15" type="noConversion"/>
  </si>
  <si>
    <t>63218XS8</t>
    <phoneticPr fontId="15" type="noConversion"/>
  </si>
  <si>
    <t>急诊化验室</t>
    <phoneticPr fontId="15" type="noConversion"/>
  </si>
  <si>
    <t>82619999-0145</t>
    <phoneticPr fontId="15" type="noConversion"/>
  </si>
  <si>
    <t>于建</t>
    <phoneticPr fontId="15" type="noConversion"/>
  </si>
  <si>
    <t>北京市海淀区中关村大街29号</t>
    <phoneticPr fontId="15" type="noConversion"/>
  </si>
  <si>
    <t>100080</t>
    <phoneticPr fontId="15" type="noConversion"/>
  </si>
  <si>
    <t>韩雷</t>
    <phoneticPr fontId="15" type="noConversion"/>
  </si>
  <si>
    <t>中科/韩雷</t>
    <phoneticPr fontId="15" type="noConversion"/>
  </si>
  <si>
    <t>停用</t>
    <phoneticPr fontId="15" type="noConversion"/>
  </si>
  <si>
    <t>0007895</t>
    <phoneticPr fontId="15" type="noConversion"/>
  </si>
  <si>
    <t>000989</t>
    <phoneticPr fontId="15" type="noConversion"/>
  </si>
  <si>
    <t>62137XS8</t>
    <phoneticPr fontId="15" type="noConversion"/>
  </si>
  <si>
    <t>0017539</t>
    <phoneticPr fontId="15" type="noConversion"/>
  </si>
  <si>
    <t>A8261</t>
    <phoneticPr fontId="15" type="noConversion"/>
  </si>
  <si>
    <t>82619999-1592</t>
    <phoneticPr fontId="15" type="noConversion"/>
  </si>
  <si>
    <t>A7634</t>
    <phoneticPr fontId="15" type="noConversion"/>
  </si>
  <si>
    <t>A6305</t>
    <phoneticPr fontId="15" type="noConversion"/>
  </si>
  <si>
    <t>UF-100i</t>
    <phoneticPr fontId="15" type="noConversion"/>
  </si>
  <si>
    <t>A1428</t>
    <phoneticPr fontId="15" type="noConversion"/>
  </si>
  <si>
    <t>0017490</t>
    <phoneticPr fontId="15" type="noConversion"/>
  </si>
  <si>
    <t>A7634A</t>
    <phoneticPr fontId="15" type="noConversion"/>
  </si>
  <si>
    <t>教学部</t>
    <phoneticPr fontId="15" type="noConversion"/>
  </si>
  <si>
    <t>A1499</t>
    <phoneticPr fontId="15" type="noConversion"/>
  </si>
  <si>
    <t>0015277</t>
    <phoneticPr fontId="15" type="noConversion"/>
  </si>
  <si>
    <t>XT-1800i</t>
    <phoneticPr fontId="15" type="noConversion"/>
  </si>
  <si>
    <t>16294</t>
    <phoneticPr fontId="15" type="noConversion"/>
  </si>
  <si>
    <t>0015313</t>
    <phoneticPr fontId="15" type="noConversion"/>
  </si>
  <si>
    <t>银牌级</t>
    <phoneticPr fontId="15" type="noConversion"/>
  </si>
  <si>
    <t>三级合格</t>
    <phoneticPr fontId="15" type="noConversion"/>
  </si>
  <si>
    <t>Sysmex</t>
    <phoneticPr fontId="15" type="noConversion"/>
  </si>
  <si>
    <t>级别3</t>
    <phoneticPr fontId="15" type="noConversion"/>
  </si>
  <si>
    <t>UF-50</t>
    <phoneticPr fontId="15" type="noConversion"/>
  </si>
  <si>
    <t>A1534</t>
    <phoneticPr fontId="15" type="noConversion"/>
  </si>
  <si>
    <t>急诊化验室</t>
    <phoneticPr fontId="15" type="noConversion"/>
  </si>
  <si>
    <t>59971293</t>
    <phoneticPr fontId="15" type="noConversion"/>
  </si>
  <si>
    <t>张茹</t>
    <phoneticPr fontId="15" type="noConversion"/>
  </si>
  <si>
    <t>北京市海淀区玉泉路15号</t>
    <phoneticPr fontId="15" type="noConversion"/>
  </si>
  <si>
    <t>100049</t>
    <phoneticPr fontId="15" type="noConversion"/>
  </si>
  <si>
    <t>韩雷</t>
    <phoneticPr fontId="15" type="noConversion"/>
  </si>
  <si>
    <t>中科/韩雷</t>
    <phoneticPr fontId="15" type="noConversion"/>
  </si>
  <si>
    <t>停用</t>
    <phoneticPr fontId="15" type="noConversion"/>
  </si>
  <si>
    <t>009935</t>
    <phoneticPr fontId="15" type="noConversion"/>
  </si>
  <si>
    <t>A2897</t>
    <phoneticPr fontId="15" type="noConversion"/>
  </si>
  <si>
    <t>59971293</t>
    <phoneticPr fontId="15" type="noConversion"/>
  </si>
  <si>
    <t>张茹</t>
    <phoneticPr fontId="15" type="noConversion"/>
  </si>
  <si>
    <t>北京市海淀区玉泉路15号</t>
    <phoneticPr fontId="15" type="noConversion"/>
  </si>
  <si>
    <t>100049</t>
    <phoneticPr fontId="15" type="noConversion"/>
  </si>
  <si>
    <t>009939</t>
    <phoneticPr fontId="15" type="noConversion"/>
  </si>
  <si>
    <t>721医院(航天中心医院)</t>
    <phoneticPr fontId="15" type="noConversion"/>
  </si>
  <si>
    <t>BioRad</t>
    <phoneticPr fontId="15" type="noConversion"/>
  </si>
  <si>
    <t>CODA</t>
    <phoneticPr fontId="15" type="noConversion"/>
  </si>
  <si>
    <t>10685</t>
    <phoneticPr fontId="15" type="noConversion"/>
  </si>
  <si>
    <t>65559XS8</t>
    <phoneticPr fontId="15" type="noConversion"/>
  </si>
  <si>
    <t>59971482</t>
    <phoneticPr fontId="15" type="noConversion"/>
  </si>
  <si>
    <t>冯京全</t>
    <phoneticPr fontId="15" type="noConversion"/>
  </si>
  <si>
    <t>0022228</t>
    <phoneticPr fontId="15" type="noConversion"/>
  </si>
  <si>
    <t>0003275</t>
    <phoneticPr fontId="15" type="noConversion"/>
  </si>
  <si>
    <t>Compact 3</t>
    <phoneticPr fontId="15" type="noConversion"/>
  </si>
  <si>
    <t>0397</t>
    <phoneticPr fontId="15" type="noConversion"/>
  </si>
  <si>
    <t>生化室</t>
    <phoneticPr fontId="15" type="noConversion"/>
  </si>
  <si>
    <t>徐旭</t>
    <phoneticPr fontId="15" type="noConversion"/>
  </si>
  <si>
    <t>0400783</t>
    <phoneticPr fontId="15" type="noConversion"/>
  </si>
  <si>
    <t>三级合格</t>
    <phoneticPr fontId="15" type="noConversion"/>
  </si>
  <si>
    <t>级别1</t>
    <phoneticPr fontId="15" type="noConversion"/>
  </si>
  <si>
    <t>KX-21</t>
    <phoneticPr fontId="15" type="noConversion"/>
  </si>
  <si>
    <t>A8264</t>
    <phoneticPr fontId="15" type="noConversion"/>
  </si>
  <si>
    <t>血液室</t>
    <phoneticPr fontId="15" type="noConversion"/>
  </si>
  <si>
    <t>59971293</t>
    <phoneticPr fontId="15" type="noConversion"/>
  </si>
  <si>
    <t>辛勤</t>
    <phoneticPr fontId="15" type="noConversion"/>
  </si>
  <si>
    <t>北京市海淀区玉泉路15号</t>
    <phoneticPr fontId="15" type="noConversion"/>
  </si>
  <si>
    <t>100049</t>
    <phoneticPr fontId="15" type="noConversion"/>
  </si>
  <si>
    <t>004131</t>
    <phoneticPr fontId="15" type="noConversion"/>
  </si>
  <si>
    <t>一级合格</t>
    <phoneticPr fontId="15" type="noConversion"/>
  </si>
  <si>
    <t>北方医院</t>
    <phoneticPr fontId="15" type="noConversion"/>
  </si>
  <si>
    <t>一级甲等</t>
    <phoneticPr fontId="15" type="noConversion"/>
  </si>
  <si>
    <t>通州区中心血站</t>
    <phoneticPr fontId="15" type="noConversion"/>
  </si>
  <si>
    <t>一级合格</t>
    <phoneticPr fontId="15" type="noConversion"/>
  </si>
  <si>
    <t>火箭军总医院</t>
    <phoneticPr fontId="15" type="noConversion"/>
  </si>
  <si>
    <t>火箭军总医院</t>
    <phoneticPr fontId="15" type="noConversion"/>
  </si>
  <si>
    <t>火箭军医院礼士路门诊部</t>
    <phoneticPr fontId="15" type="noConversion"/>
  </si>
  <si>
    <t>东城区</t>
    <phoneticPr fontId="15" type="noConversion"/>
  </si>
  <si>
    <t>无</t>
    <phoneticPr fontId="15" type="noConversion"/>
  </si>
  <si>
    <t>收费</t>
    <phoneticPr fontId="15" type="noConversion"/>
  </si>
  <si>
    <t>无</t>
    <phoneticPr fontId="15" type="noConversion"/>
  </si>
  <si>
    <t>二级甲等</t>
    <phoneticPr fontId="15" type="noConversion"/>
  </si>
  <si>
    <t>三级合格</t>
    <phoneticPr fontId="15" type="noConversion"/>
  </si>
  <si>
    <t>三级甲等</t>
    <phoneticPr fontId="15" type="noConversion"/>
  </si>
  <si>
    <t>三级甲等</t>
    <phoneticPr fontId="15" type="noConversion"/>
  </si>
  <si>
    <t>西城区</t>
    <phoneticPr fontId="15" type="noConversion"/>
  </si>
  <si>
    <t>西城区</t>
    <phoneticPr fontId="15" type="noConversion"/>
  </si>
  <si>
    <t>金牌级</t>
    <phoneticPr fontId="15" type="noConversion"/>
  </si>
  <si>
    <t>三级甲等</t>
    <phoneticPr fontId="15" type="noConversion"/>
  </si>
  <si>
    <t>西城区</t>
    <phoneticPr fontId="15" type="noConversion"/>
  </si>
  <si>
    <t>一级甲等</t>
    <phoneticPr fontId="15" type="noConversion"/>
  </si>
  <si>
    <t>三级甲等</t>
    <phoneticPr fontId="15" type="noConversion"/>
  </si>
  <si>
    <t>河北北方学院附属第二医院(宣化)</t>
    <phoneticPr fontId="15" type="noConversion"/>
  </si>
  <si>
    <t>天津市红桥区丁字沽一号路44号</t>
    <phoneticPr fontId="15" type="noConversion"/>
  </si>
  <si>
    <t>天津市南开区水上公园东路阳光公寓6号楼</t>
    <phoneticPr fontId="15" type="noConversion"/>
  </si>
  <si>
    <t>河北省保定市中铁十八局高碑店医院</t>
    <phoneticPr fontId="15" type="noConversion"/>
  </si>
  <si>
    <t>河北省石家庄市疾病控制中心</t>
    <phoneticPr fontId="15" type="noConversion"/>
  </si>
  <si>
    <t>其他</t>
    <phoneticPr fontId="15" type="noConversion"/>
  </si>
  <si>
    <t>河北省新乐市人民医院</t>
    <phoneticPr fontId="15" type="noConversion"/>
  </si>
  <si>
    <t>河北省沧州市妇幼保健院</t>
    <phoneticPr fontId="15" type="noConversion"/>
  </si>
  <si>
    <t>河北省沧州市河间市人民医院</t>
    <phoneticPr fontId="15" type="noConversion"/>
  </si>
  <si>
    <t>山西省吕梁市离石区永宁西路</t>
    <phoneticPr fontId="15" type="noConversion"/>
  </si>
  <si>
    <t>内蒙古包头医学院</t>
    <phoneticPr fontId="15" type="noConversion"/>
  </si>
  <si>
    <t>内蒙古鄂尔多斯市人民医院</t>
    <phoneticPr fontId="15" type="noConversion"/>
  </si>
  <si>
    <t>内蒙古商贸职业学院医保中心</t>
    <phoneticPr fontId="15" type="noConversion"/>
  </si>
  <si>
    <t>96351部队机关卫生所</t>
    <phoneticPr fontId="15" type="noConversion"/>
  </si>
  <si>
    <t>青海大学附属医院</t>
    <phoneticPr fontId="15" type="noConversion"/>
  </si>
  <si>
    <t>山西省晋城市第二医院</t>
    <phoneticPr fontId="15" type="noConversion"/>
  </si>
  <si>
    <t>陕西省肿瘤医院(陕西省第三人民医院)</t>
    <phoneticPr fontId="15" type="noConversion"/>
  </si>
  <si>
    <t>四川省成都市新世纪妇女儿童医院</t>
    <phoneticPr fontId="15" type="noConversion"/>
  </si>
  <si>
    <t>武警山西总队医院</t>
    <phoneticPr fontId="15" type="noConversion"/>
  </si>
  <si>
    <t>陕西省西安市丰登路97号</t>
    <phoneticPr fontId="15" type="noConversion"/>
  </si>
  <si>
    <t>陕西省西安市雁塔区雁塔西路277号</t>
    <phoneticPr fontId="15" type="noConversion"/>
  </si>
  <si>
    <t>41304013</t>
    <phoneticPr fontId="15" type="noConversion"/>
  </si>
  <si>
    <t>北京市丰台区万丰路69号</t>
    <phoneticPr fontId="15" type="noConversion"/>
  </si>
  <si>
    <t>丰台区</t>
    <phoneticPr fontId="15" type="noConversion"/>
  </si>
  <si>
    <t>丰台区</t>
    <phoneticPr fontId="15" type="noConversion"/>
  </si>
  <si>
    <t>首钢医院办公厅保健室</t>
    <phoneticPr fontId="15" type="noConversion"/>
  </si>
  <si>
    <t>级别2</t>
    <phoneticPr fontId="15" type="noConversion"/>
  </si>
  <si>
    <t>朱传勇/自营</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</si>
</sst>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53"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12">
    <xf numFmtId="0" fontId="0" fillId="0" borderId="0">
      <alignment vertical="center"/>
    </xf>
    <xf numFmtId="0" fontId="14" fillId="0" borderId="0">
      <alignment vertical="center"/>
    </xf>
    <xf numFmtId="0" fontId="24" fillId="0" borderId="0"/>
    <xf numFmtId="0" fontId="24" fillId="0" borderId="0"/>
    <xf numFmtId="0" fontId="34" fillId="0" borderId="0"/>
    <xf numFmtId="0" fontId="14" fillId="0" borderId="0"/>
    <xf numFmtId="0" fontId="14" fillId="0" borderId="0"/>
    <xf numFmtId="0" fontId="14" fillId="0" borderId="0"/>
    <xf numFmtId="0" fontId="14" fillId="0" borderId="0"/>
    <xf numFmtId="0" fontId="38" fillId="0" borderId="0">
      <alignment vertical="center"/>
    </xf>
    <xf numFmtId="0" fontId="42" fillId="0" borderId="0"/>
    <xf numFmtId="0" fontId="42" fillId="0" borderId="0"/>
    <xf numFmtId="0" fontId="13" fillId="0" borderId="0">
      <alignment vertical="center"/>
    </xf>
    <xf numFmtId="0" fontId="12" fillId="0" borderId="0">
      <alignment vertical="center"/>
    </xf>
    <xf numFmtId="0" fontId="14" fillId="0" borderId="0"/>
    <xf numFmtId="0" fontId="14" fillId="0" borderId="0"/>
    <xf numFmtId="0" fontId="14" fillId="0" borderId="0"/>
    <xf numFmtId="0" fontId="11" fillId="0" borderId="0">
      <alignment vertical="center"/>
    </xf>
    <xf numFmtId="0" fontId="11" fillId="0" borderId="0">
      <alignment vertical="center"/>
    </xf>
    <xf numFmtId="0" fontId="38" fillId="0" borderId="0">
      <alignment vertical="center"/>
    </xf>
    <xf numFmtId="0" fontId="38" fillId="0" borderId="0">
      <alignment vertical="center"/>
    </xf>
    <xf numFmtId="0" fontId="10" fillId="0" borderId="0">
      <alignment vertical="center"/>
    </xf>
    <xf numFmtId="0" fontId="10" fillId="0" borderId="0">
      <alignment vertical="center"/>
    </xf>
    <xf numFmtId="0" fontId="9" fillId="0" borderId="0">
      <alignment vertical="center"/>
    </xf>
    <xf numFmtId="0" fontId="9" fillId="0" borderId="0">
      <alignment vertical="center"/>
    </xf>
    <xf numFmtId="0" fontId="8" fillId="0" borderId="0">
      <alignment vertical="center"/>
    </xf>
    <xf numFmtId="0" fontId="8" fillId="0" borderId="0">
      <alignment vertical="center"/>
    </xf>
    <xf numFmtId="0" fontId="14" fillId="0" borderId="0">
      <alignment vertical="center"/>
    </xf>
    <xf numFmtId="0" fontId="7" fillId="0" borderId="0">
      <alignment vertical="center"/>
    </xf>
    <xf numFmtId="0" fontId="7" fillId="0" borderId="0">
      <alignment vertical="center"/>
    </xf>
    <xf numFmtId="0" fontId="6" fillId="0" borderId="0">
      <alignment vertical="center"/>
    </xf>
    <xf numFmtId="0" fontId="45" fillId="0" borderId="0">
      <alignment vertical="center"/>
    </xf>
    <xf numFmtId="0" fontId="5" fillId="0" borderId="0">
      <alignment vertical="center"/>
    </xf>
    <xf numFmtId="0" fontId="5" fillId="0" borderId="0">
      <alignment vertical="center"/>
    </xf>
    <xf numFmtId="0" fontId="4" fillId="0" borderId="0">
      <alignment vertical="center"/>
    </xf>
    <xf numFmtId="0" fontId="48" fillId="0" borderId="0">
      <alignment vertical="center"/>
    </xf>
    <xf numFmtId="0" fontId="25" fillId="0" borderId="0">
      <alignment vertical="center"/>
    </xf>
    <xf numFmtId="0" fontId="47" fillId="0" borderId="0">
      <alignment vertical="center"/>
    </xf>
    <xf numFmtId="0" fontId="14" fillId="0" borderId="0">
      <alignment vertical="center"/>
    </xf>
    <xf numFmtId="0" fontId="3"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14" fillId="0" borderId="0" applyFont="0" applyFill="0" applyBorder="0" applyAlignment="0" applyProtection="0">
      <alignment vertical="center"/>
    </xf>
    <xf numFmtId="0" fontId="1" fillId="0" borderId="0">
      <alignment vertical="center"/>
    </xf>
    <xf numFmtId="0" fontId="14" fillId="0" borderId="0"/>
    <xf numFmtId="0" fontId="3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2" fillId="0" borderId="0" applyNumberFormat="0" applyFill="0" applyBorder="0" applyAlignment="0" applyProtection="0">
      <alignment vertical="top"/>
      <protection locked="0"/>
    </xf>
  </cellStyleXfs>
  <cellXfs count="165">
    <xf numFmtId="0" fontId="0" fillId="0" borderId="0" xfId="0">
      <alignment vertical="center"/>
    </xf>
    <xf numFmtId="0" fontId="20" fillId="0" borderId="1" xfId="0" applyFont="1" applyBorder="1" applyAlignment="1">
      <alignment horizontal="center" vertical="center" wrapText="1"/>
    </xf>
    <xf numFmtId="0" fontId="0" fillId="0" borderId="0" xfId="0" applyAlignment="1">
      <alignment horizontal="left" vertical="center"/>
    </xf>
    <xf numFmtId="49" fontId="20" fillId="0" borderId="1" xfId="0" applyNumberFormat="1" applyFont="1" applyBorder="1" applyAlignment="1">
      <alignment horizontal="center" vertical="center" wrapText="1"/>
    </xf>
    <xf numFmtId="14" fontId="20"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1" fillId="0" borderId="0" xfId="0" applyFont="1">
      <alignment vertical="center"/>
    </xf>
    <xf numFmtId="0" fontId="39" fillId="3" borderId="0" xfId="0" applyFont="1" applyFill="1">
      <alignment vertical="center"/>
    </xf>
    <xf numFmtId="0" fontId="39" fillId="0" borderId="0" xfId="0" applyFont="1" applyFill="1">
      <alignment vertical="center"/>
    </xf>
    <xf numFmtId="0" fontId="0" fillId="0" borderId="0" xfId="0" applyFill="1">
      <alignment vertical="center"/>
    </xf>
    <xf numFmtId="0" fontId="40" fillId="0" borderId="0" xfId="0" applyFont="1">
      <alignment vertical="center"/>
    </xf>
    <xf numFmtId="49" fontId="20" fillId="0" borderId="1" xfId="0" applyNumberFormat="1" applyFont="1" applyBorder="1" applyAlignment="1">
      <alignment horizontal="center" vertical="center"/>
    </xf>
    <xf numFmtId="0" fontId="39" fillId="0" borderId="0" xfId="0" applyFont="1">
      <alignment vertical="center"/>
    </xf>
    <xf numFmtId="0" fontId="14" fillId="0" borderId="0" xfId="0" applyFont="1">
      <alignment vertical="center"/>
    </xf>
    <xf numFmtId="0" fontId="39" fillId="0" borderId="0" xfId="0" applyFont="1">
      <alignment vertical="center"/>
    </xf>
    <xf numFmtId="0" fontId="26" fillId="0" borderId="1" xfId="0" applyFont="1" applyBorder="1" applyAlignment="1">
      <alignment horizontal="left" vertical="center"/>
    </xf>
    <xf numFmtId="49" fontId="26" fillId="0" borderId="1" xfId="0" applyNumberFormat="1" applyFont="1" applyBorder="1" applyAlignment="1">
      <alignment vertical="center"/>
    </xf>
    <xf numFmtId="0" fontId="39" fillId="0" borderId="0" xfId="0" applyFont="1">
      <alignment vertical="center"/>
    </xf>
    <xf numFmtId="0" fontId="26" fillId="0" borderId="1" xfId="0" applyFont="1" applyBorder="1" applyAlignment="1">
      <alignment horizontal="center" vertical="center"/>
    </xf>
    <xf numFmtId="0" fontId="26" fillId="0" borderId="1" xfId="0" applyFont="1" applyFill="1" applyBorder="1" applyAlignment="1">
      <alignment horizontal="left" vertical="center"/>
    </xf>
    <xf numFmtId="49" fontId="26" fillId="0" borderId="1" xfId="0" applyNumberFormat="1" applyFont="1" applyBorder="1" applyAlignment="1">
      <alignment horizontal="left" vertical="center"/>
    </xf>
    <xf numFmtId="49" fontId="27" fillId="0" borderId="1" xfId="0" applyNumberFormat="1" applyFont="1" applyBorder="1" applyAlignment="1">
      <alignment vertical="center"/>
    </xf>
    <xf numFmtId="49" fontId="27" fillId="0" borderId="1" xfId="0" applyNumberFormat="1" applyFont="1" applyBorder="1" applyAlignment="1">
      <alignment horizontal="left" vertical="center"/>
    </xf>
    <xf numFmtId="0" fontId="39" fillId="0" borderId="0" xfId="0" applyFont="1">
      <alignment vertical="center"/>
    </xf>
    <xf numFmtId="0" fontId="29" fillId="0" borderId="1" xfId="0" applyFont="1" applyBorder="1" applyAlignment="1">
      <alignment horizontal="left" vertical="center"/>
    </xf>
    <xf numFmtId="49" fontId="29" fillId="0" borderId="1" xfId="0" applyNumberFormat="1" applyFont="1" applyBorder="1" applyAlignment="1">
      <alignment vertical="center"/>
    </xf>
    <xf numFmtId="0" fontId="29" fillId="0" borderId="1" xfId="0" applyFont="1" applyBorder="1" applyAlignment="1">
      <alignment horizontal="center" vertical="center"/>
    </xf>
    <xf numFmtId="0" fontId="30" fillId="0" borderId="1" xfId="0" applyFont="1" applyBorder="1" applyAlignment="1">
      <alignment horizontal="left" vertical="center"/>
    </xf>
    <xf numFmtId="49" fontId="30" fillId="0" borderId="1" xfId="0" applyNumberFormat="1" applyFont="1" applyBorder="1" applyAlignment="1">
      <alignment vertical="center"/>
    </xf>
    <xf numFmtId="0" fontId="30" fillId="0" borderId="1" xfId="0" applyFont="1" applyBorder="1" applyAlignment="1">
      <alignment horizontal="center" vertical="center"/>
    </xf>
    <xf numFmtId="49" fontId="30" fillId="0" borderId="1" xfId="0" applyNumberFormat="1" applyFont="1" applyBorder="1" applyAlignment="1">
      <alignment horizontal="left" vertical="center"/>
    </xf>
    <xf numFmtId="14" fontId="30" fillId="0" borderId="1" xfId="0" applyNumberFormat="1" applyFont="1" applyBorder="1" applyAlignment="1">
      <alignment horizontal="center" vertical="center"/>
    </xf>
    <xf numFmtId="49" fontId="31" fillId="0" borderId="1" xfId="0" applyNumberFormat="1" applyFont="1" applyBorder="1" applyAlignment="1">
      <alignment vertical="center"/>
    </xf>
    <xf numFmtId="0" fontId="39" fillId="0" borderId="0" xfId="0" applyFont="1">
      <alignment vertical="center"/>
    </xf>
    <xf numFmtId="0" fontId="39" fillId="0" borderId="0" xfId="0" applyFont="1">
      <alignment vertical="center"/>
    </xf>
    <xf numFmtId="0" fontId="32" fillId="0" borderId="1" xfId="0" applyFont="1" applyBorder="1" applyAlignment="1">
      <alignment horizontal="center" vertical="center"/>
    </xf>
    <xf numFmtId="0" fontId="32" fillId="0" borderId="1" xfId="0" applyFont="1" applyBorder="1" applyAlignment="1">
      <alignment horizontal="left" vertical="center"/>
    </xf>
    <xf numFmtId="49" fontId="32" fillId="0" borderId="1" xfId="0" applyNumberFormat="1" applyFont="1" applyBorder="1" applyAlignment="1">
      <alignment horizontal="center" vertical="center"/>
    </xf>
    <xf numFmtId="49" fontId="32" fillId="0" borderId="1" xfId="0" applyNumberFormat="1" applyFont="1" applyBorder="1" applyAlignment="1">
      <alignment vertical="center"/>
    </xf>
    <xf numFmtId="49" fontId="32" fillId="0" borderId="1" xfId="0" applyNumberFormat="1" applyFont="1" applyBorder="1" applyAlignment="1">
      <alignment horizontal="left" vertical="center"/>
    </xf>
    <xf numFmtId="0" fontId="32" fillId="0" borderId="1" xfId="0" applyFont="1" applyFill="1" applyBorder="1" applyAlignment="1">
      <alignment horizontal="center" vertical="center"/>
    </xf>
    <xf numFmtId="0" fontId="33" fillId="0" borderId="1" xfId="0" applyFont="1" applyBorder="1" applyAlignment="1">
      <alignment horizontal="left" vertical="center"/>
    </xf>
    <xf numFmtId="0" fontId="39" fillId="0" borderId="0" xfId="0" applyFont="1">
      <alignment vertical="center"/>
    </xf>
    <xf numFmtId="49" fontId="35" fillId="0" borderId="1" xfId="0" applyNumberFormat="1" applyFont="1" applyBorder="1" applyAlignment="1">
      <alignment vertical="center"/>
    </xf>
    <xf numFmtId="0" fontId="35" fillId="0" borderId="1" xfId="0" applyFont="1" applyBorder="1" applyAlignment="1">
      <alignment horizontal="left" vertical="center"/>
    </xf>
    <xf numFmtId="0" fontId="35" fillId="0" borderId="1" xfId="0" applyFont="1" applyFill="1" applyBorder="1" applyAlignment="1">
      <alignment horizontal="left" vertical="center"/>
    </xf>
    <xf numFmtId="49" fontId="36" fillId="0" borderId="1" xfId="0" applyNumberFormat="1" applyFont="1" applyBorder="1" applyAlignment="1">
      <alignment vertical="center"/>
    </xf>
    <xf numFmtId="0" fontId="36" fillId="0" borderId="1" xfId="0" applyFont="1" applyBorder="1" applyAlignment="1">
      <alignment horizontal="left" vertical="center"/>
    </xf>
    <xf numFmtId="0" fontId="36" fillId="0" borderId="1" xfId="0" applyFont="1" applyBorder="1" applyAlignment="1">
      <alignment horizontal="center" vertical="center"/>
    </xf>
    <xf numFmtId="49" fontId="36" fillId="0" borderId="1" xfId="0" applyNumberFormat="1" applyFont="1" applyBorder="1" applyAlignment="1">
      <alignment horizontal="left" vertical="center"/>
    </xf>
    <xf numFmtId="0" fontId="39" fillId="0" borderId="0" xfId="0" applyFont="1">
      <alignment vertical="center"/>
    </xf>
    <xf numFmtId="0" fontId="40" fillId="0" borderId="0" xfId="0" applyFont="1">
      <alignment vertical="center"/>
    </xf>
    <xf numFmtId="0" fontId="37" fillId="0" borderId="1" xfId="0" applyFont="1" applyBorder="1" applyAlignment="1">
      <alignment horizontal="left" vertical="center"/>
    </xf>
    <xf numFmtId="49" fontId="37" fillId="0" borderId="1" xfId="0" applyNumberFormat="1" applyFont="1" applyBorder="1" applyAlignment="1">
      <alignment vertical="center"/>
    </xf>
    <xf numFmtId="0" fontId="37" fillId="0" borderId="1" xfId="0" applyFont="1" applyBorder="1" applyAlignment="1">
      <alignment horizontal="center" vertical="center"/>
    </xf>
    <xf numFmtId="49" fontId="37" fillId="0" borderId="1" xfId="0" applyNumberFormat="1" applyFont="1" applyBorder="1" applyAlignment="1">
      <alignment horizontal="left" vertical="center"/>
    </xf>
    <xf numFmtId="0" fontId="37" fillId="0" borderId="1" xfId="0" applyFont="1" applyFill="1" applyBorder="1" applyAlignment="1">
      <alignment horizontal="left" vertical="center"/>
    </xf>
    <xf numFmtId="0" fontId="39" fillId="0" borderId="0" xfId="0" applyFont="1">
      <alignment vertical="center"/>
    </xf>
    <xf numFmtId="0" fontId="20"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1" fillId="0" borderId="1" xfId="0" applyFont="1" applyBorder="1" applyAlignment="1">
      <alignment horizontal="center" vertical="center"/>
    </xf>
    <xf numFmtId="0" fontId="21" fillId="0" borderId="1" xfId="0" applyFont="1" applyBorder="1" applyAlignment="1">
      <alignment horizontal="left" vertical="center"/>
    </xf>
    <xf numFmtId="0" fontId="21" fillId="0" borderId="1" xfId="0" applyFont="1" applyBorder="1" applyAlignment="1">
      <alignment vertical="center"/>
    </xf>
    <xf numFmtId="49" fontId="21" fillId="0" borderId="1" xfId="0" applyNumberFormat="1" applyFont="1" applyBorder="1" applyAlignment="1">
      <alignment vertical="center"/>
    </xf>
    <xf numFmtId="0" fontId="21" fillId="0" borderId="1" xfId="0" applyNumberFormat="1" applyFont="1" applyBorder="1" applyAlignment="1">
      <alignment horizontal="left" vertical="center"/>
    </xf>
    <xf numFmtId="14" fontId="21" fillId="0" borderId="1" xfId="0" applyNumberFormat="1" applyFont="1" applyBorder="1" applyAlignment="1">
      <alignment horizontal="left" vertical="center"/>
    </xf>
    <xf numFmtId="49" fontId="21" fillId="0" borderId="1" xfId="0" applyNumberFormat="1" applyFont="1" applyBorder="1" applyAlignment="1">
      <alignment horizontal="right" vertical="center"/>
    </xf>
    <xf numFmtId="49" fontId="21" fillId="0" borderId="1" xfId="0" applyNumberFormat="1" applyFont="1" applyBorder="1" applyAlignment="1">
      <alignment horizontal="center" vertical="center"/>
    </xf>
    <xf numFmtId="0" fontId="21" fillId="0" borderId="1" xfId="0" applyFont="1" applyFill="1" applyBorder="1" applyAlignment="1">
      <alignment horizontal="left" vertical="center"/>
    </xf>
    <xf numFmtId="0" fontId="21" fillId="0" borderId="1" xfId="0" applyNumberFormat="1" applyFont="1" applyFill="1" applyBorder="1" applyAlignment="1">
      <alignment horizontal="left" vertical="center"/>
    </xf>
    <xf numFmtId="49" fontId="21" fillId="0" borderId="1" xfId="0" applyNumberFormat="1" applyFont="1" applyFill="1" applyBorder="1" applyAlignment="1">
      <alignment vertical="center"/>
    </xf>
    <xf numFmtId="0" fontId="21" fillId="0" borderId="1" xfId="0" applyFont="1" applyFill="1" applyBorder="1" applyAlignment="1">
      <alignment horizontal="center" vertical="center"/>
    </xf>
    <xf numFmtId="14" fontId="21" fillId="0" borderId="1" xfId="0" applyNumberFormat="1" applyFont="1" applyBorder="1" applyAlignment="1">
      <alignment horizontal="center" vertical="center"/>
    </xf>
    <xf numFmtId="49" fontId="21" fillId="0" borderId="1" xfId="0" applyNumberFormat="1" applyFont="1" applyBorder="1" applyAlignment="1">
      <alignment horizontal="left" vertical="center"/>
    </xf>
    <xf numFmtId="49" fontId="21" fillId="0" borderId="1" xfId="0" applyNumberFormat="1" applyFont="1" applyFill="1" applyBorder="1" applyAlignment="1">
      <alignment horizontal="left" vertical="center"/>
    </xf>
    <xf numFmtId="0" fontId="21" fillId="0" borderId="1" xfId="0" applyFont="1" applyFill="1" applyBorder="1" applyAlignment="1">
      <alignment vertical="center"/>
    </xf>
    <xf numFmtId="176" fontId="21" fillId="0" borderId="1" xfId="0" applyNumberFormat="1" applyFont="1" applyBorder="1" applyAlignment="1">
      <alignment horizontal="center" vertical="center"/>
    </xf>
    <xf numFmtId="49" fontId="21" fillId="0" borderId="1" xfId="0" applyNumberFormat="1" applyFont="1" applyFill="1" applyBorder="1" applyAlignment="1">
      <alignment horizontal="center" vertical="center"/>
    </xf>
    <xf numFmtId="58" fontId="21" fillId="0" borderId="1" xfId="0" applyNumberFormat="1" applyFont="1" applyBorder="1" applyAlignment="1">
      <alignment horizontal="left" vertical="center"/>
    </xf>
    <xf numFmtId="49" fontId="21" fillId="2" borderId="1" xfId="0" applyNumberFormat="1" applyFont="1" applyFill="1" applyBorder="1" applyAlignment="1">
      <alignment vertical="center"/>
    </xf>
    <xf numFmtId="14" fontId="21" fillId="4" borderId="1" xfId="0" applyNumberFormat="1" applyFont="1" applyFill="1" applyBorder="1" applyAlignment="1">
      <alignment horizontal="left" vertical="center"/>
    </xf>
    <xf numFmtId="14" fontId="21" fillId="3" borderId="1" xfId="0" applyNumberFormat="1" applyFont="1" applyFill="1" applyBorder="1" applyAlignment="1">
      <alignment horizontal="left" vertical="center"/>
    </xf>
    <xf numFmtId="14" fontId="21" fillId="0" borderId="1" xfId="0" applyNumberFormat="1" applyFont="1" applyFill="1" applyBorder="1" applyAlignment="1">
      <alignment horizontal="left" vertical="center"/>
    </xf>
    <xf numFmtId="49" fontId="40" fillId="0" borderId="1" xfId="0" applyNumberFormat="1" applyFont="1" applyFill="1" applyBorder="1" applyAlignment="1">
      <alignment horizontal="left" vertical="center"/>
    </xf>
    <xf numFmtId="49" fontId="40" fillId="0" borderId="1" xfId="0" applyNumberFormat="1" applyFont="1" applyFill="1" applyBorder="1" applyAlignment="1">
      <alignment vertical="center"/>
    </xf>
    <xf numFmtId="49" fontId="40" fillId="0" borderId="1" xfId="0" applyNumberFormat="1" applyFont="1" applyFill="1" applyBorder="1" applyAlignment="1">
      <alignment horizontal="right" vertical="center"/>
    </xf>
    <xf numFmtId="0" fontId="40" fillId="0" borderId="1" xfId="0" applyFont="1" applyFill="1" applyBorder="1" applyAlignment="1">
      <alignment vertical="center"/>
    </xf>
    <xf numFmtId="49" fontId="40" fillId="0" borderId="1" xfId="0" applyNumberFormat="1" applyFont="1" applyFill="1" applyBorder="1" applyAlignment="1">
      <alignment horizontal="center" vertical="center"/>
    </xf>
    <xf numFmtId="49" fontId="40" fillId="3" borderId="1" xfId="0" applyNumberFormat="1" applyFont="1" applyFill="1" applyBorder="1" applyAlignment="1">
      <alignment horizontal="left" vertical="center"/>
    </xf>
    <xf numFmtId="0" fontId="40" fillId="3" borderId="1" xfId="0" applyFont="1" applyFill="1" applyBorder="1" applyAlignment="1">
      <alignment horizontal="center" vertical="center"/>
    </xf>
    <xf numFmtId="49" fontId="40" fillId="3" borderId="1" xfId="0" applyNumberFormat="1" applyFont="1" applyFill="1" applyBorder="1" applyAlignment="1">
      <alignment vertical="center"/>
    </xf>
    <xf numFmtId="49" fontId="40" fillId="3" borderId="1" xfId="0" applyNumberFormat="1" applyFont="1" applyFill="1" applyBorder="1" applyAlignment="1">
      <alignment horizontal="center" vertical="center"/>
    </xf>
    <xf numFmtId="0" fontId="40" fillId="3" borderId="1" xfId="0" applyFont="1" applyFill="1" applyBorder="1" applyAlignment="1">
      <alignment horizontal="left" vertical="center"/>
    </xf>
    <xf numFmtId="0" fontId="40" fillId="0" borderId="1" xfId="0" applyFont="1" applyFill="1" applyBorder="1" applyAlignment="1">
      <alignment horizontal="left" vertical="center"/>
    </xf>
    <xf numFmtId="0" fontId="40" fillId="0" borderId="1" xfId="0" applyFont="1" applyFill="1" applyBorder="1" applyAlignment="1">
      <alignment horizontal="center" vertical="center"/>
    </xf>
    <xf numFmtId="49" fontId="40" fillId="0" borderId="1" xfId="0" applyNumberFormat="1" applyFont="1" applyBorder="1" applyAlignment="1">
      <alignment horizontal="center" vertical="center"/>
    </xf>
    <xf numFmtId="49" fontId="40" fillId="0" borderId="1" xfId="0" applyNumberFormat="1" applyFont="1" applyBorder="1" applyAlignment="1">
      <alignment horizontal="left" vertical="center"/>
    </xf>
    <xf numFmtId="14" fontId="40" fillId="0" borderId="1" xfId="0" applyNumberFormat="1" applyFont="1" applyBorder="1" applyAlignment="1">
      <alignment horizontal="center" vertical="center"/>
    </xf>
    <xf numFmtId="0" fontId="40" fillId="0" borderId="1" xfId="0" applyFont="1" applyBorder="1" applyAlignment="1">
      <alignment horizontal="center" vertical="center"/>
    </xf>
    <xf numFmtId="0" fontId="40" fillId="0" borderId="1" xfId="0" applyFont="1" applyBorder="1" applyAlignment="1">
      <alignment horizontal="left" vertical="center"/>
    </xf>
    <xf numFmtId="49" fontId="40" fillId="0" borderId="1" xfId="0" applyNumberFormat="1" applyFont="1" applyBorder="1" applyAlignment="1">
      <alignment vertical="center"/>
    </xf>
    <xf numFmtId="0" fontId="40" fillId="0" borderId="1" xfId="0" applyNumberFormat="1" applyFont="1" applyBorder="1" applyAlignment="1">
      <alignment horizontal="left" vertical="center"/>
    </xf>
    <xf numFmtId="14" fontId="40" fillId="0" borderId="1" xfId="0" applyNumberFormat="1" applyFont="1" applyBorder="1" applyAlignment="1">
      <alignment horizontal="left" vertical="center"/>
    </xf>
    <xf numFmtId="0" fontId="40" fillId="0" borderId="1" xfId="0" applyFont="1" applyBorder="1" applyAlignment="1">
      <alignment vertical="center"/>
    </xf>
    <xf numFmtId="14" fontId="40" fillId="0" borderId="1" xfId="0" applyNumberFormat="1" applyFont="1" applyFill="1" applyBorder="1" applyAlignment="1">
      <alignment horizontal="left" vertical="center"/>
    </xf>
    <xf numFmtId="0" fontId="40" fillId="0" borderId="1" xfId="0" applyNumberFormat="1" applyFont="1" applyFill="1" applyBorder="1" applyAlignment="1">
      <alignment horizontal="left" vertical="center"/>
    </xf>
    <xf numFmtId="14" fontId="40" fillId="3" borderId="1" xfId="0" applyNumberFormat="1" applyFont="1" applyFill="1" applyBorder="1" applyAlignment="1">
      <alignment horizontal="left" vertical="center"/>
    </xf>
    <xf numFmtId="176" fontId="40" fillId="0" borderId="1" xfId="0" applyNumberFormat="1" applyFont="1" applyBorder="1" applyAlignment="1">
      <alignment horizontal="center" vertical="center"/>
    </xf>
    <xf numFmtId="49" fontId="35" fillId="0" borderId="1" xfId="0" applyNumberFormat="1" applyFont="1" applyFill="1" applyBorder="1" applyAlignment="1">
      <alignment horizontal="left" vertical="center"/>
    </xf>
    <xf numFmtId="0" fontId="46" fillId="0" borderId="1" xfId="0" applyFont="1" applyBorder="1" applyAlignment="1">
      <alignment horizontal="left" vertical="center"/>
    </xf>
    <xf numFmtId="14" fontId="40" fillId="4" borderId="1" xfId="0" applyNumberFormat="1" applyFont="1" applyFill="1" applyBorder="1" applyAlignment="1">
      <alignment horizontal="left" vertical="center"/>
    </xf>
    <xf numFmtId="0" fontId="21" fillId="0" borderId="1" xfId="0" applyFont="1" applyBorder="1" applyAlignment="1">
      <alignment horizontal="center" vertical="center" wrapText="1"/>
    </xf>
    <xf numFmtId="49" fontId="21" fillId="3" borderId="1" xfId="0" applyNumberFormat="1" applyFont="1" applyFill="1" applyBorder="1" applyAlignment="1">
      <alignment horizontal="left" vertical="center"/>
    </xf>
    <xf numFmtId="0" fontId="21" fillId="3" borderId="1" xfId="0" applyFont="1" applyFill="1" applyBorder="1" applyAlignment="1">
      <alignment horizontal="center" vertical="center"/>
    </xf>
    <xf numFmtId="0" fontId="21" fillId="3" borderId="1" xfId="0" applyFont="1" applyFill="1" applyBorder="1" applyAlignment="1">
      <alignment horizontal="left" vertical="center"/>
    </xf>
    <xf numFmtId="49" fontId="21" fillId="3" borderId="1" xfId="0" applyNumberFormat="1" applyFont="1" applyFill="1" applyBorder="1" applyAlignment="1">
      <alignment vertical="center"/>
    </xf>
    <xf numFmtId="49" fontId="21" fillId="3" borderId="1" xfId="0" applyNumberFormat="1" applyFont="1" applyFill="1" applyBorder="1" applyAlignment="1">
      <alignment horizontal="center" vertical="center"/>
    </xf>
    <xf numFmtId="0" fontId="40" fillId="0" borderId="1" xfId="0" applyFont="1" applyBorder="1" applyAlignment="1">
      <alignment horizontal="center" vertical="center" wrapText="1"/>
    </xf>
    <xf numFmtId="0" fontId="14" fillId="0" borderId="0" xfId="0" applyFont="1" applyFill="1">
      <alignment vertical="center"/>
    </xf>
    <xf numFmtId="0" fontId="21" fillId="2" borderId="1" xfId="0" applyNumberFormat="1" applyFont="1" applyFill="1" applyBorder="1" applyAlignment="1">
      <alignment horizontal="left" vertical="center"/>
    </xf>
    <xf numFmtId="0" fontId="21" fillId="0" borderId="1" xfId="0" applyFont="1" applyFill="1" applyBorder="1" applyAlignment="1">
      <alignment horizontal="left" vertical="center" wrapText="1"/>
    </xf>
    <xf numFmtId="58" fontId="40" fillId="0" borderId="1" xfId="0" applyNumberFormat="1" applyFont="1" applyBorder="1" applyAlignment="1">
      <alignment horizontal="left" vertical="center"/>
    </xf>
    <xf numFmtId="0" fontId="49" fillId="0" borderId="1" xfId="0" applyFont="1" applyBorder="1" applyAlignment="1">
      <alignment horizontal="left" vertical="center"/>
    </xf>
    <xf numFmtId="0" fontId="51" fillId="0" borderId="1" xfId="0" applyFont="1" applyBorder="1" applyAlignment="1">
      <alignment horizontal="left" vertical="center"/>
    </xf>
    <xf numFmtId="49" fontId="51" fillId="0" borderId="1" xfId="0" applyNumberFormat="1" applyFont="1" applyBorder="1" applyAlignment="1">
      <alignment vertical="center"/>
    </xf>
    <xf numFmtId="14" fontId="51" fillId="0" borderId="1" xfId="0" applyNumberFormat="1" applyFont="1" applyFill="1" applyBorder="1" applyAlignment="1">
      <alignment horizontal="left" vertical="center"/>
    </xf>
    <xf numFmtId="0" fontId="51" fillId="0" borderId="1" xfId="0" applyNumberFormat="1" applyFont="1" applyBorder="1" applyAlignment="1">
      <alignment horizontal="left" vertical="center"/>
    </xf>
    <xf numFmtId="0" fontId="51" fillId="0" borderId="1" xfId="0" applyFont="1" applyBorder="1" applyAlignment="1">
      <alignment vertical="center"/>
    </xf>
    <xf numFmtId="0" fontId="51" fillId="0" borderId="1" xfId="0" applyFont="1" applyFill="1" applyBorder="1" applyAlignment="1">
      <alignment horizontal="left" vertical="center"/>
    </xf>
    <xf numFmtId="0" fontId="50" fillId="0" borderId="0" xfId="0" applyFont="1">
      <alignment vertical="center"/>
    </xf>
    <xf numFmtId="0" fontId="51" fillId="0" borderId="1" xfId="0" applyFont="1" applyFill="1" applyBorder="1" applyAlignment="1">
      <alignment horizontal="center" vertical="center"/>
    </xf>
    <xf numFmtId="49" fontId="51" fillId="0" borderId="1" xfId="0" applyNumberFormat="1" applyFont="1" applyBorder="1" applyAlignment="1">
      <alignment horizontal="center" vertical="center"/>
    </xf>
    <xf numFmtId="14" fontId="51" fillId="0" borderId="1" xfId="0" applyNumberFormat="1" applyFont="1" applyBorder="1" applyAlignment="1">
      <alignment horizontal="left" vertical="center"/>
    </xf>
    <xf numFmtId="49" fontId="35" fillId="0" borderId="1" xfId="0" applyNumberFormat="1" applyFont="1" applyBorder="1" applyAlignment="1">
      <alignment horizontal="center" vertical="center"/>
    </xf>
    <xf numFmtId="49" fontId="36" fillId="0" borderId="1" xfId="0" applyNumberFormat="1" applyFont="1" applyBorder="1" applyAlignment="1">
      <alignment horizontal="center" vertical="center"/>
    </xf>
    <xf numFmtId="49" fontId="29" fillId="0" borderId="1" xfId="0" applyNumberFormat="1" applyFont="1" applyBorder="1" applyAlignment="1">
      <alignment horizontal="center" vertical="center"/>
    </xf>
    <xf numFmtId="49" fontId="30" fillId="0" borderId="1" xfId="0" applyNumberFormat="1" applyFont="1" applyBorder="1" applyAlignment="1">
      <alignment horizontal="center" vertical="center"/>
    </xf>
    <xf numFmtId="49" fontId="26" fillId="0" borderId="1" xfId="0" applyNumberFormat="1" applyFont="1" applyBorder="1" applyAlignment="1">
      <alignment horizontal="center" vertical="center"/>
    </xf>
    <xf numFmtId="49" fontId="37" fillId="0" borderId="1" xfId="0" applyNumberFormat="1" applyFont="1" applyBorder="1" applyAlignment="1">
      <alignment horizontal="center" vertical="center"/>
    </xf>
    <xf numFmtId="0" fontId="49" fillId="0" borderId="1" xfId="0" applyFont="1" applyBorder="1" applyAlignment="1">
      <alignment horizontal="center" vertical="center"/>
    </xf>
    <xf numFmtId="0" fontId="21" fillId="2" borderId="1" xfId="0" applyFont="1" applyFill="1" applyBorder="1" applyAlignment="1">
      <alignment horizontal="left" vertical="center"/>
    </xf>
    <xf numFmtId="49" fontId="40" fillId="0" borderId="1" xfId="0" applyNumberFormat="1" applyFont="1" applyBorder="1" applyAlignment="1">
      <alignment horizontal="right" vertical="center"/>
    </xf>
    <xf numFmtId="49" fontId="49" fillId="0" borderId="1" xfId="0" applyNumberFormat="1" applyFont="1" applyBorder="1" applyAlignment="1">
      <alignment horizontal="left" vertical="center"/>
    </xf>
    <xf numFmtId="14" fontId="49" fillId="0" borderId="1" xfId="0" applyNumberFormat="1" applyFont="1" applyBorder="1" applyAlignment="1">
      <alignment horizontal="center" vertical="center"/>
    </xf>
    <xf numFmtId="49" fontId="49" fillId="0" borderId="1" xfId="0" applyNumberFormat="1" applyFont="1" applyBorder="1" applyAlignment="1">
      <alignment vertical="center"/>
    </xf>
    <xf numFmtId="49" fontId="49" fillId="0" borderId="1" xfId="0" applyNumberFormat="1" applyFont="1" applyBorder="1" applyAlignment="1">
      <alignment horizontal="center" vertical="center"/>
    </xf>
    <xf numFmtId="0" fontId="49" fillId="0" borderId="1" xfId="0" applyFont="1" applyFill="1" applyBorder="1" applyAlignment="1">
      <alignment horizontal="left" vertical="center"/>
    </xf>
    <xf numFmtId="14" fontId="49" fillId="0" borderId="1" xfId="0" applyNumberFormat="1" applyFont="1" applyBorder="1" applyAlignment="1">
      <alignment horizontal="left" vertical="center"/>
    </xf>
    <xf numFmtId="0" fontId="49" fillId="0" borderId="1" xfId="0" applyNumberFormat="1" applyFont="1" applyBorder="1" applyAlignment="1">
      <alignment horizontal="left" vertical="center"/>
    </xf>
    <xf numFmtId="14" fontId="49" fillId="0" borderId="1" xfId="0" applyNumberFormat="1" applyFont="1" applyFill="1" applyBorder="1" applyAlignment="1">
      <alignment horizontal="left" vertical="center"/>
    </xf>
    <xf numFmtId="0" fontId="49" fillId="0" borderId="1" xfId="0" applyFont="1" applyBorder="1" applyAlignment="1">
      <alignment vertical="center"/>
    </xf>
    <xf numFmtId="0" fontId="52" fillId="0" borderId="1" xfId="111" applyBorder="1" applyAlignment="1" applyProtection="1">
      <alignment horizontal="left" vertical="center"/>
    </xf>
    <xf numFmtId="14" fontId="21" fillId="0" borderId="1" xfId="0" applyNumberFormat="1" applyFont="1" applyFill="1" applyBorder="1" applyAlignment="1">
      <alignment horizontal="center" vertical="center"/>
    </xf>
    <xf numFmtId="0" fontId="51" fillId="0" borderId="1" xfId="0" applyFont="1" applyFill="1" applyBorder="1" applyAlignment="1">
      <alignment vertical="center"/>
    </xf>
    <xf numFmtId="0" fontId="21" fillId="0" borderId="1" xfId="0" applyNumberFormat="1" applyFont="1" applyBorder="1" applyAlignment="1">
      <alignment vertical="center"/>
    </xf>
    <xf numFmtId="0" fontId="21" fillId="0" borderId="1" xfId="0" applyNumberFormat="1" applyFont="1" applyFill="1" applyBorder="1" applyAlignment="1">
      <alignment vertical="center"/>
    </xf>
    <xf numFmtId="0" fontId="40" fillId="0" borderId="1" xfId="0" applyNumberFormat="1" applyFont="1" applyBorder="1" applyAlignment="1">
      <alignment vertical="center"/>
    </xf>
    <xf numFmtId="0" fontId="21" fillId="0" borderId="2" xfId="0" applyFont="1" applyBorder="1" applyAlignment="1">
      <alignment horizontal="center" vertical="center"/>
    </xf>
    <xf numFmtId="0" fontId="39" fillId="0" borderId="1" xfId="0" applyFont="1" applyBorder="1">
      <alignment vertical="center"/>
    </xf>
    <xf numFmtId="49" fontId="21" fillId="0" borderId="2" xfId="0" applyNumberFormat="1" applyFont="1" applyBorder="1" applyAlignment="1">
      <alignment horizontal="center" vertical="center"/>
    </xf>
    <xf numFmtId="0" fontId="21" fillId="0" borderId="0" xfId="0" applyFont="1" applyBorder="1" applyAlignment="1">
      <alignment vertical="center"/>
    </xf>
    <xf numFmtId="0" fontId="21" fillId="0" borderId="0" xfId="0" applyFont="1" applyFill="1" applyBorder="1" applyAlignment="1">
      <alignment horizontal="left" vertical="center"/>
    </xf>
    <xf numFmtId="49" fontId="40" fillId="0" borderId="0" xfId="0" applyNumberFormat="1" applyFont="1" applyBorder="1" applyAlignment="1">
      <alignment horizontal="left" vertical="center"/>
    </xf>
  </cellXfs>
  <cellStyles count="112">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6">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vmlDrawing" Target="../drawings/vmlDrawing1.vm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printerSettings" Target="../printerSettings/printerSettings1.bin"/><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hyperlink" Target="mailto:its@jnj" TargetMode="External"/><Relationship Id="rId8" Type="http://schemas.openxmlformats.org/officeDocument/2006/relationships/hyperlink" Target="mailto:its@jnj" TargetMode="External"/><Relationship Id="rId51" Type="http://schemas.openxmlformats.org/officeDocument/2006/relationships/comments" Target="../comments1.xm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771"/>
  <sheetViews>
    <sheetView tabSelected="1" zoomScale="110" zoomScaleNormal="110" workbookViewId="0">
      <pane xSplit="15" ySplit="1" topLeftCell="X2" activePane="bottomRight" state="frozen"/>
      <selection activeCell="M737" sqref="M737"/>
      <selection pane="topRight" activeCell="M737" sqref="M737"/>
      <selection pane="bottomLeft" activeCell="M737" sqref="M737"/>
      <selection pane="bottomRight" activeCell="H15" sqref="H15"/>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60"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60"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2" width="6.08203125" style="6" customWidth="1"/>
  </cols>
  <sheetData>
    <row r="1" spans="1:32" s="5" customFormat="1" ht="22" customHeight="1" x14ac:dyDescent="0.25">
      <c r="A1" s="1" t="s">
        <v>208</v>
      </c>
      <c r="B1" s="1" t="s">
        <v>32</v>
      </c>
      <c r="C1" s="1" t="s">
        <v>209</v>
      </c>
      <c r="D1" s="1">
        <v>2</v>
      </c>
      <c r="E1" s="1" t="s">
        <v>13343</v>
      </c>
      <c r="F1" s="1" t="s">
        <v>253</v>
      </c>
      <c r="G1" s="1" t="s">
        <v>14</v>
      </c>
      <c r="H1" s="1" t="s">
        <v>20581</v>
      </c>
      <c r="I1" s="1" t="s">
        <v>187</v>
      </c>
      <c r="J1" s="1" t="s">
        <v>207</v>
      </c>
      <c r="K1" s="1" t="s">
        <v>15</v>
      </c>
      <c r="L1" s="1" t="s">
        <v>4580</v>
      </c>
      <c r="M1" s="12" t="s">
        <v>210</v>
      </c>
      <c r="N1" s="12" t="s">
        <v>20582</v>
      </c>
      <c r="O1" s="1" t="s">
        <v>33</v>
      </c>
      <c r="P1" s="3" t="s">
        <v>34</v>
      </c>
      <c r="Q1" s="1" t="s">
        <v>35</v>
      </c>
      <c r="R1" s="1" t="s">
        <v>36</v>
      </c>
      <c r="S1" s="3" t="s">
        <v>177</v>
      </c>
      <c r="T1" s="1" t="s">
        <v>37</v>
      </c>
      <c r="U1" s="1" t="s">
        <v>38</v>
      </c>
      <c r="V1" s="1" t="s">
        <v>16386</v>
      </c>
      <c r="W1" s="1" t="s">
        <v>4876</v>
      </c>
      <c r="X1" s="1" t="s">
        <v>4875</v>
      </c>
      <c r="Y1" s="4" t="s">
        <v>39</v>
      </c>
      <c r="Z1" s="4" t="s">
        <v>4256</v>
      </c>
      <c r="AA1" s="59" t="s">
        <v>4255</v>
      </c>
      <c r="AB1" s="1" t="s">
        <v>15367</v>
      </c>
      <c r="AC1" s="1" t="s">
        <v>4878</v>
      </c>
      <c r="AD1" s="59" t="s">
        <v>20583</v>
      </c>
      <c r="AE1" s="12" t="s">
        <v>268</v>
      </c>
      <c r="AF1" s="3" t="s">
        <v>267</v>
      </c>
    </row>
    <row r="2" spans="1:32" s="58" customFormat="1" ht="11.15" customHeight="1" x14ac:dyDescent="0.25">
      <c r="A2" s="75" t="str">
        <f>M2</f>
        <v>26552UF</v>
      </c>
      <c r="B2" s="74" t="s">
        <v>279</v>
      </c>
      <c r="C2" s="62">
        <v>1</v>
      </c>
      <c r="D2" s="62" t="s">
        <v>320</v>
      </c>
      <c r="E2" s="62">
        <v>114901</v>
      </c>
      <c r="F2" s="62" t="s">
        <v>270</v>
      </c>
      <c r="G2" s="63" t="s">
        <v>271</v>
      </c>
      <c r="H2" s="63"/>
      <c r="I2" s="63" t="s">
        <v>319</v>
      </c>
      <c r="J2" s="63" t="s">
        <v>273</v>
      </c>
      <c r="K2" s="63" t="s">
        <v>20658</v>
      </c>
      <c r="L2" s="63" t="s">
        <v>20659</v>
      </c>
      <c r="M2" s="65" t="s">
        <v>20660</v>
      </c>
      <c r="N2" s="156">
        <v>2015114450</v>
      </c>
      <c r="O2" s="62" t="s">
        <v>274</v>
      </c>
      <c r="P2" s="75" t="s">
        <v>20661</v>
      </c>
      <c r="Q2" s="62" t="s">
        <v>20662</v>
      </c>
      <c r="R2" s="75" t="s">
        <v>276</v>
      </c>
      <c r="S2" s="75" t="s">
        <v>281</v>
      </c>
      <c r="T2" s="62" t="s">
        <v>20663</v>
      </c>
      <c r="U2" s="62" t="s">
        <v>20664</v>
      </c>
      <c r="V2" s="62" t="s">
        <v>16387</v>
      </c>
      <c r="W2" s="63" t="s">
        <v>17516</v>
      </c>
      <c r="X2" s="63" t="s">
        <v>18260</v>
      </c>
      <c r="Y2" s="67">
        <v>42446</v>
      </c>
      <c r="Z2" s="66">
        <v>1</v>
      </c>
      <c r="AA2" s="84">
        <f>Y2+365*Z2*1461/1460</f>
        <v>42811.25</v>
      </c>
      <c r="AB2" s="64" t="s">
        <v>278</v>
      </c>
      <c r="AC2" s="64"/>
      <c r="AD2" s="72"/>
      <c r="AE2" s="69" t="s">
        <v>20665</v>
      </c>
      <c r="AF2" s="65" t="s">
        <v>20666</v>
      </c>
    </row>
    <row r="3" spans="1:32" s="58" customFormat="1" ht="11.15" customHeight="1" x14ac:dyDescent="0.25">
      <c r="A3" s="75" t="str">
        <f>M3</f>
        <v>11794XN2</v>
      </c>
      <c r="B3" s="74" t="s">
        <v>279</v>
      </c>
      <c r="C3" s="62">
        <v>1</v>
      </c>
      <c r="D3" s="62" t="s">
        <v>320</v>
      </c>
      <c r="E3" s="62">
        <v>114901</v>
      </c>
      <c r="F3" s="62" t="s">
        <v>270</v>
      </c>
      <c r="G3" s="63" t="s">
        <v>271</v>
      </c>
      <c r="H3" s="63"/>
      <c r="I3" s="63" t="s">
        <v>319</v>
      </c>
      <c r="J3" s="63" t="s">
        <v>273</v>
      </c>
      <c r="K3" s="63" t="s">
        <v>17645</v>
      </c>
      <c r="L3" s="63" t="s">
        <v>17646</v>
      </c>
      <c r="M3" s="65" t="s">
        <v>17647</v>
      </c>
      <c r="N3" s="156" t="e">
        <v>#N/A</v>
      </c>
      <c r="O3" s="62" t="s">
        <v>274</v>
      </c>
      <c r="P3" s="75" t="s">
        <v>275</v>
      </c>
      <c r="Q3" s="62" t="s">
        <v>17648</v>
      </c>
      <c r="R3" s="75" t="s">
        <v>276</v>
      </c>
      <c r="S3" s="75" t="s">
        <v>281</v>
      </c>
      <c r="T3" s="62" t="s">
        <v>277</v>
      </c>
      <c r="U3" s="62" t="s">
        <v>6226</v>
      </c>
      <c r="V3" s="62" t="s">
        <v>16387</v>
      </c>
      <c r="W3" s="63" t="s">
        <v>17516</v>
      </c>
      <c r="X3" s="63" t="s">
        <v>19571</v>
      </c>
      <c r="Y3" s="67">
        <v>42299</v>
      </c>
      <c r="Z3" s="66">
        <v>1</v>
      </c>
      <c r="AA3" s="84">
        <f>Y3+365*Z3*1461/1460</f>
        <v>42664.25</v>
      </c>
      <c r="AB3" s="64" t="s">
        <v>17639</v>
      </c>
      <c r="AC3" s="64"/>
      <c r="AD3" s="72"/>
      <c r="AE3" s="69" t="s">
        <v>17649</v>
      </c>
      <c r="AF3" s="65" t="s">
        <v>17650</v>
      </c>
    </row>
    <row r="4" spans="1:32" s="58" customFormat="1" ht="11.15" customHeight="1" x14ac:dyDescent="0.25">
      <c r="A4" s="75" t="str">
        <f>M4</f>
        <v>7317</v>
      </c>
      <c r="B4" s="62" t="s">
        <v>109</v>
      </c>
      <c r="C4" s="62">
        <v>1</v>
      </c>
      <c r="D4" s="62" t="s">
        <v>170</v>
      </c>
      <c r="E4" s="62">
        <v>114901</v>
      </c>
      <c r="F4" s="62" t="s">
        <v>270</v>
      </c>
      <c r="G4" s="63" t="s">
        <v>271</v>
      </c>
      <c r="H4" s="63"/>
      <c r="I4" s="63" t="s">
        <v>283</v>
      </c>
      <c r="J4" s="63" t="s">
        <v>286</v>
      </c>
      <c r="K4" s="63" t="s">
        <v>5975</v>
      </c>
      <c r="L4" s="63" t="s">
        <v>6160</v>
      </c>
      <c r="M4" s="65" t="s">
        <v>5976</v>
      </c>
      <c r="N4" s="156" t="e">
        <v>#N/A</v>
      </c>
      <c r="O4" s="69" t="s">
        <v>12455</v>
      </c>
      <c r="P4" s="75">
        <v>66936644</v>
      </c>
      <c r="Q4" s="62" t="s">
        <v>8163</v>
      </c>
      <c r="R4" s="63" t="s">
        <v>276</v>
      </c>
      <c r="S4" s="65" t="s">
        <v>10068</v>
      </c>
      <c r="T4" s="62" t="s">
        <v>277</v>
      </c>
      <c r="U4" s="62" t="s">
        <v>6226</v>
      </c>
      <c r="V4" s="62" t="s">
        <v>16387</v>
      </c>
      <c r="W4" s="63" t="s">
        <v>17516</v>
      </c>
      <c r="X4" s="63" t="s">
        <v>18260</v>
      </c>
      <c r="Y4" s="67">
        <v>40966</v>
      </c>
      <c r="Z4" s="66">
        <v>1</v>
      </c>
      <c r="AA4" s="84">
        <f>Y4+365*Z4*1461/1460</f>
        <v>41331.25</v>
      </c>
      <c r="AB4" s="64" t="s">
        <v>278</v>
      </c>
      <c r="AC4" s="64"/>
      <c r="AD4" s="70"/>
      <c r="AE4" s="69" t="s">
        <v>5978</v>
      </c>
      <c r="AF4" s="65" t="s">
        <v>5977</v>
      </c>
    </row>
    <row r="5" spans="1:32" s="58" customFormat="1" ht="11.15" customHeight="1" x14ac:dyDescent="0.25">
      <c r="A5" s="75" t="str">
        <f>M5</f>
        <v>12093UF</v>
      </c>
      <c r="B5" s="62" t="s">
        <v>109</v>
      </c>
      <c r="C5" s="62">
        <v>1</v>
      </c>
      <c r="D5" s="62" t="s">
        <v>170</v>
      </c>
      <c r="E5" s="62">
        <v>114901</v>
      </c>
      <c r="F5" s="62" t="s">
        <v>270</v>
      </c>
      <c r="G5" s="63" t="s">
        <v>271</v>
      </c>
      <c r="H5" s="63"/>
      <c r="I5" s="63" t="s">
        <v>272</v>
      </c>
      <c r="J5" s="63" t="s">
        <v>273</v>
      </c>
      <c r="K5" s="70" t="s">
        <v>291</v>
      </c>
      <c r="L5" s="70"/>
      <c r="M5" s="65" t="s">
        <v>20887</v>
      </c>
      <c r="N5" s="156">
        <v>2015108085</v>
      </c>
      <c r="O5" s="69" t="s">
        <v>12455</v>
      </c>
      <c r="P5" s="76">
        <v>66936644</v>
      </c>
      <c r="Q5" s="62" t="s">
        <v>8163</v>
      </c>
      <c r="R5" s="63" t="s">
        <v>276</v>
      </c>
      <c r="S5" s="65" t="s">
        <v>10068</v>
      </c>
      <c r="T5" s="62" t="s">
        <v>277</v>
      </c>
      <c r="U5" s="62" t="s">
        <v>6226</v>
      </c>
      <c r="V5" s="62" t="s">
        <v>16387</v>
      </c>
      <c r="W5" s="63" t="s">
        <v>17516</v>
      </c>
      <c r="X5" s="63" t="s">
        <v>18260</v>
      </c>
      <c r="Y5" s="67">
        <v>39894</v>
      </c>
      <c r="Z5" s="66">
        <v>1</v>
      </c>
      <c r="AA5" s="84">
        <f>Y5+365*Z5*1461/1460</f>
        <v>40259.25</v>
      </c>
      <c r="AB5" s="64" t="s">
        <v>278</v>
      </c>
      <c r="AC5" s="64"/>
      <c r="AD5" s="77"/>
      <c r="AE5" s="69" t="s">
        <v>292</v>
      </c>
      <c r="AF5" s="65"/>
    </row>
    <row r="6" spans="1:32" ht="11.15" customHeight="1" x14ac:dyDescent="0.25">
      <c r="A6" s="75" t="str">
        <f>M6</f>
        <v>65351XS8</v>
      </c>
      <c r="B6" s="62" t="s">
        <v>109</v>
      </c>
      <c r="C6" s="62">
        <v>1</v>
      </c>
      <c r="D6" s="62" t="s">
        <v>170</v>
      </c>
      <c r="E6" s="62">
        <v>114901</v>
      </c>
      <c r="F6" s="62" t="s">
        <v>270</v>
      </c>
      <c r="G6" s="63" t="s">
        <v>271</v>
      </c>
      <c r="H6" s="63"/>
      <c r="I6" s="63" t="s">
        <v>272</v>
      </c>
      <c r="J6" s="63" t="s">
        <v>288</v>
      </c>
      <c r="K6" s="70" t="s">
        <v>293</v>
      </c>
      <c r="L6" s="70"/>
      <c r="M6" s="65" t="s">
        <v>21004</v>
      </c>
      <c r="N6" s="156">
        <v>2015108070</v>
      </c>
      <c r="O6" s="69" t="s">
        <v>12455</v>
      </c>
      <c r="P6" s="76">
        <v>66936644</v>
      </c>
      <c r="Q6" s="62" t="s">
        <v>8163</v>
      </c>
      <c r="R6" s="63" t="s">
        <v>276</v>
      </c>
      <c r="S6" s="65" t="s">
        <v>10068</v>
      </c>
      <c r="T6" s="62" t="s">
        <v>277</v>
      </c>
      <c r="U6" s="62" t="s">
        <v>6226</v>
      </c>
      <c r="V6" s="62" t="s">
        <v>16387</v>
      </c>
      <c r="W6" s="63" t="s">
        <v>17516</v>
      </c>
      <c r="X6" s="63" t="s">
        <v>18260</v>
      </c>
      <c r="Y6" s="67">
        <v>40814</v>
      </c>
      <c r="Z6" s="66">
        <v>1</v>
      </c>
      <c r="AA6" s="84">
        <f>Y6+365*Z6*1461/1460</f>
        <v>41179.25</v>
      </c>
      <c r="AB6" s="64" t="s">
        <v>278</v>
      </c>
      <c r="AC6" s="64"/>
      <c r="AD6" s="77"/>
      <c r="AE6" s="69" t="s">
        <v>5366</v>
      </c>
      <c r="AF6" s="65" t="s">
        <v>5365</v>
      </c>
    </row>
    <row r="7" spans="1:32" s="58" customFormat="1" ht="11.15" customHeight="1" x14ac:dyDescent="0.25">
      <c r="A7" s="75" t="str">
        <f>M7</f>
        <v>65346XS8</v>
      </c>
      <c r="B7" s="62" t="s">
        <v>109</v>
      </c>
      <c r="C7" s="62">
        <v>1</v>
      </c>
      <c r="D7" s="62" t="s">
        <v>170</v>
      </c>
      <c r="E7" s="62">
        <v>114901</v>
      </c>
      <c r="F7" s="62" t="s">
        <v>270</v>
      </c>
      <c r="G7" s="63" t="s">
        <v>271</v>
      </c>
      <c r="H7" s="63"/>
      <c r="I7" s="63" t="s">
        <v>272</v>
      </c>
      <c r="J7" s="63" t="s">
        <v>288</v>
      </c>
      <c r="K7" s="70" t="s">
        <v>293</v>
      </c>
      <c r="L7" s="70"/>
      <c r="M7" s="65" t="s">
        <v>21005</v>
      </c>
      <c r="N7" s="156" t="e">
        <v>#N/A</v>
      </c>
      <c r="O7" s="69" t="s">
        <v>12455</v>
      </c>
      <c r="P7" s="76">
        <v>66936644</v>
      </c>
      <c r="Q7" s="62" t="s">
        <v>8163</v>
      </c>
      <c r="R7" s="63" t="s">
        <v>276</v>
      </c>
      <c r="S7" s="65" t="s">
        <v>10068</v>
      </c>
      <c r="T7" s="62" t="s">
        <v>277</v>
      </c>
      <c r="U7" s="62" t="s">
        <v>6226</v>
      </c>
      <c r="V7" s="62" t="s">
        <v>16387</v>
      </c>
      <c r="W7" s="63" t="s">
        <v>17516</v>
      </c>
      <c r="X7" s="63" t="s">
        <v>18260</v>
      </c>
      <c r="Y7" s="67">
        <v>40844</v>
      </c>
      <c r="Z7" s="66">
        <v>1</v>
      </c>
      <c r="AA7" s="84">
        <f>Y7+365*Z7*1461/1460</f>
        <v>41209.25</v>
      </c>
      <c r="AB7" s="64" t="s">
        <v>278</v>
      </c>
      <c r="AC7" s="64"/>
      <c r="AD7" s="77"/>
      <c r="AE7" s="69" t="s">
        <v>5437</v>
      </c>
      <c r="AF7" s="65" t="s">
        <v>5436</v>
      </c>
    </row>
    <row r="8" spans="1:32" s="58" customFormat="1" ht="11.15" customHeight="1" x14ac:dyDescent="0.25">
      <c r="A8" s="75" t="str">
        <f>M8</f>
        <v>11527XT4</v>
      </c>
      <c r="B8" s="62" t="s">
        <v>109</v>
      </c>
      <c r="C8" s="62">
        <v>1</v>
      </c>
      <c r="D8" s="62" t="s">
        <v>170</v>
      </c>
      <c r="E8" s="62">
        <v>114901</v>
      </c>
      <c r="F8" s="62" t="s">
        <v>270</v>
      </c>
      <c r="G8" s="63" t="s">
        <v>271</v>
      </c>
      <c r="H8" s="63"/>
      <c r="I8" s="63" t="s">
        <v>272</v>
      </c>
      <c r="J8" s="63" t="s">
        <v>288</v>
      </c>
      <c r="K8" s="70" t="s">
        <v>4601</v>
      </c>
      <c r="L8" s="70"/>
      <c r="M8" s="65" t="s">
        <v>12765</v>
      </c>
      <c r="N8" s="156">
        <v>2015108100</v>
      </c>
      <c r="O8" s="69" t="s">
        <v>12455</v>
      </c>
      <c r="P8" s="76">
        <v>66936644</v>
      </c>
      <c r="Q8" s="62" t="s">
        <v>8163</v>
      </c>
      <c r="R8" s="63" t="s">
        <v>276</v>
      </c>
      <c r="S8" s="65" t="s">
        <v>10068</v>
      </c>
      <c r="T8" s="62" t="s">
        <v>277</v>
      </c>
      <c r="U8" s="62" t="s">
        <v>6226</v>
      </c>
      <c r="V8" s="62" t="s">
        <v>16387</v>
      </c>
      <c r="W8" s="63" t="s">
        <v>17516</v>
      </c>
      <c r="X8" s="63" t="s">
        <v>18260</v>
      </c>
      <c r="Y8" s="67">
        <v>40632</v>
      </c>
      <c r="Z8" s="66">
        <v>1</v>
      </c>
      <c r="AA8" s="84">
        <f>Y8+365*Z8*1461/1460</f>
        <v>40997.25</v>
      </c>
      <c r="AB8" s="64" t="s">
        <v>278</v>
      </c>
      <c r="AC8" s="64"/>
      <c r="AD8" s="77"/>
      <c r="AE8" s="69" t="s">
        <v>4602</v>
      </c>
      <c r="AF8" s="65" t="s">
        <v>4603</v>
      </c>
    </row>
    <row r="9" spans="1:32" s="58" customFormat="1" ht="11.15" customHeight="1" x14ac:dyDescent="0.25">
      <c r="A9" s="75" t="str">
        <f>M9</f>
        <v>12128SP1</v>
      </c>
      <c r="B9" s="62" t="s">
        <v>279</v>
      </c>
      <c r="C9" s="62">
        <v>1</v>
      </c>
      <c r="D9" s="62" t="s">
        <v>170</v>
      </c>
      <c r="E9" s="62">
        <v>114901</v>
      </c>
      <c r="F9" s="62" t="s">
        <v>270</v>
      </c>
      <c r="G9" s="63" t="s">
        <v>271</v>
      </c>
      <c r="H9" s="63"/>
      <c r="I9" s="63" t="s">
        <v>272</v>
      </c>
      <c r="J9" s="63" t="s">
        <v>273</v>
      </c>
      <c r="K9" s="63" t="s">
        <v>14808</v>
      </c>
      <c r="L9" s="63" t="s">
        <v>15858</v>
      </c>
      <c r="M9" s="65" t="s">
        <v>14812</v>
      </c>
      <c r="N9" s="156">
        <v>2015108123</v>
      </c>
      <c r="O9" s="62" t="s">
        <v>14667</v>
      </c>
      <c r="P9" s="75" t="s">
        <v>298</v>
      </c>
      <c r="Q9" s="62" t="s">
        <v>15037</v>
      </c>
      <c r="R9" s="63" t="s">
        <v>276</v>
      </c>
      <c r="S9" s="65" t="s">
        <v>281</v>
      </c>
      <c r="T9" s="62" t="s">
        <v>277</v>
      </c>
      <c r="U9" s="62" t="s">
        <v>6226</v>
      </c>
      <c r="V9" s="62" t="s">
        <v>16387</v>
      </c>
      <c r="W9" s="63" t="s">
        <v>17516</v>
      </c>
      <c r="X9" s="63" t="s">
        <v>18260</v>
      </c>
      <c r="Y9" s="67">
        <v>41971</v>
      </c>
      <c r="Z9" s="66">
        <v>1</v>
      </c>
      <c r="AA9" s="84">
        <f>Y9+365*Z9*1461/1460</f>
        <v>42336.25</v>
      </c>
      <c r="AB9" s="64" t="s">
        <v>16896</v>
      </c>
      <c r="AC9" s="64"/>
      <c r="AD9" s="72"/>
      <c r="AE9" s="79" t="s">
        <v>14816</v>
      </c>
      <c r="AF9" s="72" t="s">
        <v>14820</v>
      </c>
    </row>
    <row r="10" spans="1:32" s="58" customFormat="1" ht="11.15" customHeight="1" x14ac:dyDescent="0.25">
      <c r="A10" s="75" t="str">
        <f>M10</f>
        <v>12167XN1</v>
      </c>
      <c r="B10" s="62" t="s">
        <v>279</v>
      </c>
      <c r="C10" s="62">
        <v>1</v>
      </c>
      <c r="D10" s="62" t="s">
        <v>170</v>
      </c>
      <c r="E10" s="62">
        <v>114901</v>
      </c>
      <c r="F10" s="62" t="s">
        <v>270</v>
      </c>
      <c r="G10" s="63" t="s">
        <v>271</v>
      </c>
      <c r="H10" s="63"/>
      <c r="I10" s="63" t="s">
        <v>272</v>
      </c>
      <c r="J10" s="63" t="s">
        <v>273</v>
      </c>
      <c r="K10" s="63" t="s">
        <v>10182</v>
      </c>
      <c r="L10" s="63" t="s">
        <v>15858</v>
      </c>
      <c r="M10" s="65" t="s">
        <v>14810</v>
      </c>
      <c r="N10" s="156">
        <v>2015108137</v>
      </c>
      <c r="O10" s="62" t="s">
        <v>14667</v>
      </c>
      <c r="P10" s="75" t="s">
        <v>298</v>
      </c>
      <c r="Q10" s="62" t="s">
        <v>15037</v>
      </c>
      <c r="R10" s="63" t="s">
        <v>276</v>
      </c>
      <c r="S10" s="65" t="s">
        <v>281</v>
      </c>
      <c r="T10" s="62" t="s">
        <v>277</v>
      </c>
      <c r="U10" s="62" t="s">
        <v>6226</v>
      </c>
      <c r="V10" s="62" t="s">
        <v>16387</v>
      </c>
      <c r="W10" s="63" t="s">
        <v>17516</v>
      </c>
      <c r="X10" s="63" t="s">
        <v>18260</v>
      </c>
      <c r="Y10" s="67">
        <v>41971</v>
      </c>
      <c r="Z10" s="66">
        <v>1</v>
      </c>
      <c r="AA10" s="84">
        <f>Y10+365*Z10*1461/1460</f>
        <v>42336.25</v>
      </c>
      <c r="AB10" s="64" t="s">
        <v>278</v>
      </c>
      <c r="AC10" s="64"/>
      <c r="AD10" s="72"/>
      <c r="AE10" s="79" t="s">
        <v>14814</v>
      </c>
      <c r="AF10" s="72" t="s">
        <v>14818</v>
      </c>
    </row>
    <row r="11" spans="1:32" s="58" customFormat="1" ht="11.15" customHeight="1" x14ac:dyDescent="0.25">
      <c r="A11" s="75" t="str">
        <f>M11</f>
        <v>12166XN1</v>
      </c>
      <c r="B11" s="62" t="s">
        <v>279</v>
      </c>
      <c r="C11" s="62">
        <v>1</v>
      </c>
      <c r="D11" s="62" t="s">
        <v>170</v>
      </c>
      <c r="E11" s="62">
        <v>114901</v>
      </c>
      <c r="F11" s="62" t="s">
        <v>270</v>
      </c>
      <c r="G11" s="63" t="s">
        <v>271</v>
      </c>
      <c r="H11" s="63"/>
      <c r="I11" s="63" t="s">
        <v>272</v>
      </c>
      <c r="J11" s="63" t="s">
        <v>273</v>
      </c>
      <c r="K11" s="63" t="s">
        <v>10182</v>
      </c>
      <c r="L11" s="63" t="s">
        <v>15858</v>
      </c>
      <c r="M11" s="65" t="s">
        <v>14809</v>
      </c>
      <c r="N11" s="156">
        <v>2015108136</v>
      </c>
      <c r="O11" s="62" t="s">
        <v>14667</v>
      </c>
      <c r="P11" s="75" t="s">
        <v>298</v>
      </c>
      <c r="Q11" s="62" t="s">
        <v>15037</v>
      </c>
      <c r="R11" s="63" t="s">
        <v>276</v>
      </c>
      <c r="S11" s="65" t="s">
        <v>281</v>
      </c>
      <c r="T11" s="62" t="s">
        <v>277</v>
      </c>
      <c r="U11" s="62" t="s">
        <v>6226</v>
      </c>
      <c r="V11" s="62" t="s">
        <v>16387</v>
      </c>
      <c r="W11" s="63" t="s">
        <v>17516</v>
      </c>
      <c r="X11" s="63" t="s">
        <v>18260</v>
      </c>
      <c r="Y11" s="67">
        <v>41971</v>
      </c>
      <c r="Z11" s="66">
        <v>1</v>
      </c>
      <c r="AA11" s="84">
        <f>Y11+365*Z11*1461/1460</f>
        <v>42336.25</v>
      </c>
      <c r="AB11" s="64" t="s">
        <v>278</v>
      </c>
      <c r="AC11" s="64"/>
      <c r="AD11" s="72"/>
      <c r="AE11" s="79" t="s">
        <v>14813</v>
      </c>
      <c r="AF11" s="72" t="s">
        <v>14817</v>
      </c>
    </row>
    <row r="12" spans="1:32" s="58" customFormat="1" ht="11.15" customHeight="1" x14ac:dyDescent="0.25">
      <c r="A12" s="75" t="str">
        <f>M12</f>
        <v>12155XN1</v>
      </c>
      <c r="B12" s="62" t="s">
        <v>279</v>
      </c>
      <c r="C12" s="62">
        <v>1</v>
      </c>
      <c r="D12" s="62" t="s">
        <v>170</v>
      </c>
      <c r="E12" s="62">
        <v>114901</v>
      </c>
      <c r="F12" s="62" t="s">
        <v>270</v>
      </c>
      <c r="G12" s="63" t="s">
        <v>271</v>
      </c>
      <c r="H12" s="63"/>
      <c r="I12" s="63" t="s">
        <v>272</v>
      </c>
      <c r="J12" s="63" t="s">
        <v>273</v>
      </c>
      <c r="K12" s="63" t="s">
        <v>10182</v>
      </c>
      <c r="L12" s="63" t="s">
        <v>15858</v>
      </c>
      <c r="M12" s="65" t="s">
        <v>12837</v>
      </c>
      <c r="N12" s="156">
        <v>2015108121</v>
      </c>
      <c r="O12" s="62" t="s">
        <v>14667</v>
      </c>
      <c r="P12" s="75" t="s">
        <v>298</v>
      </c>
      <c r="Q12" s="62" t="s">
        <v>15037</v>
      </c>
      <c r="R12" s="63" t="s">
        <v>276</v>
      </c>
      <c r="S12" s="65" t="s">
        <v>281</v>
      </c>
      <c r="T12" s="62" t="s">
        <v>277</v>
      </c>
      <c r="U12" s="62" t="s">
        <v>6226</v>
      </c>
      <c r="V12" s="62" t="s">
        <v>16387</v>
      </c>
      <c r="W12" s="63" t="s">
        <v>17516</v>
      </c>
      <c r="X12" s="63" t="s">
        <v>18260</v>
      </c>
      <c r="Y12" s="67">
        <v>41701</v>
      </c>
      <c r="Z12" s="66">
        <v>1</v>
      </c>
      <c r="AA12" s="84">
        <f>Y12+365*Z12*1461/1460</f>
        <v>42066.25</v>
      </c>
      <c r="AB12" s="64" t="s">
        <v>278</v>
      </c>
      <c r="AC12" s="64"/>
      <c r="AD12" s="72"/>
      <c r="AE12" s="79" t="s">
        <v>12841</v>
      </c>
      <c r="AF12" s="72" t="s">
        <v>12839</v>
      </c>
    </row>
    <row r="13" spans="1:32" s="58" customFormat="1" ht="11.15" customHeight="1" x14ac:dyDescent="0.25">
      <c r="A13" s="75" t="str">
        <f>M13</f>
        <v>11792XN2</v>
      </c>
      <c r="B13" s="62" t="s">
        <v>279</v>
      </c>
      <c r="C13" s="62">
        <v>1</v>
      </c>
      <c r="D13" s="62" t="s">
        <v>170</v>
      </c>
      <c r="E13" s="62">
        <v>114901</v>
      </c>
      <c r="F13" s="62" t="s">
        <v>270</v>
      </c>
      <c r="G13" s="63" t="s">
        <v>271</v>
      </c>
      <c r="H13" s="63"/>
      <c r="I13" s="63" t="s">
        <v>272</v>
      </c>
      <c r="J13" s="63" t="s">
        <v>273</v>
      </c>
      <c r="K13" s="63" t="s">
        <v>9744</v>
      </c>
      <c r="L13" s="63" t="s">
        <v>15858</v>
      </c>
      <c r="M13" s="65" t="s">
        <v>12838</v>
      </c>
      <c r="N13" s="156">
        <v>2015108079</v>
      </c>
      <c r="O13" s="62" t="s">
        <v>14667</v>
      </c>
      <c r="P13" s="75" t="s">
        <v>298</v>
      </c>
      <c r="Q13" s="62" t="s">
        <v>15037</v>
      </c>
      <c r="R13" s="63" t="s">
        <v>276</v>
      </c>
      <c r="S13" s="65" t="s">
        <v>281</v>
      </c>
      <c r="T13" s="62" t="s">
        <v>277</v>
      </c>
      <c r="U13" s="62" t="s">
        <v>6226</v>
      </c>
      <c r="V13" s="62" t="s">
        <v>16387</v>
      </c>
      <c r="W13" s="63" t="s">
        <v>17516</v>
      </c>
      <c r="X13" s="63" t="s">
        <v>18260</v>
      </c>
      <c r="Y13" s="67">
        <v>41701</v>
      </c>
      <c r="Z13" s="66">
        <v>1</v>
      </c>
      <c r="AA13" s="84">
        <f>Y13+365*Z13*1461/1460</f>
        <v>42066.25</v>
      </c>
      <c r="AB13" s="64" t="s">
        <v>278</v>
      </c>
      <c r="AC13" s="64"/>
      <c r="AD13" s="72"/>
      <c r="AE13" s="79" t="s">
        <v>12842</v>
      </c>
      <c r="AF13" s="72" t="s">
        <v>12840</v>
      </c>
    </row>
    <row r="14" spans="1:32" s="58" customFormat="1" ht="11.15" customHeight="1" x14ac:dyDescent="0.25">
      <c r="A14" s="75" t="str">
        <f>M14</f>
        <v>11759XN2</v>
      </c>
      <c r="B14" s="62" t="s">
        <v>279</v>
      </c>
      <c r="C14" s="62">
        <v>1</v>
      </c>
      <c r="D14" s="62" t="s">
        <v>170</v>
      </c>
      <c r="E14" s="62">
        <v>114901</v>
      </c>
      <c r="F14" s="62" t="s">
        <v>270</v>
      </c>
      <c r="G14" s="63" t="s">
        <v>271</v>
      </c>
      <c r="H14" s="63"/>
      <c r="I14" s="63" t="s">
        <v>272</v>
      </c>
      <c r="J14" s="63" t="s">
        <v>273</v>
      </c>
      <c r="K14" s="63" t="s">
        <v>14807</v>
      </c>
      <c r="L14" s="63" t="s">
        <v>15858</v>
      </c>
      <c r="M14" s="65" t="s">
        <v>14811</v>
      </c>
      <c r="N14" s="156">
        <v>2015108064</v>
      </c>
      <c r="O14" s="62" t="s">
        <v>14667</v>
      </c>
      <c r="P14" s="75" t="s">
        <v>298</v>
      </c>
      <c r="Q14" s="62" t="s">
        <v>15037</v>
      </c>
      <c r="R14" s="63" t="s">
        <v>276</v>
      </c>
      <c r="S14" s="65" t="s">
        <v>281</v>
      </c>
      <c r="T14" s="62" t="s">
        <v>277</v>
      </c>
      <c r="U14" s="62" t="s">
        <v>6226</v>
      </c>
      <c r="V14" s="62" t="s">
        <v>16387</v>
      </c>
      <c r="W14" s="63" t="s">
        <v>17516</v>
      </c>
      <c r="X14" s="63" t="s">
        <v>18260</v>
      </c>
      <c r="Y14" s="67">
        <v>41971</v>
      </c>
      <c r="Z14" s="66">
        <v>1</v>
      </c>
      <c r="AA14" s="84">
        <f>Y14+365*Z14*1461/1460</f>
        <v>42336.25</v>
      </c>
      <c r="AB14" s="64" t="s">
        <v>278</v>
      </c>
      <c r="AC14" s="64"/>
      <c r="AD14" s="72"/>
      <c r="AE14" s="79" t="s">
        <v>14815</v>
      </c>
      <c r="AF14" s="72" t="s">
        <v>14819</v>
      </c>
    </row>
    <row r="15" spans="1:32" s="58" customFormat="1" ht="11.15" customHeight="1" x14ac:dyDescent="0.25">
      <c r="A15" s="75" t="str">
        <f>M15</f>
        <v>41206022</v>
      </c>
      <c r="B15" s="62" t="s">
        <v>109</v>
      </c>
      <c r="C15" s="62">
        <v>1</v>
      </c>
      <c r="D15" s="62" t="s">
        <v>170</v>
      </c>
      <c r="E15" s="62">
        <v>114901</v>
      </c>
      <c r="F15" s="62" t="s">
        <v>270</v>
      </c>
      <c r="G15" s="63" t="s">
        <v>271</v>
      </c>
      <c r="H15" s="63"/>
      <c r="I15" s="63" t="s">
        <v>8488</v>
      </c>
      <c r="J15" s="63" t="s">
        <v>8487</v>
      </c>
      <c r="K15" s="63" t="s">
        <v>8489</v>
      </c>
      <c r="L15" s="63" t="s">
        <v>16656</v>
      </c>
      <c r="M15" s="65" t="s">
        <v>8490</v>
      </c>
      <c r="N15" s="156">
        <v>2015108167</v>
      </c>
      <c r="O15" s="62" t="s">
        <v>14667</v>
      </c>
      <c r="P15" s="75">
        <v>66939364</v>
      </c>
      <c r="Q15" s="62" t="s">
        <v>15037</v>
      </c>
      <c r="R15" s="63" t="s">
        <v>17014</v>
      </c>
      <c r="S15" s="65" t="s">
        <v>10068</v>
      </c>
      <c r="T15" s="62" t="s">
        <v>277</v>
      </c>
      <c r="U15" s="62" t="s">
        <v>6226</v>
      </c>
      <c r="V15" s="62" t="s">
        <v>16387</v>
      </c>
      <c r="W15" s="63" t="s">
        <v>17516</v>
      </c>
      <c r="X15" s="63" t="s">
        <v>18260</v>
      </c>
      <c r="Y15" s="67">
        <v>41136</v>
      </c>
      <c r="Z15" s="66">
        <v>1</v>
      </c>
      <c r="AA15" s="84">
        <f>Y15+365*Z15*1461/1460</f>
        <v>41501.25</v>
      </c>
      <c r="AB15" s="64" t="s">
        <v>278</v>
      </c>
      <c r="AC15" s="64"/>
      <c r="AD15" s="70"/>
      <c r="AE15" s="69" t="s">
        <v>8491</v>
      </c>
      <c r="AF15" s="65" t="s">
        <v>8492</v>
      </c>
    </row>
    <row r="16" spans="1:32" s="58" customFormat="1" ht="11.15" customHeight="1" x14ac:dyDescent="0.25">
      <c r="A16" s="75" t="str">
        <f>M16</f>
        <v>11554UF</v>
      </c>
      <c r="B16" s="62" t="s">
        <v>109</v>
      </c>
      <c r="C16" s="62">
        <v>1</v>
      </c>
      <c r="D16" s="62" t="s">
        <v>170</v>
      </c>
      <c r="E16" s="62">
        <v>114901</v>
      </c>
      <c r="F16" s="62" t="s">
        <v>270</v>
      </c>
      <c r="G16" s="63" t="s">
        <v>271</v>
      </c>
      <c r="H16" s="63"/>
      <c r="I16" s="63" t="s">
        <v>272</v>
      </c>
      <c r="J16" s="63" t="s">
        <v>273</v>
      </c>
      <c r="K16" s="63" t="s">
        <v>291</v>
      </c>
      <c r="L16" s="63" t="s">
        <v>12363</v>
      </c>
      <c r="M16" s="65" t="s">
        <v>20890</v>
      </c>
      <c r="N16" s="156">
        <v>2015108138</v>
      </c>
      <c r="O16" s="62" t="s">
        <v>14667</v>
      </c>
      <c r="P16" s="75">
        <v>66937971</v>
      </c>
      <c r="Q16" s="62" t="s">
        <v>15037</v>
      </c>
      <c r="R16" s="63" t="s">
        <v>276</v>
      </c>
      <c r="S16" s="65" t="s">
        <v>10068</v>
      </c>
      <c r="T16" s="62" t="s">
        <v>277</v>
      </c>
      <c r="U16" s="62" t="s">
        <v>6226</v>
      </c>
      <c r="V16" s="62" t="s">
        <v>16387</v>
      </c>
      <c r="W16" s="63" t="s">
        <v>17516</v>
      </c>
      <c r="X16" s="63" t="s">
        <v>18260</v>
      </c>
      <c r="Y16" s="67">
        <v>39773</v>
      </c>
      <c r="Z16" s="66">
        <v>1</v>
      </c>
      <c r="AA16" s="84">
        <f>Y16+365*Z16*1461/1460</f>
        <v>40138.25</v>
      </c>
      <c r="AB16" s="64" t="s">
        <v>278</v>
      </c>
      <c r="AC16" s="64"/>
      <c r="AD16" s="72"/>
      <c r="AE16" s="69" t="s">
        <v>301</v>
      </c>
      <c r="AF16" s="65"/>
    </row>
    <row r="17" spans="1:32" s="60" customFormat="1" ht="11.15" customHeight="1" x14ac:dyDescent="0.25">
      <c r="A17" s="75" t="str">
        <f>M17</f>
        <v>41207145</v>
      </c>
      <c r="B17" s="62" t="s">
        <v>109</v>
      </c>
      <c r="C17" s="62">
        <v>1</v>
      </c>
      <c r="D17" s="62" t="s">
        <v>170</v>
      </c>
      <c r="E17" s="62">
        <v>114901</v>
      </c>
      <c r="F17" s="62" t="s">
        <v>270</v>
      </c>
      <c r="G17" s="63" t="s">
        <v>271</v>
      </c>
      <c r="H17" s="63"/>
      <c r="I17" s="63" t="s">
        <v>4618</v>
      </c>
      <c r="J17" s="63" t="s">
        <v>288</v>
      </c>
      <c r="K17" s="63" t="s">
        <v>5538</v>
      </c>
      <c r="L17" s="63" t="s">
        <v>9171</v>
      </c>
      <c r="M17" s="65" t="s">
        <v>9173</v>
      </c>
      <c r="N17" s="156">
        <v>2015108118</v>
      </c>
      <c r="O17" s="62" t="s">
        <v>14667</v>
      </c>
      <c r="P17" s="75">
        <v>66937971</v>
      </c>
      <c r="Q17" s="62" t="s">
        <v>15037</v>
      </c>
      <c r="R17" s="63" t="s">
        <v>276</v>
      </c>
      <c r="S17" s="65" t="s">
        <v>10068</v>
      </c>
      <c r="T17" s="62" t="s">
        <v>277</v>
      </c>
      <c r="U17" s="62" t="s">
        <v>6226</v>
      </c>
      <c r="V17" s="62" t="s">
        <v>16387</v>
      </c>
      <c r="W17" s="63" t="s">
        <v>17516</v>
      </c>
      <c r="X17" s="63" t="s">
        <v>18260</v>
      </c>
      <c r="Y17" s="67">
        <v>41240</v>
      </c>
      <c r="Z17" s="66">
        <v>1</v>
      </c>
      <c r="AA17" s="84">
        <f>Y17+365*Z17*1461/1460</f>
        <v>41605.25</v>
      </c>
      <c r="AB17" s="64" t="s">
        <v>278</v>
      </c>
      <c r="AC17" s="64"/>
      <c r="AD17" s="70"/>
      <c r="AE17" s="69" t="s">
        <v>9174</v>
      </c>
      <c r="AF17" s="65" t="s">
        <v>9175</v>
      </c>
    </row>
    <row r="18" spans="1:32" s="58" customFormat="1" ht="11.15" customHeight="1" x14ac:dyDescent="0.25">
      <c r="A18" s="75" t="str">
        <f>M18</f>
        <v>12682UF</v>
      </c>
      <c r="B18" s="62" t="s">
        <v>109</v>
      </c>
      <c r="C18" s="62">
        <v>1</v>
      </c>
      <c r="D18" s="62" t="s">
        <v>170</v>
      </c>
      <c r="E18" s="62">
        <v>114901</v>
      </c>
      <c r="F18" s="62" t="s">
        <v>270</v>
      </c>
      <c r="G18" s="63" t="s">
        <v>271</v>
      </c>
      <c r="H18" s="63"/>
      <c r="I18" s="63" t="s">
        <v>272</v>
      </c>
      <c r="J18" s="63" t="s">
        <v>273</v>
      </c>
      <c r="K18" s="37" t="s">
        <v>3299</v>
      </c>
      <c r="L18" s="63" t="s">
        <v>9172</v>
      </c>
      <c r="M18" s="65" t="s">
        <v>20889</v>
      </c>
      <c r="N18" s="156">
        <v>2015108103</v>
      </c>
      <c r="O18" s="62" t="s">
        <v>14667</v>
      </c>
      <c r="P18" s="75">
        <v>66937971</v>
      </c>
      <c r="Q18" s="62" t="s">
        <v>15037</v>
      </c>
      <c r="R18" s="63" t="s">
        <v>276</v>
      </c>
      <c r="S18" s="65" t="s">
        <v>10068</v>
      </c>
      <c r="T18" s="62" t="s">
        <v>277</v>
      </c>
      <c r="U18" s="62" t="s">
        <v>6226</v>
      </c>
      <c r="V18" s="62" t="s">
        <v>16387</v>
      </c>
      <c r="W18" s="63" t="s">
        <v>17516</v>
      </c>
      <c r="X18" s="63" t="s">
        <v>18260</v>
      </c>
      <c r="Y18" s="67">
        <v>40304</v>
      </c>
      <c r="Z18" s="66">
        <v>1</v>
      </c>
      <c r="AA18" s="84">
        <f>Y18+365*Z18*1461/1460</f>
        <v>40669.25</v>
      </c>
      <c r="AB18" s="64" t="s">
        <v>278</v>
      </c>
      <c r="AC18" s="64"/>
      <c r="AD18" s="70"/>
      <c r="AE18" s="38" t="s">
        <v>3302</v>
      </c>
      <c r="AF18" s="39" t="s">
        <v>3303</v>
      </c>
    </row>
    <row r="19" spans="1:32" s="58" customFormat="1" ht="11.15" customHeight="1" x14ac:dyDescent="0.25">
      <c r="A19" s="75" t="str">
        <f>M19</f>
        <v>41408072</v>
      </c>
      <c r="B19" s="62" t="s">
        <v>109</v>
      </c>
      <c r="C19" s="62">
        <v>1</v>
      </c>
      <c r="D19" s="62" t="s">
        <v>170</v>
      </c>
      <c r="E19" s="62">
        <v>114901</v>
      </c>
      <c r="F19" s="62" t="s">
        <v>270</v>
      </c>
      <c r="G19" s="63" t="s">
        <v>271</v>
      </c>
      <c r="H19" s="63"/>
      <c r="I19" s="63" t="s">
        <v>4618</v>
      </c>
      <c r="J19" s="63" t="s">
        <v>288</v>
      </c>
      <c r="K19" s="63" t="s">
        <v>5538</v>
      </c>
      <c r="L19" s="63" t="s">
        <v>16657</v>
      </c>
      <c r="M19" s="65" t="s">
        <v>16659</v>
      </c>
      <c r="N19" s="156">
        <v>2015108088</v>
      </c>
      <c r="O19" s="62" t="s">
        <v>14667</v>
      </c>
      <c r="P19" s="75">
        <v>66939364</v>
      </c>
      <c r="Q19" s="62" t="s">
        <v>4626</v>
      </c>
      <c r="R19" s="63" t="s">
        <v>276</v>
      </c>
      <c r="S19" s="65" t="s">
        <v>281</v>
      </c>
      <c r="T19" s="62" t="s">
        <v>277</v>
      </c>
      <c r="U19" s="62" t="s">
        <v>6226</v>
      </c>
      <c r="V19" s="62" t="s">
        <v>16387</v>
      </c>
      <c r="W19" s="63" t="s">
        <v>17516</v>
      </c>
      <c r="X19" s="63" t="s">
        <v>18260</v>
      </c>
      <c r="Y19" s="67">
        <v>42136</v>
      </c>
      <c r="Z19" s="66">
        <v>1</v>
      </c>
      <c r="AA19" s="84">
        <f>Y19+365*Z19*1461/1460</f>
        <v>42501.25</v>
      </c>
      <c r="AB19" s="64" t="s">
        <v>278</v>
      </c>
      <c r="AC19" s="64"/>
      <c r="AD19" s="70"/>
      <c r="AE19" s="79" t="s">
        <v>16661</v>
      </c>
      <c r="AF19" s="72" t="s">
        <v>16662</v>
      </c>
    </row>
    <row r="20" spans="1:32" ht="11.15" customHeight="1" x14ac:dyDescent="0.25">
      <c r="A20" s="75" t="str">
        <f>M20</f>
        <v>26172UF</v>
      </c>
      <c r="B20" s="62" t="s">
        <v>109</v>
      </c>
      <c r="C20" s="62">
        <v>1</v>
      </c>
      <c r="D20" s="62" t="s">
        <v>170</v>
      </c>
      <c r="E20" s="62">
        <v>114901</v>
      </c>
      <c r="F20" s="62" t="s">
        <v>270</v>
      </c>
      <c r="G20" s="63" t="s">
        <v>271</v>
      </c>
      <c r="H20" s="63"/>
      <c r="I20" s="63" t="s">
        <v>272</v>
      </c>
      <c r="J20" s="63" t="s">
        <v>273</v>
      </c>
      <c r="K20" s="63" t="s">
        <v>291</v>
      </c>
      <c r="L20" s="63" t="s">
        <v>16658</v>
      </c>
      <c r="M20" s="65" t="s">
        <v>16660</v>
      </c>
      <c r="N20" s="156">
        <v>2015108073</v>
      </c>
      <c r="O20" s="62" t="s">
        <v>14667</v>
      </c>
      <c r="P20" s="75">
        <v>66937971</v>
      </c>
      <c r="Q20" s="62" t="s">
        <v>4626</v>
      </c>
      <c r="R20" s="63" t="s">
        <v>276</v>
      </c>
      <c r="S20" s="65" t="s">
        <v>281</v>
      </c>
      <c r="T20" s="62" t="s">
        <v>277</v>
      </c>
      <c r="U20" s="62" t="s">
        <v>6226</v>
      </c>
      <c r="V20" s="62" t="s">
        <v>16387</v>
      </c>
      <c r="W20" s="63" t="s">
        <v>17516</v>
      </c>
      <c r="X20" s="63" t="s">
        <v>18260</v>
      </c>
      <c r="Y20" s="67">
        <v>42136</v>
      </c>
      <c r="Z20" s="66">
        <v>1</v>
      </c>
      <c r="AA20" s="84">
        <f>Y20+365*Z20*1461/1460</f>
        <v>42501.25</v>
      </c>
      <c r="AB20" s="64" t="s">
        <v>278</v>
      </c>
      <c r="AC20" s="64"/>
      <c r="AD20" s="72"/>
      <c r="AE20" s="79" t="s">
        <v>16664</v>
      </c>
      <c r="AF20" s="72" t="s">
        <v>16663</v>
      </c>
    </row>
    <row r="21" spans="1:32" ht="11.15" customHeight="1" x14ac:dyDescent="0.25">
      <c r="A21" s="75" t="str">
        <f>M21</f>
        <v>41111008</v>
      </c>
      <c r="B21" s="62" t="s">
        <v>109</v>
      </c>
      <c r="C21" s="62">
        <v>1</v>
      </c>
      <c r="D21" s="62" t="s">
        <v>170</v>
      </c>
      <c r="E21" s="62">
        <v>114901</v>
      </c>
      <c r="F21" s="62" t="s">
        <v>270</v>
      </c>
      <c r="G21" s="70" t="s">
        <v>271</v>
      </c>
      <c r="H21" s="70"/>
      <c r="I21" s="63" t="s">
        <v>6356</v>
      </c>
      <c r="J21" s="63" t="s">
        <v>7866</v>
      </c>
      <c r="K21" s="63" t="s">
        <v>6007</v>
      </c>
      <c r="L21" s="63" t="s">
        <v>8739</v>
      </c>
      <c r="M21" s="65" t="s">
        <v>6008</v>
      </c>
      <c r="N21" s="156" t="e">
        <v>#N/A</v>
      </c>
      <c r="O21" s="62" t="s">
        <v>14667</v>
      </c>
      <c r="P21" s="75">
        <v>66939364</v>
      </c>
      <c r="Q21" s="62" t="s">
        <v>15037</v>
      </c>
      <c r="R21" s="63" t="s">
        <v>276</v>
      </c>
      <c r="S21" s="65" t="s">
        <v>10068</v>
      </c>
      <c r="T21" s="62" t="s">
        <v>277</v>
      </c>
      <c r="U21" s="62" t="s">
        <v>6240</v>
      </c>
      <c r="V21" s="62" t="s">
        <v>16387</v>
      </c>
      <c r="W21" s="63" t="s">
        <v>17516</v>
      </c>
      <c r="X21" s="63" t="s">
        <v>18260</v>
      </c>
      <c r="Y21" s="67">
        <v>40968</v>
      </c>
      <c r="Z21" s="66">
        <v>1</v>
      </c>
      <c r="AA21" s="84">
        <f>Y21+365*Z21*1461/1460</f>
        <v>41333.25</v>
      </c>
      <c r="AB21" s="64" t="s">
        <v>278</v>
      </c>
      <c r="AC21" s="64"/>
      <c r="AD21" s="70"/>
      <c r="AE21" s="69" t="s">
        <v>6042</v>
      </c>
      <c r="AF21" s="39"/>
    </row>
    <row r="22" spans="1:32" s="60" customFormat="1" ht="11.15" customHeight="1" x14ac:dyDescent="0.25">
      <c r="A22" s="75" t="str">
        <f>M22</f>
        <v>12683UF</v>
      </c>
      <c r="B22" s="62" t="s">
        <v>109</v>
      </c>
      <c r="C22" s="62">
        <v>1</v>
      </c>
      <c r="D22" s="62" t="s">
        <v>170</v>
      </c>
      <c r="E22" s="62">
        <v>114901</v>
      </c>
      <c r="F22" s="62" t="s">
        <v>270</v>
      </c>
      <c r="G22" s="63" t="s">
        <v>271</v>
      </c>
      <c r="H22" s="63"/>
      <c r="I22" s="63" t="s">
        <v>272</v>
      </c>
      <c r="J22" s="63" t="s">
        <v>273</v>
      </c>
      <c r="K22" s="37" t="s">
        <v>3299</v>
      </c>
      <c r="L22" s="63" t="s">
        <v>8739</v>
      </c>
      <c r="M22" s="65" t="s">
        <v>20888</v>
      </c>
      <c r="N22" s="156">
        <v>2015108104</v>
      </c>
      <c r="O22" s="62" t="s">
        <v>14667</v>
      </c>
      <c r="P22" s="75">
        <v>66939364</v>
      </c>
      <c r="Q22" s="62" t="s">
        <v>15037</v>
      </c>
      <c r="R22" s="63" t="s">
        <v>276</v>
      </c>
      <c r="S22" s="65" t="s">
        <v>10068</v>
      </c>
      <c r="T22" s="62" t="s">
        <v>277</v>
      </c>
      <c r="U22" s="62" t="s">
        <v>6226</v>
      </c>
      <c r="V22" s="62" t="s">
        <v>16387</v>
      </c>
      <c r="W22" s="63" t="s">
        <v>17516</v>
      </c>
      <c r="X22" s="63" t="s">
        <v>18260</v>
      </c>
      <c r="Y22" s="67">
        <v>40304</v>
      </c>
      <c r="Z22" s="66">
        <v>1</v>
      </c>
      <c r="AA22" s="84">
        <f>Y22+365*Z22*1461/1460</f>
        <v>40669.25</v>
      </c>
      <c r="AB22" s="64" t="s">
        <v>278</v>
      </c>
      <c r="AC22" s="64"/>
      <c r="AD22" s="70"/>
      <c r="AE22" s="38" t="s">
        <v>3300</v>
      </c>
      <c r="AF22" s="39" t="s">
        <v>3301</v>
      </c>
    </row>
    <row r="23" spans="1:32" ht="11.15" customHeight="1" x14ac:dyDescent="0.25">
      <c r="A23" s="75" t="str">
        <f>M23</f>
        <v>A3112</v>
      </c>
      <c r="B23" s="62" t="s">
        <v>109</v>
      </c>
      <c r="C23" s="62">
        <v>1</v>
      </c>
      <c r="D23" s="62" t="s">
        <v>170</v>
      </c>
      <c r="E23" s="62">
        <v>114901</v>
      </c>
      <c r="F23" s="62" t="s">
        <v>270</v>
      </c>
      <c r="G23" s="63" t="s">
        <v>271</v>
      </c>
      <c r="H23" s="63"/>
      <c r="I23" s="63" t="s">
        <v>272</v>
      </c>
      <c r="J23" s="63" t="s">
        <v>273</v>
      </c>
      <c r="K23" s="63" t="s">
        <v>8621</v>
      </c>
      <c r="L23" s="63" t="s">
        <v>14690</v>
      </c>
      <c r="M23" s="65" t="s">
        <v>8624</v>
      </c>
      <c r="N23" s="156">
        <v>2015108089</v>
      </c>
      <c r="O23" s="62" t="s">
        <v>14667</v>
      </c>
      <c r="P23" s="75">
        <v>66939364</v>
      </c>
      <c r="Q23" s="62" t="s">
        <v>15037</v>
      </c>
      <c r="R23" s="63" t="s">
        <v>276</v>
      </c>
      <c r="S23" s="65" t="s">
        <v>10068</v>
      </c>
      <c r="T23" s="62" t="s">
        <v>277</v>
      </c>
      <c r="U23" s="62" t="s">
        <v>6226</v>
      </c>
      <c r="V23" s="62" t="s">
        <v>16387</v>
      </c>
      <c r="W23" s="63" t="s">
        <v>17516</v>
      </c>
      <c r="X23" s="63" t="s">
        <v>18260</v>
      </c>
      <c r="Y23" s="67">
        <v>41169</v>
      </c>
      <c r="Z23" s="66">
        <v>5</v>
      </c>
      <c r="AA23" s="84">
        <f>Y23+365*Z23*1461/1460</f>
        <v>42995.25</v>
      </c>
      <c r="AB23" s="64" t="s">
        <v>278</v>
      </c>
      <c r="AC23" s="64"/>
      <c r="AD23" s="70"/>
      <c r="AE23" s="79" t="s">
        <v>8627</v>
      </c>
      <c r="AF23" s="72" t="s">
        <v>8630</v>
      </c>
    </row>
    <row r="24" spans="1:32" s="14" customFormat="1" ht="11.15" customHeight="1" x14ac:dyDescent="0.25">
      <c r="A24" s="75" t="str">
        <f>M24</f>
        <v>A3097</v>
      </c>
      <c r="B24" s="62" t="s">
        <v>109</v>
      </c>
      <c r="C24" s="62">
        <v>1</v>
      </c>
      <c r="D24" s="62" t="s">
        <v>170</v>
      </c>
      <c r="E24" s="62">
        <v>114901</v>
      </c>
      <c r="F24" s="62" t="s">
        <v>270</v>
      </c>
      <c r="G24" s="63" t="s">
        <v>271</v>
      </c>
      <c r="H24" s="63"/>
      <c r="I24" s="63" t="s">
        <v>272</v>
      </c>
      <c r="J24" s="63" t="s">
        <v>273</v>
      </c>
      <c r="K24" s="63" t="s">
        <v>8620</v>
      </c>
      <c r="L24" s="63" t="s">
        <v>14690</v>
      </c>
      <c r="M24" s="65" t="s">
        <v>8623</v>
      </c>
      <c r="N24" s="156">
        <v>2015108074</v>
      </c>
      <c r="O24" s="62" t="s">
        <v>14667</v>
      </c>
      <c r="P24" s="75">
        <v>66939364</v>
      </c>
      <c r="Q24" s="62" t="s">
        <v>15037</v>
      </c>
      <c r="R24" s="63" t="s">
        <v>276</v>
      </c>
      <c r="S24" s="65" t="s">
        <v>10068</v>
      </c>
      <c r="T24" s="62" t="s">
        <v>277</v>
      </c>
      <c r="U24" s="62" t="s">
        <v>6226</v>
      </c>
      <c r="V24" s="62" t="s">
        <v>16387</v>
      </c>
      <c r="W24" s="63" t="s">
        <v>17516</v>
      </c>
      <c r="X24" s="63" t="s">
        <v>18260</v>
      </c>
      <c r="Y24" s="67">
        <v>41169</v>
      </c>
      <c r="Z24" s="66">
        <v>5</v>
      </c>
      <c r="AA24" s="84">
        <f>Y24+365*Z24*1461/1460</f>
        <v>42995.25</v>
      </c>
      <c r="AB24" s="64" t="s">
        <v>278</v>
      </c>
      <c r="AC24" s="64"/>
      <c r="AD24" s="70"/>
      <c r="AE24" s="79" t="s">
        <v>8628</v>
      </c>
      <c r="AF24" s="72" t="s">
        <v>8631</v>
      </c>
    </row>
    <row r="25" spans="1:32" s="14" customFormat="1" ht="11.15" customHeight="1" x14ac:dyDescent="0.25">
      <c r="A25" s="75" t="str">
        <f>M25</f>
        <v>74055XS</v>
      </c>
      <c r="B25" s="62" t="s">
        <v>109</v>
      </c>
      <c r="C25" s="62">
        <v>1</v>
      </c>
      <c r="D25" s="62" t="s">
        <v>170</v>
      </c>
      <c r="E25" s="62">
        <v>114901</v>
      </c>
      <c r="F25" s="62" t="s">
        <v>270</v>
      </c>
      <c r="G25" s="63" t="s">
        <v>271</v>
      </c>
      <c r="H25" s="63"/>
      <c r="I25" s="63" t="s">
        <v>3488</v>
      </c>
      <c r="J25" s="63" t="s">
        <v>288</v>
      </c>
      <c r="K25" s="63" t="s">
        <v>0</v>
      </c>
      <c r="L25" s="63"/>
      <c r="M25" s="65" t="s">
        <v>21316</v>
      </c>
      <c r="N25" s="156">
        <v>2015114554</v>
      </c>
      <c r="O25" s="62" t="s">
        <v>14667</v>
      </c>
      <c r="P25" s="75">
        <v>66939364</v>
      </c>
      <c r="Q25" s="62" t="s">
        <v>15037</v>
      </c>
      <c r="R25" s="63" t="s">
        <v>276</v>
      </c>
      <c r="S25" s="65" t="s">
        <v>10068</v>
      </c>
      <c r="T25" s="62" t="s">
        <v>5253</v>
      </c>
      <c r="U25" s="62" t="s">
        <v>6226</v>
      </c>
      <c r="V25" s="62" t="s">
        <v>16387</v>
      </c>
      <c r="W25" s="63" t="s">
        <v>17516</v>
      </c>
      <c r="X25" s="63" t="s">
        <v>18260</v>
      </c>
      <c r="Y25" s="67">
        <v>42403</v>
      </c>
      <c r="Z25" s="66">
        <v>1</v>
      </c>
      <c r="AA25" s="84">
        <f>Y25+365*Z25*1461/1460</f>
        <v>42768.25</v>
      </c>
      <c r="AB25" s="64" t="s">
        <v>278</v>
      </c>
      <c r="AC25" s="64"/>
      <c r="AD25" s="70"/>
      <c r="AE25" s="69" t="s">
        <v>19210</v>
      </c>
      <c r="AF25" s="65" t="s">
        <v>19211</v>
      </c>
    </row>
    <row r="26" spans="1:32" s="14" customFormat="1" ht="11.15" customHeight="1" x14ac:dyDescent="0.25">
      <c r="A26" s="75" t="str">
        <f>M26</f>
        <v>67069XS</v>
      </c>
      <c r="B26" s="62" t="s">
        <v>109</v>
      </c>
      <c r="C26" s="62">
        <v>1</v>
      </c>
      <c r="D26" s="62" t="s">
        <v>170</v>
      </c>
      <c r="E26" s="62">
        <v>114901</v>
      </c>
      <c r="F26" s="62" t="s">
        <v>5248</v>
      </c>
      <c r="G26" s="63" t="s">
        <v>5249</v>
      </c>
      <c r="H26" s="63"/>
      <c r="I26" s="63" t="s">
        <v>5250</v>
      </c>
      <c r="J26" s="63" t="s">
        <v>5251</v>
      </c>
      <c r="K26" s="63" t="s">
        <v>0</v>
      </c>
      <c r="L26" s="63"/>
      <c r="M26" s="65" t="s">
        <v>21317</v>
      </c>
      <c r="N26" s="156">
        <v>2015108094</v>
      </c>
      <c r="O26" s="62" t="s">
        <v>14667</v>
      </c>
      <c r="P26" s="75">
        <v>66939364</v>
      </c>
      <c r="Q26" s="62" t="s">
        <v>15037</v>
      </c>
      <c r="R26" s="63" t="s">
        <v>5252</v>
      </c>
      <c r="S26" s="65" t="s">
        <v>10068</v>
      </c>
      <c r="T26" s="62" t="s">
        <v>5253</v>
      </c>
      <c r="U26" s="62" t="s">
        <v>6226</v>
      </c>
      <c r="V26" s="62" t="s">
        <v>16387</v>
      </c>
      <c r="W26" s="63" t="s">
        <v>17516</v>
      </c>
      <c r="X26" s="63" t="s">
        <v>18260</v>
      </c>
      <c r="Y26" s="67">
        <v>40793</v>
      </c>
      <c r="Z26" s="66">
        <v>1</v>
      </c>
      <c r="AA26" s="84">
        <f>Y26+365*Z26*1461/1460</f>
        <v>41158.25</v>
      </c>
      <c r="AB26" s="64" t="s">
        <v>278</v>
      </c>
      <c r="AC26" s="64"/>
      <c r="AD26" s="70"/>
      <c r="AE26" s="69" t="s">
        <v>5256</v>
      </c>
      <c r="AF26" s="65" t="s">
        <v>5257</v>
      </c>
    </row>
    <row r="27" spans="1:32" ht="11.15" customHeight="1" x14ac:dyDescent="0.25">
      <c r="A27" s="75" t="str">
        <f>M27</f>
        <v>F3154</v>
      </c>
      <c r="B27" s="62" t="s">
        <v>109</v>
      </c>
      <c r="C27" s="62">
        <v>1</v>
      </c>
      <c r="D27" s="62" t="s">
        <v>170</v>
      </c>
      <c r="E27" s="62">
        <v>114901</v>
      </c>
      <c r="F27" s="62" t="s">
        <v>270</v>
      </c>
      <c r="G27" s="63" t="s">
        <v>271</v>
      </c>
      <c r="H27" s="63"/>
      <c r="I27" s="63" t="s">
        <v>272</v>
      </c>
      <c r="J27" s="63" t="s">
        <v>273</v>
      </c>
      <c r="K27" s="63" t="s">
        <v>8622</v>
      </c>
      <c r="L27" s="63" t="s">
        <v>14690</v>
      </c>
      <c r="M27" s="65" t="s">
        <v>8625</v>
      </c>
      <c r="N27" s="156">
        <v>2015108105</v>
      </c>
      <c r="O27" s="62" t="s">
        <v>14667</v>
      </c>
      <c r="P27" s="75">
        <v>66939364</v>
      </c>
      <c r="Q27" s="62" t="s">
        <v>15037</v>
      </c>
      <c r="R27" s="63" t="s">
        <v>276</v>
      </c>
      <c r="S27" s="65" t="s">
        <v>10068</v>
      </c>
      <c r="T27" s="62" t="s">
        <v>277</v>
      </c>
      <c r="U27" s="62" t="s">
        <v>6226</v>
      </c>
      <c r="V27" s="62" t="s">
        <v>16387</v>
      </c>
      <c r="W27" s="63" t="s">
        <v>17516</v>
      </c>
      <c r="X27" s="63" t="s">
        <v>18260</v>
      </c>
      <c r="Y27" s="67">
        <v>41169</v>
      </c>
      <c r="Z27" s="66">
        <v>5</v>
      </c>
      <c r="AA27" s="84">
        <f>Y27+365*Z27*1461/1460</f>
        <v>42995.25</v>
      </c>
      <c r="AB27" s="64" t="s">
        <v>369</v>
      </c>
      <c r="AC27" s="64"/>
      <c r="AD27" s="70"/>
      <c r="AE27" s="79" t="s">
        <v>8626</v>
      </c>
      <c r="AF27" s="72" t="s">
        <v>8629</v>
      </c>
    </row>
    <row r="28" spans="1:32" s="58" customFormat="1" ht="11.15" customHeight="1" x14ac:dyDescent="0.25">
      <c r="A28" s="98" t="str">
        <f>M28</f>
        <v>A2160</v>
      </c>
      <c r="B28" s="99" t="s">
        <v>21595</v>
      </c>
      <c r="C28" s="100">
        <v>1</v>
      </c>
      <c r="D28" s="100" t="s">
        <v>21639</v>
      </c>
      <c r="E28" s="100">
        <v>114901</v>
      </c>
      <c r="F28" s="100" t="s">
        <v>21640</v>
      </c>
      <c r="G28" s="101" t="s">
        <v>21641</v>
      </c>
      <c r="H28" s="101"/>
      <c r="I28" s="101" t="s">
        <v>21642</v>
      </c>
      <c r="J28" s="101" t="s">
        <v>21643</v>
      </c>
      <c r="K28" s="101" t="s">
        <v>21661</v>
      </c>
      <c r="L28" s="101" t="s">
        <v>21645</v>
      </c>
      <c r="M28" s="102" t="s">
        <v>21662</v>
      </c>
      <c r="N28" s="158" t="e">
        <v>#N/A</v>
      </c>
      <c r="O28" s="100" t="s">
        <v>21647</v>
      </c>
      <c r="P28" s="98" t="s">
        <v>21648</v>
      </c>
      <c r="Q28" s="100" t="s">
        <v>21649</v>
      </c>
      <c r="R28" s="98" t="s">
        <v>21650</v>
      </c>
      <c r="S28" s="98" t="s">
        <v>21651</v>
      </c>
      <c r="T28" s="100" t="s">
        <v>21652</v>
      </c>
      <c r="U28" s="100" t="s">
        <v>21653</v>
      </c>
      <c r="V28" s="100"/>
      <c r="W28" s="101"/>
      <c r="X28" s="101"/>
      <c r="Y28" s="104"/>
      <c r="Z28" s="103">
        <v>1</v>
      </c>
      <c r="AA28" s="106">
        <f>Y28+365*Z28*1461/1460</f>
        <v>365.25</v>
      </c>
      <c r="AB28" s="105" t="s">
        <v>21663</v>
      </c>
      <c r="AC28" s="105"/>
      <c r="AD28" s="86"/>
      <c r="AE28" s="97" t="s">
        <v>21664</v>
      </c>
      <c r="AF28" s="102" t="s">
        <v>21665</v>
      </c>
    </row>
    <row r="29" spans="1:32" s="58" customFormat="1" ht="11.15" customHeight="1" x14ac:dyDescent="0.25">
      <c r="A29" s="98" t="str">
        <f>M29</f>
        <v>63118XS</v>
      </c>
      <c r="B29" s="100" t="s">
        <v>109</v>
      </c>
      <c r="C29" s="100">
        <v>1</v>
      </c>
      <c r="D29" s="100" t="s">
        <v>170</v>
      </c>
      <c r="E29" s="100">
        <v>114901</v>
      </c>
      <c r="F29" s="100" t="s">
        <v>21549</v>
      </c>
      <c r="G29" s="101" t="s">
        <v>21550</v>
      </c>
      <c r="H29" s="101"/>
      <c r="I29" s="101" t="s">
        <v>21565</v>
      </c>
      <c r="J29" s="101" t="s">
        <v>21552</v>
      </c>
      <c r="K29" s="101" t="s">
        <v>21666</v>
      </c>
      <c r="L29" s="101"/>
      <c r="M29" s="102" t="s">
        <v>21667</v>
      </c>
      <c r="N29" s="158" t="e">
        <v>#N/A</v>
      </c>
      <c r="O29" s="100" t="s">
        <v>21590</v>
      </c>
      <c r="P29" s="98">
        <v>66936644</v>
      </c>
      <c r="Q29" s="100" t="s">
        <v>21591</v>
      </c>
      <c r="R29" s="101" t="s">
        <v>21558</v>
      </c>
      <c r="S29" s="102" t="s">
        <v>21559</v>
      </c>
      <c r="T29" s="100" t="s">
        <v>21560</v>
      </c>
      <c r="U29" s="100" t="s">
        <v>21561</v>
      </c>
      <c r="V29" s="100"/>
      <c r="W29" s="101"/>
      <c r="X29" s="101"/>
      <c r="Y29" s="104">
        <v>39653</v>
      </c>
      <c r="Z29" s="103">
        <v>1</v>
      </c>
      <c r="AA29" s="106">
        <f>Y29+365*Z29*1461/1460</f>
        <v>40018.25</v>
      </c>
      <c r="AB29" s="105" t="s">
        <v>21562</v>
      </c>
      <c r="AC29" s="105"/>
      <c r="AD29" s="88"/>
      <c r="AE29" s="97" t="s">
        <v>21668</v>
      </c>
      <c r="AF29" s="102"/>
    </row>
    <row r="30" spans="1:32" s="58" customFormat="1" ht="11.15" customHeight="1" x14ac:dyDescent="0.25">
      <c r="A30" s="98" t="str">
        <f>M30</f>
        <v>41206021</v>
      </c>
      <c r="B30" s="100" t="s">
        <v>109</v>
      </c>
      <c r="C30" s="100">
        <v>1</v>
      </c>
      <c r="D30" s="100" t="s">
        <v>170</v>
      </c>
      <c r="E30" s="100">
        <v>114901</v>
      </c>
      <c r="F30" s="100" t="s">
        <v>21549</v>
      </c>
      <c r="G30" s="101" t="s">
        <v>21550</v>
      </c>
      <c r="H30" s="101"/>
      <c r="I30" s="101" t="s">
        <v>21605</v>
      </c>
      <c r="J30" s="101" t="s">
        <v>21552</v>
      </c>
      <c r="K30" s="101" t="s">
        <v>21669</v>
      </c>
      <c r="L30" s="101" t="s">
        <v>21670</v>
      </c>
      <c r="M30" s="102" t="s">
        <v>21671</v>
      </c>
      <c r="N30" s="158" t="e">
        <v>#N/A</v>
      </c>
      <c r="O30" s="100" t="s">
        <v>21599</v>
      </c>
      <c r="P30" s="98">
        <v>66937971</v>
      </c>
      <c r="Q30" s="100" t="s">
        <v>21601</v>
      </c>
      <c r="R30" s="101" t="s">
        <v>21558</v>
      </c>
      <c r="S30" s="102" t="s">
        <v>21559</v>
      </c>
      <c r="T30" s="100" t="s">
        <v>21560</v>
      </c>
      <c r="U30" s="100" t="s">
        <v>21561</v>
      </c>
      <c r="V30" s="100"/>
      <c r="W30" s="101"/>
      <c r="X30" s="101"/>
      <c r="Y30" s="104">
        <v>41635</v>
      </c>
      <c r="Z30" s="103">
        <v>1</v>
      </c>
      <c r="AA30" s="106">
        <f>Y30+365*Z30*1461/1460</f>
        <v>42000.25</v>
      </c>
      <c r="AB30" s="105" t="s">
        <v>21562</v>
      </c>
      <c r="AC30" s="105"/>
      <c r="AD30" s="95"/>
      <c r="AE30" s="97" t="s">
        <v>21672</v>
      </c>
      <c r="AF30" s="102" t="s">
        <v>21673</v>
      </c>
    </row>
    <row r="31" spans="1:32" s="58" customFormat="1" ht="11.15" customHeight="1" x14ac:dyDescent="0.25">
      <c r="A31" s="98" t="str">
        <f>M31</f>
        <v>2092-012</v>
      </c>
      <c r="B31" s="99" t="s">
        <v>21674</v>
      </c>
      <c r="C31" s="100">
        <v>1</v>
      </c>
      <c r="D31" s="100" t="s">
        <v>170</v>
      </c>
      <c r="E31" s="100">
        <v>114901</v>
      </c>
      <c r="F31" s="100" t="s">
        <v>21549</v>
      </c>
      <c r="G31" s="101" t="s">
        <v>21550</v>
      </c>
      <c r="H31" s="101"/>
      <c r="I31" s="101" t="s">
        <v>21551</v>
      </c>
      <c r="J31" s="101" t="s">
        <v>21552</v>
      </c>
      <c r="K31" s="101" t="s">
        <v>21553</v>
      </c>
      <c r="L31" s="101"/>
      <c r="M31" s="102" t="s">
        <v>21554</v>
      </c>
      <c r="N31" s="158" t="e">
        <v>#N/A</v>
      </c>
      <c r="O31" s="100" t="s">
        <v>21555</v>
      </c>
      <c r="P31" s="98" t="s">
        <v>21556</v>
      </c>
      <c r="Q31" s="100" t="s">
        <v>21557</v>
      </c>
      <c r="R31" s="101" t="s">
        <v>21558</v>
      </c>
      <c r="S31" s="102" t="s">
        <v>21559</v>
      </c>
      <c r="T31" s="100" t="s">
        <v>21560</v>
      </c>
      <c r="U31" s="100" t="s">
        <v>21561</v>
      </c>
      <c r="V31" s="100"/>
      <c r="W31" s="101"/>
      <c r="X31" s="101"/>
      <c r="Y31" s="104">
        <v>39923</v>
      </c>
      <c r="Z31" s="103">
        <v>1</v>
      </c>
      <c r="AA31" s="106">
        <f>Y31+365*Z31*1461/1460</f>
        <v>40288.25</v>
      </c>
      <c r="AB31" s="105" t="s">
        <v>21562</v>
      </c>
      <c r="AC31" s="105"/>
      <c r="AD31" s="88"/>
      <c r="AE31" s="97" t="s">
        <v>21563</v>
      </c>
      <c r="AF31" s="102"/>
    </row>
    <row r="32" spans="1:32" s="58" customFormat="1" ht="11.15" customHeight="1" x14ac:dyDescent="0.25">
      <c r="A32" s="98" t="str">
        <f>M32</f>
        <v>A2337</v>
      </c>
      <c r="B32" s="100" t="s">
        <v>21564</v>
      </c>
      <c r="C32" s="100">
        <v>1</v>
      </c>
      <c r="D32" s="100" t="s">
        <v>170</v>
      </c>
      <c r="E32" s="100">
        <v>114901</v>
      </c>
      <c r="F32" s="100" t="s">
        <v>21549</v>
      </c>
      <c r="G32" s="101" t="s">
        <v>21550</v>
      </c>
      <c r="H32" s="101"/>
      <c r="I32" s="101" t="s">
        <v>21565</v>
      </c>
      <c r="J32" s="101" t="s">
        <v>21566</v>
      </c>
      <c r="K32" s="101" t="s">
        <v>21567</v>
      </c>
      <c r="L32" s="101"/>
      <c r="M32" s="102" t="s">
        <v>21568</v>
      </c>
      <c r="N32" s="158" t="e">
        <v>#N/A</v>
      </c>
      <c r="O32" s="100" t="s">
        <v>21555</v>
      </c>
      <c r="P32" s="98">
        <v>66939364</v>
      </c>
      <c r="Q32" s="100" t="s">
        <v>21557</v>
      </c>
      <c r="R32" s="101" t="s">
        <v>21558</v>
      </c>
      <c r="S32" s="98" t="s">
        <v>21559</v>
      </c>
      <c r="T32" s="100" t="s">
        <v>21560</v>
      </c>
      <c r="U32" s="100" t="s">
        <v>21561</v>
      </c>
      <c r="V32" s="100"/>
      <c r="W32" s="101"/>
      <c r="X32" s="101"/>
      <c r="Y32" s="104">
        <v>38561</v>
      </c>
      <c r="Z32" s="103">
        <v>1</v>
      </c>
      <c r="AA32" s="106">
        <f>Y32+365*Z32*1461/1460</f>
        <v>38926.25</v>
      </c>
      <c r="AB32" s="105" t="s">
        <v>21562</v>
      </c>
      <c r="AC32" s="105"/>
      <c r="AD32" s="95"/>
      <c r="AE32" s="97" t="s">
        <v>21569</v>
      </c>
      <c r="AF32" s="102"/>
    </row>
    <row r="33" spans="1:32" s="58" customFormat="1" ht="11.15" customHeight="1" x14ac:dyDescent="0.25">
      <c r="A33" s="98" t="str">
        <f>M33</f>
        <v>A1323</v>
      </c>
      <c r="B33" s="100" t="s">
        <v>109</v>
      </c>
      <c r="C33" s="100">
        <v>1</v>
      </c>
      <c r="D33" s="100" t="s">
        <v>170</v>
      </c>
      <c r="E33" s="100">
        <v>114901</v>
      </c>
      <c r="F33" s="100" t="s">
        <v>21549</v>
      </c>
      <c r="G33" s="101" t="s">
        <v>21550</v>
      </c>
      <c r="H33" s="101"/>
      <c r="I33" s="101" t="s">
        <v>21565</v>
      </c>
      <c r="J33" s="101" t="s">
        <v>21566</v>
      </c>
      <c r="K33" s="101" t="s">
        <v>82</v>
      </c>
      <c r="L33" s="101"/>
      <c r="M33" s="102" t="s">
        <v>21570</v>
      </c>
      <c r="N33" s="158" t="e">
        <v>#N/A</v>
      </c>
      <c r="O33" s="97" t="s">
        <v>19</v>
      </c>
      <c r="P33" s="98">
        <v>66939364</v>
      </c>
      <c r="Q33" s="100" t="s">
        <v>21557</v>
      </c>
      <c r="R33" s="101" t="s">
        <v>21558</v>
      </c>
      <c r="S33" s="102" t="s">
        <v>21559</v>
      </c>
      <c r="T33" s="100" t="s">
        <v>21560</v>
      </c>
      <c r="U33" s="100" t="s">
        <v>21561</v>
      </c>
      <c r="V33" s="100"/>
      <c r="W33" s="101"/>
      <c r="X33" s="101"/>
      <c r="Y33" s="104">
        <v>39021</v>
      </c>
      <c r="Z33" s="103">
        <v>1</v>
      </c>
      <c r="AA33" s="106">
        <f>Y33+365*Z33*1461/1460</f>
        <v>39386.25</v>
      </c>
      <c r="AB33" s="105" t="s">
        <v>21562</v>
      </c>
      <c r="AC33" s="105"/>
      <c r="AD33" s="95"/>
      <c r="AE33" s="97" t="s">
        <v>21571</v>
      </c>
      <c r="AF33" s="102"/>
    </row>
    <row r="34" spans="1:32" s="58" customFormat="1" ht="11.15" customHeight="1" x14ac:dyDescent="0.25">
      <c r="A34" s="98" t="str">
        <f>M34</f>
        <v>11216XS</v>
      </c>
      <c r="B34" s="100" t="s">
        <v>109</v>
      </c>
      <c r="C34" s="100">
        <v>1</v>
      </c>
      <c r="D34" s="100" t="s">
        <v>170</v>
      </c>
      <c r="E34" s="100">
        <v>114901</v>
      </c>
      <c r="F34" s="100" t="s">
        <v>21549</v>
      </c>
      <c r="G34" s="101" t="s">
        <v>21550</v>
      </c>
      <c r="H34" s="101"/>
      <c r="I34" s="101" t="s">
        <v>21565</v>
      </c>
      <c r="J34" s="101" t="s">
        <v>21552</v>
      </c>
      <c r="K34" s="101" t="s">
        <v>0</v>
      </c>
      <c r="L34" s="101"/>
      <c r="M34" s="102" t="s">
        <v>21572</v>
      </c>
      <c r="N34" s="158" t="e">
        <v>#N/A</v>
      </c>
      <c r="O34" s="97" t="s">
        <v>19</v>
      </c>
      <c r="P34" s="98">
        <v>66939364</v>
      </c>
      <c r="Q34" s="100" t="s">
        <v>21557</v>
      </c>
      <c r="R34" s="101" t="s">
        <v>21558</v>
      </c>
      <c r="S34" s="102" t="s">
        <v>21559</v>
      </c>
      <c r="T34" s="100" t="s">
        <v>21560</v>
      </c>
      <c r="U34" s="100" t="s">
        <v>21561</v>
      </c>
      <c r="V34" s="100"/>
      <c r="W34" s="101"/>
      <c r="X34" s="101"/>
      <c r="Y34" s="104">
        <v>38842</v>
      </c>
      <c r="Z34" s="103">
        <v>1</v>
      </c>
      <c r="AA34" s="106">
        <f>Y34+365*Z34*1461/1460</f>
        <v>39207.25</v>
      </c>
      <c r="AB34" s="105" t="s">
        <v>21562</v>
      </c>
      <c r="AC34" s="105"/>
      <c r="AD34" s="95"/>
      <c r="AE34" s="97" t="s">
        <v>21573</v>
      </c>
      <c r="AF34" s="102"/>
    </row>
    <row r="35" spans="1:32" s="58" customFormat="1" ht="11.15" customHeight="1" x14ac:dyDescent="0.25">
      <c r="A35" s="98" t="str">
        <f>M35</f>
        <v>F5437</v>
      </c>
      <c r="B35" s="99" t="s">
        <v>21595</v>
      </c>
      <c r="C35" s="100">
        <v>1</v>
      </c>
      <c r="D35" s="100" t="s">
        <v>21639</v>
      </c>
      <c r="E35" s="100">
        <v>114901</v>
      </c>
      <c r="F35" s="100" t="s">
        <v>21640</v>
      </c>
      <c r="G35" s="101" t="s">
        <v>21641</v>
      </c>
      <c r="H35" s="101"/>
      <c r="I35" s="101" t="s">
        <v>21642</v>
      </c>
      <c r="J35" s="101" t="s">
        <v>21643</v>
      </c>
      <c r="K35" s="101" t="s">
        <v>21644</v>
      </c>
      <c r="L35" s="101" t="s">
        <v>21645</v>
      </c>
      <c r="M35" s="102" t="s">
        <v>21646</v>
      </c>
      <c r="N35" s="158">
        <v>2015108122</v>
      </c>
      <c r="O35" s="100" t="s">
        <v>21647</v>
      </c>
      <c r="P35" s="98" t="s">
        <v>21648</v>
      </c>
      <c r="Q35" s="100" t="s">
        <v>21649</v>
      </c>
      <c r="R35" s="98" t="s">
        <v>21650</v>
      </c>
      <c r="S35" s="98" t="s">
        <v>21651</v>
      </c>
      <c r="T35" s="100" t="s">
        <v>21652</v>
      </c>
      <c r="U35" s="100" t="s">
        <v>21653</v>
      </c>
      <c r="V35" s="100"/>
      <c r="W35" s="101"/>
      <c r="X35" s="101"/>
      <c r="Y35" s="104">
        <v>40102</v>
      </c>
      <c r="Z35" s="103">
        <v>1</v>
      </c>
      <c r="AA35" s="106">
        <f>Y35+365*Z35*1461/1460</f>
        <v>40467.25</v>
      </c>
      <c r="AB35" s="105" t="s">
        <v>21654</v>
      </c>
      <c r="AC35" s="105"/>
      <c r="AD35" s="86"/>
      <c r="AE35" s="97" t="s">
        <v>21655</v>
      </c>
      <c r="AF35" s="102" t="s">
        <v>21656</v>
      </c>
    </row>
    <row r="36" spans="1:32" s="58" customFormat="1" ht="11.15" customHeight="1" x14ac:dyDescent="0.25">
      <c r="A36" s="98" t="str">
        <f>M36</f>
        <v>A1426</v>
      </c>
      <c r="B36" s="100" t="s">
        <v>109</v>
      </c>
      <c r="C36" s="100">
        <v>1</v>
      </c>
      <c r="D36" s="100" t="s">
        <v>21574</v>
      </c>
      <c r="E36" s="100">
        <v>114901</v>
      </c>
      <c r="F36" s="100" t="s">
        <v>21575</v>
      </c>
      <c r="G36" s="101" t="s">
        <v>21576</v>
      </c>
      <c r="H36" s="101"/>
      <c r="I36" s="101" t="s">
        <v>21577</v>
      </c>
      <c r="J36" s="101" t="s">
        <v>21578</v>
      </c>
      <c r="K36" s="101" t="s">
        <v>44</v>
      </c>
      <c r="L36" s="101"/>
      <c r="M36" s="102" t="s">
        <v>113</v>
      </c>
      <c r="N36" s="158" t="e">
        <v>#N/A</v>
      </c>
      <c r="O36" s="100" t="s">
        <v>21579</v>
      </c>
      <c r="P36" s="98" t="s">
        <v>21580</v>
      </c>
      <c r="Q36" s="100" t="s">
        <v>21581</v>
      </c>
      <c r="R36" s="101" t="s">
        <v>21582</v>
      </c>
      <c r="S36" s="102" t="s">
        <v>21583</v>
      </c>
      <c r="T36" s="100" t="s">
        <v>21584</v>
      </c>
      <c r="U36" s="100" t="s">
        <v>21585</v>
      </c>
      <c r="V36" s="100"/>
      <c r="W36" s="101"/>
      <c r="X36" s="101"/>
      <c r="Y36" s="104">
        <v>39364</v>
      </c>
      <c r="Z36" s="103">
        <v>1</v>
      </c>
      <c r="AA36" s="106">
        <f>Y36+365*Z36*1461/1460</f>
        <v>39729.25</v>
      </c>
      <c r="AB36" s="105" t="s">
        <v>21586</v>
      </c>
      <c r="AC36" s="105"/>
      <c r="AD36" s="95"/>
      <c r="AE36" s="97" t="s">
        <v>21587</v>
      </c>
      <c r="AF36" s="102"/>
    </row>
    <row r="37" spans="1:32" s="58" customFormat="1" ht="11.15" customHeight="1" x14ac:dyDescent="0.25">
      <c r="A37" s="98" t="str">
        <f>M37</f>
        <v>62995XS8A</v>
      </c>
      <c r="B37" s="100" t="s">
        <v>109</v>
      </c>
      <c r="C37" s="100">
        <v>1</v>
      </c>
      <c r="D37" s="100" t="s">
        <v>170</v>
      </c>
      <c r="E37" s="100">
        <v>114901</v>
      </c>
      <c r="F37" s="100" t="s">
        <v>21549</v>
      </c>
      <c r="G37" s="101" t="s">
        <v>21550</v>
      </c>
      <c r="H37" s="101"/>
      <c r="I37" s="101" t="s">
        <v>21565</v>
      </c>
      <c r="J37" s="101" t="s">
        <v>21552</v>
      </c>
      <c r="K37" s="95" t="s">
        <v>21588</v>
      </c>
      <c r="L37" s="95"/>
      <c r="M37" s="102" t="s">
        <v>21589</v>
      </c>
      <c r="N37" s="158" t="e">
        <v>#N/A</v>
      </c>
      <c r="O37" s="97" t="s">
        <v>21590</v>
      </c>
      <c r="P37" s="85">
        <v>66936644</v>
      </c>
      <c r="Q37" s="100" t="s">
        <v>21591</v>
      </c>
      <c r="R37" s="101" t="s">
        <v>21558</v>
      </c>
      <c r="S37" s="102" t="s">
        <v>21559</v>
      </c>
      <c r="T37" s="100" t="s">
        <v>21560</v>
      </c>
      <c r="U37" s="100" t="s">
        <v>21561</v>
      </c>
      <c r="V37" s="100"/>
      <c r="W37" s="101"/>
      <c r="X37" s="101"/>
      <c r="Y37" s="104">
        <v>40589</v>
      </c>
      <c r="Z37" s="103">
        <v>0</v>
      </c>
      <c r="AA37" s="106">
        <f>Y37+365*Z37*1461/1460</f>
        <v>40589</v>
      </c>
      <c r="AB37" s="105" t="s">
        <v>21592</v>
      </c>
      <c r="AC37" s="105"/>
      <c r="AD37" s="88"/>
      <c r="AE37" s="97" t="s">
        <v>21593</v>
      </c>
      <c r="AF37" s="102" t="s">
        <v>21594</v>
      </c>
    </row>
    <row r="38" spans="1:32" s="58" customFormat="1" ht="11.15" customHeight="1" x14ac:dyDescent="0.25">
      <c r="A38" s="98" t="str">
        <f>M38</f>
        <v>A2149</v>
      </c>
      <c r="B38" s="100" t="s">
        <v>21595</v>
      </c>
      <c r="C38" s="100">
        <v>1</v>
      </c>
      <c r="D38" s="100" t="s">
        <v>170</v>
      </c>
      <c r="E38" s="100">
        <v>114901</v>
      </c>
      <c r="F38" s="100" t="s">
        <v>21549</v>
      </c>
      <c r="G38" s="101" t="s">
        <v>21550</v>
      </c>
      <c r="H38" s="101"/>
      <c r="I38" s="101" t="s">
        <v>21565</v>
      </c>
      <c r="J38" s="101" t="s">
        <v>21566</v>
      </c>
      <c r="K38" s="101" t="s">
        <v>21596</v>
      </c>
      <c r="L38" s="101" t="s">
        <v>21597</v>
      </c>
      <c r="M38" s="102" t="s">
        <v>21598</v>
      </c>
      <c r="N38" s="158">
        <v>2015108090</v>
      </c>
      <c r="O38" s="100" t="s">
        <v>21599</v>
      </c>
      <c r="P38" s="98" t="s">
        <v>21600</v>
      </c>
      <c r="Q38" s="100" t="s">
        <v>21601</v>
      </c>
      <c r="R38" s="101" t="s">
        <v>21558</v>
      </c>
      <c r="S38" s="102" t="s">
        <v>21559</v>
      </c>
      <c r="T38" s="100" t="s">
        <v>21560</v>
      </c>
      <c r="U38" s="100" t="s">
        <v>21561</v>
      </c>
      <c r="V38" s="100"/>
      <c r="W38" s="101"/>
      <c r="X38" s="101"/>
      <c r="Y38" s="104">
        <v>40018</v>
      </c>
      <c r="Z38" s="103">
        <v>1</v>
      </c>
      <c r="AA38" s="106">
        <f>Y38+365*Z38*1461/1460</f>
        <v>40383.25</v>
      </c>
      <c r="AB38" s="105" t="s">
        <v>21592</v>
      </c>
      <c r="AC38" s="105"/>
      <c r="AD38" s="86"/>
      <c r="AE38" s="97" t="s">
        <v>21602</v>
      </c>
      <c r="AF38" s="102"/>
    </row>
    <row r="39" spans="1:32" s="58" customFormat="1" ht="11.15" customHeight="1" x14ac:dyDescent="0.25">
      <c r="A39" s="98" t="str">
        <f>M39</f>
        <v>F5323</v>
      </c>
      <c r="B39" s="100" t="s">
        <v>21595</v>
      </c>
      <c r="C39" s="100">
        <v>1</v>
      </c>
      <c r="D39" s="100" t="s">
        <v>170</v>
      </c>
      <c r="E39" s="100">
        <v>114901</v>
      </c>
      <c r="F39" s="100" t="s">
        <v>21549</v>
      </c>
      <c r="G39" s="101" t="s">
        <v>21550</v>
      </c>
      <c r="H39" s="101"/>
      <c r="I39" s="101" t="s">
        <v>21565</v>
      </c>
      <c r="J39" s="101" t="s">
        <v>21566</v>
      </c>
      <c r="K39" s="101" t="s">
        <v>21603</v>
      </c>
      <c r="L39" s="101" t="s">
        <v>21597</v>
      </c>
      <c r="M39" s="102" t="s">
        <v>21635</v>
      </c>
      <c r="N39" s="158">
        <v>2015108075</v>
      </c>
      <c r="O39" s="100" t="s">
        <v>21599</v>
      </c>
      <c r="P39" s="98" t="s">
        <v>21600</v>
      </c>
      <c r="Q39" s="100" t="s">
        <v>21601</v>
      </c>
      <c r="R39" s="101" t="s">
        <v>21558</v>
      </c>
      <c r="S39" s="102" t="s">
        <v>21559</v>
      </c>
      <c r="T39" s="100" t="s">
        <v>21560</v>
      </c>
      <c r="U39" s="100" t="s">
        <v>21561</v>
      </c>
      <c r="V39" s="100"/>
      <c r="W39" s="101"/>
      <c r="X39" s="101"/>
      <c r="Y39" s="104">
        <v>40018</v>
      </c>
      <c r="Z39" s="103">
        <v>1</v>
      </c>
      <c r="AA39" s="106">
        <f>Y39+365*Z39*1461/1460</f>
        <v>40383.25</v>
      </c>
      <c r="AB39" s="105" t="s">
        <v>21592</v>
      </c>
      <c r="AC39" s="105"/>
      <c r="AD39" s="86"/>
      <c r="AE39" s="97" t="s">
        <v>21636</v>
      </c>
      <c r="AF39" s="102"/>
    </row>
    <row r="40" spans="1:32" s="58" customFormat="1" ht="11.15" customHeight="1" x14ac:dyDescent="0.25">
      <c r="A40" s="98" t="str">
        <f>M40</f>
        <v>A4409</v>
      </c>
      <c r="B40" s="100" t="s">
        <v>109</v>
      </c>
      <c r="C40" s="100">
        <v>1</v>
      </c>
      <c r="D40" s="100" t="s">
        <v>170</v>
      </c>
      <c r="E40" s="100">
        <v>114901</v>
      </c>
      <c r="F40" s="100" t="s">
        <v>21549</v>
      </c>
      <c r="G40" s="101" t="s">
        <v>21550</v>
      </c>
      <c r="H40" s="101"/>
      <c r="I40" s="101" t="s">
        <v>21565</v>
      </c>
      <c r="J40" s="101" t="s">
        <v>21566</v>
      </c>
      <c r="K40" s="101" t="s">
        <v>21603</v>
      </c>
      <c r="L40" s="101" t="s">
        <v>21597</v>
      </c>
      <c r="M40" s="102" t="s">
        <v>21637</v>
      </c>
      <c r="N40" s="158">
        <v>2015108120</v>
      </c>
      <c r="O40" s="100" t="s">
        <v>21599</v>
      </c>
      <c r="P40" s="98">
        <v>66937371</v>
      </c>
      <c r="Q40" s="100" t="s">
        <v>21601</v>
      </c>
      <c r="R40" s="101" t="s">
        <v>21558</v>
      </c>
      <c r="S40" s="102" t="s">
        <v>21559</v>
      </c>
      <c r="T40" s="100" t="s">
        <v>21560</v>
      </c>
      <c r="U40" s="100" t="s">
        <v>21561</v>
      </c>
      <c r="V40" s="100"/>
      <c r="W40" s="101"/>
      <c r="X40" s="101"/>
      <c r="Y40" s="104">
        <v>39773</v>
      </c>
      <c r="Z40" s="103">
        <v>1</v>
      </c>
      <c r="AA40" s="106">
        <f>Y40+365*Z40*1461/1460</f>
        <v>40138.25</v>
      </c>
      <c r="AB40" s="105" t="s">
        <v>21592</v>
      </c>
      <c r="AC40" s="105"/>
      <c r="AD40" s="86"/>
      <c r="AE40" s="97" t="s">
        <v>21638</v>
      </c>
      <c r="AF40" s="102"/>
    </row>
    <row r="41" spans="1:32" s="58" customFormat="1" ht="11.15" customHeight="1" x14ac:dyDescent="0.25">
      <c r="A41" s="98" t="str">
        <f>M41</f>
        <v>12541UF</v>
      </c>
      <c r="B41" s="100" t="s">
        <v>109</v>
      </c>
      <c r="C41" s="100">
        <v>1</v>
      </c>
      <c r="D41" s="100" t="s">
        <v>170</v>
      </c>
      <c r="E41" s="100">
        <v>114901</v>
      </c>
      <c r="F41" s="100" t="s">
        <v>21549</v>
      </c>
      <c r="G41" s="101" t="s">
        <v>21550</v>
      </c>
      <c r="H41" s="101"/>
      <c r="I41" s="101" t="s">
        <v>21565</v>
      </c>
      <c r="J41" s="101" t="s">
        <v>21566</v>
      </c>
      <c r="K41" s="101" t="s">
        <v>21657</v>
      </c>
      <c r="L41" s="101"/>
      <c r="M41" s="102" t="s">
        <v>21658</v>
      </c>
      <c r="N41" s="158" t="e">
        <v>#N/A</v>
      </c>
      <c r="O41" s="100" t="s">
        <v>21599</v>
      </c>
      <c r="P41" s="98">
        <v>66939364</v>
      </c>
      <c r="Q41" s="100" t="s">
        <v>21601</v>
      </c>
      <c r="R41" s="101" t="s">
        <v>21558</v>
      </c>
      <c r="S41" s="102" t="s">
        <v>21559</v>
      </c>
      <c r="T41" s="100" t="s">
        <v>21560</v>
      </c>
      <c r="U41" s="100" t="s">
        <v>21561</v>
      </c>
      <c r="V41" s="100"/>
      <c r="W41" s="101"/>
      <c r="X41" s="101"/>
      <c r="Y41" s="104">
        <v>40235</v>
      </c>
      <c r="Z41" s="103">
        <v>1</v>
      </c>
      <c r="AA41" s="106">
        <f>Y41+365*Z41*1461/1460</f>
        <v>40600.25</v>
      </c>
      <c r="AB41" s="105" t="s">
        <v>21592</v>
      </c>
      <c r="AC41" s="105"/>
      <c r="AD41" s="95"/>
      <c r="AE41" s="97" t="s">
        <v>21659</v>
      </c>
      <c r="AF41" s="102" t="s">
        <v>21660</v>
      </c>
    </row>
    <row r="42" spans="1:32" s="58" customFormat="1" ht="11.15" customHeight="1" x14ac:dyDescent="0.25">
      <c r="A42" s="98" t="str">
        <f>M42</f>
        <v>F6203</v>
      </c>
      <c r="B42" s="100" t="s">
        <v>109</v>
      </c>
      <c r="C42" s="100">
        <v>1</v>
      </c>
      <c r="D42" s="100" t="s">
        <v>170</v>
      </c>
      <c r="E42" s="100">
        <v>114901</v>
      </c>
      <c r="F42" s="100" t="s">
        <v>21549</v>
      </c>
      <c r="G42" s="101" t="s">
        <v>21550</v>
      </c>
      <c r="H42" s="101"/>
      <c r="I42" s="101" t="s">
        <v>21565</v>
      </c>
      <c r="J42" s="101" t="s">
        <v>21566</v>
      </c>
      <c r="K42" s="101" t="s">
        <v>21603</v>
      </c>
      <c r="L42" s="101"/>
      <c r="M42" s="102" t="s">
        <v>5254</v>
      </c>
      <c r="N42" s="158">
        <v>2015108109</v>
      </c>
      <c r="O42" s="100" t="s">
        <v>21599</v>
      </c>
      <c r="P42" s="98">
        <v>66937371</v>
      </c>
      <c r="Q42" s="100" t="s">
        <v>21601</v>
      </c>
      <c r="R42" s="101" t="s">
        <v>21558</v>
      </c>
      <c r="S42" s="102" t="s">
        <v>21559</v>
      </c>
      <c r="T42" s="100" t="s">
        <v>21560</v>
      </c>
      <c r="U42" s="100" t="s">
        <v>21561</v>
      </c>
      <c r="V42" s="100"/>
      <c r="W42" s="101"/>
      <c r="X42" s="101"/>
      <c r="Y42" s="104">
        <v>40793</v>
      </c>
      <c r="Z42" s="103">
        <v>1</v>
      </c>
      <c r="AA42" s="106">
        <f>Y42+365*Z42*1461/1460</f>
        <v>41158.25</v>
      </c>
      <c r="AB42" s="105" t="s">
        <v>21592</v>
      </c>
      <c r="AC42" s="105"/>
      <c r="AD42" s="95"/>
      <c r="AE42" s="97" t="s">
        <v>5255</v>
      </c>
      <c r="AF42" s="102" t="s">
        <v>21604</v>
      </c>
    </row>
    <row r="43" spans="1:32" s="58" customFormat="1" ht="11.15" customHeight="1" x14ac:dyDescent="0.25">
      <c r="A43" s="98" t="str">
        <f>M43</f>
        <v>A3134</v>
      </c>
      <c r="B43" s="100" t="s">
        <v>109</v>
      </c>
      <c r="C43" s="100">
        <v>1</v>
      </c>
      <c r="D43" s="100" t="s">
        <v>170</v>
      </c>
      <c r="E43" s="100">
        <v>114901</v>
      </c>
      <c r="F43" s="100" t="s">
        <v>21549</v>
      </c>
      <c r="G43" s="101" t="s">
        <v>21550</v>
      </c>
      <c r="H43" s="101"/>
      <c r="I43" s="101" t="s">
        <v>21565</v>
      </c>
      <c r="J43" s="101" t="s">
        <v>21566</v>
      </c>
      <c r="K43" s="101" t="s">
        <v>16</v>
      </c>
      <c r="L43" s="101"/>
      <c r="M43" s="102" t="s">
        <v>21633</v>
      </c>
      <c r="N43" s="158" t="e">
        <v>#N/A</v>
      </c>
      <c r="O43" s="97" t="s">
        <v>21599</v>
      </c>
      <c r="P43" s="98">
        <v>66937371</v>
      </c>
      <c r="Q43" s="100" t="s">
        <v>21601</v>
      </c>
      <c r="R43" s="101" t="s">
        <v>21558</v>
      </c>
      <c r="S43" s="102" t="s">
        <v>21559</v>
      </c>
      <c r="T43" s="100" t="s">
        <v>21560</v>
      </c>
      <c r="U43" s="100" t="s">
        <v>21561</v>
      </c>
      <c r="V43" s="100"/>
      <c r="W43" s="101"/>
      <c r="X43" s="101"/>
      <c r="Y43" s="104">
        <v>38681</v>
      </c>
      <c r="Z43" s="103">
        <v>1</v>
      </c>
      <c r="AA43" s="106">
        <f>Y43+365*Z43*1461/1460</f>
        <v>39046.25</v>
      </c>
      <c r="AB43" s="105" t="s">
        <v>21592</v>
      </c>
      <c r="AC43" s="105"/>
      <c r="AD43" s="95"/>
      <c r="AE43" s="97" t="s">
        <v>21634</v>
      </c>
      <c r="AF43" s="102"/>
    </row>
    <row r="44" spans="1:32" s="58" customFormat="1" ht="11.15" customHeight="1" x14ac:dyDescent="0.25">
      <c r="A44" s="98" t="str">
        <f>M44</f>
        <v>62722XS8</v>
      </c>
      <c r="B44" s="100" t="s">
        <v>109</v>
      </c>
      <c r="C44" s="100">
        <v>1</v>
      </c>
      <c r="D44" s="100" t="s">
        <v>170</v>
      </c>
      <c r="E44" s="100">
        <v>114901</v>
      </c>
      <c r="F44" s="100" t="s">
        <v>21549</v>
      </c>
      <c r="G44" s="101" t="s">
        <v>21550</v>
      </c>
      <c r="H44" s="101"/>
      <c r="I44" s="101" t="s">
        <v>21565</v>
      </c>
      <c r="J44" s="101" t="s">
        <v>21552</v>
      </c>
      <c r="K44" s="95" t="s">
        <v>21588</v>
      </c>
      <c r="L44" s="95"/>
      <c r="M44" s="102" t="s">
        <v>21631</v>
      </c>
      <c r="N44" s="158" t="e">
        <v>#N/A</v>
      </c>
      <c r="O44" s="97" t="s">
        <v>21599</v>
      </c>
      <c r="P44" s="98">
        <v>66937371</v>
      </c>
      <c r="Q44" s="100" t="s">
        <v>21601</v>
      </c>
      <c r="R44" s="101" t="s">
        <v>21558</v>
      </c>
      <c r="S44" s="102" t="s">
        <v>21559</v>
      </c>
      <c r="T44" s="100" t="s">
        <v>21560</v>
      </c>
      <c r="U44" s="100" t="s">
        <v>21561</v>
      </c>
      <c r="V44" s="100"/>
      <c r="W44" s="101"/>
      <c r="X44" s="101"/>
      <c r="Y44" s="104">
        <v>39894</v>
      </c>
      <c r="Z44" s="103">
        <v>1</v>
      </c>
      <c r="AA44" s="106">
        <f>Y44+365*Z44*1461/1460</f>
        <v>40259.25</v>
      </c>
      <c r="AB44" s="105" t="s">
        <v>21592</v>
      </c>
      <c r="AC44" s="105"/>
      <c r="AD44" s="88"/>
      <c r="AE44" s="97" t="s">
        <v>21632</v>
      </c>
      <c r="AF44" s="102"/>
    </row>
    <row r="45" spans="1:32" s="58" customFormat="1" ht="11.15" customHeight="1" x14ac:dyDescent="0.25">
      <c r="A45" s="98" t="str">
        <f>M45</f>
        <v>41112010</v>
      </c>
      <c r="B45" s="100" t="s">
        <v>109</v>
      </c>
      <c r="C45" s="100">
        <v>1</v>
      </c>
      <c r="D45" s="100" t="s">
        <v>170</v>
      </c>
      <c r="E45" s="100">
        <v>114901</v>
      </c>
      <c r="F45" s="100" t="s">
        <v>21549</v>
      </c>
      <c r="G45" s="101" t="s">
        <v>21550</v>
      </c>
      <c r="H45" s="101"/>
      <c r="I45" s="101" t="s">
        <v>21605</v>
      </c>
      <c r="J45" s="101" t="s">
        <v>21606</v>
      </c>
      <c r="K45" s="101" t="s">
        <v>21607</v>
      </c>
      <c r="L45" s="101"/>
      <c r="M45" s="102" t="s">
        <v>21608</v>
      </c>
      <c r="N45" s="158" t="e">
        <v>#N/A</v>
      </c>
      <c r="O45" s="97" t="s">
        <v>21609</v>
      </c>
      <c r="P45" s="98">
        <v>66936392</v>
      </c>
      <c r="Q45" s="100" t="s">
        <v>21610</v>
      </c>
      <c r="R45" s="101" t="s">
        <v>21558</v>
      </c>
      <c r="S45" s="102" t="s">
        <v>21559</v>
      </c>
      <c r="T45" s="100" t="s">
        <v>21560</v>
      </c>
      <c r="U45" s="100" t="s">
        <v>21561</v>
      </c>
      <c r="V45" s="100"/>
      <c r="W45" s="101"/>
      <c r="X45" s="101"/>
      <c r="Y45" s="104">
        <v>41850</v>
      </c>
      <c r="Z45" s="103">
        <v>1</v>
      </c>
      <c r="AA45" s="106">
        <f>Y45+365*Z45*1461/1460</f>
        <v>42215.25</v>
      </c>
      <c r="AB45" s="105" t="s">
        <v>21592</v>
      </c>
      <c r="AC45" s="105"/>
      <c r="AD45" s="95"/>
      <c r="AE45" s="89" t="s">
        <v>21611</v>
      </c>
      <c r="AF45" s="86" t="s">
        <v>21612</v>
      </c>
    </row>
    <row r="46" spans="1:32" s="58" customFormat="1" ht="11.15" customHeight="1" x14ac:dyDescent="0.25">
      <c r="A46" s="98" t="str">
        <f>M46</f>
        <v>2003000</v>
      </c>
      <c r="B46" s="100" t="s">
        <v>109</v>
      </c>
      <c r="C46" s="100">
        <v>1</v>
      </c>
      <c r="D46" s="100" t="s">
        <v>170</v>
      </c>
      <c r="E46" s="100">
        <v>114901</v>
      </c>
      <c r="F46" s="100" t="s">
        <v>21549</v>
      </c>
      <c r="G46" s="101" t="s">
        <v>21550</v>
      </c>
      <c r="H46" s="101"/>
      <c r="I46" s="101" t="s">
        <v>21551</v>
      </c>
      <c r="J46" s="101" t="s">
        <v>21606</v>
      </c>
      <c r="K46" s="101" t="s">
        <v>21613</v>
      </c>
      <c r="L46" s="101"/>
      <c r="M46" s="102" t="s">
        <v>21614</v>
      </c>
      <c r="N46" s="158" t="e">
        <v>#N/A</v>
      </c>
      <c r="O46" s="97" t="s">
        <v>21609</v>
      </c>
      <c r="P46" s="98">
        <v>66936392</v>
      </c>
      <c r="Q46" s="100" t="s">
        <v>21557</v>
      </c>
      <c r="R46" s="101" t="s">
        <v>21558</v>
      </c>
      <c r="S46" s="102" t="s">
        <v>21559</v>
      </c>
      <c r="T46" s="100" t="s">
        <v>21560</v>
      </c>
      <c r="U46" s="100" t="s">
        <v>21561</v>
      </c>
      <c r="V46" s="100"/>
      <c r="W46" s="101"/>
      <c r="X46" s="101"/>
      <c r="Y46" s="104"/>
      <c r="Z46" s="103">
        <v>1</v>
      </c>
      <c r="AA46" s="106">
        <f>Y46+365*Z46*1461/1460</f>
        <v>365.25</v>
      </c>
      <c r="AB46" s="105" t="s">
        <v>21592</v>
      </c>
      <c r="AC46" s="105"/>
      <c r="AD46" s="95"/>
      <c r="AE46" s="97" t="s">
        <v>21573</v>
      </c>
      <c r="AF46" s="102"/>
    </row>
    <row r="47" spans="1:32" s="58" customFormat="1" ht="11.15" customHeight="1" x14ac:dyDescent="0.25">
      <c r="A47" s="98" t="str">
        <f>M47</f>
        <v>1006920</v>
      </c>
      <c r="B47" s="100" t="s">
        <v>109</v>
      </c>
      <c r="C47" s="100">
        <v>1</v>
      </c>
      <c r="D47" s="100" t="s">
        <v>170</v>
      </c>
      <c r="E47" s="100">
        <v>114901</v>
      </c>
      <c r="F47" s="100" t="s">
        <v>21549</v>
      </c>
      <c r="G47" s="101" t="s">
        <v>21550</v>
      </c>
      <c r="H47" s="101"/>
      <c r="I47" s="101" t="s">
        <v>21551</v>
      </c>
      <c r="J47" s="101" t="s">
        <v>21606</v>
      </c>
      <c r="K47" s="101" t="s">
        <v>21613</v>
      </c>
      <c r="L47" s="101"/>
      <c r="M47" s="102" t="s">
        <v>21615</v>
      </c>
      <c r="N47" s="158" t="e">
        <v>#N/A</v>
      </c>
      <c r="O47" s="97" t="s">
        <v>21609</v>
      </c>
      <c r="P47" s="98">
        <v>66936392</v>
      </c>
      <c r="Q47" s="100" t="s">
        <v>21557</v>
      </c>
      <c r="R47" s="101" t="s">
        <v>21558</v>
      </c>
      <c r="S47" s="102" t="s">
        <v>21559</v>
      </c>
      <c r="T47" s="100" t="s">
        <v>21560</v>
      </c>
      <c r="U47" s="100" t="s">
        <v>21561</v>
      </c>
      <c r="V47" s="100"/>
      <c r="W47" s="101"/>
      <c r="X47" s="101"/>
      <c r="Y47" s="104"/>
      <c r="Z47" s="103">
        <v>1</v>
      </c>
      <c r="AA47" s="106">
        <f>Y47+365*Z47*1461/1460</f>
        <v>365.25</v>
      </c>
      <c r="AB47" s="105" t="s">
        <v>21592</v>
      </c>
      <c r="AC47" s="105"/>
      <c r="AD47" s="95"/>
      <c r="AE47" s="97" t="s">
        <v>21573</v>
      </c>
      <c r="AF47" s="102"/>
    </row>
    <row r="48" spans="1:32" s="58" customFormat="1" ht="11.15" customHeight="1" x14ac:dyDescent="0.25">
      <c r="A48" s="98" t="str">
        <f>M48</f>
        <v>1005608</v>
      </c>
      <c r="B48" s="100" t="s">
        <v>109</v>
      </c>
      <c r="C48" s="100">
        <v>1</v>
      </c>
      <c r="D48" s="100" t="s">
        <v>170</v>
      </c>
      <c r="E48" s="100">
        <v>114901</v>
      </c>
      <c r="F48" s="100" t="s">
        <v>21549</v>
      </c>
      <c r="G48" s="101" t="s">
        <v>21550</v>
      </c>
      <c r="H48" s="101"/>
      <c r="I48" s="101" t="s">
        <v>21551</v>
      </c>
      <c r="J48" s="101" t="s">
        <v>21606</v>
      </c>
      <c r="K48" s="101" t="s">
        <v>21613</v>
      </c>
      <c r="L48" s="101"/>
      <c r="M48" s="102" t="s">
        <v>21616</v>
      </c>
      <c r="N48" s="158" t="e">
        <v>#N/A</v>
      </c>
      <c r="O48" s="97" t="s">
        <v>21609</v>
      </c>
      <c r="P48" s="98">
        <v>66936392</v>
      </c>
      <c r="Q48" s="100" t="s">
        <v>21557</v>
      </c>
      <c r="R48" s="101" t="s">
        <v>21558</v>
      </c>
      <c r="S48" s="102" t="s">
        <v>21559</v>
      </c>
      <c r="T48" s="100" t="s">
        <v>21560</v>
      </c>
      <c r="U48" s="100" t="s">
        <v>21561</v>
      </c>
      <c r="V48" s="100"/>
      <c r="W48" s="101"/>
      <c r="X48" s="101"/>
      <c r="Y48" s="104"/>
      <c r="Z48" s="103">
        <v>1</v>
      </c>
      <c r="AA48" s="106">
        <f>Y48+365*Z48*1461/1460</f>
        <v>365.25</v>
      </c>
      <c r="AB48" s="105" t="s">
        <v>21592</v>
      </c>
      <c r="AC48" s="105"/>
      <c r="AD48" s="95"/>
      <c r="AE48" s="97" t="s">
        <v>21573</v>
      </c>
      <c r="AF48" s="102"/>
    </row>
    <row r="49" spans="1:32" s="58" customFormat="1" ht="11.15" customHeight="1" x14ac:dyDescent="0.25">
      <c r="A49" s="98" t="str">
        <f>M49</f>
        <v>1002678</v>
      </c>
      <c r="B49" s="100" t="s">
        <v>109</v>
      </c>
      <c r="C49" s="100">
        <v>1</v>
      </c>
      <c r="D49" s="100" t="s">
        <v>170</v>
      </c>
      <c r="E49" s="100">
        <v>114901</v>
      </c>
      <c r="F49" s="100" t="s">
        <v>21549</v>
      </c>
      <c r="G49" s="101" t="s">
        <v>21550</v>
      </c>
      <c r="H49" s="101"/>
      <c r="I49" s="101" t="s">
        <v>21551</v>
      </c>
      <c r="J49" s="101" t="s">
        <v>21606</v>
      </c>
      <c r="K49" s="101" t="s">
        <v>21613</v>
      </c>
      <c r="L49" s="101"/>
      <c r="M49" s="102" t="s">
        <v>21617</v>
      </c>
      <c r="N49" s="158" t="e">
        <v>#N/A</v>
      </c>
      <c r="O49" s="97" t="s">
        <v>21609</v>
      </c>
      <c r="P49" s="98">
        <v>66936392</v>
      </c>
      <c r="Q49" s="100" t="s">
        <v>21557</v>
      </c>
      <c r="R49" s="101" t="s">
        <v>21558</v>
      </c>
      <c r="S49" s="102" t="s">
        <v>21559</v>
      </c>
      <c r="T49" s="100" t="s">
        <v>21560</v>
      </c>
      <c r="U49" s="100" t="s">
        <v>21561</v>
      </c>
      <c r="V49" s="100"/>
      <c r="W49" s="101"/>
      <c r="X49" s="101"/>
      <c r="Y49" s="104"/>
      <c r="Z49" s="103">
        <v>1</v>
      </c>
      <c r="AA49" s="106">
        <f>Y49+365*Z49*1461/1460</f>
        <v>365.25</v>
      </c>
      <c r="AB49" s="105" t="s">
        <v>21592</v>
      </c>
      <c r="AC49" s="105"/>
      <c r="AD49" s="95"/>
      <c r="AE49" s="97" t="s">
        <v>21573</v>
      </c>
      <c r="AF49" s="102"/>
    </row>
    <row r="50" spans="1:32" s="58" customFormat="1" ht="11.15" customHeight="1" x14ac:dyDescent="0.25">
      <c r="A50" s="98" t="str">
        <f>M50</f>
        <v>2096</v>
      </c>
      <c r="B50" s="100" t="s">
        <v>109</v>
      </c>
      <c r="C50" s="100">
        <v>1</v>
      </c>
      <c r="D50" s="100" t="s">
        <v>170</v>
      </c>
      <c r="E50" s="100">
        <v>114901</v>
      </c>
      <c r="F50" s="100" t="s">
        <v>21549</v>
      </c>
      <c r="G50" s="101" t="s">
        <v>21550</v>
      </c>
      <c r="H50" s="101"/>
      <c r="I50" s="101" t="s">
        <v>21551</v>
      </c>
      <c r="J50" s="101" t="s">
        <v>21606</v>
      </c>
      <c r="K50" s="101" t="s">
        <v>21618</v>
      </c>
      <c r="L50" s="101"/>
      <c r="M50" s="102" t="s">
        <v>117</v>
      </c>
      <c r="N50" s="158" t="e">
        <v>#N/A</v>
      </c>
      <c r="O50" s="97" t="s">
        <v>21609</v>
      </c>
      <c r="P50" s="98">
        <v>66936392</v>
      </c>
      <c r="Q50" s="100" t="s">
        <v>21610</v>
      </c>
      <c r="R50" s="101" t="s">
        <v>21558</v>
      </c>
      <c r="S50" s="102" t="s">
        <v>21559</v>
      </c>
      <c r="T50" s="100" t="s">
        <v>21560</v>
      </c>
      <c r="U50" s="100" t="s">
        <v>21561</v>
      </c>
      <c r="V50" s="100"/>
      <c r="W50" s="101"/>
      <c r="X50" s="101"/>
      <c r="Y50" s="104">
        <v>38894</v>
      </c>
      <c r="Z50" s="103">
        <v>1</v>
      </c>
      <c r="AA50" s="106">
        <f>Y50+365*Z50*1461/1460</f>
        <v>39259.25</v>
      </c>
      <c r="AB50" s="105" t="s">
        <v>21592</v>
      </c>
      <c r="AC50" s="105"/>
      <c r="AD50" s="95"/>
      <c r="AE50" s="97" t="s">
        <v>21619</v>
      </c>
      <c r="AF50" s="102"/>
    </row>
    <row r="51" spans="1:32" s="58" customFormat="1" ht="11.15" customHeight="1" x14ac:dyDescent="0.25">
      <c r="A51" s="98" t="str">
        <f>M51</f>
        <v>11348XS8</v>
      </c>
      <c r="B51" s="100" t="s">
        <v>109</v>
      </c>
      <c r="C51" s="100">
        <v>1</v>
      </c>
      <c r="D51" s="100" t="s">
        <v>170</v>
      </c>
      <c r="E51" s="100">
        <v>114901</v>
      </c>
      <c r="F51" s="100" t="s">
        <v>21549</v>
      </c>
      <c r="G51" s="101" t="s">
        <v>21550</v>
      </c>
      <c r="H51" s="101"/>
      <c r="I51" s="101" t="s">
        <v>21565</v>
      </c>
      <c r="J51" s="101" t="s">
        <v>21552</v>
      </c>
      <c r="K51" s="101" t="s">
        <v>22</v>
      </c>
      <c r="L51" s="101"/>
      <c r="M51" s="102" t="s">
        <v>21620</v>
      </c>
      <c r="N51" s="158" t="e">
        <v>#N/A</v>
      </c>
      <c r="O51" s="97" t="s">
        <v>21609</v>
      </c>
      <c r="P51" s="98">
        <v>66936392</v>
      </c>
      <c r="Q51" s="100" t="s">
        <v>21610</v>
      </c>
      <c r="R51" s="101" t="s">
        <v>21558</v>
      </c>
      <c r="S51" s="102" t="s">
        <v>21559</v>
      </c>
      <c r="T51" s="100" t="s">
        <v>21560</v>
      </c>
      <c r="U51" s="100" t="s">
        <v>21561</v>
      </c>
      <c r="V51" s="100"/>
      <c r="W51" s="101"/>
      <c r="X51" s="101"/>
      <c r="Y51" s="104">
        <v>39303</v>
      </c>
      <c r="Z51" s="103">
        <v>1</v>
      </c>
      <c r="AA51" s="106">
        <f>Y51+365*Z51*1461/1460</f>
        <v>39668.25</v>
      </c>
      <c r="AB51" s="105" t="s">
        <v>21592</v>
      </c>
      <c r="AC51" s="105"/>
      <c r="AD51" s="95"/>
      <c r="AE51" s="97" t="s">
        <v>21621</v>
      </c>
      <c r="AF51" s="102"/>
    </row>
    <row r="52" spans="1:32" s="58" customFormat="1" ht="11.15" customHeight="1" x14ac:dyDescent="0.25">
      <c r="A52" s="98" t="str">
        <f>M52</f>
        <v>1858-001</v>
      </c>
      <c r="B52" s="100" t="s">
        <v>109</v>
      </c>
      <c r="C52" s="100">
        <v>1</v>
      </c>
      <c r="D52" s="100" t="s">
        <v>170</v>
      </c>
      <c r="E52" s="100">
        <v>114901</v>
      </c>
      <c r="F52" s="100" t="s">
        <v>21549</v>
      </c>
      <c r="G52" s="101" t="s">
        <v>21550</v>
      </c>
      <c r="H52" s="101"/>
      <c r="I52" s="101" t="s">
        <v>21551</v>
      </c>
      <c r="J52" s="101" t="s">
        <v>21552</v>
      </c>
      <c r="K52" s="101" t="s">
        <v>21553</v>
      </c>
      <c r="L52" s="101"/>
      <c r="M52" s="102" t="s">
        <v>21622</v>
      </c>
      <c r="N52" s="158" t="e">
        <v>#N/A</v>
      </c>
      <c r="O52" s="100" t="s">
        <v>21623</v>
      </c>
      <c r="P52" s="98">
        <v>66937971</v>
      </c>
      <c r="Q52" s="100" t="s">
        <v>21624</v>
      </c>
      <c r="R52" s="101" t="s">
        <v>21558</v>
      </c>
      <c r="S52" s="102" t="s">
        <v>21559</v>
      </c>
      <c r="T52" s="100" t="s">
        <v>21560</v>
      </c>
      <c r="U52" s="100" t="s">
        <v>21561</v>
      </c>
      <c r="V52" s="100"/>
      <c r="W52" s="101"/>
      <c r="X52" s="101"/>
      <c r="Y52" s="104">
        <v>38953</v>
      </c>
      <c r="Z52" s="103">
        <v>1</v>
      </c>
      <c r="AA52" s="106">
        <f>Y52+365*Z52*1461/1460</f>
        <v>39318.25</v>
      </c>
      <c r="AB52" s="105" t="s">
        <v>21592</v>
      </c>
      <c r="AC52" s="105"/>
      <c r="AD52" s="95"/>
      <c r="AE52" s="97" t="s">
        <v>21625</v>
      </c>
      <c r="AF52" s="102"/>
    </row>
    <row r="53" spans="1:32" s="58" customFormat="1" ht="11.15" customHeight="1" x14ac:dyDescent="0.25">
      <c r="A53" s="98" t="str">
        <f>M53</f>
        <v>A2336</v>
      </c>
      <c r="B53" s="100" t="s">
        <v>109</v>
      </c>
      <c r="C53" s="100">
        <v>1</v>
      </c>
      <c r="D53" s="100" t="s">
        <v>170</v>
      </c>
      <c r="E53" s="100">
        <v>114901</v>
      </c>
      <c r="F53" s="100" t="s">
        <v>21549</v>
      </c>
      <c r="G53" s="101" t="s">
        <v>21550</v>
      </c>
      <c r="H53" s="101"/>
      <c r="I53" s="101" t="s">
        <v>21565</v>
      </c>
      <c r="J53" s="101" t="s">
        <v>21566</v>
      </c>
      <c r="K53" s="101" t="s">
        <v>17</v>
      </c>
      <c r="L53" s="101"/>
      <c r="M53" s="102" t="s">
        <v>21626</v>
      </c>
      <c r="N53" s="158" t="e">
        <v>#N/A</v>
      </c>
      <c r="O53" s="97" t="s">
        <v>19</v>
      </c>
      <c r="P53" s="98">
        <v>66939364</v>
      </c>
      <c r="Q53" s="100" t="s">
        <v>21557</v>
      </c>
      <c r="R53" s="101" t="s">
        <v>21558</v>
      </c>
      <c r="S53" s="102" t="s">
        <v>21559</v>
      </c>
      <c r="T53" s="100" t="s">
        <v>21560</v>
      </c>
      <c r="U53" s="100" t="s">
        <v>21561</v>
      </c>
      <c r="V53" s="100"/>
      <c r="W53" s="101"/>
      <c r="X53" s="101"/>
      <c r="Y53" s="104">
        <v>38561</v>
      </c>
      <c r="Z53" s="103">
        <v>1</v>
      </c>
      <c r="AA53" s="106">
        <f>Y53+365*Z53*1461/1460</f>
        <v>38926.25</v>
      </c>
      <c r="AB53" s="105" t="s">
        <v>21592</v>
      </c>
      <c r="AC53" s="105"/>
      <c r="AD53" s="95"/>
      <c r="AE53" s="97" t="s">
        <v>21627</v>
      </c>
      <c r="AF53" s="102"/>
    </row>
    <row r="54" spans="1:32" s="58" customFormat="1" ht="11.15" customHeight="1" x14ac:dyDescent="0.25">
      <c r="A54" s="98" t="str">
        <f>M54</f>
        <v>13514</v>
      </c>
      <c r="B54" s="100" t="s">
        <v>109</v>
      </c>
      <c r="C54" s="100">
        <v>1</v>
      </c>
      <c r="D54" s="100" t="s">
        <v>170</v>
      </c>
      <c r="E54" s="100">
        <v>114901</v>
      </c>
      <c r="F54" s="100" t="s">
        <v>21549</v>
      </c>
      <c r="G54" s="101" t="s">
        <v>21550</v>
      </c>
      <c r="H54" s="101"/>
      <c r="I54" s="101" t="s">
        <v>21565</v>
      </c>
      <c r="J54" s="101" t="s">
        <v>21552</v>
      </c>
      <c r="K54" s="101" t="s">
        <v>21628</v>
      </c>
      <c r="L54" s="101"/>
      <c r="M54" s="102" t="s">
        <v>21629</v>
      </c>
      <c r="N54" s="158" t="e">
        <v>#N/A</v>
      </c>
      <c r="O54" s="100" t="s">
        <v>21555</v>
      </c>
      <c r="P54" s="98">
        <v>66939364</v>
      </c>
      <c r="Q54" s="100" t="s">
        <v>21557</v>
      </c>
      <c r="R54" s="101" t="s">
        <v>21558</v>
      </c>
      <c r="S54" s="102" t="s">
        <v>21559</v>
      </c>
      <c r="T54" s="100" t="s">
        <v>21560</v>
      </c>
      <c r="U54" s="100" t="s">
        <v>21561</v>
      </c>
      <c r="V54" s="100"/>
      <c r="W54" s="101"/>
      <c r="X54" s="101"/>
      <c r="Y54" s="104">
        <v>39773</v>
      </c>
      <c r="Z54" s="103">
        <v>1</v>
      </c>
      <c r="AA54" s="106">
        <f>Y54+365*Z54*1461/1460</f>
        <v>40138.25</v>
      </c>
      <c r="AB54" s="105" t="s">
        <v>21592</v>
      </c>
      <c r="AC54" s="105"/>
      <c r="AD54" s="86"/>
      <c r="AE54" s="97" t="s">
        <v>21630</v>
      </c>
      <c r="AF54" s="102"/>
    </row>
    <row r="55" spans="1:32" s="58" customFormat="1" ht="11.15" customHeight="1" x14ac:dyDescent="0.25">
      <c r="A55" s="98" t="str">
        <f>M55</f>
        <v>62995XS8B</v>
      </c>
      <c r="B55" s="100" t="s">
        <v>2512</v>
      </c>
      <c r="C55" s="100">
        <v>1</v>
      </c>
      <c r="D55" s="100" t="s">
        <v>170</v>
      </c>
      <c r="E55" s="100">
        <v>991001</v>
      </c>
      <c r="F55" s="100" t="s">
        <v>460</v>
      </c>
      <c r="G55" s="101" t="s">
        <v>7736</v>
      </c>
      <c r="H55" s="101"/>
      <c r="I55" s="101" t="s">
        <v>7737</v>
      </c>
      <c r="J55" s="101" t="s">
        <v>7738</v>
      </c>
      <c r="K55" s="101" t="s">
        <v>7739</v>
      </c>
      <c r="L55" s="101"/>
      <c r="M55" s="102" t="s">
        <v>21006</v>
      </c>
      <c r="N55" s="156" t="e">
        <v>#N/A</v>
      </c>
      <c r="O55" s="100" t="s">
        <v>7740</v>
      </c>
      <c r="P55" s="98" t="s">
        <v>7741</v>
      </c>
      <c r="Q55" s="100" t="s">
        <v>7742</v>
      </c>
      <c r="R55" s="101" t="s">
        <v>7743</v>
      </c>
      <c r="S55" s="102" t="s">
        <v>7744</v>
      </c>
      <c r="T55" s="100" t="s">
        <v>7745</v>
      </c>
      <c r="U55" s="100" t="s">
        <v>7746</v>
      </c>
      <c r="V55" s="100"/>
      <c r="W55" s="63"/>
      <c r="X55" s="63"/>
      <c r="Y55" s="104">
        <v>40589</v>
      </c>
      <c r="Z55" s="103">
        <v>0</v>
      </c>
      <c r="AA55" s="106">
        <f>Y55+365*Z55*1461/1460</f>
        <v>40589</v>
      </c>
      <c r="AB55" s="105" t="s">
        <v>6364</v>
      </c>
      <c r="AC55" s="105"/>
      <c r="AD55" s="95"/>
      <c r="AE55" s="97" t="s">
        <v>7747</v>
      </c>
      <c r="AF55" s="102" t="s">
        <v>7748</v>
      </c>
    </row>
    <row r="56" spans="1:32" s="58" customFormat="1" ht="11.15" customHeight="1" x14ac:dyDescent="0.25">
      <c r="A56" s="98" t="str">
        <f>M56</f>
        <v>8312C</v>
      </c>
      <c r="B56" s="100" t="s">
        <v>7670</v>
      </c>
      <c r="C56" s="100">
        <v>1</v>
      </c>
      <c r="D56" s="100" t="s">
        <v>170</v>
      </c>
      <c r="E56" s="100">
        <v>991001</v>
      </c>
      <c r="F56" s="100" t="s">
        <v>22272</v>
      </c>
      <c r="G56" s="101" t="s">
        <v>7669</v>
      </c>
      <c r="H56" s="101"/>
      <c r="I56" s="101" t="s">
        <v>7671</v>
      </c>
      <c r="J56" s="101" t="s">
        <v>7672</v>
      </c>
      <c r="K56" s="101" t="s">
        <v>7673</v>
      </c>
      <c r="L56" s="63" t="s">
        <v>8797</v>
      </c>
      <c r="M56" s="102" t="s">
        <v>7674</v>
      </c>
      <c r="N56" s="156" t="e">
        <v>#N/A</v>
      </c>
      <c r="O56" s="100" t="s">
        <v>7675</v>
      </c>
      <c r="P56" s="98" t="s">
        <v>7676</v>
      </c>
      <c r="Q56" s="100" t="s">
        <v>7677</v>
      </c>
      <c r="R56" s="101" t="s">
        <v>7678</v>
      </c>
      <c r="S56" s="102" t="s">
        <v>7679</v>
      </c>
      <c r="T56" s="100" t="s">
        <v>7680</v>
      </c>
      <c r="U56" s="100" t="s">
        <v>7681</v>
      </c>
      <c r="V56" s="100"/>
      <c r="W56" s="63"/>
      <c r="X56" s="63"/>
      <c r="Y56" s="104">
        <v>40570</v>
      </c>
      <c r="Z56" s="103">
        <v>0</v>
      </c>
      <c r="AA56" s="106">
        <f>Y56+365*Z56*1461/1460</f>
        <v>40570</v>
      </c>
      <c r="AB56" s="105" t="s">
        <v>7682</v>
      </c>
      <c r="AC56" s="105"/>
      <c r="AD56" s="95"/>
      <c r="AE56" s="97" t="s">
        <v>7683</v>
      </c>
      <c r="AF56" s="102" t="s">
        <v>7684</v>
      </c>
    </row>
    <row r="57" spans="1:32" s="58" customFormat="1" ht="11.15" customHeight="1" x14ac:dyDescent="0.25">
      <c r="A57" s="75" t="str">
        <f>M57</f>
        <v>F2574CA7</v>
      </c>
      <c r="B57" s="62" t="s">
        <v>527</v>
      </c>
      <c r="C57" s="62">
        <v>1</v>
      </c>
      <c r="D57" s="62" t="s">
        <v>19490</v>
      </c>
      <c r="E57" s="62">
        <v>115901</v>
      </c>
      <c r="F57" s="62" t="s">
        <v>270</v>
      </c>
      <c r="G57" s="63" t="s">
        <v>529</v>
      </c>
      <c r="H57" s="63"/>
      <c r="I57" s="63" t="s">
        <v>319</v>
      </c>
      <c r="J57" s="63" t="s">
        <v>10218</v>
      </c>
      <c r="K57" s="63" t="s">
        <v>8501</v>
      </c>
      <c r="L57" s="63" t="s">
        <v>15464</v>
      </c>
      <c r="M57" s="65" t="s">
        <v>15361</v>
      </c>
      <c r="N57" s="156">
        <v>2015111591</v>
      </c>
      <c r="O57" s="62" t="s">
        <v>5781</v>
      </c>
      <c r="P57" s="75">
        <v>66933249</v>
      </c>
      <c r="Q57" s="62" t="s">
        <v>8502</v>
      </c>
      <c r="R57" s="63" t="s">
        <v>531</v>
      </c>
      <c r="S57" s="75" t="s">
        <v>532</v>
      </c>
      <c r="T57" s="62" t="s">
        <v>490</v>
      </c>
      <c r="U57" s="62" t="s">
        <v>6221</v>
      </c>
      <c r="V57" s="62" t="s">
        <v>16391</v>
      </c>
      <c r="W57" s="63" t="s">
        <v>17526</v>
      </c>
      <c r="X57" s="63" t="s">
        <v>19569</v>
      </c>
      <c r="Y57" s="67">
        <v>41138</v>
      </c>
      <c r="Z57" s="66">
        <v>5</v>
      </c>
      <c r="AA57" s="84">
        <f>Y57+365*Z57*1461/1460</f>
        <v>42964.25</v>
      </c>
      <c r="AB57" s="64" t="s">
        <v>278</v>
      </c>
      <c r="AC57" s="64"/>
      <c r="AD57" s="70"/>
      <c r="AE57" s="79" t="s">
        <v>8507</v>
      </c>
      <c r="AF57" s="65" t="s">
        <v>8505</v>
      </c>
    </row>
    <row r="58" spans="1:32" s="58" customFormat="1" ht="11.15" customHeight="1" x14ac:dyDescent="0.25">
      <c r="A58" s="75" t="str">
        <f>M58</f>
        <v>F2569CA7</v>
      </c>
      <c r="B58" s="62" t="s">
        <v>527</v>
      </c>
      <c r="C58" s="62">
        <v>1</v>
      </c>
      <c r="D58" s="62" t="s">
        <v>19490</v>
      </c>
      <c r="E58" s="62">
        <v>115901</v>
      </c>
      <c r="F58" s="62" t="s">
        <v>270</v>
      </c>
      <c r="G58" s="63" t="s">
        <v>529</v>
      </c>
      <c r="H58" s="63"/>
      <c r="I58" s="63" t="s">
        <v>319</v>
      </c>
      <c r="J58" s="63" t="s">
        <v>10218</v>
      </c>
      <c r="K58" s="63" t="s">
        <v>8501</v>
      </c>
      <c r="L58" s="63" t="s">
        <v>15464</v>
      </c>
      <c r="M58" s="65" t="s">
        <v>14186</v>
      </c>
      <c r="N58" s="156">
        <v>2015111576</v>
      </c>
      <c r="O58" s="62" t="s">
        <v>5781</v>
      </c>
      <c r="P58" s="75">
        <v>66933249</v>
      </c>
      <c r="Q58" s="62" t="s">
        <v>8502</v>
      </c>
      <c r="R58" s="63" t="s">
        <v>531</v>
      </c>
      <c r="S58" s="75" t="s">
        <v>532</v>
      </c>
      <c r="T58" s="62" t="s">
        <v>490</v>
      </c>
      <c r="U58" s="62" t="s">
        <v>6221</v>
      </c>
      <c r="V58" s="62" t="s">
        <v>16391</v>
      </c>
      <c r="W58" s="63" t="s">
        <v>17526</v>
      </c>
      <c r="X58" s="63" t="s">
        <v>19569</v>
      </c>
      <c r="Y58" s="67">
        <v>41138</v>
      </c>
      <c r="Z58" s="66">
        <v>5</v>
      </c>
      <c r="AA58" s="84">
        <f>Y58+365*Z58*1461/1460</f>
        <v>42964.25</v>
      </c>
      <c r="AB58" s="64" t="s">
        <v>278</v>
      </c>
      <c r="AC58" s="64"/>
      <c r="AD58" s="70"/>
      <c r="AE58" s="79" t="s">
        <v>8506</v>
      </c>
      <c r="AF58" s="65" t="s">
        <v>8504</v>
      </c>
    </row>
    <row r="59" spans="1:32" s="13" customFormat="1" ht="11.15" customHeight="1" x14ac:dyDescent="0.25">
      <c r="A59" s="75" t="str">
        <f>M59</f>
        <v>11298CS2</v>
      </c>
      <c r="B59" s="62" t="s">
        <v>527</v>
      </c>
      <c r="C59" s="62">
        <v>1</v>
      </c>
      <c r="D59" s="62" t="s">
        <v>19490</v>
      </c>
      <c r="E59" s="62">
        <v>115901</v>
      </c>
      <c r="F59" s="62" t="s">
        <v>270</v>
      </c>
      <c r="G59" s="63" t="s">
        <v>529</v>
      </c>
      <c r="H59" s="63"/>
      <c r="I59" s="63" t="s">
        <v>319</v>
      </c>
      <c r="J59" s="63" t="s">
        <v>10924</v>
      </c>
      <c r="K59" s="63" t="s">
        <v>11090</v>
      </c>
      <c r="L59" s="63" t="s">
        <v>15464</v>
      </c>
      <c r="M59" s="65" t="s">
        <v>14183</v>
      </c>
      <c r="N59" s="156">
        <v>2015111560</v>
      </c>
      <c r="O59" s="62" t="s">
        <v>5781</v>
      </c>
      <c r="P59" s="75">
        <v>66933249</v>
      </c>
      <c r="Q59" s="62" t="s">
        <v>8502</v>
      </c>
      <c r="R59" s="63" t="s">
        <v>531</v>
      </c>
      <c r="S59" s="75" t="s">
        <v>532</v>
      </c>
      <c r="T59" s="62" t="s">
        <v>490</v>
      </c>
      <c r="U59" s="62" t="s">
        <v>6221</v>
      </c>
      <c r="V59" s="62" t="s">
        <v>16391</v>
      </c>
      <c r="W59" s="63" t="s">
        <v>17526</v>
      </c>
      <c r="X59" s="63" t="s">
        <v>19569</v>
      </c>
      <c r="Y59" s="67">
        <v>40541</v>
      </c>
      <c r="Z59" s="66">
        <v>5</v>
      </c>
      <c r="AA59" s="84">
        <f>Y59+365*Z59*1461/1460</f>
        <v>42367.25</v>
      </c>
      <c r="AB59" s="64" t="s">
        <v>278</v>
      </c>
      <c r="AC59" s="64"/>
      <c r="AD59" s="70"/>
      <c r="AE59" s="79" t="s">
        <v>8506</v>
      </c>
      <c r="AF59" s="65" t="s">
        <v>8504</v>
      </c>
    </row>
    <row r="60" spans="1:32" ht="11.15" customHeight="1" x14ac:dyDescent="0.25">
      <c r="A60" s="75" t="str">
        <f>M60</f>
        <v>17499XN1</v>
      </c>
      <c r="B60" s="62" t="s">
        <v>527</v>
      </c>
      <c r="C60" s="62">
        <v>1</v>
      </c>
      <c r="D60" s="62" t="s">
        <v>19490</v>
      </c>
      <c r="E60" s="62">
        <v>115901</v>
      </c>
      <c r="F60" s="62" t="s">
        <v>270</v>
      </c>
      <c r="G60" s="63" t="s">
        <v>529</v>
      </c>
      <c r="H60" s="63"/>
      <c r="I60" s="63" t="s">
        <v>319</v>
      </c>
      <c r="J60" s="63" t="s">
        <v>16019</v>
      </c>
      <c r="K60" s="63" t="s">
        <v>16054</v>
      </c>
      <c r="L60" s="63" t="s">
        <v>16051</v>
      </c>
      <c r="M60" s="65" t="s">
        <v>16069</v>
      </c>
      <c r="N60" s="156">
        <v>2015111561</v>
      </c>
      <c r="O60" s="62" t="s">
        <v>5781</v>
      </c>
      <c r="P60" s="75">
        <v>66933249</v>
      </c>
      <c r="Q60" s="62" t="s">
        <v>16068</v>
      </c>
      <c r="R60" s="63" t="s">
        <v>531</v>
      </c>
      <c r="S60" s="75" t="s">
        <v>532</v>
      </c>
      <c r="T60" s="62" t="s">
        <v>490</v>
      </c>
      <c r="U60" s="62" t="s">
        <v>6221</v>
      </c>
      <c r="V60" s="62" t="s">
        <v>16391</v>
      </c>
      <c r="W60" s="63" t="s">
        <v>17526</v>
      </c>
      <c r="X60" s="63" t="s">
        <v>19569</v>
      </c>
      <c r="Y60" s="67">
        <v>42080</v>
      </c>
      <c r="Z60" s="66">
        <v>9</v>
      </c>
      <c r="AA60" s="84">
        <f>Y60+365*Z60*1461/1460</f>
        <v>45367.25</v>
      </c>
      <c r="AB60" s="64" t="s">
        <v>278</v>
      </c>
      <c r="AC60" s="64"/>
      <c r="AD60" s="70"/>
      <c r="AE60" s="79" t="s">
        <v>16074</v>
      </c>
      <c r="AF60" s="65" t="s">
        <v>16072</v>
      </c>
    </row>
    <row r="61" spans="1:32" s="58" customFormat="1" ht="11.15" customHeight="1" x14ac:dyDescent="0.25">
      <c r="A61" s="75" t="str">
        <f>M61</f>
        <v>12242XN2</v>
      </c>
      <c r="B61" s="62" t="s">
        <v>527</v>
      </c>
      <c r="C61" s="62">
        <v>1</v>
      </c>
      <c r="D61" s="62" t="s">
        <v>19490</v>
      </c>
      <c r="E61" s="62">
        <v>115901</v>
      </c>
      <c r="F61" s="62" t="s">
        <v>270</v>
      </c>
      <c r="G61" s="63" t="s">
        <v>529</v>
      </c>
      <c r="H61" s="63"/>
      <c r="I61" s="63" t="s">
        <v>319</v>
      </c>
      <c r="J61" s="63" t="s">
        <v>16019</v>
      </c>
      <c r="K61" s="63" t="s">
        <v>16053</v>
      </c>
      <c r="L61" s="63" t="s">
        <v>16051</v>
      </c>
      <c r="M61" s="65" t="s">
        <v>16070</v>
      </c>
      <c r="N61" s="156">
        <v>2015111546</v>
      </c>
      <c r="O61" s="62" t="s">
        <v>5781</v>
      </c>
      <c r="P61" s="75">
        <v>66933249</v>
      </c>
      <c r="Q61" s="62" t="s">
        <v>16068</v>
      </c>
      <c r="R61" s="63" t="s">
        <v>531</v>
      </c>
      <c r="S61" s="75" t="s">
        <v>532</v>
      </c>
      <c r="T61" s="62" t="s">
        <v>490</v>
      </c>
      <c r="U61" s="62" t="s">
        <v>6221</v>
      </c>
      <c r="V61" s="62" t="s">
        <v>16391</v>
      </c>
      <c r="W61" s="63" t="s">
        <v>17526</v>
      </c>
      <c r="X61" s="63" t="s">
        <v>19569</v>
      </c>
      <c r="Y61" s="67">
        <v>42080</v>
      </c>
      <c r="Z61" s="66">
        <v>9</v>
      </c>
      <c r="AA61" s="84">
        <f>Y61+365*Z61*1461/1460</f>
        <v>45367.25</v>
      </c>
      <c r="AB61" s="64" t="s">
        <v>278</v>
      </c>
      <c r="AC61" s="64"/>
      <c r="AD61" s="70"/>
      <c r="AE61" s="79" t="s">
        <v>16073</v>
      </c>
      <c r="AF61" s="65" t="s">
        <v>16071</v>
      </c>
    </row>
    <row r="62" spans="1:32" ht="11.15" customHeight="1" x14ac:dyDescent="0.25">
      <c r="A62" s="75" t="str">
        <f>M62</f>
        <v>A3952</v>
      </c>
      <c r="B62" s="62" t="s">
        <v>527</v>
      </c>
      <c r="C62" s="62">
        <v>1</v>
      </c>
      <c r="D62" s="62" t="s">
        <v>19490</v>
      </c>
      <c r="E62" s="62">
        <v>115901</v>
      </c>
      <c r="F62" s="62" t="s">
        <v>270</v>
      </c>
      <c r="G62" s="63" t="s">
        <v>529</v>
      </c>
      <c r="H62" s="63"/>
      <c r="I62" s="63" t="s">
        <v>272</v>
      </c>
      <c r="J62" s="63" t="s">
        <v>273</v>
      </c>
      <c r="K62" s="63" t="s">
        <v>296</v>
      </c>
      <c r="L62" s="63" t="s">
        <v>4579</v>
      </c>
      <c r="M62" s="65" t="s">
        <v>540</v>
      </c>
      <c r="N62" s="156">
        <v>2015111573</v>
      </c>
      <c r="O62" s="62" t="s">
        <v>5781</v>
      </c>
      <c r="P62" s="75">
        <v>66933248</v>
      </c>
      <c r="Q62" s="62" t="s">
        <v>530</v>
      </c>
      <c r="R62" s="63" t="s">
        <v>531</v>
      </c>
      <c r="S62" s="75" t="s">
        <v>532</v>
      </c>
      <c r="T62" s="62" t="s">
        <v>490</v>
      </c>
      <c r="U62" s="62" t="s">
        <v>6221</v>
      </c>
      <c r="V62" s="62" t="s">
        <v>16391</v>
      </c>
      <c r="W62" s="63" t="s">
        <v>17526</v>
      </c>
      <c r="X62" s="63" t="s">
        <v>19569</v>
      </c>
      <c r="Y62" s="67">
        <v>39654</v>
      </c>
      <c r="Z62" s="66">
        <v>1</v>
      </c>
      <c r="AA62" s="84">
        <f>Y62+365*Z62*1461/1460</f>
        <v>40019.25</v>
      </c>
      <c r="AB62" s="64" t="s">
        <v>278</v>
      </c>
      <c r="AC62" s="64"/>
      <c r="AD62" s="77"/>
      <c r="AE62" s="69" t="s">
        <v>539</v>
      </c>
      <c r="AF62" s="65"/>
    </row>
    <row r="63" spans="1:32" ht="11.15" customHeight="1" x14ac:dyDescent="0.25">
      <c r="A63" s="75" t="str">
        <f>M63</f>
        <v>8108822</v>
      </c>
      <c r="B63" s="62" t="s">
        <v>527</v>
      </c>
      <c r="C63" s="62">
        <v>1</v>
      </c>
      <c r="D63" s="62" t="s">
        <v>19490</v>
      </c>
      <c r="E63" s="62">
        <v>115901</v>
      </c>
      <c r="F63" s="62" t="s">
        <v>270</v>
      </c>
      <c r="G63" s="63" t="s">
        <v>529</v>
      </c>
      <c r="H63" s="63"/>
      <c r="I63" s="63" t="s">
        <v>309</v>
      </c>
      <c r="J63" s="63" t="s">
        <v>286</v>
      </c>
      <c r="K63" s="63" t="s">
        <v>311</v>
      </c>
      <c r="L63" s="63"/>
      <c r="M63" s="65" t="s">
        <v>533</v>
      </c>
      <c r="N63" s="156" t="e">
        <v>#N/A</v>
      </c>
      <c r="O63" s="62" t="s">
        <v>5781</v>
      </c>
      <c r="P63" s="75" t="s">
        <v>534</v>
      </c>
      <c r="Q63" s="62" t="s">
        <v>530</v>
      </c>
      <c r="R63" s="63" t="s">
        <v>531</v>
      </c>
      <c r="S63" s="75" t="s">
        <v>532</v>
      </c>
      <c r="T63" s="62" t="s">
        <v>490</v>
      </c>
      <c r="U63" s="62" t="s">
        <v>6221</v>
      </c>
      <c r="V63" s="62" t="s">
        <v>16391</v>
      </c>
      <c r="W63" s="63" t="s">
        <v>17526</v>
      </c>
      <c r="X63" s="63" t="s">
        <v>19569</v>
      </c>
      <c r="Y63" s="67">
        <v>40148</v>
      </c>
      <c r="Z63" s="66">
        <v>1</v>
      </c>
      <c r="AA63" s="84">
        <f>Y63+365*Z63*1461/1460</f>
        <v>40513.25</v>
      </c>
      <c r="AB63" s="64" t="s">
        <v>11261</v>
      </c>
      <c r="AC63" s="64"/>
      <c r="AD63" s="70"/>
      <c r="AE63" s="69" t="s">
        <v>535</v>
      </c>
      <c r="AF63" s="65" t="s">
        <v>536</v>
      </c>
    </row>
    <row r="64" spans="1:32" ht="11.15" customHeight="1" x14ac:dyDescent="0.25">
      <c r="A64" s="75" t="str">
        <f>M64</f>
        <v>1862-003</v>
      </c>
      <c r="B64" s="62" t="s">
        <v>527</v>
      </c>
      <c r="C64" s="62">
        <v>1</v>
      </c>
      <c r="D64" s="62" t="s">
        <v>19490</v>
      </c>
      <c r="E64" s="62">
        <v>115901</v>
      </c>
      <c r="F64" s="62" t="s">
        <v>270</v>
      </c>
      <c r="G64" s="63" t="s">
        <v>529</v>
      </c>
      <c r="H64" s="63"/>
      <c r="I64" s="63" t="s">
        <v>283</v>
      </c>
      <c r="J64" s="63" t="s">
        <v>288</v>
      </c>
      <c r="K64" s="63" t="s">
        <v>447</v>
      </c>
      <c r="L64" s="63"/>
      <c r="M64" s="65" t="s">
        <v>537</v>
      </c>
      <c r="N64" s="156" t="e">
        <v>#N/A</v>
      </c>
      <c r="O64" s="62" t="s">
        <v>5781</v>
      </c>
      <c r="P64" s="75">
        <v>66933248</v>
      </c>
      <c r="Q64" s="62" t="s">
        <v>8503</v>
      </c>
      <c r="R64" s="63" t="s">
        <v>531</v>
      </c>
      <c r="S64" s="75" t="s">
        <v>532</v>
      </c>
      <c r="T64" s="62" t="s">
        <v>490</v>
      </c>
      <c r="U64" s="62" t="s">
        <v>6221</v>
      </c>
      <c r="V64" s="62" t="s">
        <v>16391</v>
      </c>
      <c r="W64" s="63" t="s">
        <v>17526</v>
      </c>
      <c r="X64" s="63" t="s">
        <v>19569</v>
      </c>
      <c r="Y64" s="67">
        <v>39049</v>
      </c>
      <c r="Z64" s="66">
        <v>1</v>
      </c>
      <c r="AA64" s="84">
        <f>Y64+365*Z64*1461/1460</f>
        <v>39414.25</v>
      </c>
      <c r="AB64" s="64" t="s">
        <v>11261</v>
      </c>
      <c r="AC64" s="64"/>
      <c r="AD64" s="70"/>
      <c r="AE64" s="69" t="s">
        <v>538</v>
      </c>
      <c r="AF64" s="65"/>
    </row>
    <row r="65" spans="1:32" s="58" customFormat="1" ht="11.15" customHeight="1" x14ac:dyDescent="0.25">
      <c r="A65" s="75" t="str">
        <f>M65</f>
        <v>66086XS8</v>
      </c>
      <c r="B65" s="62" t="s">
        <v>527</v>
      </c>
      <c r="C65" s="62">
        <v>1</v>
      </c>
      <c r="D65" s="62" t="s">
        <v>19490</v>
      </c>
      <c r="E65" s="62">
        <v>115901</v>
      </c>
      <c r="F65" s="62" t="s">
        <v>8472</v>
      </c>
      <c r="G65" s="63" t="s">
        <v>8473</v>
      </c>
      <c r="H65" s="63"/>
      <c r="I65" s="63" t="s">
        <v>8474</v>
      </c>
      <c r="J65" s="63" t="s">
        <v>8475</v>
      </c>
      <c r="K65" s="63" t="s">
        <v>8476</v>
      </c>
      <c r="L65" s="63"/>
      <c r="M65" s="65" t="s">
        <v>21046</v>
      </c>
      <c r="N65" s="156">
        <v>2015111543</v>
      </c>
      <c r="O65" s="62" t="s">
        <v>8477</v>
      </c>
      <c r="P65" s="75">
        <v>66933249</v>
      </c>
      <c r="Q65" s="62" t="s">
        <v>8206</v>
      </c>
      <c r="R65" s="63" t="s">
        <v>8478</v>
      </c>
      <c r="S65" s="75" t="s">
        <v>8479</v>
      </c>
      <c r="T65" s="62" t="s">
        <v>8480</v>
      </c>
      <c r="U65" s="62" t="s">
        <v>8481</v>
      </c>
      <c r="V65" s="62" t="s">
        <v>16391</v>
      </c>
      <c r="W65" s="63" t="s">
        <v>17526</v>
      </c>
      <c r="X65" s="63" t="s">
        <v>19569</v>
      </c>
      <c r="Y65" s="67">
        <v>41129</v>
      </c>
      <c r="Z65" s="66">
        <v>1</v>
      </c>
      <c r="AA65" s="84">
        <f>Y65+365*Z65*1461/1460</f>
        <v>41494.25</v>
      </c>
      <c r="AB65" s="64" t="s">
        <v>8482</v>
      </c>
      <c r="AC65" s="64"/>
      <c r="AD65" s="70"/>
      <c r="AE65" s="79" t="s">
        <v>8483</v>
      </c>
      <c r="AF65" s="65" t="s">
        <v>8536</v>
      </c>
    </row>
    <row r="66" spans="1:32" s="58" customFormat="1" ht="11.15" customHeight="1" x14ac:dyDescent="0.25">
      <c r="A66" s="75" t="str">
        <f>M66</f>
        <v>12347XT4</v>
      </c>
      <c r="B66" s="62" t="s">
        <v>527</v>
      </c>
      <c r="C66" s="62">
        <v>1</v>
      </c>
      <c r="D66" s="62" t="s">
        <v>19490</v>
      </c>
      <c r="E66" s="62">
        <v>115901</v>
      </c>
      <c r="F66" s="62" t="s">
        <v>270</v>
      </c>
      <c r="G66" s="63" t="s">
        <v>529</v>
      </c>
      <c r="H66" s="63"/>
      <c r="I66" s="63" t="s">
        <v>272</v>
      </c>
      <c r="J66" s="63" t="s">
        <v>288</v>
      </c>
      <c r="K66" s="63" t="s">
        <v>8205</v>
      </c>
      <c r="L66" s="63"/>
      <c r="M66" s="65" t="s">
        <v>12770</v>
      </c>
      <c r="N66" s="156">
        <v>2015111545</v>
      </c>
      <c r="O66" s="62" t="s">
        <v>5781</v>
      </c>
      <c r="P66" s="75">
        <v>66933249</v>
      </c>
      <c r="Q66" s="62" t="s">
        <v>8206</v>
      </c>
      <c r="R66" s="63" t="s">
        <v>531</v>
      </c>
      <c r="S66" s="75" t="s">
        <v>532</v>
      </c>
      <c r="T66" s="62" t="s">
        <v>490</v>
      </c>
      <c r="U66" s="62" t="s">
        <v>6221</v>
      </c>
      <c r="V66" s="62" t="s">
        <v>16391</v>
      </c>
      <c r="W66" s="63" t="s">
        <v>17526</v>
      </c>
      <c r="X66" s="63" t="s">
        <v>19569</v>
      </c>
      <c r="Y66" s="67">
        <v>41102</v>
      </c>
      <c r="Z66" s="66">
        <v>1</v>
      </c>
      <c r="AA66" s="84">
        <f>Y66+365*Z66*1461/1460</f>
        <v>41467.25</v>
      </c>
      <c r="AB66" s="64" t="s">
        <v>278</v>
      </c>
      <c r="AC66" s="64"/>
      <c r="AD66" s="77"/>
      <c r="AE66" s="69" t="s">
        <v>8207</v>
      </c>
      <c r="AF66" s="65" t="s">
        <v>8208</v>
      </c>
    </row>
    <row r="67" spans="1:32" s="58" customFormat="1" ht="11.15" customHeight="1" x14ac:dyDescent="0.25">
      <c r="A67" s="75" t="str">
        <f>M67</f>
        <v>A1738</v>
      </c>
      <c r="B67" s="62" t="s">
        <v>527</v>
      </c>
      <c r="C67" s="62">
        <v>1</v>
      </c>
      <c r="D67" s="62" t="s">
        <v>19490</v>
      </c>
      <c r="E67" s="62">
        <v>115901</v>
      </c>
      <c r="F67" s="62" t="s">
        <v>270</v>
      </c>
      <c r="G67" s="63" t="s">
        <v>529</v>
      </c>
      <c r="H67" s="63"/>
      <c r="I67" s="63" t="s">
        <v>272</v>
      </c>
      <c r="J67" s="63" t="s">
        <v>273</v>
      </c>
      <c r="K67" s="63" t="s">
        <v>297</v>
      </c>
      <c r="L67" s="63" t="s">
        <v>4579</v>
      </c>
      <c r="M67" s="65" t="s">
        <v>222</v>
      </c>
      <c r="N67" s="156" t="e">
        <v>#N/A</v>
      </c>
      <c r="O67" s="62" t="s">
        <v>5781</v>
      </c>
      <c r="P67" s="75">
        <v>66933248</v>
      </c>
      <c r="Q67" s="62" t="s">
        <v>530</v>
      </c>
      <c r="R67" s="63" t="s">
        <v>531</v>
      </c>
      <c r="S67" s="75" t="s">
        <v>532</v>
      </c>
      <c r="T67" s="62" t="s">
        <v>490</v>
      </c>
      <c r="U67" s="62" t="s">
        <v>6221</v>
      </c>
      <c r="V67" s="62" t="s">
        <v>16391</v>
      </c>
      <c r="W67" s="63" t="s">
        <v>17526</v>
      </c>
      <c r="X67" s="63" t="s">
        <v>19569</v>
      </c>
      <c r="Y67" s="67">
        <v>39654</v>
      </c>
      <c r="Z67" s="66">
        <v>2</v>
      </c>
      <c r="AA67" s="84">
        <f>Y67+365*Z67*1461/1460</f>
        <v>40384.5</v>
      </c>
      <c r="AB67" s="64" t="s">
        <v>16564</v>
      </c>
      <c r="AC67" s="64"/>
      <c r="AD67" s="77"/>
      <c r="AE67" s="69" t="s">
        <v>539</v>
      </c>
      <c r="AF67" s="65"/>
    </row>
    <row r="68" spans="1:32" s="58" customFormat="1" ht="11.15" customHeight="1" x14ac:dyDescent="0.25">
      <c r="A68" s="98" t="str">
        <f>M68</f>
        <v>11347XS8</v>
      </c>
      <c r="B68" s="100" t="s">
        <v>527</v>
      </c>
      <c r="C68" s="100">
        <v>1</v>
      </c>
      <c r="D68" s="100" t="s">
        <v>320</v>
      </c>
      <c r="E68" s="100">
        <v>115901</v>
      </c>
      <c r="F68" s="100" t="s">
        <v>270</v>
      </c>
      <c r="G68" s="101" t="s">
        <v>529</v>
      </c>
      <c r="H68" s="101"/>
      <c r="I68" s="101" t="s">
        <v>319</v>
      </c>
      <c r="J68" s="101" t="s">
        <v>288</v>
      </c>
      <c r="K68" s="101" t="s">
        <v>293</v>
      </c>
      <c r="L68" s="101"/>
      <c r="M68" s="102" t="s">
        <v>21047</v>
      </c>
      <c r="N68" s="156" t="e">
        <v>#N/A</v>
      </c>
      <c r="O68" s="100" t="s">
        <v>5781</v>
      </c>
      <c r="P68" s="98">
        <v>66933249</v>
      </c>
      <c r="Q68" s="100" t="s">
        <v>8206</v>
      </c>
      <c r="R68" s="101" t="s">
        <v>531</v>
      </c>
      <c r="S68" s="98" t="s">
        <v>532</v>
      </c>
      <c r="T68" s="100" t="s">
        <v>490</v>
      </c>
      <c r="U68" s="100" t="s">
        <v>6221</v>
      </c>
      <c r="V68" s="100"/>
      <c r="W68" s="101"/>
      <c r="X68" s="101"/>
      <c r="Y68" s="104">
        <v>39184</v>
      </c>
      <c r="Z68" s="103">
        <v>2</v>
      </c>
      <c r="AA68" s="106">
        <f>Y68+365*Z68*1461/1460</f>
        <v>39914.5</v>
      </c>
      <c r="AB68" s="105" t="s">
        <v>6364</v>
      </c>
      <c r="AC68" s="105"/>
      <c r="AD68" s="95"/>
      <c r="AE68" s="97" t="s">
        <v>8458</v>
      </c>
      <c r="AF68" s="102"/>
    </row>
    <row r="69" spans="1:32" s="14" customFormat="1" ht="11.15" customHeight="1" x14ac:dyDescent="0.25">
      <c r="A69" s="98" t="str">
        <f>M69</f>
        <v>15646</v>
      </c>
      <c r="B69" s="100" t="s">
        <v>20523</v>
      </c>
      <c r="C69" s="100">
        <v>1</v>
      </c>
      <c r="D69" s="100" t="s">
        <v>20524</v>
      </c>
      <c r="E69" s="100">
        <v>115901</v>
      </c>
      <c r="F69" s="100" t="s">
        <v>20226</v>
      </c>
      <c r="G69" s="101" t="s">
        <v>20525</v>
      </c>
      <c r="H69" s="101"/>
      <c r="I69" s="101" t="s">
        <v>20227</v>
      </c>
      <c r="J69" s="101" t="s">
        <v>20526</v>
      </c>
      <c r="K69" s="101" t="s">
        <v>20527</v>
      </c>
      <c r="L69" s="101"/>
      <c r="M69" s="102" t="s">
        <v>20528</v>
      </c>
      <c r="N69" s="156" t="e">
        <v>#N/A</v>
      </c>
      <c r="O69" s="100" t="s">
        <v>20529</v>
      </c>
      <c r="P69" s="98">
        <v>66933249</v>
      </c>
      <c r="Q69" s="100" t="s">
        <v>20530</v>
      </c>
      <c r="R69" s="101" t="s">
        <v>20531</v>
      </c>
      <c r="S69" s="98" t="s">
        <v>20532</v>
      </c>
      <c r="T69" s="100" t="s">
        <v>20533</v>
      </c>
      <c r="U69" s="100" t="s">
        <v>20534</v>
      </c>
      <c r="V69" s="100"/>
      <c r="W69" s="101"/>
      <c r="X69" s="101"/>
      <c r="Y69" s="104">
        <v>39757</v>
      </c>
      <c r="Z69" s="103">
        <v>1</v>
      </c>
      <c r="AA69" s="106">
        <f>Y69+365*Z69*1461/1460</f>
        <v>40122.25</v>
      </c>
      <c r="AB69" s="105" t="s">
        <v>20097</v>
      </c>
      <c r="AC69" s="105"/>
      <c r="AD69" s="88"/>
      <c r="AE69" s="97" t="s">
        <v>20535</v>
      </c>
      <c r="AF69" s="102"/>
    </row>
    <row r="70" spans="1:32" s="58" customFormat="1" ht="11.15" customHeight="1" x14ac:dyDescent="0.25">
      <c r="A70" s="98" t="str">
        <f>M70</f>
        <v>8101014</v>
      </c>
      <c r="B70" s="100" t="s">
        <v>20523</v>
      </c>
      <c r="C70" s="100">
        <v>1</v>
      </c>
      <c r="D70" s="100" t="s">
        <v>20524</v>
      </c>
      <c r="E70" s="100">
        <v>115901</v>
      </c>
      <c r="F70" s="100" t="s">
        <v>20226</v>
      </c>
      <c r="G70" s="101" t="s">
        <v>20525</v>
      </c>
      <c r="H70" s="101"/>
      <c r="I70" s="101" t="s">
        <v>19904</v>
      </c>
      <c r="J70" s="101" t="s">
        <v>19905</v>
      </c>
      <c r="K70" s="101" t="s">
        <v>20088</v>
      </c>
      <c r="L70" s="101"/>
      <c r="M70" s="102" t="s">
        <v>20536</v>
      </c>
      <c r="N70" s="156" t="e">
        <v>#N/A</v>
      </c>
      <c r="O70" s="100" t="s">
        <v>20537</v>
      </c>
      <c r="P70" s="98">
        <v>66933249</v>
      </c>
      <c r="Q70" s="100" t="s">
        <v>20538</v>
      </c>
      <c r="R70" s="101" t="s">
        <v>20531</v>
      </c>
      <c r="S70" s="98" t="s">
        <v>20532</v>
      </c>
      <c r="T70" s="100" t="s">
        <v>20533</v>
      </c>
      <c r="U70" s="100" t="s">
        <v>20534</v>
      </c>
      <c r="V70" s="100"/>
      <c r="W70" s="101"/>
      <c r="X70" s="101"/>
      <c r="Y70" s="104">
        <v>36366</v>
      </c>
      <c r="Z70" s="103">
        <v>1</v>
      </c>
      <c r="AA70" s="106">
        <f>Y70+365*Z70*1461/1460</f>
        <v>36731.25</v>
      </c>
      <c r="AB70" s="105" t="s">
        <v>20097</v>
      </c>
      <c r="AC70" s="105"/>
      <c r="AD70" s="95"/>
      <c r="AE70" s="97" t="s">
        <v>19916</v>
      </c>
      <c r="AF70" s="102"/>
    </row>
    <row r="71" spans="1:32" s="58" customFormat="1" ht="11.15" customHeight="1" x14ac:dyDescent="0.25">
      <c r="A71" s="98" t="str">
        <f>M71</f>
        <v>8105827</v>
      </c>
      <c r="B71" s="100" t="s">
        <v>20539</v>
      </c>
      <c r="C71" s="100">
        <v>1</v>
      </c>
      <c r="D71" s="100" t="s">
        <v>20540</v>
      </c>
      <c r="E71" s="100">
        <v>115901</v>
      </c>
      <c r="F71" s="100" t="s">
        <v>20541</v>
      </c>
      <c r="G71" s="101" t="s">
        <v>20542</v>
      </c>
      <c r="H71" s="101"/>
      <c r="I71" s="101" t="s">
        <v>20543</v>
      </c>
      <c r="J71" s="101" t="s">
        <v>20544</v>
      </c>
      <c r="K71" s="101" t="s">
        <v>20545</v>
      </c>
      <c r="L71" s="101"/>
      <c r="M71" s="102" t="s">
        <v>20546</v>
      </c>
      <c r="N71" s="156" t="e">
        <v>#N/A</v>
      </c>
      <c r="O71" s="100" t="s">
        <v>20547</v>
      </c>
      <c r="P71" s="98">
        <v>66933249</v>
      </c>
      <c r="Q71" s="100" t="s">
        <v>20548</v>
      </c>
      <c r="R71" s="101" t="s">
        <v>20549</v>
      </c>
      <c r="S71" s="98" t="s">
        <v>20550</v>
      </c>
      <c r="T71" s="100" t="s">
        <v>20551</v>
      </c>
      <c r="U71" s="100" t="s">
        <v>20552</v>
      </c>
      <c r="V71" s="100"/>
      <c r="W71" s="101"/>
      <c r="X71" s="101"/>
      <c r="Y71" s="104">
        <v>37734</v>
      </c>
      <c r="Z71" s="103">
        <v>1</v>
      </c>
      <c r="AA71" s="106">
        <f>Y71+365*Z71*1461/1460</f>
        <v>38099.25</v>
      </c>
      <c r="AB71" s="105" t="s">
        <v>20342</v>
      </c>
      <c r="AC71" s="105"/>
      <c r="AD71" s="95"/>
      <c r="AE71" s="97" t="s">
        <v>20553</v>
      </c>
      <c r="AF71" s="102"/>
    </row>
    <row r="72" spans="1:32" ht="11.15" customHeight="1" x14ac:dyDescent="0.25">
      <c r="A72" s="98" t="str">
        <f>M72</f>
        <v>1796</v>
      </c>
      <c r="B72" s="100" t="s">
        <v>7255</v>
      </c>
      <c r="C72" s="100">
        <v>1</v>
      </c>
      <c r="D72" s="100" t="s">
        <v>6209</v>
      </c>
      <c r="E72" s="100">
        <v>115901</v>
      </c>
      <c r="F72" s="100" t="s">
        <v>6366</v>
      </c>
      <c r="G72" s="101" t="s">
        <v>6592</v>
      </c>
      <c r="H72" s="101"/>
      <c r="I72" s="101" t="s">
        <v>6479</v>
      </c>
      <c r="J72" s="101" t="s">
        <v>6486</v>
      </c>
      <c r="K72" s="101" t="s">
        <v>7257</v>
      </c>
      <c r="L72" s="101"/>
      <c r="M72" s="102" t="s">
        <v>7338</v>
      </c>
      <c r="N72" s="156" t="e">
        <v>#N/A</v>
      </c>
      <c r="O72" s="97" t="s">
        <v>6482</v>
      </c>
      <c r="P72" s="98">
        <v>66933248</v>
      </c>
      <c r="Q72" s="100" t="s">
        <v>7339</v>
      </c>
      <c r="R72" s="101" t="s">
        <v>6594</v>
      </c>
      <c r="S72" s="98" t="s">
        <v>6595</v>
      </c>
      <c r="T72" s="100" t="s">
        <v>6537</v>
      </c>
      <c r="U72" s="100" t="s">
        <v>6538</v>
      </c>
      <c r="V72" s="100"/>
      <c r="W72" s="63"/>
      <c r="X72" s="63"/>
      <c r="Y72" s="104">
        <v>37735</v>
      </c>
      <c r="Z72" s="103">
        <v>1</v>
      </c>
      <c r="AA72" s="106">
        <f>Y72+365*Z72*1461/1460</f>
        <v>38100.25</v>
      </c>
      <c r="AB72" s="105" t="s">
        <v>6375</v>
      </c>
      <c r="AC72" s="105"/>
      <c r="AD72" s="95"/>
      <c r="AE72" s="97" t="s">
        <v>7340</v>
      </c>
      <c r="AF72" s="102"/>
    </row>
    <row r="73" spans="1:32" s="58" customFormat="1" ht="11.15" customHeight="1" x14ac:dyDescent="0.25">
      <c r="A73" s="75" t="str">
        <f>M73</f>
        <v>41405011</v>
      </c>
      <c r="B73" s="62" t="s">
        <v>14552</v>
      </c>
      <c r="C73" s="62">
        <v>1</v>
      </c>
      <c r="D73" s="62" t="s">
        <v>21434</v>
      </c>
      <c r="E73" s="62">
        <v>126702</v>
      </c>
      <c r="F73" s="62" t="s">
        <v>21543</v>
      </c>
      <c r="G73" s="63" t="s">
        <v>14548</v>
      </c>
      <c r="H73" s="63"/>
      <c r="I73" s="63" t="s">
        <v>14392</v>
      </c>
      <c r="J73" s="63" t="s">
        <v>288</v>
      </c>
      <c r="K73" s="63" t="s">
        <v>14284</v>
      </c>
      <c r="L73" s="63" t="s">
        <v>14405</v>
      </c>
      <c r="M73" s="65" t="s">
        <v>14557</v>
      </c>
      <c r="N73" s="156">
        <v>2015104207</v>
      </c>
      <c r="O73" s="62" t="s">
        <v>364</v>
      </c>
      <c r="P73" s="75" t="s">
        <v>14549</v>
      </c>
      <c r="Q73" s="62" t="s">
        <v>14550</v>
      </c>
      <c r="R73" s="63" t="s">
        <v>14551</v>
      </c>
      <c r="S73" s="75" t="s">
        <v>14553</v>
      </c>
      <c r="T73" s="62" t="s">
        <v>14369</v>
      </c>
      <c r="U73" s="69" t="s">
        <v>14554</v>
      </c>
      <c r="V73" s="69"/>
      <c r="W73" s="63" t="s">
        <v>17517</v>
      </c>
      <c r="X73" s="63" t="s">
        <v>18260</v>
      </c>
      <c r="Y73" s="67">
        <v>41943</v>
      </c>
      <c r="Z73" s="66">
        <v>1</v>
      </c>
      <c r="AA73" s="84">
        <f>Y73+365*Z73*1461/1460</f>
        <v>42308.25</v>
      </c>
      <c r="AB73" s="64" t="s">
        <v>14506</v>
      </c>
      <c r="AC73" s="64"/>
      <c r="AD73" s="70"/>
      <c r="AE73" s="69" t="s">
        <v>14781</v>
      </c>
      <c r="AF73" s="65" t="s">
        <v>14782</v>
      </c>
    </row>
    <row r="74" spans="1:32" s="58" customFormat="1" ht="11.15" customHeight="1" x14ac:dyDescent="0.25">
      <c r="A74" s="75" t="str">
        <f>M74</f>
        <v>12170XN1</v>
      </c>
      <c r="B74" s="62" t="s">
        <v>14552</v>
      </c>
      <c r="C74" s="62">
        <v>1</v>
      </c>
      <c r="D74" s="62" t="s">
        <v>21434</v>
      </c>
      <c r="E74" s="62">
        <v>126702</v>
      </c>
      <c r="F74" s="62" t="s">
        <v>21543</v>
      </c>
      <c r="G74" s="63" t="s">
        <v>14548</v>
      </c>
      <c r="H74" s="63"/>
      <c r="I74" s="63" t="s">
        <v>272</v>
      </c>
      <c r="J74" s="63" t="s">
        <v>15462</v>
      </c>
      <c r="K74" s="63" t="s">
        <v>14481</v>
      </c>
      <c r="L74" s="63" t="s">
        <v>14688</v>
      </c>
      <c r="M74" s="65" t="s">
        <v>14560</v>
      </c>
      <c r="N74" s="156">
        <v>2015104233</v>
      </c>
      <c r="O74" s="62" t="s">
        <v>364</v>
      </c>
      <c r="P74" s="75" t="s">
        <v>14549</v>
      </c>
      <c r="Q74" s="62" t="s">
        <v>14550</v>
      </c>
      <c r="R74" s="63" t="s">
        <v>14551</v>
      </c>
      <c r="S74" s="75" t="s">
        <v>14553</v>
      </c>
      <c r="T74" s="62" t="s">
        <v>14369</v>
      </c>
      <c r="U74" s="69" t="s">
        <v>14554</v>
      </c>
      <c r="V74" s="69"/>
      <c r="W74" s="63" t="s">
        <v>17517</v>
      </c>
      <c r="X74" s="63" t="s">
        <v>18260</v>
      </c>
      <c r="Y74" s="67">
        <v>41943</v>
      </c>
      <c r="Z74" s="66">
        <v>1</v>
      </c>
      <c r="AA74" s="84">
        <f>Y74+365*Z74*1461/1460</f>
        <v>42308.25</v>
      </c>
      <c r="AB74" s="64" t="s">
        <v>14506</v>
      </c>
      <c r="AC74" s="64"/>
      <c r="AD74" s="70"/>
      <c r="AE74" s="69" t="s">
        <v>14771</v>
      </c>
      <c r="AF74" s="65" t="s">
        <v>14772</v>
      </c>
    </row>
    <row r="75" spans="1:32" s="58" customFormat="1" ht="11.15" customHeight="1" x14ac:dyDescent="0.25">
      <c r="A75" s="75" t="str">
        <f>M75</f>
        <v>12012XN2</v>
      </c>
      <c r="B75" s="62" t="s">
        <v>14552</v>
      </c>
      <c r="C75" s="62">
        <v>1</v>
      </c>
      <c r="D75" s="62" t="s">
        <v>21434</v>
      </c>
      <c r="E75" s="62">
        <v>126702</v>
      </c>
      <c r="F75" s="62" t="s">
        <v>21543</v>
      </c>
      <c r="G75" s="63" t="s">
        <v>14548</v>
      </c>
      <c r="H75" s="63"/>
      <c r="I75" s="63" t="s">
        <v>272</v>
      </c>
      <c r="J75" s="63" t="s">
        <v>15462</v>
      </c>
      <c r="K75" s="63" t="s">
        <v>14555</v>
      </c>
      <c r="L75" s="63" t="s">
        <v>14688</v>
      </c>
      <c r="M75" s="65" t="s">
        <v>14559</v>
      </c>
      <c r="N75" s="156">
        <v>2015104222</v>
      </c>
      <c r="O75" s="62" t="s">
        <v>364</v>
      </c>
      <c r="P75" s="75" t="s">
        <v>14549</v>
      </c>
      <c r="Q75" s="62" t="s">
        <v>14550</v>
      </c>
      <c r="R75" s="63" t="s">
        <v>14551</v>
      </c>
      <c r="S75" s="75" t="s">
        <v>14553</v>
      </c>
      <c r="T75" s="62" t="s">
        <v>14369</v>
      </c>
      <c r="U75" s="69" t="s">
        <v>14554</v>
      </c>
      <c r="V75" s="69"/>
      <c r="W75" s="63" t="s">
        <v>17517</v>
      </c>
      <c r="X75" s="63" t="s">
        <v>18260</v>
      </c>
      <c r="Y75" s="67">
        <v>41943</v>
      </c>
      <c r="Z75" s="66">
        <v>1</v>
      </c>
      <c r="AA75" s="84">
        <f>Y75+365*Z75*1461/1460</f>
        <v>42308.25</v>
      </c>
      <c r="AB75" s="64" t="s">
        <v>14506</v>
      </c>
      <c r="AC75" s="64"/>
      <c r="AD75" s="70"/>
      <c r="AE75" s="69" t="s">
        <v>14769</v>
      </c>
      <c r="AF75" s="65" t="s">
        <v>14770</v>
      </c>
    </row>
    <row r="76" spans="1:32" s="58" customFormat="1" ht="11.15" customHeight="1" x14ac:dyDescent="0.25">
      <c r="A76" s="75" t="str">
        <f>M76</f>
        <v>16313XN1</v>
      </c>
      <c r="B76" s="62" t="s">
        <v>14552</v>
      </c>
      <c r="C76" s="62">
        <v>1</v>
      </c>
      <c r="D76" s="62" t="s">
        <v>21434</v>
      </c>
      <c r="E76" s="62">
        <v>126702</v>
      </c>
      <c r="F76" s="62" t="s">
        <v>21543</v>
      </c>
      <c r="G76" s="63" t="s">
        <v>14548</v>
      </c>
      <c r="H76" s="63"/>
      <c r="I76" s="63" t="s">
        <v>272</v>
      </c>
      <c r="J76" s="63" t="s">
        <v>15462</v>
      </c>
      <c r="K76" s="63" t="s">
        <v>14685</v>
      </c>
      <c r="L76" s="63" t="s">
        <v>14687</v>
      </c>
      <c r="M76" s="65" t="s">
        <v>14561</v>
      </c>
      <c r="N76" s="156">
        <v>2015104248</v>
      </c>
      <c r="O76" s="62" t="s">
        <v>364</v>
      </c>
      <c r="P76" s="75" t="s">
        <v>14549</v>
      </c>
      <c r="Q76" s="62" t="s">
        <v>14550</v>
      </c>
      <c r="R76" s="63" t="s">
        <v>14551</v>
      </c>
      <c r="S76" s="75" t="s">
        <v>14553</v>
      </c>
      <c r="T76" s="62" t="s">
        <v>14369</v>
      </c>
      <c r="U76" s="69" t="s">
        <v>14554</v>
      </c>
      <c r="V76" s="69"/>
      <c r="W76" s="63" t="s">
        <v>17517</v>
      </c>
      <c r="X76" s="63" t="s">
        <v>18260</v>
      </c>
      <c r="Y76" s="67">
        <v>41943</v>
      </c>
      <c r="Z76" s="66">
        <v>1</v>
      </c>
      <c r="AA76" s="84">
        <f>Y76+365*Z76*1461/1460</f>
        <v>42308.25</v>
      </c>
      <c r="AB76" s="64" t="s">
        <v>14506</v>
      </c>
      <c r="AC76" s="64"/>
      <c r="AD76" s="70"/>
      <c r="AE76" s="69" t="s">
        <v>14773</v>
      </c>
      <c r="AF76" s="65" t="s">
        <v>14774</v>
      </c>
    </row>
    <row r="77" spans="1:32" s="58" customFormat="1" ht="11.15" customHeight="1" x14ac:dyDescent="0.25">
      <c r="A77" s="75" t="str">
        <f>M77</f>
        <v>41405009</v>
      </c>
      <c r="B77" s="62" t="s">
        <v>14552</v>
      </c>
      <c r="C77" s="62">
        <v>1</v>
      </c>
      <c r="D77" s="62" t="s">
        <v>21434</v>
      </c>
      <c r="E77" s="62">
        <v>126702</v>
      </c>
      <c r="F77" s="62" t="s">
        <v>21543</v>
      </c>
      <c r="G77" s="63" t="s">
        <v>14548</v>
      </c>
      <c r="H77" s="63"/>
      <c r="I77" s="63" t="s">
        <v>14392</v>
      </c>
      <c r="J77" s="63" t="s">
        <v>288</v>
      </c>
      <c r="K77" s="63" t="s">
        <v>14284</v>
      </c>
      <c r="L77" s="63" t="s">
        <v>14556</v>
      </c>
      <c r="M77" s="65" t="s">
        <v>14558</v>
      </c>
      <c r="N77" s="156">
        <v>2015104218</v>
      </c>
      <c r="O77" s="62" t="s">
        <v>364</v>
      </c>
      <c r="P77" s="75" t="s">
        <v>14549</v>
      </c>
      <c r="Q77" s="62" t="s">
        <v>14550</v>
      </c>
      <c r="R77" s="63" t="s">
        <v>14551</v>
      </c>
      <c r="S77" s="75" t="s">
        <v>14553</v>
      </c>
      <c r="T77" s="62" t="s">
        <v>14369</v>
      </c>
      <c r="U77" s="69" t="s">
        <v>14554</v>
      </c>
      <c r="V77" s="69"/>
      <c r="W77" s="63" t="s">
        <v>17517</v>
      </c>
      <c r="X77" s="63" t="s">
        <v>18260</v>
      </c>
      <c r="Y77" s="67">
        <v>41943</v>
      </c>
      <c r="Z77" s="66">
        <v>1</v>
      </c>
      <c r="AA77" s="84">
        <f>Y77+365*Z77*1461/1460</f>
        <v>42308.25</v>
      </c>
      <c r="AB77" s="64" t="s">
        <v>14506</v>
      </c>
      <c r="AC77" s="64"/>
      <c r="AD77" s="70"/>
      <c r="AE77" s="69" t="s">
        <v>14779</v>
      </c>
      <c r="AF77" s="65" t="s">
        <v>14780</v>
      </c>
    </row>
    <row r="78" spans="1:32" s="58" customFormat="1" ht="11.15" customHeight="1" x14ac:dyDescent="0.25">
      <c r="A78" s="75" t="str">
        <f>M78</f>
        <v>15749UF</v>
      </c>
      <c r="B78" s="62" t="s">
        <v>14552</v>
      </c>
      <c r="C78" s="62">
        <v>1</v>
      </c>
      <c r="D78" s="62" t="s">
        <v>21434</v>
      </c>
      <c r="E78" s="62">
        <v>126702</v>
      </c>
      <c r="F78" s="62" t="s">
        <v>21543</v>
      </c>
      <c r="G78" s="63" t="s">
        <v>14548</v>
      </c>
      <c r="H78" s="63"/>
      <c r="I78" s="63" t="s">
        <v>14374</v>
      </c>
      <c r="J78" s="63" t="s">
        <v>14420</v>
      </c>
      <c r="K78" s="63" t="s">
        <v>14393</v>
      </c>
      <c r="L78" s="63" t="s">
        <v>14556</v>
      </c>
      <c r="M78" s="65" t="s">
        <v>20990</v>
      </c>
      <c r="N78" s="156">
        <v>2015104203</v>
      </c>
      <c r="O78" s="62" t="s">
        <v>364</v>
      </c>
      <c r="P78" s="75" t="s">
        <v>14549</v>
      </c>
      <c r="Q78" s="62" t="s">
        <v>14550</v>
      </c>
      <c r="R78" s="63" t="s">
        <v>14551</v>
      </c>
      <c r="S78" s="75" t="s">
        <v>14553</v>
      </c>
      <c r="T78" s="62" t="s">
        <v>14369</v>
      </c>
      <c r="U78" s="69" t="s">
        <v>14554</v>
      </c>
      <c r="V78" s="69"/>
      <c r="W78" s="63" t="s">
        <v>17517</v>
      </c>
      <c r="X78" s="63" t="s">
        <v>18260</v>
      </c>
      <c r="Y78" s="67">
        <v>41943</v>
      </c>
      <c r="Z78" s="66">
        <v>1</v>
      </c>
      <c r="AA78" s="84">
        <f>Y78+365*Z78*1461/1460</f>
        <v>42308.25</v>
      </c>
      <c r="AB78" s="64" t="s">
        <v>14506</v>
      </c>
      <c r="AC78" s="64"/>
      <c r="AD78" s="70"/>
      <c r="AE78" s="69" t="s">
        <v>14777</v>
      </c>
      <c r="AF78" s="65" t="s">
        <v>14778</v>
      </c>
    </row>
    <row r="79" spans="1:32" s="58" customFormat="1" ht="11.15" customHeight="1" x14ac:dyDescent="0.25">
      <c r="A79" s="75" t="str">
        <f>M79</f>
        <v>11837SP1</v>
      </c>
      <c r="B79" s="62" t="s">
        <v>14552</v>
      </c>
      <c r="C79" s="62">
        <v>1</v>
      </c>
      <c r="D79" s="62" t="s">
        <v>21434</v>
      </c>
      <c r="E79" s="62">
        <v>126702</v>
      </c>
      <c r="F79" s="62" t="s">
        <v>21543</v>
      </c>
      <c r="G79" s="63" t="s">
        <v>14548</v>
      </c>
      <c r="H79" s="63"/>
      <c r="I79" s="63" t="s">
        <v>272</v>
      </c>
      <c r="J79" s="63" t="s">
        <v>15462</v>
      </c>
      <c r="K79" s="63" t="s">
        <v>14400</v>
      </c>
      <c r="L79" s="63" t="s">
        <v>14688</v>
      </c>
      <c r="M79" s="65" t="s">
        <v>14661</v>
      </c>
      <c r="N79" s="156" t="e">
        <v>#N/A</v>
      </c>
      <c r="O79" s="62" t="s">
        <v>364</v>
      </c>
      <c r="P79" s="75" t="s">
        <v>14549</v>
      </c>
      <c r="Q79" s="62" t="s">
        <v>14550</v>
      </c>
      <c r="R79" s="63" t="s">
        <v>14551</v>
      </c>
      <c r="S79" s="75" t="s">
        <v>14553</v>
      </c>
      <c r="T79" s="62" t="s">
        <v>14369</v>
      </c>
      <c r="U79" s="69" t="s">
        <v>14554</v>
      </c>
      <c r="V79" s="69"/>
      <c r="W79" s="63" t="s">
        <v>17517</v>
      </c>
      <c r="X79" s="63" t="s">
        <v>18260</v>
      </c>
      <c r="Y79" s="67">
        <v>41943</v>
      </c>
      <c r="Z79" s="66">
        <v>1</v>
      </c>
      <c r="AA79" s="84">
        <f>Y79+365*Z79*1461/1460</f>
        <v>42308.25</v>
      </c>
      <c r="AB79" s="64" t="s">
        <v>15302</v>
      </c>
      <c r="AC79" s="64"/>
      <c r="AD79" s="70"/>
      <c r="AE79" s="69" t="s">
        <v>14775</v>
      </c>
      <c r="AF79" s="65" t="s">
        <v>14776</v>
      </c>
    </row>
    <row r="80" spans="1:32" s="58" customFormat="1" ht="11.15" customHeight="1" x14ac:dyDescent="0.25">
      <c r="A80" s="75" t="str">
        <f>M80</f>
        <v>A5652</v>
      </c>
      <c r="B80" s="62" t="s">
        <v>109</v>
      </c>
      <c r="C80" s="62">
        <v>1</v>
      </c>
      <c r="D80" s="62" t="s">
        <v>16589</v>
      </c>
      <c r="E80" s="62">
        <v>114902</v>
      </c>
      <c r="F80" s="62" t="s">
        <v>16582</v>
      </c>
      <c r="G80" s="63" t="s">
        <v>16590</v>
      </c>
      <c r="H80" s="63"/>
      <c r="I80" s="63" t="s">
        <v>16583</v>
      </c>
      <c r="J80" s="63" t="s">
        <v>16591</v>
      </c>
      <c r="K80" s="63" t="s">
        <v>16592</v>
      </c>
      <c r="L80" s="63"/>
      <c r="M80" s="65" t="s">
        <v>16593</v>
      </c>
      <c r="N80" s="156">
        <v>2015107868</v>
      </c>
      <c r="O80" s="62" t="s">
        <v>16594</v>
      </c>
      <c r="P80" s="75">
        <v>82265194</v>
      </c>
      <c r="Q80" s="73" t="s">
        <v>16595</v>
      </c>
      <c r="R80" s="75" t="s">
        <v>16596</v>
      </c>
      <c r="S80" s="65" t="s">
        <v>16597</v>
      </c>
      <c r="T80" s="62" t="s">
        <v>16598</v>
      </c>
      <c r="U80" s="62" t="s">
        <v>16599</v>
      </c>
      <c r="V80" s="62" t="s">
        <v>16389</v>
      </c>
      <c r="W80" s="63" t="s">
        <v>16895</v>
      </c>
      <c r="X80" s="63" t="s">
        <v>18260</v>
      </c>
      <c r="Y80" s="67">
        <v>38334</v>
      </c>
      <c r="Z80" s="66">
        <v>1</v>
      </c>
      <c r="AA80" s="84">
        <f>Y80+365*Z80*1461/1460</f>
        <v>38699.25</v>
      </c>
      <c r="AB80" s="64" t="s">
        <v>21473</v>
      </c>
      <c r="AC80" s="64"/>
      <c r="AD80" s="70"/>
      <c r="AE80" s="69" t="s">
        <v>16600</v>
      </c>
      <c r="AF80" s="65"/>
    </row>
    <row r="81" spans="1:32" s="58" customFormat="1" ht="11.15" customHeight="1" x14ac:dyDescent="0.25">
      <c r="A81" s="75" t="str">
        <f>M81</f>
        <v>63477XS8</v>
      </c>
      <c r="B81" s="62" t="s">
        <v>109</v>
      </c>
      <c r="C81" s="62">
        <v>1</v>
      </c>
      <c r="D81" s="62" t="s">
        <v>320</v>
      </c>
      <c r="E81" s="62">
        <v>114902</v>
      </c>
      <c r="F81" s="62" t="s">
        <v>270</v>
      </c>
      <c r="G81" s="63" t="s">
        <v>321</v>
      </c>
      <c r="H81" s="63"/>
      <c r="I81" s="63" t="s">
        <v>319</v>
      </c>
      <c r="J81" s="63" t="s">
        <v>288</v>
      </c>
      <c r="K81" s="63" t="s">
        <v>293</v>
      </c>
      <c r="L81" s="63"/>
      <c r="M81" s="65" t="s">
        <v>21007</v>
      </c>
      <c r="N81" s="156">
        <v>2015107853</v>
      </c>
      <c r="O81" s="62" t="s">
        <v>329</v>
      </c>
      <c r="P81" s="75" t="s">
        <v>8935</v>
      </c>
      <c r="Q81" s="73" t="s">
        <v>8936</v>
      </c>
      <c r="R81" s="63" t="s">
        <v>323</v>
      </c>
      <c r="S81" s="75" t="s">
        <v>324</v>
      </c>
      <c r="T81" s="62" t="s">
        <v>3416</v>
      </c>
      <c r="U81" s="62" t="s">
        <v>5389</v>
      </c>
      <c r="V81" s="62" t="s">
        <v>16389</v>
      </c>
      <c r="W81" s="63" t="s">
        <v>21460</v>
      </c>
      <c r="X81" s="63" t="s">
        <v>18260</v>
      </c>
      <c r="Y81" s="67">
        <v>40126</v>
      </c>
      <c r="Z81" s="66">
        <v>2</v>
      </c>
      <c r="AA81" s="84">
        <f>Y81+365*Z81*1461/1460</f>
        <v>40856.5</v>
      </c>
      <c r="AB81" s="64" t="s">
        <v>278</v>
      </c>
      <c r="AC81" s="64"/>
      <c r="AD81" s="70"/>
      <c r="AE81" s="69" t="s">
        <v>212</v>
      </c>
      <c r="AF81" s="65" t="s">
        <v>211</v>
      </c>
    </row>
    <row r="82" spans="1:32" s="58" customFormat="1" ht="10.5" customHeight="1" x14ac:dyDescent="0.25">
      <c r="A82" s="75" t="str">
        <f>M82</f>
        <v>15496XN1</v>
      </c>
      <c r="B82" s="62" t="s">
        <v>109</v>
      </c>
      <c r="C82" s="62">
        <v>1</v>
      </c>
      <c r="D82" s="62" t="s">
        <v>320</v>
      </c>
      <c r="E82" s="62">
        <v>114902</v>
      </c>
      <c r="F82" s="62" t="s">
        <v>270</v>
      </c>
      <c r="G82" s="63" t="s">
        <v>321</v>
      </c>
      <c r="H82" s="63"/>
      <c r="I82" s="63" t="s">
        <v>272</v>
      </c>
      <c r="J82" s="63" t="s">
        <v>273</v>
      </c>
      <c r="K82" s="63" t="s">
        <v>13966</v>
      </c>
      <c r="L82" s="63" t="s">
        <v>9616</v>
      </c>
      <c r="M82" s="65" t="s">
        <v>13967</v>
      </c>
      <c r="N82" s="156">
        <v>2015107839</v>
      </c>
      <c r="O82" s="62" t="s">
        <v>290</v>
      </c>
      <c r="P82" s="75" t="s">
        <v>7823</v>
      </c>
      <c r="Q82" s="73" t="s">
        <v>15038</v>
      </c>
      <c r="R82" s="75" t="s">
        <v>323</v>
      </c>
      <c r="S82" s="65" t="s">
        <v>324</v>
      </c>
      <c r="T82" s="62" t="s">
        <v>3406</v>
      </c>
      <c r="U82" s="62" t="s">
        <v>5389</v>
      </c>
      <c r="V82" s="62" t="s">
        <v>16389</v>
      </c>
      <c r="W82" s="63" t="s">
        <v>16895</v>
      </c>
      <c r="X82" s="63" t="s">
        <v>18260</v>
      </c>
      <c r="Y82" s="67">
        <v>41858</v>
      </c>
      <c r="Z82" s="66">
        <v>3</v>
      </c>
      <c r="AA82" s="84">
        <f>Y82+365*Z82*1461/1460</f>
        <v>42953.75</v>
      </c>
      <c r="AB82" s="64" t="s">
        <v>278</v>
      </c>
      <c r="AC82" s="64"/>
      <c r="AD82" s="70"/>
      <c r="AE82" s="69" t="s">
        <v>14253</v>
      </c>
      <c r="AF82" s="65" t="s">
        <v>14254</v>
      </c>
    </row>
    <row r="83" spans="1:32" s="58" customFormat="1" ht="11.15" customHeight="1" x14ac:dyDescent="0.25">
      <c r="A83" s="75" t="str">
        <f>M83</f>
        <v>12014XN2</v>
      </c>
      <c r="B83" s="62" t="s">
        <v>109</v>
      </c>
      <c r="C83" s="62">
        <v>1</v>
      </c>
      <c r="D83" s="62" t="s">
        <v>320</v>
      </c>
      <c r="E83" s="62">
        <v>114902</v>
      </c>
      <c r="F83" s="62" t="s">
        <v>270</v>
      </c>
      <c r="G83" s="63" t="s">
        <v>321</v>
      </c>
      <c r="H83" s="63"/>
      <c r="I83" s="63" t="s">
        <v>272</v>
      </c>
      <c r="J83" s="63" t="s">
        <v>273</v>
      </c>
      <c r="K83" s="63" t="s">
        <v>9745</v>
      </c>
      <c r="L83" s="63" t="s">
        <v>9616</v>
      </c>
      <c r="M83" s="65" t="s">
        <v>13968</v>
      </c>
      <c r="N83" s="156">
        <v>2015107824</v>
      </c>
      <c r="O83" s="62" t="s">
        <v>290</v>
      </c>
      <c r="P83" s="75" t="s">
        <v>7823</v>
      </c>
      <c r="Q83" s="73" t="s">
        <v>15038</v>
      </c>
      <c r="R83" s="75" t="s">
        <v>323</v>
      </c>
      <c r="S83" s="65" t="s">
        <v>324</v>
      </c>
      <c r="T83" s="62" t="s">
        <v>3406</v>
      </c>
      <c r="U83" s="62" t="s">
        <v>5389</v>
      </c>
      <c r="V83" s="62" t="s">
        <v>16389</v>
      </c>
      <c r="W83" s="63" t="s">
        <v>16895</v>
      </c>
      <c r="X83" s="63" t="s">
        <v>18260</v>
      </c>
      <c r="Y83" s="67">
        <v>41858</v>
      </c>
      <c r="Z83" s="66">
        <v>3</v>
      </c>
      <c r="AA83" s="84">
        <f>Y83+365*Z83*1461/1460</f>
        <v>42953.75</v>
      </c>
      <c r="AB83" s="64" t="s">
        <v>278</v>
      </c>
      <c r="AC83" s="64"/>
      <c r="AD83" s="70"/>
      <c r="AE83" s="69" t="s">
        <v>14255</v>
      </c>
      <c r="AF83" s="65" t="s">
        <v>14256</v>
      </c>
    </row>
    <row r="84" spans="1:32" s="58" customFormat="1" ht="11.15" customHeight="1" x14ac:dyDescent="0.25">
      <c r="A84" s="75" t="str">
        <f>M84</f>
        <v>13843UF</v>
      </c>
      <c r="B84" s="62" t="s">
        <v>109</v>
      </c>
      <c r="C84" s="62">
        <v>1</v>
      </c>
      <c r="D84" s="62" t="s">
        <v>320</v>
      </c>
      <c r="E84" s="62">
        <v>114902</v>
      </c>
      <c r="F84" s="62" t="s">
        <v>270</v>
      </c>
      <c r="G84" s="63" t="s">
        <v>321</v>
      </c>
      <c r="H84" s="63"/>
      <c r="I84" s="63" t="s">
        <v>272</v>
      </c>
      <c r="J84" s="63" t="s">
        <v>273</v>
      </c>
      <c r="K84" s="63" t="s">
        <v>5818</v>
      </c>
      <c r="L84" s="63"/>
      <c r="M84" s="65" t="s">
        <v>20891</v>
      </c>
      <c r="N84" s="156">
        <v>2015107869</v>
      </c>
      <c r="O84" s="62" t="s">
        <v>290</v>
      </c>
      <c r="P84" s="75" t="s">
        <v>7823</v>
      </c>
      <c r="Q84" s="73" t="s">
        <v>15038</v>
      </c>
      <c r="R84" s="75" t="s">
        <v>323</v>
      </c>
      <c r="S84" s="65" t="s">
        <v>324</v>
      </c>
      <c r="T84" s="62" t="s">
        <v>3406</v>
      </c>
      <c r="U84" s="62" t="s">
        <v>5389</v>
      </c>
      <c r="V84" s="62" t="s">
        <v>16389</v>
      </c>
      <c r="W84" s="63" t="s">
        <v>16895</v>
      </c>
      <c r="X84" s="63" t="s">
        <v>18260</v>
      </c>
      <c r="Y84" s="67">
        <v>40941</v>
      </c>
      <c r="Z84" s="66">
        <v>5.2229999999999999</v>
      </c>
      <c r="AA84" s="84">
        <f>Y84+365*Z84*1461/1460</f>
        <v>42848.700750000004</v>
      </c>
      <c r="AB84" s="64" t="s">
        <v>278</v>
      </c>
      <c r="AC84" s="64"/>
      <c r="AD84" s="70"/>
      <c r="AE84" s="69" t="s">
        <v>5920</v>
      </c>
      <c r="AF84" s="65" t="s">
        <v>5952</v>
      </c>
    </row>
    <row r="85" spans="1:32" s="58" customFormat="1" ht="11.15" customHeight="1" x14ac:dyDescent="0.25">
      <c r="A85" s="75" t="str">
        <f>M85</f>
        <v>14790XS5</v>
      </c>
      <c r="B85" s="62" t="s">
        <v>109</v>
      </c>
      <c r="C85" s="62">
        <v>1</v>
      </c>
      <c r="D85" s="62" t="s">
        <v>320</v>
      </c>
      <c r="E85" s="62">
        <v>114902</v>
      </c>
      <c r="F85" s="62" t="s">
        <v>270</v>
      </c>
      <c r="G85" s="63" t="s">
        <v>321</v>
      </c>
      <c r="H85" s="63"/>
      <c r="I85" s="63" t="s">
        <v>319</v>
      </c>
      <c r="J85" s="63" t="s">
        <v>288</v>
      </c>
      <c r="K85" s="63" t="s">
        <v>13964</v>
      </c>
      <c r="L85" s="63"/>
      <c r="M85" s="65" t="s">
        <v>13965</v>
      </c>
      <c r="N85" s="156">
        <v>2015107854</v>
      </c>
      <c r="O85" s="62" t="s">
        <v>1</v>
      </c>
      <c r="P85" s="75" t="s">
        <v>13718</v>
      </c>
      <c r="Q85" s="73" t="s">
        <v>15038</v>
      </c>
      <c r="R85" s="63" t="s">
        <v>323</v>
      </c>
      <c r="S85" s="75" t="s">
        <v>324</v>
      </c>
      <c r="T85" s="62" t="s">
        <v>3406</v>
      </c>
      <c r="U85" s="62" t="s">
        <v>5389</v>
      </c>
      <c r="V85" s="62" t="s">
        <v>16389</v>
      </c>
      <c r="W85" s="63" t="s">
        <v>16895</v>
      </c>
      <c r="X85" s="63" t="s">
        <v>18260</v>
      </c>
      <c r="Y85" s="67">
        <v>41858</v>
      </c>
      <c r="Z85" s="66">
        <v>3</v>
      </c>
      <c r="AA85" s="84">
        <f>Y85+365*Z85*1461/1460</f>
        <v>42953.75</v>
      </c>
      <c r="AB85" s="64" t="s">
        <v>278</v>
      </c>
      <c r="AC85" s="64"/>
      <c r="AD85" s="70"/>
      <c r="AE85" s="69" t="s">
        <v>14259</v>
      </c>
      <c r="AF85" s="65" t="s">
        <v>14260</v>
      </c>
    </row>
    <row r="86" spans="1:32" s="58" customFormat="1" ht="11.15" customHeight="1" x14ac:dyDescent="0.25">
      <c r="A86" s="75" t="str">
        <f>M86</f>
        <v>63164XS8</v>
      </c>
      <c r="B86" s="62" t="s">
        <v>279</v>
      </c>
      <c r="C86" s="62">
        <v>1</v>
      </c>
      <c r="D86" s="62" t="s">
        <v>320</v>
      </c>
      <c r="E86" s="62">
        <v>114902</v>
      </c>
      <c r="F86" s="62" t="s">
        <v>270</v>
      </c>
      <c r="G86" s="63" t="s">
        <v>3665</v>
      </c>
      <c r="H86" s="63"/>
      <c r="I86" s="63" t="s">
        <v>272</v>
      </c>
      <c r="J86" s="63" t="s">
        <v>288</v>
      </c>
      <c r="K86" s="63" t="s">
        <v>293</v>
      </c>
      <c r="L86" s="63"/>
      <c r="M86" s="65" t="s">
        <v>21008</v>
      </c>
      <c r="N86" s="156">
        <v>2015107840</v>
      </c>
      <c r="O86" s="62" t="s">
        <v>5890</v>
      </c>
      <c r="P86" s="75" t="s">
        <v>7823</v>
      </c>
      <c r="Q86" s="73" t="s">
        <v>15038</v>
      </c>
      <c r="R86" s="75" t="s">
        <v>323</v>
      </c>
      <c r="S86" s="65" t="s">
        <v>324</v>
      </c>
      <c r="T86" s="62" t="s">
        <v>3416</v>
      </c>
      <c r="U86" s="62" t="s">
        <v>5389</v>
      </c>
      <c r="V86" s="62" t="s">
        <v>16389</v>
      </c>
      <c r="W86" s="63" t="s">
        <v>16895</v>
      </c>
      <c r="X86" s="63" t="s">
        <v>18260</v>
      </c>
      <c r="Y86" s="67">
        <v>39981</v>
      </c>
      <c r="Z86" s="66">
        <v>2</v>
      </c>
      <c r="AA86" s="84">
        <f>Y86+365*Z86*1461/1460</f>
        <v>40711.5</v>
      </c>
      <c r="AB86" s="64" t="s">
        <v>278</v>
      </c>
      <c r="AC86" s="64"/>
      <c r="AD86" s="72"/>
      <c r="AE86" s="69" t="s">
        <v>330</v>
      </c>
      <c r="AF86" s="65"/>
    </row>
    <row r="87" spans="1:32" s="58" customFormat="1" ht="11.15" customHeight="1" x14ac:dyDescent="0.25">
      <c r="A87" s="75" t="str">
        <f>M87</f>
        <v>13846UF</v>
      </c>
      <c r="B87" s="62" t="s">
        <v>109</v>
      </c>
      <c r="C87" s="62">
        <v>1</v>
      </c>
      <c r="D87" s="62" t="s">
        <v>12673</v>
      </c>
      <c r="E87" s="62">
        <v>114902</v>
      </c>
      <c r="F87" s="62" t="s">
        <v>12674</v>
      </c>
      <c r="G87" s="63" t="s">
        <v>12675</v>
      </c>
      <c r="H87" s="63"/>
      <c r="I87" s="63" t="s">
        <v>12676</v>
      </c>
      <c r="J87" s="63" t="s">
        <v>12677</v>
      </c>
      <c r="K87" s="63" t="s">
        <v>12678</v>
      </c>
      <c r="L87" s="63" t="s">
        <v>12679</v>
      </c>
      <c r="M87" s="65" t="s">
        <v>20892</v>
      </c>
      <c r="N87" s="156">
        <v>2015107825</v>
      </c>
      <c r="O87" s="62" t="s">
        <v>7104</v>
      </c>
      <c r="P87" s="75" t="s">
        <v>7826</v>
      </c>
      <c r="Q87" s="73" t="s">
        <v>15038</v>
      </c>
      <c r="R87" s="75" t="s">
        <v>12680</v>
      </c>
      <c r="S87" s="65" t="s">
        <v>12681</v>
      </c>
      <c r="T87" s="62" t="s">
        <v>12682</v>
      </c>
      <c r="U87" s="62" t="s">
        <v>12683</v>
      </c>
      <c r="V87" s="62" t="s">
        <v>16389</v>
      </c>
      <c r="W87" s="63" t="s">
        <v>16895</v>
      </c>
      <c r="X87" s="63" t="s">
        <v>18260</v>
      </c>
      <c r="Y87" s="67">
        <v>40777</v>
      </c>
      <c r="Z87" s="66">
        <v>3.8919999999999999</v>
      </c>
      <c r="AA87" s="84">
        <f>Y87+365*Z87*1461/1460</f>
        <v>42198.553</v>
      </c>
      <c r="AB87" s="64" t="s">
        <v>278</v>
      </c>
      <c r="AC87" s="64"/>
      <c r="AD87" s="70"/>
      <c r="AE87" s="69" t="s">
        <v>12684</v>
      </c>
      <c r="AF87" s="65" t="s">
        <v>12688</v>
      </c>
    </row>
    <row r="88" spans="1:32" s="58" customFormat="1" ht="11.15" customHeight="1" x14ac:dyDescent="0.25">
      <c r="A88" s="75" t="str">
        <f>M88</f>
        <v>13184UF</v>
      </c>
      <c r="B88" s="62" t="s">
        <v>109</v>
      </c>
      <c r="C88" s="62">
        <v>1</v>
      </c>
      <c r="D88" s="62" t="s">
        <v>320</v>
      </c>
      <c r="E88" s="62">
        <v>114902</v>
      </c>
      <c r="F88" s="62" t="s">
        <v>270</v>
      </c>
      <c r="G88" s="63" t="s">
        <v>321</v>
      </c>
      <c r="H88" s="63"/>
      <c r="I88" s="63" t="s">
        <v>272</v>
      </c>
      <c r="J88" s="63" t="s">
        <v>273</v>
      </c>
      <c r="K88" s="63" t="s">
        <v>3992</v>
      </c>
      <c r="L88" s="63"/>
      <c r="M88" s="65" t="s">
        <v>20893</v>
      </c>
      <c r="N88" s="156">
        <v>2015107855</v>
      </c>
      <c r="O88" s="62" t="s">
        <v>7824</v>
      </c>
      <c r="P88" s="75" t="s">
        <v>7826</v>
      </c>
      <c r="Q88" s="73" t="s">
        <v>15038</v>
      </c>
      <c r="R88" s="75" t="s">
        <v>323</v>
      </c>
      <c r="S88" s="65" t="s">
        <v>324</v>
      </c>
      <c r="T88" s="62" t="s">
        <v>3406</v>
      </c>
      <c r="U88" s="62" t="s">
        <v>5389</v>
      </c>
      <c r="V88" s="62" t="s">
        <v>16389</v>
      </c>
      <c r="W88" s="63" t="s">
        <v>16895</v>
      </c>
      <c r="X88" s="63" t="s">
        <v>18260</v>
      </c>
      <c r="Y88" s="67">
        <v>40494</v>
      </c>
      <c r="Z88" s="66">
        <v>2</v>
      </c>
      <c r="AA88" s="84">
        <f>Y88+365*Z88*1461/1460</f>
        <v>41224.5</v>
      </c>
      <c r="AB88" s="64" t="s">
        <v>278</v>
      </c>
      <c r="AC88" s="64"/>
      <c r="AD88" s="70"/>
      <c r="AE88" s="69" t="s">
        <v>3995</v>
      </c>
      <c r="AF88" s="65" t="s">
        <v>3996</v>
      </c>
    </row>
    <row r="89" spans="1:32" s="58" customFormat="1" ht="11.15" customHeight="1" x14ac:dyDescent="0.25">
      <c r="A89" s="75" t="str">
        <f>M89</f>
        <v>12999UF</v>
      </c>
      <c r="B89" s="62" t="s">
        <v>109</v>
      </c>
      <c r="C89" s="62">
        <v>1</v>
      </c>
      <c r="D89" s="62" t="s">
        <v>320</v>
      </c>
      <c r="E89" s="62">
        <v>114902</v>
      </c>
      <c r="F89" s="62" t="s">
        <v>270</v>
      </c>
      <c r="G89" s="63" t="s">
        <v>321</v>
      </c>
      <c r="H89" s="63"/>
      <c r="I89" s="63" t="s">
        <v>272</v>
      </c>
      <c r="J89" s="63" t="s">
        <v>273</v>
      </c>
      <c r="K89" s="63" t="s">
        <v>3992</v>
      </c>
      <c r="L89" s="63"/>
      <c r="M89" s="65" t="s">
        <v>20894</v>
      </c>
      <c r="N89" s="156">
        <v>2015107841</v>
      </c>
      <c r="O89" s="62" t="s">
        <v>7824</v>
      </c>
      <c r="P89" s="75" t="s">
        <v>7826</v>
      </c>
      <c r="Q89" s="73" t="s">
        <v>15038</v>
      </c>
      <c r="R89" s="75" t="s">
        <v>323</v>
      </c>
      <c r="S89" s="65" t="s">
        <v>324</v>
      </c>
      <c r="T89" s="62" t="s">
        <v>3416</v>
      </c>
      <c r="U89" s="62" t="s">
        <v>5389</v>
      </c>
      <c r="V89" s="62" t="s">
        <v>16389</v>
      </c>
      <c r="W89" s="63" t="s">
        <v>16895</v>
      </c>
      <c r="X89" s="63" t="s">
        <v>18260</v>
      </c>
      <c r="Y89" s="67">
        <v>40494</v>
      </c>
      <c r="Z89" s="66">
        <v>2</v>
      </c>
      <c r="AA89" s="84">
        <f>Y89+365*Z89*1461/1460</f>
        <v>41224.5</v>
      </c>
      <c r="AB89" s="64" t="s">
        <v>278</v>
      </c>
      <c r="AC89" s="64"/>
      <c r="AD89" s="70"/>
      <c r="AE89" s="69" t="s">
        <v>3993</v>
      </c>
      <c r="AF89" s="65" t="s">
        <v>3994</v>
      </c>
    </row>
    <row r="90" spans="1:32" s="14" customFormat="1" ht="11.15" customHeight="1" x14ac:dyDescent="0.25">
      <c r="A90" s="75" t="str">
        <f>M90</f>
        <v>11652UF</v>
      </c>
      <c r="B90" s="62" t="s">
        <v>109</v>
      </c>
      <c r="C90" s="62">
        <v>1</v>
      </c>
      <c r="D90" s="62" t="s">
        <v>320</v>
      </c>
      <c r="E90" s="62">
        <v>114902</v>
      </c>
      <c r="F90" s="62" t="s">
        <v>270</v>
      </c>
      <c r="G90" s="63" t="s">
        <v>321</v>
      </c>
      <c r="H90" s="63"/>
      <c r="I90" s="63" t="s">
        <v>272</v>
      </c>
      <c r="J90" s="63" t="s">
        <v>273</v>
      </c>
      <c r="K90" s="63" t="s">
        <v>291</v>
      </c>
      <c r="L90" s="63"/>
      <c r="M90" s="65" t="s">
        <v>20895</v>
      </c>
      <c r="N90" s="156">
        <v>2015107826</v>
      </c>
      <c r="O90" s="62" t="s">
        <v>7824</v>
      </c>
      <c r="P90" s="75" t="s">
        <v>7826</v>
      </c>
      <c r="Q90" s="73" t="s">
        <v>15038</v>
      </c>
      <c r="R90" s="75" t="s">
        <v>323</v>
      </c>
      <c r="S90" s="65" t="s">
        <v>324</v>
      </c>
      <c r="T90" s="62" t="s">
        <v>3416</v>
      </c>
      <c r="U90" s="62" t="s">
        <v>5389</v>
      </c>
      <c r="V90" s="62" t="s">
        <v>16389</v>
      </c>
      <c r="W90" s="63" t="s">
        <v>16895</v>
      </c>
      <c r="X90" s="63" t="s">
        <v>18260</v>
      </c>
      <c r="Y90" s="67">
        <v>39745</v>
      </c>
      <c r="Z90" s="66">
        <v>2</v>
      </c>
      <c r="AA90" s="84">
        <f>Y90+365*Z90*1461/1460</f>
        <v>40475.5</v>
      </c>
      <c r="AB90" s="64" t="s">
        <v>278</v>
      </c>
      <c r="AC90" s="64"/>
      <c r="AD90" s="77"/>
      <c r="AE90" s="69" t="s">
        <v>328</v>
      </c>
      <c r="AF90" s="65"/>
    </row>
    <row r="91" spans="1:32" s="58" customFormat="1" ht="11.15" customHeight="1" x14ac:dyDescent="0.25">
      <c r="A91" s="75" t="str">
        <f>M91</f>
        <v>12358XN1</v>
      </c>
      <c r="B91" s="62" t="s">
        <v>109</v>
      </c>
      <c r="C91" s="62">
        <v>1</v>
      </c>
      <c r="D91" s="62" t="s">
        <v>320</v>
      </c>
      <c r="E91" s="62">
        <v>114902</v>
      </c>
      <c r="F91" s="62" t="s">
        <v>270</v>
      </c>
      <c r="G91" s="63" t="s">
        <v>321</v>
      </c>
      <c r="H91" s="63"/>
      <c r="I91" s="63" t="s">
        <v>272</v>
      </c>
      <c r="J91" s="63" t="s">
        <v>273</v>
      </c>
      <c r="K91" s="63" t="s">
        <v>11670</v>
      </c>
      <c r="L91" s="63" t="s">
        <v>9616</v>
      </c>
      <c r="M91" s="65" t="s">
        <v>12171</v>
      </c>
      <c r="N91" s="156">
        <v>2015107829</v>
      </c>
      <c r="O91" s="62" t="s">
        <v>6384</v>
      </c>
      <c r="P91" s="75" t="s">
        <v>5921</v>
      </c>
      <c r="Q91" s="73" t="s">
        <v>15038</v>
      </c>
      <c r="R91" s="75" t="s">
        <v>323</v>
      </c>
      <c r="S91" s="65" t="s">
        <v>324</v>
      </c>
      <c r="T91" s="62" t="s">
        <v>3406</v>
      </c>
      <c r="U91" s="62" t="s">
        <v>5389</v>
      </c>
      <c r="V91" s="62" t="s">
        <v>16389</v>
      </c>
      <c r="W91" s="63" t="s">
        <v>16895</v>
      </c>
      <c r="X91" s="63" t="s">
        <v>18260</v>
      </c>
      <c r="Y91" s="67">
        <v>41569</v>
      </c>
      <c r="Z91" s="66">
        <v>1</v>
      </c>
      <c r="AA91" s="84">
        <f>Y91+365*Z91*1461/1460</f>
        <v>41934.25</v>
      </c>
      <c r="AB91" s="64" t="s">
        <v>15620</v>
      </c>
      <c r="AC91" s="64"/>
      <c r="AD91" s="70"/>
      <c r="AE91" s="69" t="s">
        <v>11689</v>
      </c>
      <c r="AF91" s="65" t="s">
        <v>11687</v>
      </c>
    </row>
    <row r="92" spans="1:32" s="60" customFormat="1" ht="11.15" customHeight="1" x14ac:dyDescent="0.25">
      <c r="A92" s="75" t="str">
        <f>M92</f>
        <v>12682XN2</v>
      </c>
      <c r="B92" s="62" t="s">
        <v>109</v>
      </c>
      <c r="C92" s="62">
        <v>1</v>
      </c>
      <c r="D92" s="62" t="s">
        <v>320</v>
      </c>
      <c r="E92" s="62">
        <v>114902</v>
      </c>
      <c r="F92" s="62" t="s">
        <v>270</v>
      </c>
      <c r="G92" s="63" t="s">
        <v>321</v>
      </c>
      <c r="H92" s="63"/>
      <c r="I92" s="63" t="s">
        <v>272</v>
      </c>
      <c r="J92" s="63" t="s">
        <v>273</v>
      </c>
      <c r="K92" s="63" t="s">
        <v>9745</v>
      </c>
      <c r="L92" s="63" t="s">
        <v>9616</v>
      </c>
      <c r="M92" s="65" t="s">
        <v>12165</v>
      </c>
      <c r="N92" s="156">
        <v>2015107874</v>
      </c>
      <c r="O92" s="62" t="s">
        <v>6384</v>
      </c>
      <c r="P92" s="75" t="s">
        <v>11669</v>
      </c>
      <c r="Q92" s="73" t="s">
        <v>15038</v>
      </c>
      <c r="R92" s="75" t="s">
        <v>323</v>
      </c>
      <c r="S92" s="65" t="s">
        <v>324</v>
      </c>
      <c r="T92" s="62" t="s">
        <v>3406</v>
      </c>
      <c r="U92" s="62" t="s">
        <v>5389</v>
      </c>
      <c r="V92" s="62" t="s">
        <v>16389</v>
      </c>
      <c r="W92" s="63" t="s">
        <v>16895</v>
      </c>
      <c r="X92" s="63" t="s">
        <v>18260</v>
      </c>
      <c r="Y92" s="67">
        <v>41569</v>
      </c>
      <c r="Z92" s="66">
        <v>1</v>
      </c>
      <c r="AA92" s="84">
        <f>Y92+365*Z92*1461/1460</f>
        <v>41934.25</v>
      </c>
      <c r="AB92" s="64" t="s">
        <v>278</v>
      </c>
      <c r="AC92" s="64"/>
      <c r="AD92" s="70"/>
      <c r="AE92" s="69" t="s">
        <v>11688</v>
      </c>
      <c r="AF92" s="65" t="s">
        <v>11686</v>
      </c>
    </row>
    <row r="93" spans="1:32" ht="11.15" customHeight="1" x14ac:dyDescent="0.25">
      <c r="A93" s="75" t="str">
        <f>M93</f>
        <v>F2898</v>
      </c>
      <c r="B93" s="62" t="s">
        <v>109</v>
      </c>
      <c r="C93" s="62">
        <v>1</v>
      </c>
      <c r="D93" s="62" t="s">
        <v>320</v>
      </c>
      <c r="E93" s="62">
        <v>114902</v>
      </c>
      <c r="F93" s="62" t="s">
        <v>270</v>
      </c>
      <c r="G93" s="63" t="s">
        <v>321</v>
      </c>
      <c r="H93" s="63"/>
      <c r="I93" s="63" t="s">
        <v>272</v>
      </c>
      <c r="J93" s="63" t="s">
        <v>273</v>
      </c>
      <c r="K93" s="63" t="s">
        <v>5889</v>
      </c>
      <c r="L93" s="63" t="s">
        <v>8638</v>
      </c>
      <c r="M93" s="65" t="s">
        <v>5916</v>
      </c>
      <c r="N93" s="156">
        <v>2015107871</v>
      </c>
      <c r="O93" s="62" t="s">
        <v>7825</v>
      </c>
      <c r="P93" s="75" t="s">
        <v>5921</v>
      </c>
      <c r="Q93" s="73" t="s">
        <v>15038</v>
      </c>
      <c r="R93" s="75" t="s">
        <v>323</v>
      </c>
      <c r="S93" s="65" t="s">
        <v>324</v>
      </c>
      <c r="T93" s="62" t="s">
        <v>3416</v>
      </c>
      <c r="U93" s="62" t="s">
        <v>5389</v>
      </c>
      <c r="V93" s="62" t="s">
        <v>16389</v>
      </c>
      <c r="W93" s="63" t="s">
        <v>16895</v>
      </c>
      <c r="X93" s="63" t="s">
        <v>18260</v>
      </c>
      <c r="Y93" s="67">
        <v>40941</v>
      </c>
      <c r="Z93" s="66">
        <v>4.2229999999999999</v>
      </c>
      <c r="AA93" s="84">
        <f>Y93+365*Z93*1461/1460</f>
        <v>42483.450750000004</v>
      </c>
      <c r="AB93" s="64" t="s">
        <v>278</v>
      </c>
      <c r="AC93" s="64"/>
      <c r="AD93" s="70"/>
      <c r="AE93" s="69" t="s">
        <v>5918</v>
      </c>
      <c r="AF93" s="65" t="s">
        <v>5954</v>
      </c>
    </row>
    <row r="94" spans="1:32" s="58" customFormat="1" ht="11.15" customHeight="1" x14ac:dyDescent="0.25">
      <c r="A94" s="75" t="str">
        <f>M94</f>
        <v>F6460</v>
      </c>
      <c r="B94" s="62" t="s">
        <v>109</v>
      </c>
      <c r="C94" s="62">
        <v>1</v>
      </c>
      <c r="D94" s="62" t="s">
        <v>320</v>
      </c>
      <c r="E94" s="62">
        <v>114902</v>
      </c>
      <c r="F94" s="62" t="s">
        <v>270</v>
      </c>
      <c r="G94" s="63" t="s">
        <v>321</v>
      </c>
      <c r="H94" s="63"/>
      <c r="I94" s="63" t="s">
        <v>272</v>
      </c>
      <c r="J94" s="63" t="s">
        <v>273</v>
      </c>
      <c r="K94" s="63" t="s">
        <v>16</v>
      </c>
      <c r="L94" s="63" t="s">
        <v>8638</v>
      </c>
      <c r="M94" s="65" t="s">
        <v>5915</v>
      </c>
      <c r="N94" s="156">
        <v>2015107856</v>
      </c>
      <c r="O94" s="62" t="s">
        <v>7825</v>
      </c>
      <c r="P94" s="75" t="s">
        <v>5921</v>
      </c>
      <c r="Q94" s="73" t="s">
        <v>15038</v>
      </c>
      <c r="R94" s="75" t="s">
        <v>323</v>
      </c>
      <c r="S94" s="65" t="s">
        <v>324</v>
      </c>
      <c r="T94" s="62" t="s">
        <v>3406</v>
      </c>
      <c r="U94" s="62" t="s">
        <v>5389</v>
      </c>
      <c r="V94" s="62" t="s">
        <v>16389</v>
      </c>
      <c r="W94" s="63" t="s">
        <v>16895</v>
      </c>
      <c r="X94" s="63" t="s">
        <v>18260</v>
      </c>
      <c r="Y94" s="67">
        <v>40941</v>
      </c>
      <c r="Z94" s="66">
        <v>4.2229999999999999</v>
      </c>
      <c r="AA94" s="84">
        <f>Y94+365*Z94*1461/1460</f>
        <v>42483.450750000004</v>
      </c>
      <c r="AB94" s="64" t="s">
        <v>278</v>
      </c>
      <c r="AC94" s="64"/>
      <c r="AD94" s="70"/>
      <c r="AE94" s="69" t="s">
        <v>5917</v>
      </c>
      <c r="AF94" s="65" t="s">
        <v>5953</v>
      </c>
    </row>
    <row r="95" spans="1:32" s="58" customFormat="1" ht="11.15" customHeight="1" x14ac:dyDescent="0.25">
      <c r="A95" s="75" t="str">
        <f>M95</f>
        <v>F5105</v>
      </c>
      <c r="B95" s="62" t="s">
        <v>109</v>
      </c>
      <c r="C95" s="62">
        <v>1</v>
      </c>
      <c r="D95" s="62" t="s">
        <v>320</v>
      </c>
      <c r="E95" s="62">
        <v>114902</v>
      </c>
      <c r="F95" s="62" t="s">
        <v>270</v>
      </c>
      <c r="G95" s="63" t="s">
        <v>321</v>
      </c>
      <c r="H95" s="63"/>
      <c r="I95" s="63" t="s">
        <v>272</v>
      </c>
      <c r="J95" s="63" t="s">
        <v>273</v>
      </c>
      <c r="K95" s="63" t="s">
        <v>282</v>
      </c>
      <c r="L95" s="63" t="s">
        <v>8638</v>
      </c>
      <c r="M95" s="65" t="s">
        <v>5792</v>
      </c>
      <c r="N95" s="156">
        <v>2015107844</v>
      </c>
      <c r="O95" s="62" t="s">
        <v>7825</v>
      </c>
      <c r="P95" s="75" t="s">
        <v>5921</v>
      </c>
      <c r="Q95" s="73" t="s">
        <v>15038</v>
      </c>
      <c r="R95" s="75" t="s">
        <v>323</v>
      </c>
      <c r="S95" s="65" t="s">
        <v>324</v>
      </c>
      <c r="T95" s="62" t="s">
        <v>3406</v>
      </c>
      <c r="U95" s="62" t="s">
        <v>5389</v>
      </c>
      <c r="V95" s="62" t="s">
        <v>16389</v>
      </c>
      <c r="W95" s="63" t="s">
        <v>16895</v>
      </c>
      <c r="X95" s="63" t="s">
        <v>18260</v>
      </c>
      <c r="Y95" s="67">
        <v>40941</v>
      </c>
      <c r="Z95" s="66">
        <v>4.2229999999999999</v>
      </c>
      <c r="AA95" s="84">
        <f>Y95+365*Z95*1461/1460</f>
        <v>42483.450750000004</v>
      </c>
      <c r="AB95" s="64" t="s">
        <v>278</v>
      </c>
      <c r="AC95" s="64"/>
      <c r="AD95" s="70"/>
      <c r="AE95" s="69" t="s">
        <v>5919</v>
      </c>
      <c r="AF95" s="65" t="s">
        <v>5951</v>
      </c>
    </row>
    <row r="96" spans="1:32" s="58" customFormat="1" ht="11.15" customHeight="1" x14ac:dyDescent="0.25">
      <c r="A96" s="75" t="str">
        <f>M96</f>
        <v>63165XS8</v>
      </c>
      <c r="B96" s="62" t="s">
        <v>13763</v>
      </c>
      <c r="C96" s="62">
        <v>1</v>
      </c>
      <c r="D96" s="62" t="s">
        <v>13764</v>
      </c>
      <c r="E96" s="62">
        <v>114902</v>
      </c>
      <c r="F96" s="62" t="s">
        <v>13765</v>
      </c>
      <c r="G96" s="63" t="s">
        <v>13766</v>
      </c>
      <c r="H96" s="63"/>
      <c r="I96" s="63" t="s">
        <v>13767</v>
      </c>
      <c r="J96" s="63" t="s">
        <v>13768</v>
      </c>
      <c r="K96" s="63" t="s">
        <v>13769</v>
      </c>
      <c r="L96" s="63"/>
      <c r="M96" s="65" t="s">
        <v>21009</v>
      </c>
      <c r="N96" s="156">
        <v>2015107859</v>
      </c>
      <c r="O96" s="62" t="s">
        <v>6384</v>
      </c>
      <c r="P96" s="75" t="s">
        <v>5921</v>
      </c>
      <c r="Q96" s="73" t="s">
        <v>15038</v>
      </c>
      <c r="R96" s="75" t="s">
        <v>13770</v>
      </c>
      <c r="S96" s="65" t="s">
        <v>13771</v>
      </c>
      <c r="T96" s="62" t="s">
        <v>13772</v>
      </c>
      <c r="U96" s="62" t="s">
        <v>13773</v>
      </c>
      <c r="V96" s="62" t="s">
        <v>16389</v>
      </c>
      <c r="W96" s="63" t="s">
        <v>16895</v>
      </c>
      <c r="X96" s="63" t="s">
        <v>18260</v>
      </c>
      <c r="Y96" s="67">
        <v>39981</v>
      </c>
      <c r="Z96" s="66">
        <v>2</v>
      </c>
      <c r="AA96" s="84">
        <f>Y96+365*Z96*1461/1460</f>
        <v>40711.5</v>
      </c>
      <c r="AB96" s="64" t="s">
        <v>13774</v>
      </c>
      <c r="AC96" s="64"/>
      <c r="AD96" s="72"/>
      <c r="AE96" s="69" t="s">
        <v>13775</v>
      </c>
      <c r="AF96" s="65"/>
    </row>
    <row r="97" spans="1:32" s="58" customFormat="1" ht="11.15" customHeight="1" x14ac:dyDescent="0.25">
      <c r="A97" s="75" t="str">
        <f>M97</f>
        <v>9163741020</v>
      </c>
      <c r="B97" s="62" t="s">
        <v>109</v>
      </c>
      <c r="C97" s="62">
        <v>1</v>
      </c>
      <c r="D97" s="62" t="s">
        <v>320</v>
      </c>
      <c r="E97" s="62">
        <v>114902</v>
      </c>
      <c r="F97" s="62" t="s">
        <v>270</v>
      </c>
      <c r="G97" s="63" t="s">
        <v>321</v>
      </c>
      <c r="H97" s="63"/>
      <c r="I97" s="63" t="s">
        <v>13969</v>
      </c>
      <c r="J97" s="63" t="s">
        <v>273</v>
      </c>
      <c r="K97" s="63" t="s">
        <v>13970</v>
      </c>
      <c r="L97" s="63"/>
      <c r="M97" s="65" t="s">
        <v>13971</v>
      </c>
      <c r="N97" s="156" t="e">
        <v>#N/A</v>
      </c>
      <c r="O97" s="62" t="s">
        <v>13975</v>
      </c>
      <c r="P97" s="75" t="s">
        <v>13974</v>
      </c>
      <c r="Q97" s="73" t="s">
        <v>13976</v>
      </c>
      <c r="R97" s="75" t="s">
        <v>323</v>
      </c>
      <c r="S97" s="65" t="s">
        <v>324</v>
      </c>
      <c r="T97" s="62" t="s">
        <v>3406</v>
      </c>
      <c r="U97" s="62" t="s">
        <v>5389</v>
      </c>
      <c r="V97" s="62" t="s">
        <v>16389</v>
      </c>
      <c r="W97" s="63" t="s">
        <v>16895</v>
      </c>
      <c r="X97" s="63" t="s">
        <v>18260</v>
      </c>
      <c r="Y97" s="67">
        <v>41866</v>
      </c>
      <c r="Z97" s="66">
        <v>3</v>
      </c>
      <c r="AA97" s="84">
        <f>Y97+365*Z97*1461/1460</f>
        <v>42961.75</v>
      </c>
      <c r="AB97" s="64" t="s">
        <v>278</v>
      </c>
      <c r="AC97" s="64"/>
      <c r="AD97" s="70"/>
      <c r="AE97" s="69" t="s">
        <v>14257</v>
      </c>
      <c r="AF97" s="65" t="s">
        <v>14258</v>
      </c>
    </row>
    <row r="98" spans="1:32" s="58" customFormat="1" ht="11.15" customHeight="1" x14ac:dyDescent="0.25">
      <c r="A98" s="98" t="str">
        <f>M98</f>
        <v>64810XS8B</v>
      </c>
      <c r="B98" s="100" t="s">
        <v>109</v>
      </c>
      <c r="C98" s="100">
        <v>1</v>
      </c>
      <c r="D98" s="100" t="s">
        <v>21574</v>
      </c>
      <c r="E98" s="100">
        <v>114902</v>
      </c>
      <c r="F98" s="100" t="s">
        <v>21575</v>
      </c>
      <c r="G98" s="101" t="s">
        <v>21799</v>
      </c>
      <c r="H98" s="101"/>
      <c r="I98" s="101" t="s">
        <v>21577</v>
      </c>
      <c r="J98" s="101" t="s">
        <v>21703</v>
      </c>
      <c r="K98" s="101" t="s">
        <v>21800</v>
      </c>
      <c r="L98" s="101"/>
      <c r="M98" s="102" t="s">
        <v>21801</v>
      </c>
      <c r="N98" s="158" t="e">
        <v>#N/A</v>
      </c>
      <c r="O98" s="100" t="s">
        <v>21802</v>
      </c>
      <c r="P98" s="98" t="s">
        <v>21803</v>
      </c>
      <c r="Q98" s="96" t="s">
        <v>21804</v>
      </c>
      <c r="R98" s="101" t="s">
        <v>21805</v>
      </c>
      <c r="S98" s="98" t="s">
        <v>21806</v>
      </c>
      <c r="T98" s="100" t="s">
        <v>21807</v>
      </c>
      <c r="U98" s="100" t="s">
        <v>21808</v>
      </c>
      <c r="V98" s="100"/>
      <c r="W98" s="101"/>
      <c r="X98" s="101"/>
      <c r="Y98" s="104">
        <v>41633</v>
      </c>
      <c r="Z98" s="103">
        <v>1</v>
      </c>
      <c r="AA98" s="106">
        <f>Y98+365*Z98*1461/1460</f>
        <v>41998.25</v>
      </c>
      <c r="AB98" s="105" t="s">
        <v>21809</v>
      </c>
      <c r="AC98" s="105"/>
      <c r="AD98" s="95"/>
      <c r="AE98" s="89" t="s">
        <v>21810</v>
      </c>
      <c r="AF98" s="86" t="s">
        <v>21811</v>
      </c>
    </row>
    <row r="99" spans="1:32" s="14" customFormat="1" ht="11.15" customHeight="1" x14ac:dyDescent="0.25">
      <c r="A99" s="98" t="str">
        <f>M99</f>
        <v>A4405</v>
      </c>
      <c r="B99" s="100" t="s">
        <v>109</v>
      </c>
      <c r="C99" s="100">
        <v>1</v>
      </c>
      <c r="D99" s="100" t="s">
        <v>21574</v>
      </c>
      <c r="E99" s="100">
        <v>114902</v>
      </c>
      <c r="F99" s="100" t="s">
        <v>21575</v>
      </c>
      <c r="G99" s="101" t="s">
        <v>21799</v>
      </c>
      <c r="H99" s="101"/>
      <c r="I99" s="101" t="s">
        <v>21577</v>
      </c>
      <c r="J99" s="101" t="s">
        <v>21578</v>
      </c>
      <c r="K99" s="101" t="s">
        <v>16</v>
      </c>
      <c r="L99" s="101"/>
      <c r="M99" s="102" t="s">
        <v>120</v>
      </c>
      <c r="N99" s="158" t="e">
        <v>#N/A</v>
      </c>
      <c r="O99" s="100" t="s">
        <v>21812</v>
      </c>
      <c r="P99" s="98" t="s">
        <v>21813</v>
      </c>
      <c r="Q99" s="96" t="s">
        <v>21804</v>
      </c>
      <c r="R99" s="98" t="s">
        <v>21805</v>
      </c>
      <c r="S99" s="102" t="s">
        <v>21806</v>
      </c>
      <c r="T99" s="100" t="s">
        <v>21807</v>
      </c>
      <c r="U99" s="100" t="s">
        <v>21808</v>
      </c>
      <c r="V99" s="100"/>
      <c r="W99" s="101"/>
      <c r="X99" s="101"/>
      <c r="Y99" s="104">
        <v>39567</v>
      </c>
      <c r="Z99" s="103">
        <v>3</v>
      </c>
      <c r="AA99" s="106">
        <f>Y99+365*Z99*1461/1460</f>
        <v>40662.75</v>
      </c>
      <c r="AB99" s="105" t="s">
        <v>21707</v>
      </c>
      <c r="AC99" s="105"/>
      <c r="AD99" s="95"/>
      <c r="AE99" s="97"/>
      <c r="AF99" s="102"/>
    </row>
    <row r="100" spans="1:32" s="58" customFormat="1" ht="11.15" customHeight="1" x14ac:dyDescent="0.25">
      <c r="A100" s="98" t="str">
        <f>M100</f>
        <v>A1525</v>
      </c>
      <c r="B100" s="100" t="s">
        <v>109</v>
      </c>
      <c r="C100" s="100">
        <v>1</v>
      </c>
      <c r="D100" s="100" t="s">
        <v>21574</v>
      </c>
      <c r="E100" s="100">
        <v>114902</v>
      </c>
      <c r="F100" s="100" t="s">
        <v>21575</v>
      </c>
      <c r="G100" s="101" t="s">
        <v>21799</v>
      </c>
      <c r="H100" s="101"/>
      <c r="I100" s="101" t="s">
        <v>21577</v>
      </c>
      <c r="J100" s="101" t="s">
        <v>21578</v>
      </c>
      <c r="K100" s="101" t="s">
        <v>21814</v>
      </c>
      <c r="L100" s="101"/>
      <c r="M100" s="102" t="s">
        <v>21815</v>
      </c>
      <c r="N100" s="158" t="e">
        <v>#N/A</v>
      </c>
      <c r="O100" s="100" t="s">
        <v>21816</v>
      </c>
      <c r="P100" s="98">
        <v>82265724</v>
      </c>
      <c r="Q100" s="96" t="s">
        <v>21804</v>
      </c>
      <c r="R100" s="98" t="s">
        <v>21805</v>
      </c>
      <c r="S100" s="102" t="s">
        <v>21806</v>
      </c>
      <c r="T100" s="100" t="s">
        <v>21807</v>
      </c>
      <c r="U100" s="100" t="s">
        <v>21808</v>
      </c>
      <c r="V100" s="100"/>
      <c r="W100" s="101"/>
      <c r="X100" s="101"/>
      <c r="Y100" s="104">
        <v>38321</v>
      </c>
      <c r="Z100" s="103">
        <v>1</v>
      </c>
      <c r="AA100" s="106">
        <f>Y100+365*Z100*1461/1460</f>
        <v>38686.25</v>
      </c>
      <c r="AB100" s="105" t="s">
        <v>21707</v>
      </c>
      <c r="AC100" s="105"/>
      <c r="AD100" s="95"/>
      <c r="AE100" s="97" t="s">
        <v>21817</v>
      </c>
      <c r="AF100" s="102"/>
    </row>
    <row r="101" spans="1:32" s="58" customFormat="1" ht="11.15" customHeight="1" x14ac:dyDescent="0.25">
      <c r="A101" s="98" t="str">
        <f>M101</f>
        <v>A3839</v>
      </c>
      <c r="B101" s="100" t="s">
        <v>109</v>
      </c>
      <c r="C101" s="100">
        <v>1</v>
      </c>
      <c r="D101" s="100" t="s">
        <v>21574</v>
      </c>
      <c r="E101" s="100">
        <v>114902</v>
      </c>
      <c r="F101" s="100" t="s">
        <v>21575</v>
      </c>
      <c r="G101" s="101" t="s">
        <v>21799</v>
      </c>
      <c r="H101" s="101"/>
      <c r="I101" s="101" t="s">
        <v>21577</v>
      </c>
      <c r="J101" s="101" t="s">
        <v>21749</v>
      </c>
      <c r="K101" s="101" t="s">
        <v>21818</v>
      </c>
      <c r="L101" s="101"/>
      <c r="M101" s="102" t="s">
        <v>21819</v>
      </c>
      <c r="N101" s="158" t="e">
        <v>#N/A</v>
      </c>
      <c r="O101" s="100" t="s">
        <v>21802</v>
      </c>
      <c r="P101" s="98">
        <v>62265261</v>
      </c>
      <c r="Q101" s="96" t="s">
        <v>21804</v>
      </c>
      <c r="R101" s="98" t="s">
        <v>21805</v>
      </c>
      <c r="S101" s="102" t="s">
        <v>21806</v>
      </c>
      <c r="T101" s="100" t="s">
        <v>21807</v>
      </c>
      <c r="U101" s="100" t="s">
        <v>21808</v>
      </c>
      <c r="V101" s="100"/>
      <c r="W101" s="101"/>
      <c r="X101" s="101"/>
      <c r="Y101" s="104">
        <v>38075</v>
      </c>
      <c r="Z101" s="103">
        <v>1</v>
      </c>
      <c r="AA101" s="106">
        <f>Y101+365*Z101*1461/1460</f>
        <v>38440.25</v>
      </c>
      <c r="AB101" s="105" t="s">
        <v>21707</v>
      </c>
      <c r="AC101" s="105"/>
      <c r="AD101" s="95"/>
      <c r="AE101" s="97" t="s">
        <v>21820</v>
      </c>
      <c r="AF101" s="102"/>
    </row>
    <row r="102" spans="1:32" s="58" customFormat="1" ht="11.15" customHeight="1" x14ac:dyDescent="0.25">
      <c r="A102" s="98" t="str">
        <f>M102</f>
        <v>A3805</v>
      </c>
      <c r="B102" s="100" t="s">
        <v>109</v>
      </c>
      <c r="C102" s="100">
        <v>1</v>
      </c>
      <c r="D102" s="100" t="s">
        <v>21574</v>
      </c>
      <c r="E102" s="100">
        <v>114902</v>
      </c>
      <c r="F102" s="100" t="s">
        <v>21575</v>
      </c>
      <c r="G102" s="101" t="s">
        <v>21799</v>
      </c>
      <c r="H102" s="101"/>
      <c r="I102" s="101" t="s">
        <v>21577</v>
      </c>
      <c r="J102" s="101" t="s">
        <v>21749</v>
      </c>
      <c r="K102" s="101" t="s">
        <v>21818</v>
      </c>
      <c r="L102" s="101"/>
      <c r="M102" s="102" t="s">
        <v>21821</v>
      </c>
      <c r="N102" s="158" t="e">
        <v>#N/A</v>
      </c>
      <c r="O102" s="100" t="s">
        <v>21802</v>
      </c>
      <c r="P102" s="98">
        <v>62265261</v>
      </c>
      <c r="Q102" s="96" t="s">
        <v>21804</v>
      </c>
      <c r="R102" s="98" t="s">
        <v>21805</v>
      </c>
      <c r="S102" s="102" t="s">
        <v>21806</v>
      </c>
      <c r="T102" s="100" t="s">
        <v>21807</v>
      </c>
      <c r="U102" s="100" t="s">
        <v>21808</v>
      </c>
      <c r="V102" s="100"/>
      <c r="W102" s="101"/>
      <c r="X102" s="101"/>
      <c r="Y102" s="104"/>
      <c r="Z102" s="103">
        <v>1</v>
      </c>
      <c r="AA102" s="106">
        <f>Y102+365*Z102*1461/1460</f>
        <v>365.25</v>
      </c>
      <c r="AB102" s="105" t="s">
        <v>21707</v>
      </c>
      <c r="AC102" s="105"/>
      <c r="AD102" s="95"/>
      <c r="AE102" s="97"/>
      <c r="AF102" s="102"/>
    </row>
    <row r="103" spans="1:32" s="58" customFormat="1" ht="11.15" customHeight="1" x14ac:dyDescent="0.25">
      <c r="A103" s="98" t="str">
        <f>M103</f>
        <v>A2299</v>
      </c>
      <c r="B103" s="100" t="s">
        <v>109</v>
      </c>
      <c r="C103" s="100">
        <v>1</v>
      </c>
      <c r="D103" s="100" t="s">
        <v>21574</v>
      </c>
      <c r="E103" s="100">
        <v>114902</v>
      </c>
      <c r="F103" s="100" t="s">
        <v>21575</v>
      </c>
      <c r="G103" s="101" t="s">
        <v>21799</v>
      </c>
      <c r="H103" s="101"/>
      <c r="I103" s="101" t="s">
        <v>21577</v>
      </c>
      <c r="J103" s="101" t="s">
        <v>21578</v>
      </c>
      <c r="K103" s="101" t="s">
        <v>21822</v>
      </c>
      <c r="L103" s="101"/>
      <c r="M103" s="102" t="s">
        <v>21823</v>
      </c>
      <c r="N103" s="158" t="e">
        <v>#N/A</v>
      </c>
      <c r="O103" s="96" t="s">
        <v>21824</v>
      </c>
      <c r="P103" s="98">
        <v>82265194</v>
      </c>
      <c r="Q103" s="96" t="s">
        <v>21825</v>
      </c>
      <c r="R103" s="98" t="s">
        <v>21805</v>
      </c>
      <c r="S103" s="102" t="s">
        <v>21806</v>
      </c>
      <c r="T103" s="100" t="s">
        <v>21807</v>
      </c>
      <c r="U103" s="100" t="s">
        <v>21808</v>
      </c>
      <c r="V103" s="100"/>
      <c r="W103" s="101"/>
      <c r="X103" s="101"/>
      <c r="Y103" s="104">
        <v>38321</v>
      </c>
      <c r="Z103" s="103">
        <v>1</v>
      </c>
      <c r="AA103" s="106">
        <f>Y103+365*Z103*1461/1460</f>
        <v>38686.25</v>
      </c>
      <c r="AB103" s="105" t="s">
        <v>21586</v>
      </c>
      <c r="AC103" s="105"/>
      <c r="AD103" s="88"/>
      <c r="AE103" s="97" t="s">
        <v>21826</v>
      </c>
      <c r="AF103" s="102"/>
    </row>
    <row r="104" spans="1:32" s="58" customFormat="1" ht="11.15" customHeight="1" x14ac:dyDescent="0.25">
      <c r="A104" s="98" t="str">
        <f>M104</f>
        <v>63545XS8</v>
      </c>
      <c r="B104" s="100" t="s">
        <v>109</v>
      </c>
      <c r="C104" s="100">
        <v>1</v>
      </c>
      <c r="D104" s="100" t="s">
        <v>21574</v>
      </c>
      <c r="E104" s="100">
        <v>114902</v>
      </c>
      <c r="F104" s="100" t="s">
        <v>21575</v>
      </c>
      <c r="G104" s="101" t="s">
        <v>21799</v>
      </c>
      <c r="H104" s="101"/>
      <c r="I104" s="101" t="s">
        <v>21577</v>
      </c>
      <c r="J104" s="101" t="s">
        <v>21703</v>
      </c>
      <c r="K104" s="101" t="s">
        <v>21800</v>
      </c>
      <c r="L104" s="101"/>
      <c r="M104" s="102" t="s">
        <v>21827</v>
      </c>
      <c r="N104" s="158" t="e">
        <v>#N/A</v>
      </c>
      <c r="O104" s="100" t="s">
        <v>1</v>
      </c>
      <c r="P104" s="98" t="s">
        <v>13718</v>
      </c>
      <c r="Q104" s="96" t="s">
        <v>4963</v>
      </c>
      <c r="R104" s="101" t="s">
        <v>21828</v>
      </c>
      <c r="S104" s="98" t="s">
        <v>21829</v>
      </c>
      <c r="T104" s="100" t="s">
        <v>21830</v>
      </c>
      <c r="U104" s="100" t="s">
        <v>21831</v>
      </c>
      <c r="V104" s="100"/>
      <c r="W104" s="101"/>
      <c r="X104" s="101"/>
      <c r="Y104" s="104">
        <v>40126</v>
      </c>
      <c r="Z104" s="103">
        <v>2</v>
      </c>
      <c r="AA104" s="106">
        <f>Y104+365*Z104*1461/1460</f>
        <v>40856.5</v>
      </c>
      <c r="AB104" s="105" t="s">
        <v>21832</v>
      </c>
      <c r="AC104" s="105"/>
      <c r="AD104" s="95"/>
      <c r="AE104" s="97" t="s">
        <v>21833</v>
      </c>
      <c r="AF104" s="102" t="s">
        <v>21834</v>
      </c>
    </row>
    <row r="105" spans="1:32" s="58" customFormat="1" ht="11.15" customHeight="1" x14ac:dyDescent="0.25">
      <c r="A105" s="98" t="str">
        <f>M105</f>
        <v>13186UF</v>
      </c>
      <c r="B105" s="100" t="s">
        <v>109</v>
      </c>
      <c r="C105" s="100">
        <v>1</v>
      </c>
      <c r="D105" s="100" t="s">
        <v>21574</v>
      </c>
      <c r="E105" s="100">
        <v>114902</v>
      </c>
      <c r="F105" s="100" t="s">
        <v>21575</v>
      </c>
      <c r="G105" s="101" t="s">
        <v>21799</v>
      </c>
      <c r="H105" s="101"/>
      <c r="I105" s="101" t="s">
        <v>21577</v>
      </c>
      <c r="J105" s="101" t="s">
        <v>21578</v>
      </c>
      <c r="K105" s="101" t="s">
        <v>21835</v>
      </c>
      <c r="L105" s="101"/>
      <c r="M105" s="102" t="s">
        <v>21836</v>
      </c>
      <c r="N105" s="158">
        <v>2015107870</v>
      </c>
      <c r="O105" s="100" t="s">
        <v>21816</v>
      </c>
      <c r="P105" s="98" t="s">
        <v>21837</v>
      </c>
      <c r="Q105" s="96" t="s">
        <v>21838</v>
      </c>
      <c r="R105" s="98" t="s">
        <v>21805</v>
      </c>
      <c r="S105" s="102" t="s">
        <v>21806</v>
      </c>
      <c r="T105" s="100" t="s">
        <v>21807</v>
      </c>
      <c r="U105" s="100" t="s">
        <v>21808</v>
      </c>
      <c r="V105" s="100"/>
      <c r="W105" s="101"/>
      <c r="X105" s="101"/>
      <c r="Y105" s="104">
        <v>40494</v>
      </c>
      <c r="Z105" s="103">
        <v>2</v>
      </c>
      <c r="AA105" s="106">
        <f>Y105+365*Z105*1461/1460</f>
        <v>41224.5</v>
      </c>
      <c r="AB105" s="105" t="s">
        <v>21586</v>
      </c>
      <c r="AC105" s="105"/>
      <c r="AD105" s="95"/>
      <c r="AE105" s="97" t="s">
        <v>21839</v>
      </c>
      <c r="AF105" s="102" t="s">
        <v>21840</v>
      </c>
    </row>
    <row r="106" spans="1:32" ht="11.15" customHeight="1" x14ac:dyDescent="0.25">
      <c r="A106" s="98" t="str">
        <f>M106</f>
        <v>A2387UF</v>
      </c>
      <c r="B106" s="100" t="s">
        <v>109</v>
      </c>
      <c r="C106" s="100">
        <v>1</v>
      </c>
      <c r="D106" s="100" t="s">
        <v>21574</v>
      </c>
      <c r="E106" s="100">
        <v>114902</v>
      </c>
      <c r="F106" s="100" t="s">
        <v>21575</v>
      </c>
      <c r="G106" s="101" t="s">
        <v>21799</v>
      </c>
      <c r="H106" s="101"/>
      <c r="I106" s="101" t="s">
        <v>21577</v>
      </c>
      <c r="J106" s="101" t="s">
        <v>21578</v>
      </c>
      <c r="K106" s="101" t="s">
        <v>21822</v>
      </c>
      <c r="L106" s="101"/>
      <c r="M106" s="102" t="s">
        <v>21841</v>
      </c>
      <c r="N106" s="158" t="e">
        <v>#N/A</v>
      </c>
      <c r="O106" s="100" t="s">
        <v>21802</v>
      </c>
      <c r="P106" s="98" t="s">
        <v>21842</v>
      </c>
      <c r="Q106" s="96" t="s">
        <v>21804</v>
      </c>
      <c r="R106" s="98" t="s">
        <v>21805</v>
      </c>
      <c r="S106" s="102" t="s">
        <v>21806</v>
      </c>
      <c r="T106" s="100" t="s">
        <v>21807</v>
      </c>
      <c r="U106" s="100" t="s">
        <v>21808</v>
      </c>
      <c r="V106" s="100"/>
      <c r="W106" s="101"/>
      <c r="X106" s="101"/>
      <c r="Y106" s="104">
        <v>38491</v>
      </c>
      <c r="Z106" s="103">
        <v>1</v>
      </c>
      <c r="AA106" s="106">
        <f>Y106+365*Z106*1461/1460</f>
        <v>38856.25</v>
      </c>
      <c r="AB106" s="105" t="s">
        <v>21586</v>
      </c>
      <c r="AC106" s="105"/>
      <c r="AD106" s="95"/>
      <c r="AE106" s="97" t="s">
        <v>21843</v>
      </c>
      <c r="AF106" s="102"/>
    </row>
    <row r="107" spans="1:32" s="13" customFormat="1" ht="11.15" customHeight="1" x14ac:dyDescent="0.25">
      <c r="A107" s="98" t="str">
        <f>M107</f>
        <v>A1442</v>
      </c>
      <c r="B107" s="100" t="s">
        <v>109</v>
      </c>
      <c r="C107" s="100">
        <v>1</v>
      </c>
      <c r="D107" s="100" t="s">
        <v>21574</v>
      </c>
      <c r="E107" s="100">
        <v>114902</v>
      </c>
      <c r="F107" s="100" t="s">
        <v>21575</v>
      </c>
      <c r="G107" s="101" t="s">
        <v>21799</v>
      </c>
      <c r="H107" s="101"/>
      <c r="I107" s="101" t="s">
        <v>21577</v>
      </c>
      <c r="J107" s="101" t="s">
        <v>21578</v>
      </c>
      <c r="K107" s="101" t="s">
        <v>44</v>
      </c>
      <c r="L107" s="101"/>
      <c r="M107" s="102" t="s">
        <v>21844</v>
      </c>
      <c r="N107" s="158" t="e">
        <v>#N/A</v>
      </c>
      <c r="O107" s="100" t="s">
        <v>21802</v>
      </c>
      <c r="P107" s="98" t="s">
        <v>21842</v>
      </c>
      <c r="Q107" s="96" t="s">
        <v>21804</v>
      </c>
      <c r="R107" s="98" t="s">
        <v>21805</v>
      </c>
      <c r="S107" s="102" t="s">
        <v>21806</v>
      </c>
      <c r="T107" s="100" t="s">
        <v>21807</v>
      </c>
      <c r="U107" s="100" t="s">
        <v>21808</v>
      </c>
      <c r="V107" s="100"/>
      <c r="W107" s="101"/>
      <c r="X107" s="101"/>
      <c r="Y107" s="104">
        <v>39567</v>
      </c>
      <c r="Z107" s="103">
        <v>2</v>
      </c>
      <c r="AA107" s="106">
        <f>Y107+365*Z107*1461/1460</f>
        <v>40297.5</v>
      </c>
      <c r="AB107" s="105" t="s">
        <v>21586</v>
      </c>
      <c r="AC107" s="105"/>
      <c r="AD107" s="95"/>
      <c r="AE107" s="97" t="s">
        <v>21845</v>
      </c>
      <c r="AF107" s="102"/>
    </row>
    <row r="108" spans="1:32" ht="11.15" customHeight="1" x14ac:dyDescent="0.25">
      <c r="A108" s="98" t="str">
        <f>M108</f>
        <v>A1110XE</v>
      </c>
      <c r="B108" s="100" t="s">
        <v>109</v>
      </c>
      <c r="C108" s="100">
        <v>1</v>
      </c>
      <c r="D108" s="100" t="s">
        <v>21574</v>
      </c>
      <c r="E108" s="100">
        <v>114902</v>
      </c>
      <c r="F108" s="100" t="s">
        <v>21575</v>
      </c>
      <c r="G108" s="101" t="s">
        <v>21799</v>
      </c>
      <c r="H108" s="101"/>
      <c r="I108" s="101" t="s">
        <v>21577</v>
      </c>
      <c r="J108" s="101" t="s">
        <v>21578</v>
      </c>
      <c r="K108" s="101" t="s">
        <v>82</v>
      </c>
      <c r="L108" s="101"/>
      <c r="M108" s="102" t="s">
        <v>21846</v>
      </c>
      <c r="N108" s="158" t="e">
        <v>#N/A</v>
      </c>
      <c r="O108" s="100" t="s">
        <v>21802</v>
      </c>
      <c r="P108" s="98">
        <v>82265261</v>
      </c>
      <c r="Q108" s="96" t="s">
        <v>21804</v>
      </c>
      <c r="R108" s="98" t="s">
        <v>21805</v>
      </c>
      <c r="S108" s="102" t="s">
        <v>21806</v>
      </c>
      <c r="T108" s="100" t="s">
        <v>21807</v>
      </c>
      <c r="U108" s="100" t="s">
        <v>21808</v>
      </c>
      <c r="V108" s="100"/>
      <c r="W108" s="101"/>
      <c r="X108" s="101"/>
      <c r="Y108" s="104">
        <v>38532</v>
      </c>
      <c r="Z108" s="103">
        <v>1</v>
      </c>
      <c r="AA108" s="106">
        <f>Y108+365*Z108*1461/1460</f>
        <v>38897.25</v>
      </c>
      <c r="AB108" s="105" t="s">
        <v>21586</v>
      </c>
      <c r="AC108" s="105"/>
      <c r="AD108" s="95"/>
      <c r="AE108" s="97" t="s">
        <v>21847</v>
      </c>
      <c r="AF108" s="102"/>
    </row>
    <row r="109" spans="1:32" s="14" customFormat="1" ht="11.15" customHeight="1" x14ac:dyDescent="0.25">
      <c r="A109" s="98" t="str">
        <f>M109</f>
        <v>A1946</v>
      </c>
      <c r="B109" s="100" t="s">
        <v>109</v>
      </c>
      <c r="C109" s="100">
        <v>1</v>
      </c>
      <c r="D109" s="100" t="s">
        <v>21574</v>
      </c>
      <c r="E109" s="100">
        <v>114902</v>
      </c>
      <c r="F109" s="100" t="s">
        <v>21575</v>
      </c>
      <c r="G109" s="101" t="s">
        <v>21799</v>
      </c>
      <c r="H109" s="101"/>
      <c r="I109" s="101" t="s">
        <v>21577</v>
      </c>
      <c r="J109" s="101" t="s">
        <v>21578</v>
      </c>
      <c r="K109" s="101" t="s">
        <v>21814</v>
      </c>
      <c r="L109" s="101"/>
      <c r="M109" s="102" t="s">
        <v>119</v>
      </c>
      <c r="N109" s="158" t="e">
        <v>#N/A</v>
      </c>
      <c r="O109" s="100" t="s">
        <v>21848</v>
      </c>
      <c r="P109" s="98">
        <v>82266178</v>
      </c>
      <c r="Q109" s="100" t="s">
        <v>21849</v>
      </c>
      <c r="R109" s="98" t="s">
        <v>21805</v>
      </c>
      <c r="S109" s="102" t="s">
        <v>21806</v>
      </c>
      <c r="T109" s="100" t="s">
        <v>21807</v>
      </c>
      <c r="U109" s="100" t="s">
        <v>21808</v>
      </c>
      <c r="V109" s="100"/>
      <c r="W109" s="101"/>
      <c r="X109" s="101"/>
      <c r="Y109" s="104">
        <v>39567</v>
      </c>
      <c r="Z109" s="103">
        <v>1</v>
      </c>
      <c r="AA109" s="106">
        <f>Y109+365*Z109*1461/1460</f>
        <v>39932.25</v>
      </c>
      <c r="AB109" s="105" t="s">
        <v>21586</v>
      </c>
      <c r="AC109" s="105"/>
      <c r="AD109" s="95"/>
      <c r="AE109" s="97" t="s">
        <v>21850</v>
      </c>
      <c r="AF109" s="102"/>
    </row>
    <row r="110" spans="1:32" s="58" customFormat="1" ht="11.15" customHeight="1" x14ac:dyDescent="0.25">
      <c r="A110" s="98" t="str">
        <f>M110</f>
        <v>41007001</v>
      </c>
      <c r="B110" s="100" t="s">
        <v>109</v>
      </c>
      <c r="C110" s="100">
        <v>1</v>
      </c>
      <c r="D110" s="100" t="s">
        <v>21574</v>
      </c>
      <c r="E110" s="100">
        <v>114902</v>
      </c>
      <c r="F110" s="100" t="s">
        <v>21575</v>
      </c>
      <c r="G110" s="95" t="s">
        <v>21799</v>
      </c>
      <c r="H110" s="95"/>
      <c r="I110" s="101" t="s">
        <v>21851</v>
      </c>
      <c r="J110" s="101" t="s">
        <v>21703</v>
      </c>
      <c r="K110" s="101" t="s">
        <v>21852</v>
      </c>
      <c r="L110" s="101" t="s">
        <v>21853</v>
      </c>
      <c r="M110" s="102" t="s">
        <v>21854</v>
      </c>
      <c r="N110" s="158" t="e">
        <v>#N/A</v>
      </c>
      <c r="O110" s="100" t="s">
        <v>21855</v>
      </c>
      <c r="P110" s="98" t="s">
        <v>21856</v>
      </c>
      <c r="Q110" s="96" t="s">
        <v>21857</v>
      </c>
      <c r="R110" s="98" t="s">
        <v>21805</v>
      </c>
      <c r="S110" s="102" t="s">
        <v>21806</v>
      </c>
      <c r="T110" s="100" t="s">
        <v>21807</v>
      </c>
      <c r="U110" s="100" t="s">
        <v>21808</v>
      </c>
      <c r="V110" s="100"/>
      <c r="W110" s="101"/>
      <c r="X110" s="101"/>
      <c r="Y110" s="104">
        <v>40777</v>
      </c>
      <c r="Z110" s="103">
        <v>3.8919999999999999</v>
      </c>
      <c r="AA110" s="106">
        <f>Y110+365*Z110*1461/1460</f>
        <v>42198.553</v>
      </c>
      <c r="AB110" s="105" t="s">
        <v>21586</v>
      </c>
      <c r="AC110" s="105"/>
      <c r="AD110" s="95"/>
      <c r="AE110" s="97" t="s">
        <v>21858</v>
      </c>
      <c r="AF110" s="102" t="s">
        <v>21859</v>
      </c>
    </row>
    <row r="111" spans="1:32" s="58" customFormat="1" ht="11.15" customHeight="1" x14ac:dyDescent="0.25">
      <c r="A111" s="75" t="str">
        <f>M111</f>
        <v>A8563</v>
      </c>
      <c r="B111" s="62" t="s">
        <v>109</v>
      </c>
      <c r="C111" s="62">
        <v>1</v>
      </c>
      <c r="D111" s="62" t="s">
        <v>320</v>
      </c>
      <c r="E111" s="62">
        <v>114903</v>
      </c>
      <c r="F111" s="62" t="s">
        <v>270</v>
      </c>
      <c r="G111" s="63" t="s">
        <v>8911</v>
      </c>
      <c r="H111" s="63"/>
      <c r="I111" s="63" t="s">
        <v>272</v>
      </c>
      <c r="J111" s="63" t="s">
        <v>286</v>
      </c>
      <c r="K111" s="63" t="s">
        <v>3709</v>
      </c>
      <c r="L111" s="63"/>
      <c r="M111" s="65" t="s">
        <v>333</v>
      </c>
      <c r="N111" s="156">
        <v>2015107843</v>
      </c>
      <c r="O111" s="62" t="s">
        <v>304</v>
      </c>
      <c r="P111" s="75">
        <v>62805742</v>
      </c>
      <c r="Q111" s="62" t="s">
        <v>121</v>
      </c>
      <c r="R111" s="63" t="s">
        <v>334</v>
      </c>
      <c r="S111" s="75" t="s">
        <v>335</v>
      </c>
      <c r="T111" s="62" t="s">
        <v>3416</v>
      </c>
      <c r="U111" s="62" t="s">
        <v>5389</v>
      </c>
      <c r="V111" s="62" t="s">
        <v>16389</v>
      </c>
      <c r="W111" s="63" t="s">
        <v>17517</v>
      </c>
      <c r="X111" s="63" t="s">
        <v>18260</v>
      </c>
      <c r="Y111" s="67">
        <v>37891</v>
      </c>
      <c r="Z111" s="66">
        <v>1</v>
      </c>
      <c r="AA111" s="84">
        <f>Y111+365*Z111*1461/1460</f>
        <v>38256.25</v>
      </c>
      <c r="AB111" s="64" t="s">
        <v>278</v>
      </c>
      <c r="AC111" s="64"/>
      <c r="AD111" s="70"/>
      <c r="AE111" s="69"/>
      <c r="AF111" s="65"/>
    </row>
    <row r="112" spans="1:32" s="58" customFormat="1" ht="11.15" customHeight="1" x14ac:dyDescent="0.25">
      <c r="A112" s="75" t="str">
        <f>M112</f>
        <v>13187UF</v>
      </c>
      <c r="B112" s="62" t="s">
        <v>109</v>
      </c>
      <c r="C112" s="62">
        <v>1</v>
      </c>
      <c r="D112" s="62" t="s">
        <v>320</v>
      </c>
      <c r="E112" s="62">
        <v>114903</v>
      </c>
      <c r="F112" s="62" t="s">
        <v>270</v>
      </c>
      <c r="G112" s="63" t="s">
        <v>8911</v>
      </c>
      <c r="H112" s="63"/>
      <c r="I112" s="63" t="s">
        <v>272</v>
      </c>
      <c r="J112" s="63" t="s">
        <v>273</v>
      </c>
      <c r="K112" s="63" t="s">
        <v>4022</v>
      </c>
      <c r="L112" s="63"/>
      <c r="M112" s="65" t="s">
        <v>20896</v>
      </c>
      <c r="N112" s="156">
        <v>2015107828</v>
      </c>
      <c r="O112" s="62" t="s">
        <v>304</v>
      </c>
      <c r="P112" s="75">
        <v>62805742</v>
      </c>
      <c r="Q112" s="62" t="s">
        <v>121</v>
      </c>
      <c r="R112" s="63" t="s">
        <v>334</v>
      </c>
      <c r="S112" s="75" t="s">
        <v>335</v>
      </c>
      <c r="T112" s="62" t="s">
        <v>3406</v>
      </c>
      <c r="U112" s="62" t="s">
        <v>5389</v>
      </c>
      <c r="V112" s="62" t="s">
        <v>16389</v>
      </c>
      <c r="W112" s="63" t="s">
        <v>17517</v>
      </c>
      <c r="X112" s="63" t="s">
        <v>18260</v>
      </c>
      <c r="Y112" s="67">
        <v>40506</v>
      </c>
      <c r="Z112" s="66">
        <v>2</v>
      </c>
      <c r="AA112" s="84">
        <f>Y112+365*Z112*1461/1460</f>
        <v>41236.5</v>
      </c>
      <c r="AB112" s="64" t="s">
        <v>278</v>
      </c>
      <c r="AC112" s="64"/>
      <c r="AD112" s="70"/>
      <c r="AE112" s="69" t="s">
        <v>4023</v>
      </c>
      <c r="AF112" s="65" t="s">
        <v>4024</v>
      </c>
    </row>
    <row r="113" spans="1:32" s="58" customFormat="1" ht="11.15" customHeight="1" x14ac:dyDescent="0.25">
      <c r="A113" s="75" t="str">
        <f>M113</f>
        <v>A1427XE</v>
      </c>
      <c r="B113" s="62" t="s">
        <v>109</v>
      </c>
      <c r="C113" s="62">
        <v>1</v>
      </c>
      <c r="D113" s="62" t="s">
        <v>320</v>
      </c>
      <c r="E113" s="62">
        <v>114903</v>
      </c>
      <c r="F113" s="62" t="s">
        <v>270</v>
      </c>
      <c r="G113" s="63" t="s">
        <v>8911</v>
      </c>
      <c r="H113" s="63"/>
      <c r="I113" s="63" t="s">
        <v>272</v>
      </c>
      <c r="J113" s="63" t="s">
        <v>273</v>
      </c>
      <c r="K113" s="63" t="s">
        <v>82</v>
      </c>
      <c r="L113" s="63"/>
      <c r="M113" s="65" t="s">
        <v>336</v>
      </c>
      <c r="N113" s="156">
        <v>2015107873</v>
      </c>
      <c r="O113" s="62" t="s">
        <v>304</v>
      </c>
      <c r="P113" s="75">
        <v>62805742</v>
      </c>
      <c r="Q113" s="62" t="s">
        <v>121</v>
      </c>
      <c r="R113" s="63" t="s">
        <v>334</v>
      </c>
      <c r="S113" s="75" t="s">
        <v>335</v>
      </c>
      <c r="T113" s="62" t="s">
        <v>3416</v>
      </c>
      <c r="U113" s="62" t="s">
        <v>5389</v>
      </c>
      <c r="V113" s="62" t="s">
        <v>16389</v>
      </c>
      <c r="W113" s="63" t="s">
        <v>17517</v>
      </c>
      <c r="X113" s="63" t="s">
        <v>18260</v>
      </c>
      <c r="Y113" s="67">
        <v>39444</v>
      </c>
      <c r="Z113" s="66">
        <v>1</v>
      </c>
      <c r="AA113" s="84">
        <f>Y113+365*Z113*1461/1460</f>
        <v>39809.25</v>
      </c>
      <c r="AB113" s="64" t="s">
        <v>278</v>
      </c>
      <c r="AC113" s="64"/>
      <c r="AD113" s="70"/>
      <c r="AE113" s="69" t="s">
        <v>337</v>
      </c>
      <c r="AF113" s="65"/>
    </row>
    <row r="114" spans="1:32" s="58" customFormat="1" ht="11.15" customHeight="1" x14ac:dyDescent="0.25">
      <c r="A114" s="98" t="str">
        <f>M114</f>
        <v>A1439</v>
      </c>
      <c r="B114" s="100" t="s">
        <v>109</v>
      </c>
      <c r="C114" s="100">
        <v>1</v>
      </c>
      <c r="D114" s="100" t="s">
        <v>21574</v>
      </c>
      <c r="E114" s="100">
        <v>114903</v>
      </c>
      <c r="F114" s="100" t="s">
        <v>21575</v>
      </c>
      <c r="G114" s="101" t="s">
        <v>21860</v>
      </c>
      <c r="H114" s="101"/>
      <c r="I114" s="101" t="s">
        <v>21577</v>
      </c>
      <c r="J114" s="101" t="s">
        <v>21578</v>
      </c>
      <c r="K114" s="101" t="s">
        <v>44</v>
      </c>
      <c r="L114" s="101"/>
      <c r="M114" s="102" t="s">
        <v>122</v>
      </c>
      <c r="N114" s="158" t="e">
        <v>#N/A</v>
      </c>
      <c r="O114" s="100" t="s">
        <v>21861</v>
      </c>
      <c r="P114" s="98">
        <v>62805742</v>
      </c>
      <c r="Q114" s="100" t="s">
        <v>121</v>
      </c>
      <c r="R114" s="101" t="s">
        <v>21862</v>
      </c>
      <c r="S114" s="98" t="s">
        <v>21863</v>
      </c>
      <c r="T114" s="100" t="s">
        <v>21864</v>
      </c>
      <c r="U114" s="100" t="s">
        <v>21865</v>
      </c>
      <c r="V114" s="100"/>
      <c r="W114" s="101"/>
      <c r="X114" s="101"/>
      <c r="Y114" s="104">
        <v>39444</v>
      </c>
      <c r="Z114" s="103">
        <v>1</v>
      </c>
      <c r="AA114" s="106">
        <f>Y114+365*Z114*1461/1460</f>
        <v>39809.25</v>
      </c>
      <c r="AB114" s="105" t="s">
        <v>21866</v>
      </c>
      <c r="AC114" s="105"/>
      <c r="AD114" s="95"/>
      <c r="AE114" s="97" t="s">
        <v>21867</v>
      </c>
      <c r="AF114" s="102"/>
    </row>
    <row r="115" spans="1:32" s="58" customFormat="1" ht="11.15" customHeight="1" x14ac:dyDescent="0.25">
      <c r="A115" s="75" t="str">
        <f>M115</f>
        <v>22473</v>
      </c>
      <c r="B115" s="62" t="s">
        <v>391</v>
      </c>
      <c r="C115" s="62">
        <v>1</v>
      </c>
      <c r="D115" s="62" t="s">
        <v>320</v>
      </c>
      <c r="E115" s="62">
        <v>112901</v>
      </c>
      <c r="F115" s="62" t="s">
        <v>270</v>
      </c>
      <c r="G115" s="63" t="s">
        <v>392</v>
      </c>
      <c r="H115" s="63"/>
      <c r="I115" s="63" t="s">
        <v>272</v>
      </c>
      <c r="J115" s="63" t="s">
        <v>17332</v>
      </c>
      <c r="K115" s="63" t="s">
        <v>17436</v>
      </c>
      <c r="L115" s="63" t="s">
        <v>17338</v>
      </c>
      <c r="M115" s="65" t="s">
        <v>17437</v>
      </c>
      <c r="N115" s="156" t="e">
        <v>#N/A</v>
      </c>
      <c r="O115" s="62" t="s">
        <v>17428</v>
      </c>
      <c r="P115" s="75">
        <v>83572482</v>
      </c>
      <c r="Q115" s="62" t="s">
        <v>395</v>
      </c>
      <c r="R115" s="63" t="s">
        <v>393</v>
      </c>
      <c r="S115" s="75" t="s">
        <v>394</v>
      </c>
      <c r="T115" s="62" t="s">
        <v>3406</v>
      </c>
      <c r="U115" s="62" t="s">
        <v>17430</v>
      </c>
      <c r="V115" s="62" t="s">
        <v>16387</v>
      </c>
      <c r="W115" s="63" t="s">
        <v>17518</v>
      </c>
      <c r="X115" s="63" t="s">
        <v>19570</v>
      </c>
      <c r="Y115" s="67">
        <v>42275</v>
      </c>
      <c r="Z115" s="66"/>
      <c r="AA115" s="84">
        <f>Y115+365*Z115*1461/1460</f>
        <v>42275</v>
      </c>
      <c r="AB115" s="64" t="s">
        <v>278</v>
      </c>
      <c r="AC115" s="64"/>
      <c r="AD115" s="70"/>
      <c r="AE115" s="69" t="s">
        <v>17438</v>
      </c>
      <c r="AF115" s="65" t="s">
        <v>17439</v>
      </c>
    </row>
    <row r="116" spans="1:32" s="58" customFormat="1" ht="11.15" customHeight="1" x14ac:dyDescent="0.25">
      <c r="A116" s="75" t="str">
        <f>M116</f>
        <v>18291XN1</v>
      </c>
      <c r="B116" s="62" t="s">
        <v>391</v>
      </c>
      <c r="C116" s="62">
        <v>1</v>
      </c>
      <c r="D116" s="62" t="s">
        <v>320</v>
      </c>
      <c r="E116" s="62">
        <v>112901</v>
      </c>
      <c r="F116" s="62" t="s">
        <v>270</v>
      </c>
      <c r="G116" s="63" t="s">
        <v>392</v>
      </c>
      <c r="H116" s="63"/>
      <c r="I116" s="63" t="s">
        <v>272</v>
      </c>
      <c r="J116" s="63" t="s">
        <v>17332</v>
      </c>
      <c r="K116" s="63" t="s">
        <v>17375</v>
      </c>
      <c r="L116" s="63" t="s">
        <v>17338</v>
      </c>
      <c r="M116" s="65" t="s">
        <v>17433</v>
      </c>
      <c r="N116" s="156" t="e">
        <v>#N/A</v>
      </c>
      <c r="O116" s="62" t="s">
        <v>17428</v>
      </c>
      <c r="P116" s="75">
        <v>83572482</v>
      </c>
      <c r="Q116" s="62" t="s">
        <v>395</v>
      </c>
      <c r="R116" s="63" t="s">
        <v>393</v>
      </c>
      <c r="S116" s="75" t="s">
        <v>394</v>
      </c>
      <c r="T116" s="62" t="s">
        <v>3406</v>
      </c>
      <c r="U116" s="62" t="s">
        <v>17430</v>
      </c>
      <c r="V116" s="62" t="s">
        <v>16387</v>
      </c>
      <c r="W116" s="63" t="s">
        <v>17518</v>
      </c>
      <c r="X116" s="63" t="s">
        <v>19570</v>
      </c>
      <c r="Y116" s="67">
        <v>42275</v>
      </c>
      <c r="Z116" s="66"/>
      <c r="AA116" s="84">
        <f>Y116+365*Z116*1461/1460</f>
        <v>42275</v>
      </c>
      <c r="AB116" s="64" t="s">
        <v>278</v>
      </c>
      <c r="AC116" s="64"/>
      <c r="AD116" s="70"/>
      <c r="AE116" s="69" t="s">
        <v>17434</v>
      </c>
      <c r="AF116" s="65" t="s">
        <v>17435</v>
      </c>
    </row>
    <row r="117" spans="1:32" s="58" customFormat="1" ht="11.15" customHeight="1" x14ac:dyDescent="0.25">
      <c r="A117" s="75" t="str">
        <f>M117</f>
        <v>12329XN2</v>
      </c>
      <c r="B117" s="62" t="s">
        <v>391</v>
      </c>
      <c r="C117" s="62">
        <v>1</v>
      </c>
      <c r="D117" s="62" t="s">
        <v>320</v>
      </c>
      <c r="E117" s="62">
        <v>112901</v>
      </c>
      <c r="F117" s="62" t="s">
        <v>270</v>
      </c>
      <c r="G117" s="63" t="s">
        <v>392</v>
      </c>
      <c r="H117" s="63"/>
      <c r="I117" s="63" t="s">
        <v>272</v>
      </c>
      <c r="J117" s="63" t="s">
        <v>17332</v>
      </c>
      <c r="K117" s="63" t="s">
        <v>17427</v>
      </c>
      <c r="L117" s="63" t="s">
        <v>17338</v>
      </c>
      <c r="M117" s="65" t="s">
        <v>17429</v>
      </c>
      <c r="N117" s="156" t="e">
        <v>#N/A</v>
      </c>
      <c r="O117" s="62" t="s">
        <v>17428</v>
      </c>
      <c r="P117" s="75">
        <v>83572482</v>
      </c>
      <c r="Q117" s="62" t="s">
        <v>395</v>
      </c>
      <c r="R117" s="63" t="s">
        <v>393</v>
      </c>
      <c r="S117" s="75" t="s">
        <v>394</v>
      </c>
      <c r="T117" s="62" t="s">
        <v>3406</v>
      </c>
      <c r="U117" s="62" t="s">
        <v>17430</v>
      </c>
      <c r="V117" s="62" t="s">
        <v>16387</v>
      </c>
      <c r="W117" s="63" t="s">
        <v>17518</v>
      </c>
      <c r="X117" s="63" t="s">
        <v>19570</v>
      </c>
      <c r="Y117" s="67">
        <v>42275</v>
      </c>
      <c r="Z117" s="66"/>
      <c r="AA117" s="84">
        <f>Y117+365*Z117*1461/1460</f>
        <v>42275</v>
      </c>
      <c r="AB117" s="64" t="s">
        <v>278</v>
      </c>
      <c r="AC117" s="64"/>
      <c r="AD117" s="70"/>
      <c r="AE117" s="69" t="s">
        <v>17431</v>
      </c>
      <c r="AF117" s="65" t="s">
        <v>17432</v>
      </c>
    </row>
    <row r="118" spans="1:32" ht="11.15" customHeight="1" x14ac:dyDescent="0.25">
      <c r="A118" s="75" t="str">
        <f>M118</f>
        <v>41410022</v>
      </c>
      <c r="B118" s="62" t="s">
        <v>391</v>
      </c>
      <c r="C118" s="62">
        <v>1</v>
      </c>
      <c r="D118" s="62" t="s">
        <v>320</v>
      </c>
      <c r="E118" s="62">
        <v>112901</v>
      </c>
      <c r="F118" s="62" t="s">
        <v>270</v>
      </c>
      <c r="G118" s="63" t="s">
        <v>392</v>
      </c>
      <c r="H118" s="63"/>
      <c r="I118" s="63" t="s">
        <v>272</v>
      </c>
      <c r="J118" s="63" t="s">
        <v>17358</v>
      </c>
      <c r="K118" s="63" t="s">
        <v>17380</v>
      </c>
      <c r="L118" s="63" t="s">
        <v>17441</v>
      </c>
      <c r="M118" s="65" t="s">
        <v>17444</v>
      </c>
      <c r="N118" s="156" t="e">
        <v>#N/A</v>
      </c>
      <c r="O118" s="62" t="s">
        <v>17428</v>
      </c>
      <c r="P118" s="75">
        <v>83572482</v>
      </c>
      <c r="Q118" s="62" t="s">
        <v>395</v>
      </c>
      <c r="R118" s="63" t="s">
        <v>393</v>
      </c>
      <c r="S118" s="75" t="s">
        <v>394</v>
      </c>
      <c r="T118" s="62" t="s">
        <v>3406</v>
      </c>
      <c r="U118" s="62" t="s">
        <v>17430</v>
      </c>
      <c r="V118" s="62" t="s">
        <v>16387</v>
      </c>
      <c r="W118" s="63" t="s">
        <v>17518</v>
      </c>
      <c r="X118" s="63" t="s">
        <v>19570</v>
      </c>
      <c r="Y118" s="67">
        <v>42275</v>
      </c>
      <c r="Z118" s="66"/>
      <c r="AA118" s="84">
        <f>Y118+365*Z118*1461/1460</f>
        <v>42275</v>
      </c>
      <c r="AB118" s="64" t="s">
        <v>278</v>
      </c>
      <c r="AC118" s="64"/>
      <c r="AD118" s="70"/>
      <c r="AE118" s="69" t="s">
        <v>17445</v>
      </c>
      <c r="AF118" s="65" t="s">
        <v>17446</v>
      </c>
    </row>
    <row r="119" spans="1:32" s="13" customFormat="1" ht="11.15" customHeight="1" x14ac:dyDescent="0.25">
      <c r="A119" s="75" t="str">
        <f>M119</f>
        <v>26284UF</v>
      </c>
      <c r="B119" s="62" t="s">
        <v>391</v>
      </c>
      <c r="C119" s="62">
        <v>1</v>
      </c>
      <c r="D119" s="62" t="s">
        <v>320</v>
      </c>
      <c r="E119" s="62">
        <v>112901</v>
      </c>
      <c r="F119" s="62" t="s">
        <v>270</v>
      </c>
      <c r="G119" s="63" t="s">
        <v>392</v>
      </c>
      <c r="H119" s="63"/>
      <c r="I119" s="63" t="s">
        <v>272</v>
      </c>
      <c r="J119" s="63" t="s">
        <v>17332</v>
      </c>
      <c r="K119" s="63" t="s">
        <v>17440</v>
      </c>
      <c r="L119" s="63" t="s">
        <v>17441</v>
      </c>
      <c r="M119" s="65" t="s">
        <v>20897</v>
      </c>
      <c r="N119" s="156" t="e">
        <v>#N/A</v>
      </c>
      <c r="O119" s="62" t="s">
        <v>17428</v>
      </c>
      <c r="P119" s="75">
        <v>83572482</v>
      </c>
      <c r="Q119" s="62" t="s">
        <v>395</v>
      </c>
      <c r="R119" s="63" t="s">
        <v>393</v>
      </c>
      <c r="S119" s="75" t="s">
        <v>394</v>
      </c>
      <c r="T119" s="62" t="s">
        <v>3406</v>
      </c>
      <c r="U119" s="62" t="s">
        <v>17430</v>
      </c>
      <c r="V119" s="62" t="s">
        <v>16387</v>
      </c>
      <c r="W119" s="63" t="s">
        <v>17518</v>
      </c>
      <c r="X119" s="63" t="s">
        <v>19570</v>
      </c>
      <c r="Y119" s="67">
        <v>42275</v>
      </c>
      <c r="Z119" s="66"/>
      <c r="AA119" s="84">
        <f>Y119+365*Z119*1461/1460</f>
        <v>42275</v>
      </c>
      <c r="AB119" s="64" t="s">
        <v>278</v>
      </c>
      <c r="AC119" s="64"/>
      <c r="AD119" s="70"/>
      <c r="AE119" s="69" t="s">
        <v>17442</v>
      </c>
      <c r="AF119" s="65" t="s">
        <v>17443</v>
      </c>
    </row>
    <row r="120" spans="1:32" ht="11.15" customHeight="1" x14ac:dyDescent="0.25">
      <c r="A120" s="75" t="str">
        <f>M120</f>
        <v>11824XS8</v>
      </c>
      <c r="B120" s="62" t="s">
        <v>391</v>
      </c>
      <c r="C120" s="62">
        <v>1</v>
      </c>
      <c r="D120" s="62" t="s">
        <v>6209</v>
      </c>
      <c r="E120" s="62">
        <v>112901</v>
      </c>
      <c r="F120" s="62" t="s">
        <v>270</v>
      </c>
      <c r="G120" s="63" t="s">
        <v>392</v>
      </c>
      <c r="H120" s="63"/>
      <c r="I120" s="63" t="s">
        <v>272</v>
      </c>
      <c r="J120" s="63" t="s">
        <v>288</v>
      </c>
      <c r="K120" s="63" t="s">
        <v>293</v>
      </c>
      <c r="L120" s="63"/>
      <c r="M120" s="65" t="s">
        <v>21010</v>
      </c>
      <c r="N120" s="156">
        <v>2015107842</v>
      </c>
      <c r="O120" s="62" t="s">
        <v>11087</v>
      </c>
      <c r="P120" s="75">
        <v>83572482</v>
      </c>
      <c r="Q120" s="62" t="s">
        <v>395</v>
      </c>
      <c r="R120" s="63" t="s">
        <v>393</v>
      </c>
      <c r="S120" s="75" t="s">
        <v>394</v>
      </c>
      <c r="T120" s="62" t="s">
        <v>3422</v>
      </c>
      <c r="U120" s="62" t="s">
        <v>5389</v>
      </c>
      <c r="V120" s="62" t="s">
        <v>16387</v>
      </c>
      <c r="W120" s="63" t="s">
        <v>17518</v>
      </c>
      <c r="X120" s="63" t="s">
        <v>19570</v>
      </c>
      <c r="Y120" s="67">
        <v>39499</v>
      </c>
      <c r="Z120" s="66">
        <v>1.5</v>
      </c>
      <c r="AA120" s="84">
        <f>Y120+365*Z120*1461/1460</f>
        <v>40046.875</v>
      </c>
      <c r="AB120" s="64" t="s">
        <v>278</v>
      </c>
      <c r="AC120" s="64"/>
      <c r="AD120" s="70"/>
      <c r="AE120" s="69"/>
      <c r="AF120" s="65"/>
    </row>
    <row r="121" spans="1:32" s="14" customFormat="1" ht="11.15" customHeight="1" x14ac:dyDescent="0.25">
      <c r="A121" s="75" t="str">
        <f>M121</f>
        <v>41105115</v>
      </c>
      <c r="B121" s="62" t="s">
        <v>391</v>
      </c>
      <c r="C121" s="62">
        <v>1</v>
      </c>
      <c r="D121" s="62" t="s">
        <v>6209</v>
      </c>
      <c r="E121" s="62">
        <v>112901</v>
      </c>
      <c r="F121" s="62" t="s">
        <v>270</v>
      </c>
      <c r="G121" s="70" t="s">
        <v>392</v>
      </c>
      <c r="H121" s="70"/>
      <c r="I121" s="63" t="s">
        <v>5819</v>
      </c>
      <c r="J121" s="63" t="s">
        <v>5820</v>
      </c>
      <c r="K121" s="63" t="s">
        <v>5821</v>
      </c>
      <c r="L121" s="63" t="s">
        <v>8708</v>
      </c>
      <c r="M121" s="65" t="s">
        <v>17162</v>
      </c>
      <c r="N121" s="156" t="e">
        <v>#N/A</v>
      </c>
      <c r="O121" s="62" t="s">
        <v>304</v>
      </c>
      <c r="P121" s="75" t="s">
        <v>10646</v>
      </c>
      <c r="Q121" s="62" t="s">
        <v>3578</v>
      </c>
      <c r="R121" s="63" t="s">
        <v>393</v>
      </c>
      <c r="S121" s="75" t="s">
        <v>394</v>
      </c>
      <c r="T121" s="62" t="s">
        <v>3406</v>
      </c>
      <c r="U121" s="62" t="s">
        <v>5389</v>
      </c>
      <c r="V121" s="62" t="s">
        <v>16387</v>
      </c>
      <c r="W121" s="63" t="s">
        <v>17518</v>
      </c>
      <c r="X121" s="63" t="s">
        <v>19570</v>
      </c>
      <c r="Y121" s="67">
        <v>40905</v>
      </c>
      <c r="Z121" s="66">
        <v>1</v>
      </c>
      <c r="AA121" s="84">
        <f>Y121+365*Z121*1461/1460</f>
        <v>41270.25</v>
      </c>
      <c r="AB121" s="64" t="s">
        <v>278</v>
      </c>
      <c r="AC121" s="64"/>
      <c r="AD121" s="70"/>
      <c r="AE121" s="69" t="s">
        <v>5824</v>
      </c>
      <c r="AF121" s="65"/>
    </row>
    <row r="122" spans="1:32" ht="11.15" customHeight="1" x14ac:dyDescent="0.25">
      <c r="A122" s="75" t="str">
        <f>M122</f>
        <v>13727UF</v>
      </c>
      <c r="B122" s="62" t="s">
        <v>18919</v>
      </c>
      <c r="C122" s="62">
        <v>1</v>
      </c>
      <c r="D122" s="62" t="s">
        <v>18920</v>
      </c>
      <c r="E122" s="62">
        <v>112901</v>
      </c>
      <c r="F122" s="62" t="s">
        <v>18913</v>
      </c>
      <c r="G122" s="63" t="s">
        <v>18921</v>
      </c>
      <c r="H122" s="63"/>
      <c r="I122" s="63" t="s">
        <v>18885</v>
      </c>
      <c r="J122" s="63" t="s">
        <v>18827</v>
      </c>
      <c r="K122" s="63" t="s">
        <v>18825</v>
      </c>
      <c r="L122" s="63" t="s">
        <v>18922</v>
      </c>
      <c r="M122" s="65" t="s">
        <v>20898</v>
      </c>
      <c r="N122" s="156">
        <v>2015087687</v>
      </c>
      <c r="O122" s="62" t="s">
        <v>18888</v>
      </c>
      <c r="P122" s="75">
        <v>83572425</v>
      </c>
      <c r="Q122" s="62" t="s">
        <v>4964</v>
      </c>
      <c r="R122" s="63" t="s">
        <v>18914</v>
      </c>
      <c r="S122" s="75" t="s">
        <v>18915</v>
      </c>
      <c r="T122" s="62" t="s">
        <v>18916</v>
      </c>
      <c r="U122" s="62" t="s">
        <v>18917</v>
      </c>
      <c r="V122" s="62" t="s">
        <v>16387</v>
      </c>
      <c r="W122" s="63" t="s">
        <v>17518</v>
      </c>
      <c r="X122" s="63" t="s">
        <v>19570</v>
      </c>
      <c r="Y122" s="67">
        <v>40905</v>
      </c>
      <c r="Z122" s="66">
        <v>1</v>
      </c>
      <c r="AA122" s="84">
        <f>Y122+365*Z122*1461/1460</f>
        <v>41270.25</v>
      </c>
      <c r="AB122" s="64" t="s">
        <v>18918</v>
      </c>
      <c r="AC122" s="64"/>
      <c r="AD122" s="70"/>
      <c r="AE122" s="69" t="s">
        <v>18930</v>
      </c>
      <c r="AF122" s="65"/>
    </row>
    <row r="123" spans="1:32" s="58" customFormat="1" ht="11.15" customHeight="1" x14ac:dyDescent="0.25">
      <c r="A123" s="75" t="str">
        <f>M123</f>
        <v>41505007</v>
      </c>
      <c r="B123" s="62" t="s">
        <v>391</v>
      </c>
      <c r="C123" s="62">
        <v>1</v>
      </c>
      <c r="D123" s="62" t="s">
        <v>320</v>
      </c>
      <c r="E123" s="62">
        <v>112901</v>
      </c>
      <c r="F123" s="62" t="s">
        <v>270</v>
      </c>
      <c r="G123" s="63" t="s">
        <v>392</v>
      </c>
      <c r="H123" s="63"/>
      <c r="I123" s="63" t="s">
        <v>272</v>
      </c>
      <c r="J123" s="63" t="s">
        <v>18939</v>
      </c>
      <c r="K123" s="63" t="s">
        <v>18940</v>
      </c>
      <c r="L123" s="63" t="s">
        <v>10645</v>
      </c>
      <c r="M123" s="65" t="s">
        <v>18942</v>
      </c>
      <c r="N123" s="156" t="e">
        <v>#N/A</v>
      </c>
      <c r="O123" s="62" t="s">
        <v>304</v>
      </c>
      <c r="P123" s="75" t="s">
        <v>10646</v>
      </c>
      <c r="Q123" s="62" t="s">
        <v>3578</v>
      </c>
      <c r="R123" s="63" t="s">
        <v>393</v>
      </c>
      <c r="S123" s="75" t="s">
        <v>394</v>
      </c>
      <c r="T123" s="62" t="s">
        <v>3406</v>
      </c>
      <c r="U123" s="62" t="s">
        <v>5389</v>
      </c>
      <c r="V123" s="62" t="s">
        <v>16387</v>
      </c>
      <c r="W123" s="63" t="s">
        <v>17518</v>
      </c>
      <c r="X123" s="63" t="s">
        <v>19570</v>
      </c>
      <c r="Y123" s="67">
        <v>42375</v>
      </c>
      <c r="Z123" s="66">
        <v>5</v>
      </c>
      <c r="AA123" s="84">
        <f>Y123+365*Z123*1461/1460</f>
        <v>44201.25</v>
      </c>
      <c r="AB123" s="64" t="s">
        <v>278</v>
      </c>
      <c r="AC123" s="64"/>
      <c r="AD123" s="70"/>
      <c r="AE123" s="69" t="s">
        <v>18943</v>
      </c>
      <c r="AF123" s="65" t="s">
        <v>18944</v>
      </c>
    </row>
    <row r="124" spans="1:32" ht="11.15" customHeight="1" x14ac:dyDescent="0.25">
      <c r="A124" s="75" t="str">
        <f>M124</f>
        <v>12972UF</v>
      </c>
      <c r="B124" s="62" t="s">
        <v>391</v>
      </c>
      <c r="C124" s="62">
        <v>1</v>
      </c>
      <c r="D124" s="62" t="s">
        <v>6209</v>
      </c>
      <c r="E124" s="62">
        <v>112901</v>
      </c>
      <c r="F124" s="62" t="s">
        <v>270</v>
      </c>
      <c r="G124" s="63" t="s">
        <v>392</v>
      </c>
      <c r="H124" s="63"/>
      <c r="I124" s="63" t="s">
        <v>272</v>
      </c>
      <c r="J124" s="63" t="s">
        <v>273</v>
      </c>
      <c r="K124" s="63" t="s">
        <v>3580</v>
      </c>
      <c r="L124" s="63" t="s">
        <v>10645</v>
      </c>
      <c r="M124" s="65" t="s">
        <v>18941</v>
      </c>
      <c r="N124" s="156">
        <v>2015087672</v>
      </c>
      <c r="O124" s="62" t="s">
        <v>304</v>
      </c>
      <c r="P124" s="75" t="s">
        <v>10646</v>
      </c>
      <c r="Q124" s="62" t="s">
        <v>3578</v>
      </c>
      <c r="R124" s="63" t="s">
        <v>393</v>
      </c>
      <c r="S124" s="75" t="s">
        <v>394</v>
      </c>
      <c r="T124" s="62" t="s">
        <v>3406</v>
      </c>
      <c r="U124" s="62" t="s">
        <v>5389</v>
      </c>
      <c r="V124" s="62" t="s">
        <v>16387</v>
      </c>
      <c r="W124" s="63" t="s">
        <v>17518</v>
      </c>
      <c r="X124" s="63" t="s">
        <v>19570</v>
      </c>
      <c r="Y124" s="67">
        <v>40374</v>
      </c>
      <c r="Z124" s="66">
        <v>1</v>
      </c>
      <c r="AA124" s="84">
        <f>Y124+365*Z124*1461/1460</f>
        <v>40739.25</v>
      </c>
      <c r="AB124" s="64" t="s">
        <v>278</v>
      </c>
      <c r="AC124" s="64"/>
      <c r="AD124" s="70"/>
      <c r="AE124" s="69" t="s">
        <v>3581</v>
      </c>
      <c r="AF124" s="65" t="s">
        <v>3582</v>
      </c>
    </row>
    <row r="125" spans="1:32" s="43" customFormat="1" ht="11.15" customHeight="1" x14ac:dyDescent="0.25">
      <c r="A125" s="98" t="str">
        <f>M125</f>
        <v>A8462B</v>
      </c>
      <c r="B125" s="100" t="s">
        <v>391</v>
      </c>
      <c r="C125" s="100">
        <v>1</v>
      </c>
      <c r="D125" s="100" t="s">
        <v>320</v>
      </c>
      <c r="E125" s="100">
        <v>112901</v>
      </c>
      <c r="F125" s="100" t="s">
        <v>270</v>
      </c>
      <c r="G125" s="101" t="s">
        <v>392</v>
      </c>
      <c r="H125" s="101"/>
      <c r="I125" s="101" t="s">
        <v>319</v>
      </c>
      <c r="J125" s="101" t="s">
        <v>286</v>
      </c>
      <c r="K125" s="101" t="s">
        <v>3709</v>
      </c>
      <c r="L125" s="101"/>
      <c r="M125" s="102" t="s">
        <v>11368</v>
      </c>
      <c r="N125" s="156" t="e">
        <v>#N/A</v>
      </c>
      <c r="O125" s="100" t="s">
        <v>329</v>
      </c>
      <c r="P125" s="98">
        <v>83572335</v>
      </c>
      <c r="Q125" s="100" t="s">
        <v>4951</v>
      </c>
      <c r="R125" s="101" t="s">
        <v>393</v>
      </c>
      <c r="S125" s="98" t="s">
        <v>394</v>
      </c>
      <c r="T125" s="100" t="s">
        <v>3406</v>
      </c>
      <c r="U125" s="100" t="s">
        <v>5389</v>
      </c>
      <c r="V125" s="100"/>
      <c r="W125" s="63"/>
      <c r="X125" s="101"/>
      <c r="Y125" s="104">
        <v>41513</v>
      </c>
      <c r="Z125" s="103">
        <v>0</v>
      </c>
      <c r="AA125" s="106">
        <f>Y125+365*Z125*1461/1460</f>
        <v>41513</v>
      </c>
      <c r="AB125" s="105" t="s">
        <v>13064</v>
      </c>
      <c r="AC125" s="105"/>
      <c r="AD125" s="95"/>
      <c r="AE125" s="97" t="s">
        <v>3550</v>
      </c>
      <c r="AF125" s="102" t="s">
        <v>11369</v>
      </c>
    </row>
    <row r="126" spans="1:32" s="58" customFormat="1" ht="11.15" customHeight="1" x14ac:dyDescent="0.25">
      <c r="A126" s="98" t="str">
        <f>M126</f>
        <v>A2525</v>
      </c>
      <c r="B126" s="100" t="s">
        <v>7076</v>
      </c>
      <c r="C126" s="100">
        <v>1</v>
      </c>
      <c r="D126" s="100" t="s">
        <v>6491</v>
      </c>
      <c r="E126" s="100">
        <v>112901</v>
      </c>
      <c r="F126" s="100" t="s">
        <v>6753</v>
      </c>
      <c r="G126" s="101" t="s">
        <v>7105</v>
      </c>
      <c r="H126" s="101"/>
      <c r="I126" s="101" t="s">
        <v>6492</v>
      </c>
      <c r="J126" s="101" t="s">
        <v>6765</v>
      </c>
      <c r="K126" s="101" t="s">
        <v>7106</v>
      </c>
      <c r="L126" s="101"/>
      <c r="M126" s="102" t="s">
        <v>7107</v>
      </c>
      <c r="N126" s="156" t="e">
        <v>#N/A</v>
      </c>
      <c r="O126" s="100" t="s">
        <v>7108</v>
      </c>
      <c r="P126" s="98">
        <v>83572425</v>
      </c>
      <c r="Q126" s="96" t="s">
        <v>7109</v>
      </c>
      <c r="R126" s="98" t="s">
        <v>7110</v>
      </c>
      <c r="S126" s="102" t="s">
        <v>7111</v>
      </c>
      <c r="T126" s="100" t="s">
        <v>7112</v>
      </c>
      <c r="U126" s="100" t="s">
        <v>7113</v>
      </c>
      <c r="V126" s="100"/>
      <c r="W126" s="63"/>
      <c r="X126" s="63"/>
      <c r="Y126" s="104">
        <v>38699</v>
      </c>
      <c r="Z126" s="103">
        <v>1</v>
      </c>
      <c r="AA126" s="106">
        <f>Y126+365*Z126*1461/1460</f>
        <v>39064.25</v>
      </c>
      <c r="AB126" s="105" t="s">
        <v>6876</v>
      </c>
      <c r="AC126" s="105"/>
      <c r="AD126" s="95"/>
      <c r="AE126" s="97" t="s">
        <v>7114</v>
      </c>
      <c r="AF126" s="102"/>
    </row>
    <row r="127" spans="1:32" s="58" customFormat="1" ht="11.15" customHeight="1" x14ac:dyDescent="0.25">
      <c r="A127" s="98" t="str">
        <f>M127</f>
        <v>A9000C</v>
      </c>
      <c r="B127" s="100" t="s">
        <v>391</v>
      </c>
      <c r="C127" s="100">
        <v>1</v>
      </c>
      <c r="D127" s="100" t="s">
        <v>320</v>
      </c>
      <c r="E127" s="100">
        <v>112901</v>
      </c>
      <c r="F127" s="100" t="s">
        <v>270</v>
      </c>
      <c r="G127" s="101" t="s">
        <v>392</v>
      </c>
      <c r="H127" s="101"/>
      <c r="I127" s="101" t="s">
        <v>319</v>
      </c>
      <c r="J127" s="101" t="s">
        <v>286</v>
      </c>
      <c r="K127" s="101" t="s">
        <v>3709</v>
      </c>
      <c r="L127" s="101"/>
      <c r="M127" s="102" t="s">
        <v>13063</v>
      </c>
      <c r="N127" s="156" t="e">
        <v>#N/A</v>
      </c>
      <c r="O127" s="100" t="s">
        <v>329</v>
      </c>
      <c r="P127" s="98">
        <v>83572335</v>
      </c>
      <c r="Q127" s="100" t="s">
        <v>4951</v>
      </c>
      <c r="R127" s="101" t="s">
        <v>393</v>
      </c>
      <c r="S127" s="98" t="s">
        <v>394</v>
      </c>
      <c r="T127" s="100" t="s">
        <v>3406</v>
      </c>
      <c r="U127" s="100" t="s">
        <v>5389</v>
      </c>
      <c r="V127" s="100"/>
      <c r="W127" s="63"/>
      <c r="X127" s="101"/>
      <c r="Y127" s="104">
        <v>41709</v>
      </c>
      <c r="Z127" s="103">
        <v>0</v>
      </c>
      <c r="AA127" s="106">
        <f>Y127+365*Z127*1461/1460</f>
        <v>41709</v>
      </c>
      <c r="AB127" s="105" t="s">
        <v>327</v>
      </c>
      <c r="AC127" s="105"/>
      <c r="AD127" s="95"/>
      <c r="AE127" s="97" t="s">
        <v>3550</v>
      </c>
      <c r="AF127" s="102" t="s">
        <v>11369</v>
      </c>
    </row>
    <row r="128" spans="1:32" s="58" customFormat="1" ht="11.15" customHeight="1" x14ac:dyDescent="0.25">
      <c r="A128" s="98" t="str">
        <f>M128</f>
        <v>A1262</v>
      </c>
      <c r="B128" s="100" t="s">
        <v>391</v>
      </c>
      <c r="C128" s="100">
        <v>1</v>
      </c>
      <c r="D128" s="100" t="s">
        <v>320</v>
      </c>
      <c r="E128" s="100">
        <v>112901</v>
      </c>
      <c r="F128" s="100" t="s">
        <v>270</v>
      </c>
      <c r="G128" s="101" t="s">
        <v>392</v>
      </c>
      <c r="H128" s="101"/>
      <c r="I128" s="101" t="s">
        <v>319</v>
      </c>
      <c r="J128" s="101" t="s">
        <v>286</v>
      </c>
      <c r="K128" s="101" t="s">
        <v>3284</v>
      </c>
      <c r="L128" s="101"/>
      <c r="M128" s="102" t="s">
        <v>215</v>
      </c>
      <c r="N128" s="156" t="e">
        <v>#N/A</v>
      </c>
      <c r="O128" s="100" t="s">
        <v>329</v>
      </c>
      <c r="P128" s="98">
        <v>83572335</v>
      </c>
      <c r="Q128" s="100" t="s">
        <v>3621</v>
      </c>
      <c r="R128" s="101" t="s">
        <v>393</v>
      </c>
      <c r="S128" s="98" t="s">
        <v>394</v>
      </c>
      <c r="T128" s="100" t="s">
        <v>3406</v>
      </c>
      <c r="U128" s="100" t="s">
        <v>5389</v>
      </c>
      <c r="V128" s="100"/>
      <c r="W128" s="63"/>
      <c r="X128" s="101"/>
      <c r="Y128" s="104">
        <v>37725</v>
      </c>
      <c r="Z128" s="103">
        <v>1</v>
      </c>
      <c r="AA128" s="106">
        <f>Y128+365*Z128*1461/1460</f>
        <v>38090.25</v>
      </c>
      <c r="AB128" s="105" t="s">
        <v>327</v>
      </c>
      <c r="AC128" s="105"/>
      <c r="AD128" s="95"/>
      <c r="AE128" s="97"/>
      <c r="AF128" s="102"/>
    </row>
    <row r="129" spans="1:32" s="60" customFormat="1" ht="11.15" customHeight="1" x14ac:dyDescent="0.25">
      <c r="A129" s="98" t="str">
        <f>M129</f>
        <v>40708039</v>
      </c>
      <c r="B129" s="100" t="s">
        <v>391</v>
      </c>
      <c r="C129" s="100">
        <v>1</v>
      </c>
      <c r="D129" s="100" t="s">
        <v>320</v>
      </c>
      <c r="E129" s="100">
        <v>112901</v>
      </c>
      <c r="F129" s="100" t="s">
        <v>270</v>
      </c>
      <c r="G129" s="95" t="s">
        <v>392</v>
      </c>
      <c r="H129" s="95"/>
      <c r="I129" s="101" t="s">
        <v>4618</v>
      </c>
      <c r="J129" s="101" t="s">
        <v>288</v>
      </c>
      <c r="K129" s="101" t="s">
        <v>3883</v>
      </c>
      <c r="L129" s="101" t="s">
        <v>8741</v>
      </c>
      <c r="M129" s="102" t="s">
        <v>16565</v>
      </c>
      <c r="N129" s="156">
        <v>2015107858</v>
      </c>
      <c r="O129" s="100" t="s">
        <v>11087</v>
      </c>
      <c r="P129" s="98">
        <v>83572482</v>
      </c>
      <c r="Q129" s="100" t="s">
        <v>395</v>
      </c>
      <c r="R129" s="101" t="s">
        <v>393</v>
      </c>
      <c r="S129" s="98" t="s">
        <v>394</v>
      </c>
      <c r="T129" s="100" t="s">
        <v>3406</v>
      </c>
      <c r="U129" s="100" t="s">
        <v>5389</v>
      </c>
      <c r="V129" s="100"/>
      <c r="W129" s="101"/>
      <c r="X129" s="101"/>
      <c r="Y129" s="104"/>
      <c r="Z129" s="103">
        <v>1</v>
      </c>
      <c r="AA129" s="106">
        <f>Y129+365*Z129*1461/1460</f>
        <v>365.25</v>
      </c>
      <c r="AB129" s="105" t="s">
        <v>19251</v>
      </c>
      <c r="AC129" s="105"/>
      <c r="AD129" s="95"/>
      <c r="AE129" s="97"/>
      <c r="AF129" s="102"/>
    </row>
    <row r="130" spans="1:32" s="58" customFormat="1" ht="11.15" customHeight="1" x14ac:dyDescent="0.25">
      <c r="A130" s="98" t="str">
        <f>M130</f>
        <v>11669</v>
      </c>
      <c r="B130" s="100" t="s">
        <v>391</v>
      </c>
      <c r="C130" s="100">
        <v>1</v>
      </c>
      <c r="D130" s="100" t="s">
        <v>320</v>
      </c>
      <c r="E130" s="100">
        <v>112901</v>
      </c>
      <c r="F130" s="100" t="s">
        <v>270</v>
      </c>
      <c r="G130" s="101" t="s">
        <v>392</v>
      </c>
      <c r="H130" s="101"/>
      <c r="I130" s="101" t="s">
        <v>319</v>
      </c>
      <c r="J130" s="101" t="s">
        <v>288</v>
      </c>
      <c r="K130" s="101" t="s">
        <v>396</v>
      </c>
      <c r="L130" s="101"/>
      <c r="M130" s="102" t="s">
        <v>198</v>
      </c>
      <c r="N130" s="156">
        <v>2015107827</v>
      </c>
      <c r="O130" s="100" t="s">
        <v>11087</v>
      </c>
      <c r="P130" s="98">
        <v>83572482</v>
      </c>
      <c r="Q130" s="100" t="s">
        <v>395</v>
      </c>
      <c r="R130" s="101" t="s">
        <v>393</v>
      </c>
      <c r="S130" s="98" t="s">
        <v>394</v>
      </c>
      <c r="T130" s="100" t="s">
        <v>3406</v>
      </c>
      <c r="U130" s="100" t="s">
        <v>5389</v>
      </c>
      <c r="V130" s="100"/>
      <c r="W130" s="101"/>
      <c r="X130" s="101"/>
      <c r="Y130" s="104">
        <v>38226</v>
      </c>
      <c r="Z130" s="103">
        <v>1</v>
      </c>
      <c r="AA130" s="106">
        <f>Y130+365*Z130*1461/1460</f>
        <v>38591.25</v>
      </c>
      <c r="AB130" s="105" t="s">
        <v>18862</v>
      </c>
      <c r="AC130" s="105"/>
      <c r="AD130" s="95"/>
      <c r="AE130" s="97"/>
      <c r="AF130" s="102"/>
    </row>
    <row r="131" spans="1:32" s="58" customFormat="1" ht="11.15" customHeight="1" x14ac:dyDescent="0.25">
      <c r="A131" s="98" t="str">
        <f>M131</f>
        <v>40904038</v>
      </c>
      <c r="B131" s="100" t="s">
        <v>391</v>
      </c>
      <c r="C131" s="100">
        <v>1</v>
      </c>
      <c r="D131" s="100" t="s">
        <v>320</v>
      </c>
      <c r="E131" s="100">
        <v>112901</v>
      </c>
      <c r="F131" s="100" t="s">
        <v>270</v>
      </c>
      <c r="G131" s="95" t="s">
        <v>392</v>
      </c>
      <c r="H131" s="95"/>
      <c r="I131" s="101" t="s">
        <v>4618</v>
      </c>
      <c r="J131" s="101" t="s">
        <v>288</v>
      </c>
      <c r="K131" s="101" t="s">
        <v>3883</v>
      </c>
      <c r="L131" s="101" t="s">
        <v>8709</v>
      </c>
      <c r="M131" s="102" t="s">
        <v>5825</v>
      </c>
      <c r="N131" s="156" t="e">
        <v>#N/A</v>
      </c>
      <c r="O131" s="100" t="s">
        <v>304</v>
      </c>
      <c r="P131" s="98">
        <v>83572425</v>
      </c>
      <c r="Q131" s="100" t="s">
        <v>4964</v>
      </c>
      <c r="R131" s="101" t="s">
        <v>18914</v>
      </c>
      <c r="S131" s="98" t="s">
        <v>18915</v>
      </c>
      <c r="T131" s="100" t="s">
        <v>18916</v>
      </c>
      <c r="U131" s="100" t="s">
        <v>18917</v>
      </c>
      <c r="V131" s="100"/>
      <c r="W131" s="101"/>
      <c r="X131" s="101"/>
      <c r="Y131" s="104"/>
      <c r="Z131" s="103">
        <v>1</v>
      </c>
      <c r="AA131" s="106">
        <f>Y131+365*Z131*1461/1460</f>
        <v>365.25</v>
      </c>
      <c r="AB131" s="105" t="s">
        <v>18862</v>
      </c>
      <c r="AC131" s="105"/>
      <c r="AD131" s="95"/>
      <c r="AE131" s="97"/>
      <c r="AF131" s="102"/>
    </row>
    <row r="132" spans="1:32" s="58" customFormat="1" ht="11.15" customHeight="1" x14ac:dyDescent="0.25">
      <c r="A132" s="98" t="str">
        <f>M132</f>
        <v>A1708</v>
      </c>
      <c r="B132" s="100" t="s">
        <v>391</v>
      </c>
      <c r="C132" s="100">
        <v>1</v>
      </c>
      <c r="D132" s="100" t="s">
        <v>320</v>
      </c>
      <c r="E132" s="100">
        <v>112901</v>
      </c>
      <c r="F132" s="100" t="s">
        <v>270</v>
      </c>
      <c r="G132" s="101" t="s">
        <v>392</v>
      </c>
      <c r="H132" s="101"/>
      <c r="I132" s="101" t="s">
        <v>319</v>
      </c>
      <c r="J132" s="101" t="s">
        <v>273</v>
      </c>
      <c r="K132" s="101" t="s">
        <v>325</v>
      </c>
      <c r="L132" s="101"/>
      <c r="M132" s="102" t="s">
        <v>216</v>
      </c>
      <c r="N132" s="156" t="e">
        <v>#N/A</v>
      </c>
      <c r="O132" s="100" t="s">
        <v>332</v>
      </c>
      <c r="P132" s="98">
        <v>83572425</v>
      </c>
      <c r="Q132" s="100" t="s">
        <v>3578</v>
      </c>
      <c r="R132" s="101" t="s">
        <v>393</v>
      </c>
      <c r="S132" s="98" t="s">
        <v>394</v>
      </c>
      <c r="T132" s="100" t="s">
        <v>3406</v>
      </c>
      <c r="U132" s="100" t="s">
        <v>5389</v>
      </c>
      <c r="V132" s="100"/>
      <c r="W132" s="63"/>
      <c r="X132" s="101"/>
      <c r="Y132" s="104">
        <v>37516</v>
      </c>
      <c r="Z132" s="103">
        <v>1</v>
      </c>
      <c r="AA132" s="106">
        <f>Y132+365*Z132*1461/1460</f>
        <v>37881.25</v>
      </c>
      <c r="AB132" s="105" t="s">
        <v>327</v>
      </c>
      <c r="AC132" s="105"/>
      <c r="AD132" s="95"/>
      <c r="AE132" s="97" t="s">
        <v>10647</v>
      </c>
      <c r="AF132" s="102"/>
    </row>
    <row r="133" spans="1:32" s="58" customFormat="1" ht="11.15" customHeight="1" x14ac:dyDescent="0.25">
      <c r="A133" s="98" t="str">
        <f>M133</f>
        <v>A2142B</v>
      </c>
      <c r="B133" s="100" t="s">
        <v>18919</v>
      </c>
      <c r="C133" s="100">
        <v>1</v>
      </c>
      <c r="D133" s="100" t="s">
        <v>18920</v>
      </c>
      <c r="E133" s="100">
        <v>112901</v>
      </c>
      <c r="F133" s="100" t="s">
        <v>18913</v>
      </c>
      <c r="G133" s="101" t="s">
        <v>18921</v>
      </c>
      <c r="H133" s="101"/>
      <c r="I133" s="101" t="s">
        <v>18885</v>
      </c>
      <c r="J133" s="101" t="s">
        <v>18853</v>
      </c>
      <c r="K133" s="101" t="s">
        <v>18886</v>
      </c>
      <c r="L133" s="101"/>
      <c r="M133" s="102" t="s">
        <v>18926</v>
      </c>
      <c r="N133" s="156">
        <v>2015107872</v>
      </c>
      <c r="O133" s="100" t="s">
        <v>18927</v>
      </c>
      <c r="P133" s="98">
        <v>83572486</v>
      </c>
      <c r="Q133" s="100" t="s">
        <v>18928</v>
      </c>
      <c r="R133" s="101" t="s">
        <v>18929</v>
      </c>
      <c r="S133" s="98" t="s">
        <v>18923</v>
      </c>
      <c r="T133" s="100" t="s">
        <v>18924</v>
      </c>
      <c r="U133" s="100" t="s">
        <v>18925</v>
      </c>
      <c r="V133" s="100"/>
      <c r="W133" s="101"/>
      <c r="X133" s="101"/>
      <c r="Y133" s="104"/>
      <c r="Z133" s="103">
        <v>1</v>
      </c>
      <c r="AA133" s="106">
        <f>Y133+365*Z133*1461/1460</f>
        <v>365.25</v>
      </c>
      <c r="AB133" s="105" t="s">
        <v>18862</v>
      </c>
      <c r="AC133" s="105"/>
      <c r="AD133" s="95"/>
      <c r="AE133" s="97"/>
      <c r="AF133" s="102"/>
    </row>
    <row r="134" spans="1:32" s="58" customFormat="1" ht="11.15" customHeight="1" x14ac:dyDescent="0.25">
      <c r="A134" s="98" t="str">
        <f>M134</f>
        <v>A1488KX</v>
      </c>
      <c r="B134" s="100" t="s">
        <v>6385</v>
      </c>
      <c r="C134" s="100">
        <v>1</v>
      </c>
      <c r="D134" s="100" t="s">
        <v>6386</v>
      </c>
      <c r="E134" s="100">
        <v>112901</v>
      </c>
      <c r="F134" s="100" t="s">
        <v>6387</v>
      </c>
      <c r="G134" s="101" t="s">
        <v>6388</v>
      </c>
      <c r="H134" s="101"/>
      <c r="I134" s="101" t="s">
        <v>6389</v>
      </c>
      <c r="J134" s="101" t="s">
        <v>6390</v>
      </c>
      <c r="K134" s="101" t="s">
        <v>6391</v>
      </c>
      <c r="L134" s="101"/>
      <c r="M134" s="102" t="s">
        <v>6392</v>
      </c>
      <c r="N134" s="156" t="e">
        <v>#N/A</v>
      </c>
      <c r="O134" s="100" t="s">
        <v>6393</v>
      </c>
      <c r="P134" s="98">
        <v>83572486</v>
      </c>
      <c r="Q134" s="100" t="s">
        <v>6394</v>
      </c>
      <c r="R134" s="101" t="s">
        <v>6395</v>
      </c>
      <c r="S134" s="98" t="s">
        <v>394</v>
      </c>
      <c r="T134" s="100" t="s">
        <v>6397</v>
      </c>
      <c r="U134" s="100" t="s">
        <v>6398</v>
      </c>
      <c r="V134" s="100"/>
      <c r="W134" s="63"/>
      <c r="X134" s="63"/>
      <c r="Y134" s="104"/>
      <c r="Z134" s="103">
        <v>1</v>
      </c>
      <c r="AA134" s="106">
        <f>Y134+365*Z134*1461/1460</f>
        <v>365.25</v>
      </c>
      <c r="AB134" s="105" t="s">
        <v>6399</v>
      </c>
      <c r="AC134" s="105"/>
      <c r="AD134" s="95"/>
      <c r="AE134" s="97" t="s">
        <v>6400</v>
      </c>
      <c r="AF134" s="102"/>
    </row>
    <row r="135" spans="1:32" s="58" customFormat="1" ht="11.15" customHeight="1" x14ac:dyDescent="0.25">
      <c r="A135" s="98" t="str">
        <f>M135</f>
        <v>A4209</v>
      </c>
      <c r="B135" s="100" t="s">
        <v>13302</v>
      </c>
      <c r="C135" s="100">
        <v>1</v>
      </c>
      <c r="D135" s="100" t="s">
        <v>13303</v>
      </c>
      <c r="E135" s="100">
        <v>112901</v>
      </c>
      <c r="F135" s="100" t="s">
        <v>13304</v>
      </c>
      <c r="G135" s="101" t="s">
        <v>13305</v>
      </c>
      <c r="H135" s="101"/>
      <c r="I135" s="101" t="s">
        <v>13306</v>
      </c>
      <c r="J135" s="101" t="s">
        <v>13307</v>
      </c>
      <c r="K135" s="101" t="s">
        <v>13308</v>
      </c>
      <c r="L135" s="101"/>
      <c r="M135" s="102" t="s">
        <v>13309</v>
      </c>
      <c r="N135" s="156" t="e">
        <v>#N/A</v>
      </c>
      <c r="O135" s="100" t="s">
        <v>13310</v>
      </c>
      <c r="P135" s="98">
        <v>83572335</v>
      </c>
      <c r="Q135" s="100" t="s">
        <v>13311</v>
      </c>
      <c r="R135" s="101" t="s">
        <v>13312</v>
      </c>
      <c r="S135" s="98" t="s">
        <v>13313</v>
      </c>
      <c r="T135" s="100" t="s">
        <v>13314</v>
      </c>
      <c r="U135" s="100" t="s">
        <v>13315</v>
      </c>
      <c r="V135" s="100"/>
      <c r="W135" s="63"/>
      <c r="X135" s="101"/>
      <c r="Y135" s="104"/>
      <c r="Z135" s="103">
        <v>1</v>
      </c>
      <c r="AA135" s="106">
        <f>Y135+365*Z135*1461/1460</f>
        <v>365.25</v>
      </c>
      <c r="AB135" s="105" t="s">
        <v>13290</v>
      </c>
      <c r="AC135" s="105"/>
      <c r="AD135" s="95"/>
      <c r="AE135" s="97" t="s">
        <v>13316</v>
      </c>
      <c r="AF135" s="102"/>
    </row>
    <row r="136" spans="1:32" s="58" customFormat="1" ht="11.15" customHeight="1" x14ac:dyDescent="0.25">
      <c r="A136" s="75" t="str">
        <f>M136</f>
        <v>41408074</v>
      </c>
      <c r="B136" s="62" t="s">
        <v>391</v>
      </c>
      <c r="C136" s="62">
        <v>1</v>
      </c>
      <c r="D136" s="62" t="s">
        <v>320</v>
      </c>
      <c r="E136" s="62">
        <v>112902</v>
      </c>
      <c r="F136" s="62" t="s">
        <v>270</v>
      </c>
      <c r="G136" s="63" t="s">
        <v>397</v>
      </c>
      <c r="H136" s="63"/>
      <c r="I136" s="63" t="s">
        <v>4618</v>
      </c>
      <c r="J136" s="63" t="s">
        <v>288</v>
      </c>
      <c r="K136" s="63" t="s">
        <v>16665</v>
      </c>
      <c r="L136" s="63" t="s">
        <v>8741</v>
      </c>
      <c r="M136" s="65" t="s">
        <v>16667</v>
      </c>
      <c r="N136" s="156">
        <v>2015107830</v>
      </c>
      <c r="O136" s="62" t="s">
        <v>364</v>
      </c>
      <c r="P136" s="75" t="s">
        <v>10643</v>
      </c>
      <c r="Q136" s="62" t="s">
        <v>16568</v>
      </c>
      <c r="R136" s="63" t="s">
        <v>3529</v>
      </c>
      <c r="S136" s="75" t="s">
        <v>394</v>
      </c>
      <c r="T136" s="62" t="s">
        <v>3406</v>
      </c>
      <c r="U136" s="62" t="s">
        <v>5389</v>
      </c>
      <c r="V136" s="62" t="s">
        <v>16387</v>
      </c>
      <c r="W136" s="63" t="s">
        <v>17518</v>
      </c>
      <c r="X136" s="63" t="s">
        <v>19570</v>
      </c>
      <c r="Y136" s="67">
        <v>42132</v>
      </c>
      <c r="Z136" s="66">
        <v>9</v>
      </c>
      <c r="AA136" s="84">
        <f>Y136+365*Z136*1461/1460</f>
        <v>45419.25</v>
      </c>
      <c r="AB136" s="64" t="s">
        <v>278</v>
      </c>
      <c r="AC136" s="64"/>
      <c r="AD136" s="70"/>
      <c r="AE136" s="69" t="s">
        <v>16627</v>
      </c>
      <c r="AF136" s="65" t="s">
        <v>16669</v>
      </c>
    </row>
    <row r="137" spans="1:32" ht="11.15" customHeight="1" x14ac:dyDescent="0.25">
      <c r="A137" s="75" t="str">
        <f>M137</f>
        <v>12109UF</v>
      </c>
      <c r="B137" s="62" t="s">
        <v>391</v>
      </c>
      <c r="C137" s="62">
        <v>1</v>
      </c>
      <c r="D137" s="62" t="s">
        <v>6209</v>
      </c>
      <c r="E137" s="62">
        <v>112902</v>
      </c>
      <c r="F137" s="62" t="s">
        <v>270</v>
      </c>
      <c r="G137" s="63" t="s">
        <v>397</v>
      </c>
      <c r="H137" s="63"/>
      <c r="I137" s="63" t="s">
        <v>272</v>
      </c>
      <c r="J137" s="63" t="s">
        <v>273</v>
      </c>
      <c r="K137" s="63" t="s">
        <v>291</v>
      </c>
      <c r="L137" s="63" t="s">
        <v>19084</v>
      </c>
      <c r="M137" s="65" t="s">
        <v>20899</v>
      </c>
      <c r="N137" s="156">
        <v>2015107845</v>
      </c>
      <c r="O137" s="62" t="s">
        <v>364</v>
      </c>
      <c r="P137" s="75" t="s">
        <v>10643</v>
      </c>
      <c r="Q137" s="62" t="s">
        <v>16568</v>
      </c>
      <c r="R137" s="63" t="s">
        <v>3529</v>
      </c>
      <c r="S137" s="75" t="s">
        <v>394</v>
      </c>
      <c r="T137" s="62" t="s">
        <v>3422</v>
      </c>
      <c r="U137" s="62" t="s">
        <v>5389</v>
      </c>
      <c r="V137" s="62" t="s">
        <v>16387</v>
      </c>
      <c r="W137" s="63" t="s">
        <v>17518</v>
      </c>
      <c r="X137" s="63" t="s">
        <v>19570</v>
      </c>
      <c r="Y137" s="67">
        <v>40460</v>
      </c>
      <c r="Z137" s="66">
        <v>1</v>
      </c>
      <c r="AA137" s="84">
        <f>Y137+365*Z137*1461/1460</f>
        <v>40825.25</v>
      </c>
      <c r="AB137" s="64" t="s">
        <v>278</v>
      </c>
      <c r="AC137" s="64"/>
      <c r="AD137" s="70"/>
      <c r="AE137" s="69" t="s">
        <v>5829</v>
      </c>
      <c r="AF137" s="65" t="s">
        <v>5830</v>
      </c>
    </row>
    <row r="138" spans="1:32" ht="11.15" customHeight="1" x14ac:dyDescent="0.25">
      <c r="A138" s="75" t="str">
        <f>M138</f>
        <v>41408073</v>
      </c>
      <c r="B138" s="62" t="s">
        <v>391</v>
      </c>
      <c r="C138" s="62">
        <v>1</v>
      </c>
      <c r="D138" s="62" t="s">
        <v>320</v>
      </c>
      <c r="E138" s="62">
        <v>112902</v>
      </c>
      <c r="F138" s="62" t="s">
        <v>270</v>
      </c>
      <c r="G138" s="63" t="s">
        <v>397</v>
      </c>
      <c r="H138" s="63"/>
      <c r="I138" s="63" t="s">
        <v>4618</v>
      </c>
      <c r="J138" s="63" t="s">
        <v>288</v>
      </c>
      <c r="K138" s="63" t="s">
        <v>16665</v>
      </c>
      <c r="L138" s="63" t="s">
        <v>19065</v>
      </c>
      <c r="M138" s="65" t="s">
        <v>16666</v>
      </c>
      <c r="N138" s="156">
        <v>2015107875</v>
      </c>
      <c r="O138" s="62" t="s">
        <v>364</v>
      </c>
      <c r="P138" s="75" t="s">
        <v>10643</v>
      </c>
      <c r="Q138" s="62" t="s">
        <v>16568</v>
      </c>
      <c r="R138" s="63" t="s">
        <v>3529</v>
      </c>
      <c r="S138" s="75" t="s">
        <v>394</v>
      </c>
      <c r="T138" s="62" t="s">
        <v>3406</v>
      </c>
      <c r="U138" s="62" t="s">
        <v>5389</v>
      </c>
      <c r="V138" s="62" t="s">
        <v>16387</v>
      </c>
      <c r="W138" s="63" t="s">
        <v>17518</v>
      </c>
      <c r="X138" s="63" t="s">
        <v>19570</v>
      </c>
      <c r="Y138" s="67">
        <v>42132</v>
      </c>
      <c r="Z138" s="66">
        <v>9</v>
      </c>
      <c r="AA138" s="84">
        <f>Y138+365*Z138*1461/1460</f>
        <v>45419.25</v>
      </c>
      <c r="AB138" s="64" t="s">
        <v>278</v>
      </c>
      <c r="AC138" s="64"/>
      <c r="AD138" s="70"/>
      <c r="AE138" s="69" t="s">
        <v>16627</v>
      </c>
      <c r="AF138" s="65" t="s">
        <v>16668</v>
      </c>
    </row>
    <row r="139" spans="1:32" s="58" customFormat="1" ht="11.15" customHeight="1" x14ac:dyDescent="0.25">
      <c r="A139" s="75" t="str">
        <f>M139</f>
        <v>26547UF</v>
      </c>
      <c r="B139" s="62" t="s">
        <v>391</v>
      </c>
      <c r="C139" s="62">
        <v>1</v>
      </c>
      <c r="D139" s="62" t="s">
        <v>320</v>
      </c>
      <c r="E139" s="62">
        <v>112902</v>
      </c>
      <c r="F139" s="62" t="s">
        <v>270</v>
      </c>
      <c r="G139" s="63" t="s">
        <v>397</v>
      </c>
      <c r="H139" s="63"/>
      <c r="I139" s="63" t="s">
        <v>272</v>
      </c>
      <c r="J139" s="63" t="s">
        <v>18948</v>
      </c>
      <c r="K139" s="63" t="s">
        <v>18949</v>
      </c>
      <c r="L139" s="63" t="s">
        <v>19065</v>
      </c>
      <c r="M139" s="65" t="s">
        <v>18980</v>
      </c>
      <c r="N139" s="156">
        <v>2015114520</v>
      </c>
      <c r="O139" s="62" t="s">
        <v>364</v>
      </c>
      <c r="P139" s="75" t="s">
        <v>10643</v>
      </c>
      <c r="Q139" s="62" t="s">
        <v>16568</v>
      </c>
      <c r="R139" s="63" t="s">
        <v>3529</v>
      </c>
      <c r="S139" s="75" t="s">
        <v>394</v>
      </c>
      <c r="T139" s="62" t="s">
        <v>3406</v>
      </c>
      <c r="U139" s="62" t="s">
        <v>5389</v>
      </c>
      <c r="V139" s="62" t="s">
        <v>16387</v>
      </c>
      <c r="W139" s="63" t="s">
        <v>17518</v>
      </c>
      <c r="X139" s="63" t="s">
        <v>19570</v>
      </c>
      <c r="Y139" s="67">
        <v>42387</v>
      </c>
      <c r="Z139" s="66">
        <v>5</v>
      </c>
      <c r="AA139" s="84">
        <f>Y139+365*Z139*1461/1460</f>
        <v>44213.25</v>
      </c>
      <c r="AB139" s="64" t="s">
        <v>278</v>
      </c>
      <c r="AC139" s="64"/>
      <c r="AD139" s="70"/>
      <c r="AE139" s="69" t="s">
        <v>19063</v>
      </c>
      <c r="AF139" s="65" t="s">
        <v>19064</v>
      </c>
    </row>
    <row r="140" spans="1:32" s="58" customFormat="1" ht="11.15" customHeight="1" x14ac:dyDescent="0.25">
      <c r="A140" s="75" t="str">
        <f>M140</f>
        <v>64454XS8</v>
      </c>
      <c r="B140" s="62" t="s">
        <v>391</v>
      </c>
      <c r="C140" s="62">
        <v>1</v>
      </c>
      <c r="D140" s="62" t="s">
        <v>6209</v>
      </c>
      <c r="E140" s="62">
        <v>112902</v>
      </c>
      <c r="F140" s="62" t="s">
        <v>270</v>
      </c>
      <c r="G140" s="63" t="s">
        <v>397</v>
      </c>
      <c r="H140" s="63"/>
      <c r="I140" s="63" t="s">
        <v>272</v>
      </c>
      <c r="J140" s="63" t="s">
        <v>288</v>
      </c>
      <c r="K140" s="63" t="s">
        <v>4095</v>
      </c>
      <c r="L140" s="63"/>
      <c r="M140" s="65" t="s">
        <v>21011</v>
      </c>
      <c r="N140" s="156">
        <v>2015107846</v>
      </c>
      <c r="O140" s="62" t="s">
        <v>364</v>
      </c>
      <c r="P140" s="75" t="s">
        <v>10643</v>
      </c>
      <c r="Q140" s="62" t="s">
        <v>16568</v>
      </c>
      <c r="R140" s="63" t="s">
        <v>3529</v>
      </c>
      <c r="S140" s="75" t="s">
        <v>394</v>
      </c>
      <c r="T140" s="62" t="s">
        <v>3406</v>
      </c>
      <c r="U140" s="62" t="s">
        <v>5389</v>
      </c>
      <c r="V140" s="62" t="s">
        <v>16387</v>
      </c>
      <c r="W140" s="63" t="s">
        <v>17518</v>
      </c>
      <c r="X140" s="63" t="s">
        <v>19570</v>
      </c>
      <c r="Y140" s="67">
        <v>40514</v>
      </c>
      <c r="Z140" s="66">
        <v>1.5</v>
      </c>
      <c r="AA140" s="84">
        <f>Y140+365*Z140*1461/1460</f>
        <v>41061.875</v>
      </c>
      <c r="AB140" s="64" t="s">
        <v>278</v>
      </c>
      <c r="AC140" s="64"/>
      <c r="AD140" s="70"/>
      <c r="AE140" s="69" t="s">
        <v>4101</v>
      </c>
      <c r="AF140" s="65" t="s">
        <v>4102</v>
      </c>
    </row>
    <row r="141" spans="1:32" s="58" customFormat="1" ht="11.15" customHeight="1" x14ac:dyDescent="0.25">
      <c r="A141" s="98" t="str">
        <f>M141</f>
        <v>40708041</v>
      </c>
      <c r="B141" s="100" t="s">
        <v>391</v>
      </c>
      <c r="C141" s="100">
        <v>1</v>
      </c>
      <c r="D141" s="100" t="s">
        <v>320</v>
      </c>
      <c r="E141" s="100">
        <v>112902</v>
      </c>
      <c r="F141" s="100" t="s">
        <v>22258</v>
      </c>
      <c r="G141" s="101" t="s">
        <v>397</v>
      </c>
      <c r="H141" s="101"/>
      <c r="I141" s="101" t="s">
        <v>4618</v>
      </c>
      <c r="J141" s="101" t="s">
        <v>288</v>
      </c>
      <c r="K141" s="101" t="s">
        <v>3883</v>
      </c>
      <c r="L141" s="101" t="s">
        <v>8741</v>
      </c>
      <c r="M141" s="102" t="s">
        <v>16566</v>
      </c>
      <c r="N141" s="156">
        <v>2015107860</v>
      </c>
      <c r="O141" s="100" t="s">
        <v>364</v>
      </c>
      <c r="P141" s="98" t="s">
        <v>10643</v>
      </c>
      <c r="Q141" s="100" t="s">
        <v>16568</v>
      </c>
      <c r="R141" s="101" t="s">
        <v>3529</v>
      </c>
      <c r="S141" s="98" t="s">
        <v>394</v>
      </c>
      <c r="T141" s="100" t="s">
        <v>3406</v>
      </c>
      <c r="U141" s="100" t="s">
        <v>5389</v>
      </c>
      <c r="V141" s="100"/>
      <c r="W141" s="101"/>
      <c r="X141" s="101"/>
      <c r="Y141" s="104"/>
      <c r="Z141" s="103">
        <v>1</v>
      </c>
      <c r="AA141" s="106">
        <f>Y141+365*Z141*1461/1460</f>
        <v>365.25</v>
      </c>
      <c r="AB141" s="105" t="s">
        <v>18862</v>
      </c>
      <c r="AC141" s="105"/>
      <c r="AD141" s="95"/>
      <c r="AE141" s="97"/>
      <c r="AF141" s="102"/>
    </row>
    <row r="142" spans="1:32" ht="11.15" customHeight="1" x14ac:dyDescent="0.25">
      <c r="A142" s="98" t="str">
        <f>M142</f>
        <v>403006</v>
      </c>
      <c r="B142" s="100" t="s">
        <v>391</v>
      </c>
      <c r="C142" s="100">
        <v>1</v>
      </c>
      <c r="D142" s="100" t="s">
        <v>320</v>
      </c>
      <c r="E142" s="100">
        <v>112902</v>
      </c>
      <c r="F142" s="100" t="s">
        <v>22258</v>
      </c>
      <c r="G142" s="101" t="s">
        <v>397</v>
      </c>
      <c r="H142" s="101"/>
      <c r="I142" s="101" t="s">
        <v>4618</v>
      </c>
      <c r="J142" s="101" t="s">
        <v>288</v>
      </c>
      <c r="K142" s="101" t="s">
        <v>3883</v>
      </c>
      <c r="L142" s="101"/>
      <c r="M142" s="102" t="s">
        <v>16567</v>
      </c>
      <c r="N142" s="156">
        <v>2015107857</v>
      </c>
      <c r="O142" s="100" t="s">
        <v>364</v>
      </c>
      <c r="P142" s="98" t="s">
        <v>10643</v>
      </c>
      <c r="Q142" s="100" t="s">
        <v>16568</v>
      </c>
      <c r="R142" s="101" t="s">
        <v>3529</v>
      </c>
      <c r="S142" s="98" t="s">
        <v>394</v>
      </c>
      <c r="T142" s="100" t="s">
        <v>3406</v>
      </c>
      <c r="U142" s="100" t="s">
        <v>5389</v>
      </c>
      <c r="V142" s="100"/>
      <c r="W142" s="101"/>
      <c r="X142" s="101"/>
      <c r="Y142" s="104"/>
      <c r="Z142" s="103">
        <v>1</v>
      </c>
      <c r="AA142" s="106">
        <f>Y142+365*Z142*1461/1460</f>
        <v>365.25</v>
      </c>
      <c r="AB142" s="105" t="s">
        <v>18862</v>
      </c>
      <c r="AC142" s="105"/>
      <c r="AD142" s="95"/>
      <c r="AE142" s="97"/>
      <c r="AF142" s="102"/>
    </row>
    <row r="143" spans="1:32" s="58" customFormat="1" ht="11.15" customHeight="1" x14ac:dyDescent="0.25">
      <c r="A143" s="98" t="str">
        <f>M143</f>
        <v>A2142</v>
      </c>
      <c r="B143" s="100" t="s">
        <v>6385</v>
      </c>
      <c r="C143" s="100">
        <v>1</v>
      </c>
      <c r="D143" s="100" t="s">
        <v>6386</v>
      </c>
      <c r="E143" s="100">
        <v>112902</v>
      </c>
      <c r="F143" s="100" t="s">
        <v>22258</v>
      </c>
      <c r="G143" s="101" t="s">
        <v>6401</v>
      </c>
      <c r="H143" s="101"/>
      <c r="I143" s="101" t="s">
        <v>6389</v>
      </c>
      <c r="J143" s="101" t="s">
        <v>6390</v>
      </c>
      <c r="K143" s="101" t="s">
        <v>6391</v>
      </c>
      <c r="L143" s="101"/>
      <c r="M143" s="102" t="s">
        <v>7115</v>
      </c>
      <c r="N143" s="156" t="e">
        <v>#N/A</v>
      </c>
      <c r="O143" s="100" t="s">
        <v>364</v>
      </c>
      <c r="P143" s="98" t="s">
        <v>10643</v>
      </c>
      <c r="Q143" s="100" t="s">
        <v>3579</v>
      </c>
      <c r="R143" s="101" t="s">
        <v>7116</v>
      </c>
      <c r="S143" s="98" t="s">
        <v>6396</v>
      </c>
      <c r="T143" s="100" t="s">
        <v>6397</v>
      </c>
      <c r="U143" s="100" t="s">
        <v>6398</v>
      </c>
      <c r="V143" s="100"/>
      <c r="W143" s="63"/>
      <c r="X143" s="63"/>
      <c r="Y143" s="104"/>
      <c r="Z143" s="103">
        <v>1</v>
      </c>
      <c r="AA143" s="106">
        <f>Y143+365*Z143*1461/1460</f>
        <v>365.25</v>
      </c>
      <c r="AB143" s="105" t="s">
        <v>6399</v>
      </c>
      <c r="AC143" s="105"/>
      <c r="AD143" s="95"/>
      <c r="AE143" s="97"/>
      <c r="AF143" s="102"/>
    </row>
    <row r="144" spans="1:32" s="58" customFormat="1" ht="11.15" customHeight="1" x14ac:dyDescent="0.25">
      <c r="A144" s="98" t="str">
        <f>M144</f>
        <v>1005657</v>
      </c>
      <c r="B144" s="100" t="s">
        <v>14952</v>
      </c>
      <c r="C144" s="100">
        <v>1</v>
      </c>
      <c r="D144" s="100" t="s">
        <v>14953</v>
      </c>
      <c r="E144" s="100">
        <v>112902</v>
      </c>
      <c r="F144" s="100" t="s">
        <v>22258</v>
      </c>
      <c r="G144" s="101" t="s">
        <v>14954</v>
      </c>
      <c r="H144" s="101"/>
      <c r="I144" s="101" t="s">
        <v>14955</v>
      </c>
      <c r="J144" s="101" t="s">
        <v>14956</v>
      </c>
      <c r="K144" s="101" t="s">
        <v>14957</v>
      </c>
      <c r="L144" s="101"/>
      <c r="M144" s="102" t="s">
        <v>14958</v>
      </c>
      <c r="N144" s="156" t="e">
        <v>#N/A</v>
      </c>
      <c r="O144" s="100" t="s">
        <v>399</v>
      </c>
      <c r="P144" s="98">
        <v>83575151</v>
      </c>
      <c r="Q144" s="100" t="s">
        <v>14959</v>
      </c>
      <c r="R144" s="101" t="s">
        <v>14960</v>
      </c>
      <c r="S144" s="98" t="s">
        <v>14961</v>
      </c>
      <c r="T144" s="100" t="s">
        <v>14962</v>
      </c>
      <c r="U144" s="100" t="s">
        <v>14963</v>
      </c>
      <c r="V144" s="100"/>
      <c r="W144" s="63"/>
      <c r="X144" s="101"/>
      <c r="Y144" s="104"/>
      <c r="Z144" s="103">
        <v>1</v>
      </c>
      <c r="AA144" s="106">
        <f>Y144+365*Z144*1461/1460</f>
        <v>365.25</v>
      </c>
      <c r="AB144" s="105" t="s">
        <v>327</v>
      </c>
      <c r="AC144" s="105"/>
      <c r="AD144" s="95"/>
      <c r="AE144" s="97" t="s">
        <v>14964</v>
      </c>
      <c r="AF144" s="102"/>
    </row>
    <row r="145" spans="1:32" s="58" customFormat="1" ht="11.15" customHeight="1" x14ac:dyDescent="0.25">
      <c r="A145" s="98" t="str">
        <f>M145</f>
        <v>11342XT</v>
      </c>
      <c r="B145" s="100" t="s">
        <v>391</v>
      </c>
      <c r="C145" s="100">
        <v>1</v>
      </c>
      <c r="D145" s="100" t="s">
        <v>320</v>
      </c>
      <c r="E145" s="100">
        <v>112902</v>
      </c>
      <c r="F145" s="100" t="s">
        <v>22258</v>
      </c>
      <c r="G145" s="101" t="s">
        <v>397</v>
      </c>
      <c r="H145" s="101"/>
      <c r="I145" s="101" t="s">
        <v>319</v>
      </c>
      <c r="J145" s="101" t="s">
        <v>288</v>
      </c>
      <c r="K145" s="101" t="s">
        <v>396</v>
      </c>
      <c r="L145" s="101"/>
      <c r="M145" s="102" t="s">
        <v>252</v>
      </c>
      <c r="N145" s="156" t="e">
        <v>#N/A</v>
      </c>
      <c r="O145" s="100" t="s">
        <v>10648</v>
      </c>
      <c r="P145" s="98" t="s">
        <v>10649</v>
      </c>
      <c r="Q145" s="100" t="s">
        <v>3579</v>
      </c>
      <c r="R145" s="101" t="s">
        <v>3529</v>
      </c>
      <c r="S145" s="98" t="s">
        <v>394</v>
      </c>
      <c r="T145" s="100" t="s">
        <v>3406</v>
      </c>
      <c r="U145" s="100" t="s">
        <v>5389</v>
      </c>
      <c r="V145" s="100"/>
      <c r="W145" s="63"/>
      <c r="X145" s="101"/>
      <c r="Y145" s="104">
        <v>37922</v>
      </c>
      <c r="Z145" s="103">
        <v>1</v>
      </c>
      <c r="AA145" s="106">
        <f>Y145+365*Z145*1461/1460</f>
        <v>38287.25</v>
      </c>
      <c r="AB145" s="105" t="s">
        <v>327</v>
      </c>
      <c r="AC145" s="105"/>
      <c r="AD145" s="95"/>
      <c r="AE145" s="97" t="s">
        <v>3988</v>
      </c>
      <c r="AF145" s="102"/>
    </row>
    <row r="146" spans="1:32" ht="11.15" customHeight="1" x14ac:dyDescent="0.25">
      <c r="A146" s="98" t="str">
        <f>M146</f>
        <v>8108018</v>
      </c>
      <c r="B146" s="100" t="s">
        <v>14952</v>
      </c>
      <c r="C146" s="100">
        <v>1</v>
      </c>
      <c r="D146" s="100" t="s">
        <v>14953</v>
      </c>
      <c r="E146" s="100">
        <v>112902</v>
      </c>
      <c r="F146" s="100" t="s">
        <v>22258</v>
      </c>
      <c r="G146" s="101" t="s">
        <v>14954</v>
      </c>
      <c r="H146" s="101"/>
      <c r="I146" s="101" t="s">
        <v>14955</v>
      </c>
      <c r="J146" s="101" t="s">
        <v>14956</v>
      </c>
      <c r="K146" s="101" t="s">
        <v>14965</v>
      </c>
      <c r="L146" s="101"/>
      <c r="M146" s="102" t="s">
        <v>14966</v>
      </c>
      <c r="N146" s="156" t="e">
        <v>#N/A</v>
      </c>
      <c r="O146" s="100" t="s">
        <v>14967</v>
      </c>
      <c r="P146" s="98" t="s">
        <v>14968</v>
      </c>
      <c r="Q146" s="100" t="s">
        <v>14969</v>
      </c>
      <c r="R146" s="101" t="s">
        <v>14960</v>
      </c>
      <c r="S146" s="98" t="s">
        <v>14961</v>
      </c>
      <c r="T146" s="100" t="s">
        <v>14962</v>
      </c>
      <c r="U146" s="100" t="s">
        <v>14963</v>
      </c>
      <c r="V146" s="100"/>
      <c r="W146" s="63"/>
      <c r="X146" s="101"/>
      <c r="Y146" s="104">
        <v>39002</v>
      </c>
      <c r="Z146" s="103">
        <v>1</v>
      </c>
      <c r="AA146" s="106">
        <f>Y146+365*Z146*1461/1460</f>
        <v>39367.25</v>
      </c>
      <c r="AB146" s="105" t="s">
        <v>327</v>
      </c>
      <c r="AC146" s="105"/>
      <c r="AD146" s="95"/>
      <c r="AE146" s="97" t="s">
        <v>14970</v>
      </c>
      <c r="AF146" s="102"/>
    </row>
    <row r="147" spans="1:32" s="58" customFormat="1" ht="11.15" customHeight="1" x14ac:dyDescent="0.25">
      <c r="A147" s="98" t="str">
        <f>M147</f>
        <v>12906UF</v>
      </c>
      <c r="B147" s="100" t="s">
        <v>391</v>
      </c>
      <c r="C147" s="100">
        <v>1</v>
      </c>
      <c r="D147" s="100" t="s">
        <v>320</v>
      </c>
      <c r="E147" s="100">
        <v>112902</v>
      </c>
      <c r="F147" s="100" t="s">
        <v>22258</v>
      </c>
      <c r="G147" s="101" t="s">
        <v>397</v>
      </c>
      <c r="H147" s="101"/>
      <c r="I147" s="101" t="s">
        <v>319</v>
      </c>
      <c r="J147" s="101" t="s">
        <v>273</v>
      </c>
      <c r="K147" s="101" t="s">
        <v>291</v>
      </c>
      <c r="L147" s="101"/>
      <c r="M147" s="102" t="s">
        <v>20900</v>
      </c>
      <c r="N147" s="156" t="e">
        <v>#N/A</v>
      </c>
      <c r="O147" s="100" t="s">
        <v>3526</v>
      </c>
      <c r="P147" s="98">
        <v>83575755</v>
      </c>
      <c r="Q147" s="100" t="s">
        <v>4430</v>
      </c>
      <c r="R147" s="101" t="s">
        <v>3528</v>
      </c>
      <c r="S147" s="98" t="s">
        <v>394</v>
      </c>
      <c r="T147" s="100" t="s">
        <v>3406</v>
      </c>
      <c r="U147" s="100" t="s">
        <v>5389</v>
      </c>
      <c r="V147" s="100"/>
      <c r="W147" s="63"/>
      <c r="X147" s="101"/>
      <c r="Y147" s="104">
        <v>40361</v>
      </c>
      <c r="Z147" s="103">
        <v>1</v>
      </c>
      <c r="AA147" s="106">
        <f>Y147+365*Z147*1461/1460</f>
        <v>40726.25</v>
      </c>
      <c r="AB147" s="105" t="s">
        <v>10527</v>
      </c>
      <c r="AC147" s="105"/>
      <c r="AD147" s="95"/>
      <c r="AE147" s="97" t="s">
        <v>180</v>
      </c>
      <c r="AF147" s="102" t="s">
        <v>3527</v>
      </c>
    </row>
    <row r="148" spans="1:32" s="58" customFormat="1" ht="11.15" customHeight="1" x14ac:dyDescent="0.25">
      <c r="A148" s="98" t="str">
        <f>M148</f>
        <v>9177026</v>
      </c>
      <c r="B148" s="100" t="s">
        <v>14952</v>
      </c>
      <c r="C148" s="100">
        <v>1</v>
      </c>
      <c r="D148" s="100" t="s">
        <v>14953</v>
      </c>
      <c r="E148" s="100">
        <v>112902</v>
      </c>
      <c r="F148" s="100" t="s">
        <v>22258</v>
      </c>
      <c r="G148" s="101" t="s">
        <v>14954</v>
      </c>
      <c r="H148" s="101"/>
      <c r="I148" s="101" t="s">
        <v>14971</v>
      </c>
      <c r="J148" s="101" t="s">
        <v>14956</v>
      </c>
      <c r="K148" s="101" t="s">
        <v>14972</v>
      </c>
      <c r="L148" s="101"/>
      <c r="M148" s="102" t="s">
        <v>14973</v>
      </c>
      <c r="N148" s="156" t="e">
        <v>#N/A</v>
      </c>
      <c r="O148" s="100" t="s">
        <v>14974</v>
      </c>
      <c r="P148" s="98">
        <v>83572657</v>
      </c>
      <c r="Q148" s="100" t="s">
        <v>14975</v>
      </c>
      <c r="R148" s="101" t="s">
        <v>14960</v>
      </c>
      <c r="S148" s="98" t="s">
        <v>14961</v>
      </c>
      <c r="T148" s="100" t="s">
        <v>14962</v>
      </c>
      <c r="U148" s="100" t="s">
        <v>14963</v>
      </c>
      <c r="V148" s="100"/>
      <c r="W148" s="63"/>
      <c r="X148" s="101"/>
      <c r="Y148" s="104"/>
      <c r="Z148" s="103">
        <v>1</v>
      </c>
      <c r="AA148" s="106">
        <f>Y148+365*Z148*1461/1460</f>
        <v>365.25</v>
      </c>
      <c r="AB148" s="105" t="s">
        <v>327</v>
      </c>
      <c r="AC148" s="105"/>
      <c r="AD148" s="95"/>
      <c r="AE148" s="97"/>
      <c r="AF148" s="102"/>
    </row>
    <row r="149" spans="1:32" s="58" customFormat="1" ht="11.15" customHeight="1" x14ac:dyDescent="0.25">
      <c r="A149" s="98" t="str">
        <f>M149</f>
        <v>8102909</v>
      </c>
      <c r="B149" s="100" t="s">
        <v>14952</v>
      </c>
      <c r="C149" s="100">
        <v>1</v>
      </c>
      <c r="D149" s="100" t="s">
        <v>14953</v>
      </c>
      <c r="E149" s="100">
        <v>112902</v>
      </c>
      <c r="F149" s="100" t="s">
        <v>22258</v>
      </c>
      <c r="G149" s="101" t="s">
        <v>14954</v>
      </c>
      <c r="H149" s="101"/>
      <c r="I149" s="101" t="s">
        <v>14955</v>
      </c>
      <c r="J149" s="101" t="s">
        <v>14956</v>
      </c>
      <c r="K149" s="101" t="s">
        <v>14965</v>
      </c>
      <c r="L149" s="101"/>
      <c r="M149" s="102" t="s">
        <v>14976</v>
      </c>
      <c r="N149" s="156" t="e">
        <v>#N/A</v>
      </c>
      <c r="O149" s="100"/>
      <c r="P149" s="98"/>
      <c r="Q149" s="100"/>
      <c r="R149" s="101" t="s">
        <v>14960</v>
      </c>
      <c r="S149" s="98" t="s">
        <v>14961</v>
      </c>
      <c r="T149" s="100" t="s">
        <v>14962</v>
      </c>
      <c r="U149" s="100" t="s">
        <v>14963</v>
      </c>
      <c r="V149" s="100"/>
      <c r="W149" s="63"/>
      <c r="X149" s="101"/>
      <c r="Y149" s="104"/>
      <c r="Z149" s="103">
        <v>1</v>
      </c>
      <c r="AA149" s="106">
        <f>Y149+365*Z149*1461/1460</f>
        <v>365.25</v>
      </c>
      <c r="AB149" s="105" t="s">
        <v>327</v>
      </c>
      <c r="AC149" s="105"/>
      <c r="AD149" s="95"/>
      <c r="AE149" s="97" t="s">
        <v>14964</v>
      </c>
      <c r="AF149" s="102"/>
    </row>
    <row r="150" spans="1:32" s="60" customFormat="1" ht="11.15" customHeight="1" x14ac:dyDescent="0.25">
      <c r="A150" s="98" t="str">
        <f>M150</f>
        <v>11421CS2</v>
      </c>
      <c r="B150" s="100" t="s">
        <v>391</v>
      </c>
      <c r="C150" s="100">
        <v>1</v>
      </c>
      <c r="D150" s="100" t="s">
        <v>320</v>
      </c>
      <c r="E150" s="100">
        <v>112902</v>
      </c>
      <c r="F150" s="100" t="s">
        <v>22258</v>
      </c>
      <c r="G150" s="101" t="s">
        <v>397</v>
      </c>
      <c r="H150" s="101"/>
      <c r="I150" s="101" t="s">
        <v>319</v>
      </c>
      <c r="J150" s="101" t="s">
        <v>288</v>
      </c>
      <c r="K150" s="101" t="s">
        <v>10148</v>
      </c>
      <c r="L150" s="101"/>
      <c r="M150" s="102" t="s">
        <v>14182</v>
      </c>
      <c r="N150" s="156" t="e">
        <v>#N/A</v>
      </c>
      <c r="O150" s="100" t="s">
        <v>364</v>
      </c>
      <c r="P150" s="98" t="s">
        <v>10643</v>
      </c>
      <c r="Q150" s="100" t="s">
        <v>3579</v>
      </c>
      <c r="R150" s="101" t="s">
        <v>3529</v>
      </c>
      <c r="S150" s="98" t="s">
        <v>394</v>
      </c>
      <c r="T150" s="100" t="s">
        <v>3406</v>
      </c>
      <c r="U150" s="100" t="s">
        <v>5389</v>
      </c>
      <c r="V150" s="100"/>
      <c r="W150" s="63"/>
      <c r="X150" s="101"/>
      <c r="Y150" s="104">
        <v>41345</v>
      </c>
      <c r="Z150" s="103">
        <v>1</v>
      </c>
      <c r="AA150" s="106">
        <f>Y150+365*Z150*1461/1460</f>
        <v>41710.25</v>
      </c>
      <c r="AB150" s="105" t="s">
        <v>11017</v>
      </c>
      <c r="AC150" s="105"/>
      <c r="AD150" s="95"/>
      <c r="AE150" s="97" t="s">
        <v>10149</v>
      </c>
      <c r="AF150" s="102" t="s">
        <v>2878</v>
      </c>
    </row>
    <row r="151" spans="1:32" ht="11.15" customHeight="1" x14ac:dyDescent="0.25">
      <c r="A151" s="98" t="str">
        <f>M151</f>
        <v>A2142A</v>
      </c>
      <c r="B151" s="100" t="s">
        <v>6402</v>
      </c>
      <c r="C151" s="100">
        <v>1</v>
      </c>
      <c r="D151" s="100" t="s">
        <v>6386</v>
      </c>
      <c r="E151" s="100">
        <v>111901</v>
      </c>
      <c r="F151" s="100" t="s">
        <v>6387</v>
      </c>
      <c r="G151" s="101" t="s">
        <v>6403</v>
      </c>
      <c r="H151" s="101"/>
      <c r="I151" s="101" t="s">
        <v>6389</v>
      </c>
      <c r="J151" s="101" t="s">
        <v>6390</v>
      </c>
      <c r="K151" s="101" t="s">
        <v>6391</v>
      </c>
      <c r="L151" s="101"/>
      <c r="M151" s="102" t="s">
        <v>6404</v>
      </c>
      <c r="N151" s="156" t="e">
        <v>#N/A</v>
      </c>
      <c r="O151" s="100" t="s">
        <v>6405</v>
      </c>
      <c r="P151" s="98">
        <v>64007785</v>
      </c>
      <c r="Q151" s="100" t="s">
        <v>6406</v>
      </c>
      <c r="R151" s="101" t="s">
        <v>7117</v>
      </c>
      <c r="S151" s="98"/>
      <c r="T151" s="100" t="s">
        <v>6397</v>
      </c>
      <c r="U151" s="100" t="s">
        <v>6398</v>
      </c>
      <c r="V151" s="100"/>
      <c r="W151" s="63"/>
      <c r="X151" s="63"/>
      <c r="Y151" s="104">
        <v>40809</v>
      </c>
      <c r="Z151" s="103">
        <v>0</v>
      </c>
      <c r="AA151" s="106">
        <f>Y151+365*Z151*1461/1460</f>
        <v>40809</v>
      </c>
      <c r="AB151" s="105" t="s">
        <v>6399</v>
      </c>
      <c r="AC151" s="105"/>
      <c r="AD151" s="95"/>
      <c r="AE151" s="97"/>
      <c r="AF151" s="102"/>
    </row>
    <row r="152" spans="1:32" ht="11.15" customHeight="1" x14ac:dyDescent="0.25">
      <c r="A152" s="75" t="str">
        <f>M152</f>
        <v>40612014</v>
      </c>
      <c r="B152" s="62" t="s">
        <v>403</v>
      </c>
      <c r="C152" s="62">
        <v>1</v>
      </c>
      <c r="D152" s="62" t="s">
        <v>320</v>
      </c>
      <c r="E152" s="62">
        <v>111901</v>
      </c>
      <c r="F152" s="62" t="s">
        <v>270</v>
      </c>
      <c r="G152" s="63" t="s">
        <v>404</v>
      </c>
      <c r="H152" s="63"/>
      <c r="I152" s="63" t="s">
        <v>272</v>
      </c>
      <c r="J152" s="63" t="s">
        <v>17146</v>
      </c>
      <c r="K152" s="63" t="s">
        <v>17148</v>
      </c>
      <c r="L152" s="63"/>
      <c r="M152" s="65" t="s">
        <v>17147</v>
      </c>
      <c r="N152" s="156" t="e">
        <v>#N/A</v>
      </c>
      <c r="O152" s="62" t="s">
        <v>364</v>
      </c>
      <c r="P152" s="75">
        <v>64007785</v>
      </c>
      <c r="Q152" s="62" t="s">
        <v>11018</v>
      </c>
      <c r="R152" s="63" t="s">
        <v>407</v>
      </c>
      <c r="S152" s="75"/>
      <c r="T152" s="62" t="s">
        <v>3406</v>
      </c>
      <c r="U152" s="62" t="s">
        <v>13510</v>
      </c>
      <c r="V152" s="62"/>
      <c r="W152" s="63" t="s">
        <v>17519</v>
      </c>
      <c r="X152" s="62" t="s">
        <v>13510</v>
      </c>
      <c r="Y152" s="67"/>
      <c r="Z152" s="66">
        <v>1</v>
      </c>
      <c r="AA152" s="84">
        <f>Y152+365*Z152*1461/1460</f>
        <v>365.25</v>
      </c>
      <c r="AB152" s="64" t="s">
        <v>254</v>
      </c>
      <c r="AC152" s="64"/>
      <c r="AD152" s="70"/>
      <c r="AE152" s="69"/>
      <c r="AF152" s="65"/>
    </row>
    <row r="153" spans="1:32" ht="11.15" customHeight="1" x14ac:dyDescent="0.25">
      <c r="A153" s="75" t="str">
        <f>M153</f>
        <v>11421CS2A</v>
      </c>
      <c r="B153" s="62" t="s">
        <v>403</v>
      </c>
      <c r="C153" s="62">
        <v>1</v>
      </c>
      <c r="D153" s="62" t="s">
        <v>320</v>
      </c>
      <c r="E153" s="62">
        <v>111901</v>
      </c>
      <c r="F153" s="62" t="s">
        <v>270</v>
      </c>
      <c r="G153" s="63" t="s">
        <v>404</v>
      </c>
      <c r="H153" s="63"/>
      <c r="I153" s="63" t="s">
        <v>272</v>
      </c>
      <c r="J153" s="63" t="s">
        <v>288</v>
      </c>
      <c r="K153" s="63" t="s">
        <v>10148</v>
      </c>
      <c r="L153" s="63"/>
      <c r="M153" s="65" t="s">
        <v>14184</v>
      </c>
      <c r="N153" s="156" t="e">
        <v>#N/A</v>
      </c>
      <c r="O153" s="62" t="s">
        <v>364</v>
      </c>
      <c r="P153" s="75">
        <v>64007785</v>
      </c>
      <c r="Q153" s="62" t="s">
        <v>11018</v>
      </c>
      <c r="R153" s="63" t="s">
        <v>407</v>
      </c>
      <c r="S153" s="75"/>
      <c r="T153" s="62" t="s">
        <v>3406</v>
      </c>
      <c r="U153" s="62" t="s">
        <v>13510</v>
      </c>
      <c r="V153" s="62"/>
      <c r="W153" s="63" t="s">
        <v>17519</v>
      </c>
      <c r="X153" s="62" t="s">
        <v>13510</v>
      </c>
      <c r="Y153" s="67">
        <v>41345</v>
      </c>
      <c r="Z153" s="66">
        <v>1</v>
      </c>
      <c r="AA153" s="84">
        <f>Y153+365*Z153*1461/1460</f>
        <v>41710.25</v>
      </c>
      <c r="AB153" s="64" t="s">
        <v>16900</v>
      </c>
      <c r="AC153" s="64"/>
      <c r="AD153" s="70"/>
      <c r="AE153" s="69" t="s">
        <v>10149</v>
      </c>
      <c r="AF153" s="65" t="s">
        <v>2878</v>
      </c>
    </row>
    <row r="154" spans="1:32" ht="11.15" customHeight="1" x14ac:dyDescent="0.25">
      <c r="A154" s="75" t="str">
        <f>M154</f>
        <v>B0930</v>
      </c>
      <c r="B154" s="62" t="s">
        <v>403</v>
      </c>
      <c r="C154" s="62">
        <v>1</v>
      </c>
      <c r="D154" s="62" t="s">
        <v>6209</v>
      </c>
      <c r="E154" s="62">
        <v>111901</v>
      </c>
      <c r="F154" s="62" t="s">
        <v>270</v>
      </c>
      <c r="G154" s="63" t="s">
        <v>404</v>
      </c>
      <c r="H154" s="63"/>
      <c r="I154" s="63" t="s">
        <v>272</v>
      </c>
      <c r="J154" s="63" t="s">
        <v>286</v>
      </c>
      <c r="K154" s="63" t="s">
        <v>3709</v>
      </c>
      <c r="L154" s="63"/>
      <c r="M154" s="65" t="s">
        <v>405</v>
      </c>
      <c r="N154" s="156" t="e">
        <v>#N/A</v>
      </c>
      <c r="O154" s="62" t="s">
        <v>364</v>
      </c>
      <c r="P154" s="75">
        <v>64007785</v>
      </c>
      <c r="Q154" s="62" t="s">
        <v>406</v>
      </c>
      <c r="R154" s="63" t="s">
        <v>407</v>
      </c>
      <c r="S154" s="75"/>
      <c r="T154" s="62" t="s">
        <v>3416</v>
      </c>
      <c r="U154" s="62" t="s">
        <v>5389</v>
      </c>
      <c r="V154" s="62" t="s">
        <v>16387</v>
      </c>
      <c r="W154" s="63" t="s">
        <v>17518</v>
      </c>
      <c r="X154" s="63" t="s">
        <v>19570</v>
      </c>
      <c r="Y154" s="67"/>
      <c r="Z154" s="66">
        <v>1</v>
      </c>
      <c r="AA154" s="84">
        <f>Y154+365*Z154*1461/1460</f>
        <v>365.25</v>
      </c>
      <c r="AB154" s="64" t="s">
        <v>19297</v>
      </c>
      <c r="AC154" s="64"/>
      <c r="AD154" s="70"/>
      <c r="AE154" s="69"/>
      <c r="AF154" s="65"/>
    </row>
    <row r="155" spans="1:32" ht="11.15" customHeight="1" x14ac:dyDescent="0.25">
      <c r="A155" s="75" t="str">
        <f>M155</f>
        <v>A4209A</v>
      </c>
      <c r="B155" s="62" t="s">
        <v>391</v>
      </c>
      <c r="C155" s="62">
        <v>1</v>
      </c>
      <c r="D155" s="62" t="s">
        <v>320</v>
      </c>
      <c r="E155" s="62">
        <v>112903</v>
      </c>
      <c r="F155" s="62" t="s">
        <v>270</v>
      </c>
      <c r="G155" s="70" t="s">
        <v>409</v>
      </c>
      <c r="H155" s="70"/>
      <c r="I155" s="63" t="s">
        <v>272</v>
      </c>
      <c r="J155" s="63" t="s">
        <v>286</v>
      </c>
      <c r="K155" s="63" t="s">
        <v>3709</v>
      </c>
      <c r="L155" s="63"/>
      <c r="M155" s="65" t="s">
        <v>13317</v>
      </c>
      <c r="N155" s="156">
        <v>2015107876</v>
      </c>
      <c r="O155" s="62" t="s">
        <v>13318</v>
      </c>
      <c r="P155" s="75"/>
      <c r="Q155" s="62"/>
      <c r="R155" s="63" t="s">
        <v>410</v>
      </c>
      <c r="S155" s="75" t="s">
        <v>394</v>
      </c>
      <c r="T155" s="62" t="s">
        <v>3406</v>
      </c>
      <c r="U155" s="62" t="s">
        <v>5389</v>
      </c>
      <c r="V155" s="62" t="s">
        <v>16387</v>
      </c>
      <c r="W155" s="63" t="s">
        <v>17518</v>
      </c>
      <c r="X155" s="63" t="s">
        <v>19570</v>
      </c>
      <c r="Y155" s="67"/>
      <c r="Z155" s="66">
        <v>1</v>
      </c>
      <c r="AA155" s="84">
        <f>Y155+365*Z155*1461/1460</f>
        <v>365.25</v>
      </c>
      <c r="AB155" s="64" t="s">
        <v>278</v>
      </c>
      <c r="AC155" s="64"/>
      <c r="AD155" s="70"/>
      <c r="AE155" s="69" t="s">
        <v>180</v>
      </c>
      <c r="AF155" s="65"/>
    </row>
    <row r="156" spans="1:32" ht="11.15" customHeight="1" x14ac:dyDescent="0.25">
      <c r="A156" s="75" t="str">
        <f>M156</f>
        <v>41503080</v>
      </c>
      <c r="B156" s="62" t="s">
        <v>391</v>
      </c>
      <c r="C156" s="62">
        <v>1</v>
      </c>
      <c r="D156" s="62" t="s">
        <v>320</v>
      </c>
      <c r="E156" s="62">
        <v>112903</v>
      </c>
      <c r="F156" s="62" t="s">
        <v>270</v>
      </c>
      <c r="G156" s="70" t="s">
        <v>409</v>
      </c>
      <c r="H156" s="70"/>
      <c r="I156" s="63" t="s">
        <v>4618</v>
      </c>
      <c r="J156" s="63" t="s">
        <v>288</v>
      </c>
      <c r="K156" s="63" t="s">
        <v>5538</v>
      </c>
      <c r="L156" s="63" t="s">
        <v>19062</v>
      </c>
      <c r="M156" s="65" t="s">
        <v>18979</v>
      </c>
      <c r="N156" s="156" t="e">
        <v>#N/A</v>
      </c>
      <c r="O156" s="73" t="s">
        <v>304</v>
      </c>
      <c r="P156" s="76">
        <v>83573231</v>
      </c>
      <c r="Q156" s="73" t="s">
        <v>4096</v>
      </c>
      <c r="R156" s="63" t="s">
        <v>410</v>
      </c>
      <c r="S156" s="75" t="s">
        <v>394</v>
      </c>
      <c r="T156" s="62" t="s">
        <v>3406</v>
      </c>
      <c r="U156" s="62" t="s">
        <v>5389</v>
      </c>
      <c r="V156" s="62" t="s">
        <v>16387</v>
      </c>
      <c r="W156" s="63" t="s">
        <v>17518</v>
      </c>
      <c r="X156" s="63" t="s">
        <v>19570</v>
      </c>
      <c r="Y156" s="67">
        <v>42384</v>
      </c>
      <c r="Z156" s="66">
        <v>5</v>
      </c>
      <c r="AA156" s="84">
        <f>Y156+365*Z156*1461/1460</f>
        <v>44210.25</v>
      </c>
      <c r="AB156" s="64" t="s">
        <v>278</v>
      </c>
      <c r="AC156" s="64"/>
      <c r="AD156" s="70"/>
      <c r="AE156" s="69" t="s">
        <v>19063</v>
      </c>
      <c r="AF156" s="65" t="s">
        <v>19064</v>
      </c>
    </row>
    <row r="157" spans="1:32" ht="11.15" customHeight="1" x14ac:dyDescent="0.25">
      <c r="A157" s="75" t="str">
        <f>M157</f>
        <v>41206018</v>
      </c>
      <c r="B157" s="62" t="s">
        <v>391</v>
      </c>
      <c r="C157" s="62">
        <v>1</v>
      </c>
      <c r="D157" s="62" t="s">
        <v>320</v>
      </c>
      <c r="E157" s="62">
        <v>112903</v>
      </c>
      <c r="F157" s="62" t="s">
        <v>270</v>
      </c>
      <c r="G157" s="70" t="s">
        <v>409</v>
      </c>
      <c r="H157" s="70"/>
      <c r="I157" s="63" t="s">
        <v>4618</v>
      </c>
      <c r="J157" s="63" t="s">
        <v>288</v>
      </c>
      <c r="K157" s="63" t="s">
        <v>10000</v>
      </c>
      <c r="L157" s="63" t="s">
        <v>9528</v>
      </c>
      <c r="M157" s="65" t="s">
        <v>9529</v>
      </c>
      <c r="N157" s="156">
        <v>2015107850</v>
      </c>
      <c r="O157" s="73" t="s">
        <v>304</v>
      </c>
      <c r="P157" s="76">
        <v>83573231</v>
      </c>
      <c r="Q157" s="73" t="s">
        <v>4096</v>
      </c>
      <c r="R157" s="63" t="s">
        <v>410</v>
      </c>
      <c r="S157" s="75" t="s">
        <v>394</v>
      </c>
      <c r="T157" s="62" t="s">
        <v>3406</v>
      </c>
      <c r="U157" s="62" t="s">
        <v>5389</v>
      </c>
      <c r="V157" s="62" t="s">
        <v>16387</v>
      </c>
      <c r="W157" s="63" t="s">
        <v>17518</v>
      </c>
      <c r="X157" s="63" t="s">
        <v>19570</v>
      </c>
      <c r="Y157" s="67">
        <v>41270</v>
      </c>
      <c r="Z157" s="66">
        <v>1</v>
      </c>
      <c r="AA157" s="84">
        <f>Y157+365*Z157*1461/1460</f>
        <v>41635.25</v>
      </c>
      <c r="AB157" s="64" t="s">
        <v>278</v>
      </c>
      <c r="AC157" s="64"/>
      <c r="AD157" s="70"/>
      <c r="AE157" s="69" t="s">
        <v>9530</v>
      </c>
      <c r="AF157" s="65" t="s">
        <v>9532</v>
      </c>
    </row>
    <row r="158" spans="1:32" s="58" customFormat="1" ht="11.15" customHeight="1" x14ac:dyDescent="0.25">
      <c r="A158" s="75" t="str">
        <f>M158</f>
        <v>14825UF</v>
      </c>
      <c r="B158" s="62" t="s">
        <v>391</v>
      </c>
      <c r="C158" s="62">
        <v>1</v>
      </c>
      <c r="D158" s="62" t="s">
        <v>320</v>
      </c>
      <c r="E158" s="62">
        <v>112903</v>
      </c>
      <c r="F158" s="62" t="s">
        <v>270</v>
      </c>
      <c r="G158" s="63" t="s">
        <v>409</v>
      </c>
      <c r="H158" s="63"/>
      <c r="I158" s="63" t="s">
        <v>319</v>
      </c>
      <c r="J158" s="63" t="s">
        <v>273</v>
      </c>
      <c r="K158" s="63" t="s">
        <v>291</v>
      </c>
      <c r="L158" s="63" t="s">
        <v>9528</v>
      </c>
      <c r="M158" s="65" t="s">
        <v>20902</v>
      </c>
      <c r="N158" s="156">
        <v>2015107835</v>
      </c>
      <c r="O158" s="73" t="s">
        <v>304</v>
      </c>
      <c r="P158" s="76">
        <v>83573231</v>
      </c>
      <c r="Q158" s="73" t="s">
        <v>4096</v>
      </c>
      <c r="R158" s="63" t="s">
        <v>410</v>
      </c>
      <c r="S158" s="75" t="s">
        <v>394</v>
      </c>
      <c r="T158" s="62" t="s">
        <v>3406</v>
      </c>
      <c r="U158" s="62" t="s">
        <v>5389</v>
      </c>
      <c r="V158" s="62" t="s">
        <v>16387</v>
      </c>
      <c r="W158" s="63" t="s">
        <v>17518</v>
      </c>
      <c r="X158" s="63" t="s">
        <v>19570</v>
      </c>
      <c r="Y158" s="67">
        <v>41270</v>
      </c>
      <c r="Z158" s="66">
        <v>1</v>
      </c>
      <c r="AA158" s="84">
        <f>Y158+365*Z158*1461/1460</f>
        <v>41635.25</v>
      </c>
      <c r="AB158" s="64" t="s">
        <v>278</v>
      </c>
      <c r="AC158" s="64"/>
      <c r="AD158" s="70"/>
      <c r="AE158" s="69" t="s">
        <v>9531</v>
      </c>
      <c r="AF158" s="65" t="s">
        <v>9533</v>
      </c>
    </row>
    <row r="159" spans="1:32" ht="11.15" customHeight="1" x14ac:dyDescent="0.25">
      <c r="A159" s="75" t="str">
        <f>M159</f>
        <v>41105117</v>
      </c>
      <c r="B159" s="62" t="s">
        <v>391</v>
      </c>
      <c r="C159" s="62">
        <v>1</v>
      </c>
      <c r="D159" s="62" t="s">
        <v>320</v>
      </c>
      <c r="E159" s="62">
        <v>112903</v>
      </c>
      <c r="F159" s="62" t="s">
        <v>270</v>
      </c>
      <c r="G159" s="63" t="s">
        <v>409</v>
      </c>
      <c r="H159" s="63"/>
      <c r="I159" s="63" t="s">
        <v>5819</v>
      </c>
      <c r="J159" s="63" t="s">
        <v>5820</v>
      </c>
      <c r="K159" s="63" t="s">
        <v>5826</v>
      </c>
      <c r="L159" s="63" t="s">
        <v>10644</v>
      </c>
      <c r="M159" s="65" t="s">
        <v>5827</v>
      </c>
      <c r="N159" s="156">
        <v>2015107877</v>
      </c>
      <c r="O159" s="73" t="s">
        <v>304</v>
      </c>
      <c r="P159" s="76">
        <v>83573231</v>
      </c>
      <c r="Q159" s="73" t="s">
        <v>4096</v>
      </c>
      <c r="R159" s="63" t="s">
        <v>410</v>
      </c>
      <c r="S159" s="75" t="s">
        <v>394</v>
      </c>
      <c r="T159" s="62" t="s">
        <v>3406</v>
      </c>
      <c r="U159" s="62" t="s">
        <v>5389</v>
      </c>
      <c r="V159" s="62" t="s">
        <v>16387</v>
      </c>
      <c r="W159" s="63" t="s">
        <v>17518</v>
      </c>
      <c r="X159" s="63" t="s">
        <v>19570</v>
      </c>
      <c r="Y159" s="67">
        <v>40905</v>
      </c>
      <c r="Z159" s="66">
        <v>1</v>
      </c>
      <c r="AA159" s="84">
        <f>Y159+365*Z159*1461/1460</f>
        <v>41270.25</v>
      </c>
      <c r="AB159" s="64" t="s">
        <v>278</v>
      </c>
      <c r="AC159" s="64"/>
      <c r="AD159" s="70"/>
      <c r="AE159" s="69" t="s">
        <v>5828</v>
      </c>
      <c r="AF159" s="65"/>
    </row>
    <row r="160" spans="1:32" ht="11.15" customHeight="1" x14ac:dyDescent="0.25">
      <c r="A160" s="75" t="str">
        <f>M160</f>
        <v>13881UF</v>
      </c>
      <c r="B160" s="62" t="s">
        <v>391</v>
      </c>
      <c r="C160" s="62">
        <v>1</v>
      </c>
      <c r="D160" s="62" t="s">
        <v>6209</v>
      </c>
      <c r="E160" s="62">
        <v>112903</v>
      </c>
      <c r="F160" s="62" t="s">
        <v>270</v>
      </c>
      <c r="G160" s="63" t="s">
        <v>409</v>
      </c>
      <c r="H160" s="63"/>
      <c r="I160" s="63" t="s">
        <v>319</v>
      </c>
      <c r="J160" s="63" t="s">
        <v>273</v>
      </c>
      <c r="K160" s="63" t="s">
        <v>291</v>
      </c>
      <c r="L160" s="63" t="s">
        <v>8710</v>
      </c>
      <c r="M160" s="65" t="s">
        <v>20901</v>
      </c>
      <c r="N160" s="156">
        <v>2015107862</v>
      </c>
      <c r="O160" s="73" t="s">
        <v>304</v>
      </c>
      <c r="P160" s="76">
        <v>83573231</v>
      </c>
      <c r="Q160" s="73" t="s">
        <v>4096</v>
      </c>
      <c r="R160" s="63" t="s">
        <v>410</v>
      </c>
      <c r="S160" s="75" t="s">
        <v>394</v>
      </c>
      <c r="T160" s="62" t="s">
        <v>3406</v>
      </c>
      <c r="U160" s="62" t="s">
        <v>5389</v>
      </c>
      <c r="V160" s="62" t="s">
        <v>16387</v>
      </c>
      <c r="W160" s="63" t="s">
        <v>17518</v>
      </c>
      <c r="X160" s="63" t="s">
        <v>19570</v>
      </c>
      <c r="Y160" s="67">
        <v>40905</v>
      </c>
      <c r="Z160" s="66">
        <v>1</v>
      </c>
      <c r="AA160" s="84">
        <f>Y160+365*Z160*1461/1460</f>
        <v>41270.25</v>
      </c>
      <c r="AB160" s="64" t="s">
        <v>278</v>
      </c>
      <c r="AC160" s="64"/>
      <c r="AD160" s="70"/>
      <c r="AE160" s="69" t="s">
        <v>5823</v>
      </c>
      <c r="AF160" s="65"/>
    </row>
    <row r="161" spans="1:32" s="58" customFormat="1" ht="11.15" customHeight="1" x14ac:dyDescent="0.25">
      <c r="A161" s="75" t="str">
        <f>M161</f>
        <v>F3203</v>
      </c>
      <c r="B161" s="62" t="s">
        <v>391</v>
      </c>
      <c r="C161" s="62">
        <v>1</v>
      </c>
      <c r="D161" s="62" t="s">
        <v>320</v>
      </c>
      <c r="E161" s="62">
        <v>112903</v>
      </c>
      <c r="F161" s="62" t="s">
        <v>270</v>
      </c>
      <c r="G161" s="70" t="s">
        <v>409</v>
      </c>
      <c r="H161" s="70"/>
      <c r="I161" s="63" t="s">
        <v>319</v>
      </c>
      <c r="J161" s="63" t="s">
        <v>9534</v>
      </c>
      <c r="K161" s="63" t="s">
        <v>9535</v>
      </c>
      <c r="L161" s="63" t="s">
        <v>9537</v>
      </c>
      <c r="M161" s="65" t="s">
        <v>9538</v>
      </c>
      <c r="N161" s="156">
        <v>2015107861</v>
      </c>
      <c r="O161" s="73" t="s">
        <v>304</v>
      </c>
      <c r="P161" s="76">
        <v>83573231</v>
      </c>
      <c r="Q161" s="73" t="s">
        <v>4096</v>
      </c>
      <c r="R161" s="63" t="s">
        <v>410</v>
      </c>
      <c r="S161" s="75" t="s">
        <v>394</v>
      </c>
      <c r="T161" s="62" t="s">
        <v>3406</v>
      </c>
      <c r="U161" s="62" t="s">
        <v>5389</v>
      </c>
      <c r="V161" s="62" t="s">
        <v>16387</v>
      </c>
      <c r="W161" s="63" t="s">
        <v>17518</v>
      </c>
      <c r="X161" s="63" t="s">
        <v>19570</v>
      </c>
      <c r="Y161" s="67">
        <v>41270</v>
      </c>
      <c r="Z161" s="66">
        <v>9</v>
      </c>
      <c r="AA161" s="84">
        <f>Y161+365*Z161*1461/1460</f>
        <v>44557.25</v>
      </c>
      <c r="AB161" s="64" t="s">
        <v>278</v>
      </c>
      <c r="AC161" s="64"/>
      <c r="AD161" s="70"/>
      <c r="AE161" s="69" t="s">
        <v>9540</v>
      </c>
      <c r="AF161" s="65" t="s">
        <v>9542</v>
      </c>
    </row>
    <row r="162" spans="1:32" s="58" customFormat="1" ht="11.15" customHeight="1" x14ac:dyDescent="0.25">
      <c r="A162" s="75" t="str">
        <f>M162</f>
        <v>A4909</v>
      </c>
      <c r="B162" s="62" t="s">
        <v>391</v>
      </c>
      <c r="C162" s="62">
        <v>1</v>
      </c>
      <c r="D162" s="62" t="s">
        <v>6209</v>
      </c>
      <c r="E162" s="62">
        <v>112903</v>
      </c>
      <c r="F162" s="62" t="s">
        <v>270</v>
      </c>
      <c r="G162" s="63" t="s">
        <v>409</v>
      </c>
      <c r="H162" s="63"/>
      <c r="I162" s="63" t="s">
        <v>272</v>
      </c>
      <c r="J162" s="63" t="s">
        <v>273</v>
      </c>
      <c r="K162" s="70" t="s">
        <v>296</v>
      </c>
      <c r="L162" s="70" t="s">
        <v>9537</v>
      </c>
      <c r="M162" s="65" t="s">
        <v>412</v>
      </c>
      <c r="N162" s="156">
        <v>2015107847</v>
      </c>
      <c r="O162" s="73" t="s">
        <v>304</v>
      </c>
      <c r="P162" s="76">
        <v>83573231</v>
      </c>
      <c r="Q162" s="73" t="s">
        <v>4359</v>
      </c>
      <c r="R162" s="63" t="s">
        <v>19066</v>
      </c>
      <c r="S162" s="75" t="s">
        <v>394</v>
      </c>
      <c r="T162" s="62" t="s">
        <v>3422</v>
      </c>
      <c r="U162" s="62" t="s">
        <v>5389</v>
      </c>
      <c r="V162" s="62" t="s">
        <v>16387</v>
      </c>
      <c r="W162" s="63" t="s">
        <v>17518</v>
      </c>
      <c r="X162" s="63" t="s">
        <v>19570</v>
      </c>
      <c r="Y162" s="67">
        <v>39849</v>
      </c>
      <c r="Z162" s="66">
        <v>1</v>
      </c>
      <c r="AA162" s="84">
        <f>Y162+365*Z162*1461/1460</f>
        <v>40214.25</v>
      </c>
      <c r="AB162" s="64" t="s">
        <v>278</v>
      </c>
      <c r="AC162" s="64"/>
      <c r="AD162" s="77"/>
      <c r="AE162" s="69"/>
      <c r="AF162" s="65"/>
    </row>
    <row r="163" spans="1:32" s="58" customFormat="1" ht="11.15" customHeight="1" x14ac:dyDescent="0.25">
      <c r="A163" s="75" t="str">
        <f>M163</f>
        <v>A3183XE</v>
      </c>
      <c r="B163" s="62" t="s">
        <v>391</v>
      </c>
      <c r="C163" s="62">
        <v>1</v>
      </c>
      <c r="D163" s="62" t="s">
        <v>320</v>
      </c>
      <c r="E163" s="62">
        <v>112903</v>
      </c>
      <c r="F163" s="62" t="s">
        <v>270</v>
      </c>
      <c r="G163" s="63" t="s">
        <v>409</v>
      </c>
      <c r="H163" s="63"/>
      <c r="I163" s="63" t="s">
        <v>319</v>
      </c>
      <c r="J163" s="63" t="s">
        <v>273</v>
      </c>
      <c r="K163" s="63" t="s">
        <v>9536</v>
      </c>
      <c r="L163" s="63" t="s">
        <v>9537</v>
      </c>
      <c r="M163" s="65" t="s">
        <v>11490</v>
      </c>
      <c r="N163" s="156">
        <v>2015107832</v>
      </c>
      <c r="O163" s="73" t="s">
        <v>304</v>
      </c>
      <c r="P163" s="76">
        <v>83573231</v>
      </c>
      <c r="Q163" s="73" t="s">
        <v>4096</v>
      </c>
      <c r="R163" s="63" t="s">
        <v>410</v>
      </c>
      <c r="S163" s="75" t="s">
        <v>394</v>
      </c>
      <c r="T163" s="62" t="s">
        <v>3406</v>
      </c>
      <c r="U163" s="62" t="s">
        <v>5389</v>
      </c>
      <c r="V163" s="62" t="s">
        <v>16387</v>
      </c>
      <c r="W163" s="63" t="s">
        <v>17518</v>
      </c>
      <c r="X163" s="63" t="s">
        <v>19570</v>
      </c>
      <c r="Y163" s="67">
        <v>41270</v>
      </c>
      <c r="Z163" s="66">
        <v>1</v>
      </c>
      <c r="AA163" s="84">
        <f>Y163+365*Z163*1461/1460</f>
        <v>41635.25</v>
      </c>
      <c r="AB163" s="64" t="s">
        <v>278</v>
      </c>
      <c r="AC163" s="64"/>
      <c r="AD163" s="70"/>
      <c r="AE163" s="69" t="s">
        <v>9539</v>
      </c>
      <c r="AF163" s="65" t="s">
        <v>9541</v>
      </c>
    </row>
    <row r="164" spans="1:32" s="58" customFormat="1" ht="11.15" customHeight="1" x14ac:dyDescent="0.25">
      <c r="A164" s="75" t="str">
        <f>M164</f>
        <v>64453XS8</v>
      </c>
      <c r="B164" s="62" t="s">
        <v>391</v>
      </c>
      <c r="C164" s="62">
        <v>1</v>
      </c>
      <c r="D164" s="62" t="s">
        <v>6209</v>
      </c>
      <c r="E164" s="62">
        <v>112903</v>
      </c>
      <c r="F164" s="62" t="s">
        <v>270</v>
      </c>
      <c r="G164" s="63" t="s">
        <v>409</v>
      </c>
      <c r="H164" s="63"/>
      <c r="I164" s="63" t="s">
        <v>272</v>
      </c>
      <c r="J164" s="63" t="s">
        <v>288</v>
      </c>
      <c r="K164" s="63" t="s">
        <v>4095</v>
      </c>
      <c r="L164" s="63"/>
      <c r="M164" s="65" t="s">
        <v>21012</v>
      </c>
      <c r="N164" s="156">
        <v>2015107865</v>
      </c>
      <c r="O164" s="62" t="s">
        <v>304</v>
      </c>
      <c r="P164" s="75">
        <v>83573231</v>
      </c>
      <c r="Q164" s="73" t="s">
        <v>4096</v>
      </c>
      <c r="R164" s="63" t="s">
        <v>410</v>
      </c>
      <c r="S164" s="75" t="s">
        <v>394</v>
      </c>
      <c r="T164" s="62" t="s">
        <v>3422</v>
      </c>
      <c r="U164" s="62" t="s">
        <v>5389</v>
      </c>
      <c r="V164" s="62" t="s">
        <v>16387</v>
      </c>
      <c r="W164" s="63" t="s">
        <v>17518</v>
      </c>
      <c r="X164" s="63" t="s">
        <v>19570</v>
      </c>
      <c r="Y164" s="67">
        <v>40514</v>
      </c>
      <c r="Z164" s="66">
        <v>1.5</v>
      </c>
      <c r="AA164" s="84">
        <f>Y164+365*Z164*1461/1460</f>
        <v>41061.875</v>
      </c>
      <c r="AB164" s="64" t="s">
        <v>278</v>
      </c>
      <c r="AC164" s="64"/>
      <c r="AD164" s="70"/>
      <c r="AE164" s="69" t="s">
        <v>4100</v>
      </c>
      <c r="AF164" s="65" t="s">
        <v>4099</v>
      </c>
    </row>
    <row r="165" spans="1:32" s="13" customFormat="1" ht="11.15" customHeight="1" x14ac:dyDescent="0.25">
      <c r="A165" s="75" t="str">
        <f>M165</f>
        <v>63831XS8</v>
      </c>
      <c r="B165" s="62" t="s">
        <v>391</v>
      </c>
      <c r="C165" s="62">
        <v>1</v>
      </c>
      <c r="D165" s="62" t="s">
        <v>6209</v>
      </c>
      <c r="E165" s="62">
        <v>112903</v>
      </c>
      <c r="F165" s="62" t="s">
        <v>270</v>
      </c>
      <c r="G165" s="63" t="s">
        <v>409</v>
      </c>
      <c r="H165" s="63"/>
      <c r="I165" s="63" t="s">
        <v>272</v>
      </c>
      <c r="J165" s="63" t="s">
        <v>288</v>
      </c>
      <c r="K165" s="63" t="s">
        <v>4095</v>
      </c>
      <c r="L165" s="63"/>
      <c r="M165" s="65" t="s">
        <v>21013</v>
      </c>
      <c r="N165" s="156">
        <v>2015107849</v>
      </c>
      <c r="O165" s="62" t="s">
        <v>304</v>
      </c>
      <c r="P165" s="75">
        <v>83573231</v>
      </c>
      <c r="Q165" s="73" t="s">
        <v>4359</v>
      </c>
      <c r="R165" s="63" t="s">
        <v>410</v>
      </c>
      <c r="S165" s="75" t="s">
        <v>394</v>
      </c>
      <c r="T165" s="62" t="s">
        <v>3406</v>
      </c>
      <c r="U165" s="62" t="s">
        <v>5389</v>
      </c>
      <c r="V165" s="62" t="s">
        <v>16387</v>
      </c>
      <c r="W165" s="63" t="s">
        <v>17518</v>
      </c>
      <c r="X165" s="63" t="s">
        <v>19570</v>
      </c>
      <c r="Y165" s="67">
        <v>40514</v>
      </c>
      <c r="Z165" s="66">
        <v>1.5</v>
      </c>
      <c r="AA165" s="84">
        <f>Y165+365*Z165*1461/1460</f>
        <v>41061.875</v>
      </c>
      <c r="AB165" s="64" t="s">
        <v>278</v>
      </c>
      <c r="AC165" s="64"/>
      <c r="AD165" s="70"/>
      <c r="AE165" s="69" t="s">
        <v>4098</v>
      </c>
      <c r="AF165" s="65" t="s">
        <v>4097</v>
      </c>
    </row>
    <row r="166" spans="1:32" ht="11.15" customHeight="1" x14ac:dyDescent="0.25">
      <c r="A166" s="98" t="str">
        <f>M166</f>
        <v>40708040</v>
      </c>
      <c r="B166" s="100" t="s">
        <v>391</v>
      </c>
      <c r="C166" s="100">
        <v>1</v>
      </c>
      <c r="D166" s="100" t="s">
        <v>320</v>
      </c>
      <c r="E166" s="100">
        <v>112903</v>
      </c>
      <c r="F166" s="100" t="s">
        <v>270</v>
      </c>
      <c r="G166" s="101" t="s">
        <v>409</v>
      </c>
      <c r="H166" s="101"/>
      <c r="I166" s="101" t="s">
        <v>4618</v>
      </c>
      <c r="J166" s="101" t="s">
        <v>288</v>
      </c>
      <c r="K166" s="101" t="s">
        <v>3883</v>
      </c>
      <c r="L166" s="101" t="s">
        <v>8741</v>
      </c>
      <c r="M166" s="102" t="s">
        <v>5822</v>
      </c>
      <c r="N166" s="156">
        <v>2015107880</v>
      </c>
      <c r="O166" s="96" t="s">
        <v>304</v>
      </c>
      <c r="P166" s="85">
        <v>83573231</v>
      </c>
      <c r="Q166" s="96" t="s">
        <v>4096</v>
      </c>
      <c r="R166" s="101" t="s">
        <v>410</v>
      </c>
      <c r="S166" s="98" t="s">
        <v>394</v>
      </c>
      <c r="T166" s="100" t="s">
        <v>3406</v>
      </c>
      <c r="U166" s="100" t="s">
        <v>5389</v>
      </c>
      <c r="V166" s="100"/>
      <c r="W166" s="101"/>
      <c r="X166" s="101"/>
      <c r="Y166" s="104"/>
      <c r="Z166" s="103">
        <v>1</v>
      </c>
      <c r="AA166" s="106">
        <f>Y166+365*Z166*1461/1460</f>
        <v>365.25</v>
      </c>
      <c r="AB166" s="105" t="s">
        <v>19251</v>
      </c>
      <c r="AC166" s="105"/>
      <c r="AD166" s="95"/>
      <c r="AE166" s="97"/>
      <c r="AF166" s="102"/>
    </row>
    <row r="167" spans="1:32" ht="11.25" customHeight="1" x14ac:dyDescent="0.25">
      <c r="A167" s="98" t="str">
        <f>M167</f>
        <v>A7224</v>
      </c>
      <c r="B167" s="100" t="s">
        <v>6385</v>
      </c>
      <c r="C167" s="100">
        <v>1</v>
      </c>
      <c r="D167" s="100" t="s">
        <v>6386</v>
      </c>
      <c r="E167" s="100">
        <v>112903</v>
      </c>
      <c r="F167" s="100" t="s">
        <v>6387</v>
      </c>
      <c r="G167" s="101" t="s">
        <v>6407</v>
      </c>
      <c r="H167" s="101"/>
      <c r="I167" s="101" t="s">
        <v>6389</v>
      </c>
      <c r="J167" s="101" t="s">
        <v>6390</v>
      </c>
      <c r="K167" s="101" t="s">
        <v>6391</v>
      </c>
      <c r="L167" s="101"/>
      <c r="M167" s="102" t="s">
        <v>6411</v>
      </c>
      <c r="N167" s="156" t="e">
        <v>#N/A</v>
      </c>
      <c r="O167" s="100" t="s">
        <v>6408</v>
      </c>
      <c r="P167" s="98">
        <v>83573231</v>
      </c>
      <c r="Q167" s="96" t="s">
        <v>6409</v>
      </c>
      <c r="R167" s="101" t="s">
        <v>6410</v>
      </c>
      <c r="S167" s="98" t="s">
        <v>6396</v>
      </c>
      <c r="T167" s="100" t="s">
        <v>6397</v>
      </c>
      <c r="U167" s="100" t="s">
        <v>6398</v>
      </c>
      <c r="V167" s="100"/>
      <c r="W167" s="63"/>
      <c r="X167" s="63"/>
      <c r="Y167" s="104">
        <v>37636</v>
      </c>
      <c r="Z167" s="103">
        <v>1</v>
      </c>
      <c r="AA167" s="106">
        <f>Y167+365*Z167*1461/1460</f>
        <v>38001.25</v>
      </c>
      <c r="AB167" s="105" t="s">
        <v>6399</v>
      </c>
      <c r="AC167" s="105"/>
      <c r="AD167" s="95"/>
      <c r="AE167" s="97"/>
      <c r="AF167" s="102"/>
    </row>
    <row r="168" spans="1:32" ht="11.15" customHeight="1" x14ac:dyDescent="0.25">
      <c r="A168" s="98" t="str">
        <f>M168</f>
        <v>A6194</v>
      </c>
      <c r="B168" s="100" t="s">
        <v>391</v>
      </c>
      <c r="C168" s="100">
        <v>1</v>
      </c>
      <c r="D168" s="100" t="s">
        <v>320</v>
      </c>
      <c r="E168" s="100">
        <v>112903</v>
      </c>
      <c r="F168" s="100" t="s">
        <v>270</v>
      </c>
      <c r="G168" s="101" t="s">
        <v>409</v>
      </c>
      <c r="H168" s="101"/>
      <c r="I168" s="101" t="s">
        <v>319</v>
      </c>
      <c r="J168" s="101" t="s">
        <v>286</v>
      </c>
      <c r="K168" s="101" t="s">
        <v>3709</v>
      </c>
      <c r="L168" s="101"/>
      <c r="M168" s="102" t="s">
        <v>217</v>
      </c>
      <c r="N168" s="156" t="e">
        <v>#N/A</v>
      </c>
      <c r="O168" s="100" t="s">
        <v>304</v>
      </c>
      <c r="P168" s="98">
        <v>83573231</v>
      </c>
      <c r="Q168" s="96" t="s">
        <v>4096</v>
      </c>
      <c r="R168" s="101" t="s">
        <v>410</v>
      </c>
      <c r="S168" s="98" t="s">
        <v>394</v>
      </c>
      <c r="T168" s="100" t="s">
        <v>3406</v>
      </c>
      <c r="U168" s="100" t="s">
        <v>5389</v>
      </c>
      <c r="V168" s="100"/>
      <c r="W168" s="63"/>
      <c r="X168" s="63"/>
      <c r="Y168" s="104">
        <v>37347</v>
      </c>
      <c r="Z168" s="103">
        <v>1</v>
      </c>
      <c r="AA168" s="106">
        <f>Y168+365*Z168*1461/1460</f>
        <v>37712.25</v>
      </c>
      <c r="AB168" s="105" t="s">
        <v>327</v>
      </c>
      <c r="AC168" s="105"/>
      <c r="AD168" s="95"/>
      <c r="AE168" s="97"/>
      <c r="AF168" s="102"/>
    </row>
    <row r="169" spans="1:32" s="58" customFormat="1" ht="11.15" customHeight="1" x14ac:dyDescent="0.25">
      <c r="A169" s="98" t="str">
        <f>M169</f>
        <v>A4214</v>
      </c>
      <c r="B169" s="100" t="s">
        <v>6385</v>
      </c>
      <c r="C169" s="100">
        <v>1</v>
      </c>
      <c r="D169" s="100" t="s">
        <v>6386</v>
      </c>
      <c r="E169" s="100">
        <v>112903</v>
      </c>
      <c r="F169" s="100" t="s">
        <v>6387</v>
      </c>
      <c r="G169" s="101" t="s">
        <v>6407</v>
      </c>
      <c r="H169" s="101"/>
      <c r="I169" s="101" t="s">
        <v>6389</v>
      </c>
      <c r="J169" s="101" t="s">
        <v>6390</v>
      </c>
      <c r="K169" s="101" t="s">
        <v>6391</v>
      </c>
      <c r="L169" s="101"/>
      <c r="M169" s="102" t="s">
        <v>6414</v>
      </c>
      <c r="N169" s="156" t="e">
        <v>#N/A</v>
      </c>
      <c r="O169" s="96" t="s">
        <v>6408</v>
      </c>
      <c r="P169" s="98">
        <v>83573231</v>
      </c>
      <c r="Q169" s="96" t="s">
        <v>6413</v>
      </c>
      <c r="R169" s="98" t="s">
        <v>6410</v>
      </c>
      <c r="S169" s="98" t="s">
        <v>6396</v>
      </c>
      <c r="T169" s="100" t="s">
        <v>6397</v>
      </c>
      <c r="U169" s="100" t="s">
        <v>6398</v>
      </c>
      <c r="V169" s="100"/>
      <c r="W169" s="63"/>
      <c r="X169" s="63"/>
      <c r="Y169" s="104"/>
      <c r="Z169" s="103">
        <v>1</v>
      </c>
      <c r="AA169" s="106">
        <f>Y169+365*Z169*1461/1460</f>
        <v>365.25</v>
      </c>
      <c r="AB169" s="105" t="s">
        <v>6399</v>
      </c>
      <c r="AC169" s="105"/>
      <c r="AD169" s="95"/>
      <c r="AE169" s="97" t="s">
        <v>6400</v>
      </c>
      <c r="AF169" s="102"/>
    </row>
    <row r="170" spans="1:32" s="58" customFormat="1" ht="11.15" customHeight="1" x14ac:dyDescent="0.25">
      <c r="A170" s="98" t="str">
        <f>M170</f>
        <v>A2197</v>
      </c>
      <c r="B170" s="100" t="s">
        <v>6385</v>
      </c>
      <c r="C170" s="100">
        <v>1</v>
      </c>
      <c r="D170" s="100" t="s">
        <v>6386</v>
      </c>
      <c r="E170" s="100">
        <v>112903</v>
      </c>
      <c r="F170" s="100" t="s">
        <v>6387</v>
      </c>
      <c r="G170" s="101" t="s">
        <v>6407</v>
      </c>
      <c r="H170" s="101"/>
      <c r="I170" s="101" t="s">
        <v>6389</v>
      </c>
      <c r="J170" s="101" t="s">
        <v>6390</v>
      </c>
      <c r="K170" s="101" t="s">
        <v>6391</v>
      </c>
      <c r="L170" s="101"/>
      <c r="M170" s="102" t="s">
        <v>6412</v>
      </c>
      <c r="N170" s="156" t="e">
        <v>#N/A</v>
      </c>
      <c r="O170" s="100" t="s">
        <v>6408</v>
      </c>
      <c r="P170" s="98">
        <v>83573231</v>
      </c>
      <c r="Q170" s="96" t="s">
        <v>6413</v>
      </c>
      <c r="R170" s="101" t="s">
        <v>6410</v>
      </c>
      <c r="S170" s="98" t="s">
        <v>6396</v>
      </c>
      <c r="T170" s="100" t="s">
        <v>6397</v>
      </c>
      <c r="U170" s="100" t="s">
        <v>6398</v>
      </c>
      <c r="V170" s="100"/>
      <c r="W170" s="63"/>
      <c r="X170" s="63"/>
      <c r="Y170" s="104"/>
      <c r="Z170" s="103">
        <v>1</v>
      </c>
      <c r="AA170" s="106">
        <f>Y170+365*Z170*1461/1460</f>
        <v>365.25</v>
      </c>
      <c r="AB170" s="105" t="s">
        <v>6399</v>
      </c>
      <c r="AC170" s="105"/>
      <c r="AD170" s="95"/>
      <c r="AE170" s="97" t="s">
        <v>6400</v>
      </c>
      <c r="AF170" s="102"/>
    </row>
    <row r="171" spans="1:32" s="58" customFormat="1" ht="11.15" customHeight="1" x14ac:dyDescent="0.25">
      <c r="A171" s="98" t="str">
        <f>M171</f>
        <v>A1176</v>
      </c>
      <c r="B171" s="100" t="s">
        <v>6385</v>
      </c>
      <c r="C171" s="100">
        <v>1</v>
      </c>
      <c r="D171" s="100" t="s">
        <v>6386</v>
      </c>
      <c r="E171" s="100">
        <v>112903</v>
      </c>
      <c r="F171" s="100" t="s">
        <v>6387</v>
      </c>
      <c r="G171" s="101" t="s">
        <v>6407</v>
      </c>
      <c r="H171" s="101"/>
      <c r="I171" s="101" t="s">
        <v>6389</v>
      </c>
      <c r="J171" s="101" t="s">
        <v>6415</v>
      </c>
      <c r="K171" s="101" t="s">
        <v>6416</v>
      </c>
      <c r="L171" s="101"/>
      <c r="M171" s="102" t="s">
        <v>6417</v>
      </c>
      <c r="N171" s="156" t="e">
        <v>#N/A</v>
      </c>
      <c r="O171" s="100" t="s">
        <v>6408</v>
      </c>
      <c r="P171" s="98">
        <v>83573231</v>
      </c>
      <c r="Q171" s="96" t="s">
        <v>6413</v>
      </c>
      <c r="R171" s="101" t="s">
        <v>6410</v>
      </c>
      <c r="S171" s="98" t="s">
        <v>6396</v>
      </c>
      <c r="T171" s="100" t="s">
        <v>6397</v>
      </c>
      <c r="U171" s="100" t="s">
        <v>6398</v>
      </c>
      <c r="V171" s="100"/>
      <c r="W171" s="63"/>
      <c r="X171" s="63"/>
      <c r="Y171" s="104"/>
      <c r="Z171" s="103">
        <v>1</v>
      </c>
      <c r="AA171" s="106">
        <f>Y171+365*Z171*1461/1460</f>
        <v>365.25</v>
      </c>
      <c r="AB171" s="105" t="s">
        <v>6399</v>
      </c>
      <c r="AC171" s="105"/>
      <c r="AD171" s="95"/>
      <c r="AE171" s="97"/>
      <c r="AF171" s="102"/>
    </row>
    <row r="172" spans="1:32" s="58" customFormat="1" ht="11.15" customHeight="1" x14ac:dyDescent="0.25">
      <c r="A172" s="98" t="str">
        <f>M172</f>
        <v>A2298A</v>
      </c>
      <c r="B172" s="100" t="s">
        <v>6385</v>
      </c>
      <c r="C172" s="100">
        <v>1</v>
      </c>
      <c r="D172" s="100" t="s">
        <v>6386</v>
      </c>
      <c r="E172" s="100">
        <v>112903</v>
      </c>
      <c r="F172" s="100" t="s">
        <v>6387</v>
      </c>
      <c r="G172" s="101" t="s">
        <v>6407</v>
      </c>
      <c r="H172" s="101"/>
      <c r="I172" s="101" t="s">
        <v>6389</v>
      </c>
      <c r="J172" s="101" t="s">
        <v>6906</v>
      </c>
      <c r="K172" s="101" t="s">
        <v>7118</v>
      </c>
      <c r="L172" s="101"/>
      <c r="M172" s="102" t="s">
        <v>7121</v>
      </c>
      <c r="N172" s="156" t="e">
        <v>#N/A</v>
      </c>
      <c r="O172" s="96" t="s">
        <v>6408</v>
      </c>
      <c r="P172" s="85">
        <v>83573231</v>
      </c>
      <c r="Q172" s="96" t="s">
        <v>6409</v>
      </c>
      <c r="R172" s="101" t="s">
        <v>6410</v>
      </c>
      <c r="S172" s="98" t="s">
        <v>6396</v>
      </c>
      <c r="T172" s="100" t="s">
        <v>6397</v>
      </c>
      <c r="U172" s="100" t="s">
        <v>6398</v>
      </c>
      <c r="V172" s="100"/>
      <c r="W172" s="63"/>
      <c r="X172" s="63"/>
      <c r="Y172" s="104">
        <v>38378</v>
      </c>
      <c r="Z172" s="103">
        <v>1</v>
      </c>
      <c r="AA172" s="106">
        <f>Y172+365*Z172*1461/1460</f>
        <v>38743.25</v>
      </c>
      <c r="AB172" s="105" t="s">
        <v>6399</v>
      </c>
      <c r="AC172" s="105"/>
      <c r="AD172" s="95"/>
      <c r="AE172" s="97" t="s">
        <v>7122</v>
      </c>
      <c r="AF172" s="102"/>
    </row>
    <row r="173" spans="1:32" ht="11.15" customHeight="1" x14ac:dyDescent="0.25">
      <c r="A173" s="98" t="str">
        <f>M173</f>
        <v>A1741</v>
      </c>
      <c r="B173" s="100" t="s">
        <v>6385</v>
      </c>
      <c r="C173" s="100">
        <v>1</v>
      </c>
      <c r="D173" s="100" t="s">
        <v>6386</v>
      </c>
      <c r="E173" s="100">
        <v>112903</v>
      </c>
      <c r="F173" s="100" t="s">
        <v>6387</v>
      </c>
      <c r="G173" s="101" t="s">
        <v>6407</v>
      </c>
      <c r="H173" s="101"/>
      <c r="I173" s="101" t="s">
        <v>6389</v>
      </c>
      <c r="J173" s="101" t="s">
        <v>6906</v>
      </c>
      <c r="K173" s="101" t="s">
        <v>7118</v>
      </c>
      <c r="L173" s="101"/>
      <c r="M173" s="102" t="s">
        <v>7119</v>
      </c>
      <c r="N173" s="156" t="e">
        <v>#N/A</v>
      </c>
      <c r="O173" s="100" t="s">
        <v>6408</v>
      </c>
      <c r="P173" s="98">
        <v>83573231</v>
      </c>
      <c r="Q173" s="96" t="s">
        <v>6409</v>
      </c>
      <c r="R173" s="101" t="s">
        <v>6410</v>
      </c>
      <c r="S173" s="98" t="s">
        <v>6396</v>
      </c>
      <c r="T173" s="100" t="s">
        <v>6397</v>
      </c>
      <c r="U173" s="100" t="s">
        <v>6398</v>
      </c>
      <c r="V173" s="100"/>
      <c r="W173" s="63"/>
      <c r="X173" s="63"/>
      <c r="Y173" s="104">
        <v>37760</v>
      </c>
      <c r="Z173" s="103">
        <v>1</v>
      </c>
      <c r="AA173" s="106">
        <f>Y173+365*Z173*1461/1460</f>
        <v>38125.25</v>
      </c>
      <c r="AB173" s="105" t="s">
        <v>6399</v>
      </c>
      <c r="AC173" s="105"/>
      <c r="AD173" s="95"/>
      <c r="AE173" s="97" t="s">
        <v>7120</v>
      </c>
      <c r="AF173" s="102"/>
    </row>
    <row r="174" spans="1:32" ht="11.15" customHeight="1" x14ac:dyDescent="0.25">
      <c r="A174" s="75" t="str">
        <f>M174</f>
        <v>15085XS5</v>
      </c>
      <c r="B174" s="62" t="s">
        <v>403</v>
      </c>
      <c r="C174" s="62">
        <v>1</v>
      </c>
      <c r="D174" s="62" t="s">
        <v>320</v>
      </c>
      <c r="E174" s="62">
        <v>111902</v>
      </c>
      <c r="F174" s="62" t="s">
        <v>270</v>
      </c>
      <c r="G174" s="63" t="s">
        <v>1262</v>
      </c>
      <c r="H174" s="63"/>
      <c r="I174" s="63" t="s">
        <v>272</v>
      </c>
      <c r="J174" s="63" t="s">
        <v>288</v>
      </c>
      <c r="K174" s="63" t="s">
        <v>8017</v>
      </c>
      <c r="L174" s="63"/>
      <c r="M174" s="65" t="s">
        <v>15212</v>
      </c>
      <c r="N174" s="156">
        <v>2015107834</v>
      </c>
      <c r="O174" s="62" t="s">
        <v>290</v>
      </c>
      <c r="P174" s="75" t="s">
        <v>15214</v>
      </c>
      <c r="Q174" s="62" t="s">
        <v>15213</v>
      </c>
      <c r="R174" s="63" t="s">
        <v>1268</v>
      </c>
      <c r="S174" s="75" t="s">
        <v>1266</v>
      </c>
      <c r="T174" s="62" t="s">
        <v>3406</v>
      </c>
      <c r="U174" s="62" t="s">
        <v>5389</v>
      </c>
      <c r="V174" s="62" t="s">
        <v>16390</v>
      </c>
      <c r="W174" s="63" t="s">
        <v>18882</v>
      </c>
      <c r="X174" s="63" t="s">
        <v>19570</v>
      </c>
      <c r="Y174" s="67">
        <v>42002</v>
      </c>
      <c r="Z174" s="66">
        <v>5</v>
      </c>
      <c r="AA174" s="84">
        <f>Y174+365*Z174*1461/1460</f>
        <v>43828.25</v>
      </c>
      <c r="AB174" s="64" t="s">
        <v>278</v>
      </c>
      <c r="AC174" s="64"/>
      <c r="AD174" s="70"/>
      <c r="AE174" s="69" t="s">
        <v>15215</v>
      </c>
      <c r="AF174" s="65" t="s">
        <v>15216</v>
      </c>
    </row>
    <row r="175" spans="1:32" s="58" customFormat="1" ht="11.15" customHeight="1" x14ac:dyDescent="0.25">
      <c r="A175" s="75" t="str">
        <f>M175</f>
        <v>F5098</v>
      </c>
      <c r="B175" s="74" t="s">
        <v>403</v>
      </c>
      <c r="C175" s="62">
        <v>1</v>
      </c>
      <c r="D175" s="62" t="s">
        <v>6209</v>
      </c>
      <c r="E175" s="62">
        <v>111902</v>
      </c>
      <c r="F175" s="62" t="s">
        <v>270</v>
      </c>
      <c r="G175" s="63" t="s">
        <v>1262</v>
      </c>
      <c r="H175" s="63"/>
      <c r="I175" s="63" t="s">
        <v>272</v>
      </c>
      <c r="J175" s="63" t="s">
        <v>273</v>
      </c>
      <c r="K175" s="63" t="s">
        <v>296</v>
      </c>
      <c r="L175" s="63" t="s">
        <v>4579</v>
      </c>
      <c r="M175" s="65" t="s">
        <v>1277</v>
      </c>
      <c r="N175" s="156">
        <v>2015107879</v>
      </c>
      <c r="O175" s="62" t="s">
        <v>364</v>
      </c>
      <c r="P175" s="75" t="s">
        <v>1272</v>
      </c>
      <c r="Q175" s="62" t="s">
        <v>3521</v>
      </c>
      <c r="R175" s="63" t="s">
        <v>1265</v>
      </c>
      <c r="S175" s="75" t="s">
        <v>1266</v>
      </c>
      <c r="T175" s="62" t="s">
        <v>3416</v>
      </c>
      <c r="U175" s="62" t="s">
        <v>5389</v>
      </c>
      <c r="V175" s="62" t="s">
        <v>16390</v>
      </c>
      <c r="W175" s="63" t="s">
        <v>18882</v>
      </c>
      <c r="X175" s="63" t="s">
        <v>19570</v>
      </c>
      <c r="Y175" s="67">
        <v>39900</v>
      </c>
      <c r="Z175" s="66">
        <v>1</v>
      </c>
      <c r="AA175" s="84">
        <f>Y175+365*Z175*1461/1460</f>
        <v>40265.25</v>
      </c>
      <c r="AB175" s="64" t="s">
        <v>278</v>
      </c>
      <c r="AC175" s="64"/>
      <c r="AD175" s="77"/>
      <c r="AE175" s="69" t="s">
        <v>1278</v>
      </c>
      <c r="AF175" s="65"/>
    </row>
    <row r="176" spans="1:32" s="58" customFormat="1" ht="11.15" customHeight="1" x14ac:dyDescent="0.25">
      <c r="A176" s="75" t="str">
        <f>M176</f>
        <v>1415-023</v>
      </c>
      <c r="B176" s="62" t="s">
        <v>403</v>
      </c>
      <c r="C176" s="62">
        <v>1</v>
      </c>
      <c r="D176" s="62" t="s">
        <v>6209</v>
      </c>
      <c r="E176" s="62">
        <v>111902</v>
      </c>
      <c r="F176" s="62" t="s">
        <v>270</v>
      </c>
      <c r="G176" s="63" t="s">
        <v>1262</v>
      </c>
      <c r="H176" s="63"/>
      <c r="I176" s="63" t="s">
        <v>283</v>
      </c>
      <c r="J176" s="63" t="s">
        <v>288</v>
      </c>
      <c r="K176" s="63" t="s">
        <v>447</v>
      </c>
      <c r="L176" s="63"/>
      <c r="M176" s="65" t="s">
        <v>1271</v>
      </c>
      <c r="N176" s="156" t="e">
        <v>#N/A</v>
      </c>
      <c r="O176" s="62" t="s">
        <v>364</v>
      </c>
      <c r="P176" s="75" t="s">
        <v>1272</v>
      </c>
      <c r="Q176" s="62" t="s">
        <v>3521</v>
      </c>
      <c r="R176" s="63" t="s">
        <v>1265</v>
      </c>
      <c r="S176" s="75" t="s">
        <v>1266</v>
      </c>
      <c r="T176" s="62" t="s">
        <v>3416</v>
      </c>
      <c r="U176" s="62" t="s">
        <v>5389</v>
      </c>
      <c r="V176" s="62" t="s">
        <v>16390</v>
      </c>
      <c r="W176" s="63" t="s">
        <v>18882</v>
      </c>
      <c r="X176" s="63" t="s">
        <v>19570</v>
      </c>
      <c r="Y176" s="67">
        <v>38449</v>
      </c>
      <c r="Z176" s="66">
        <v>1</v>
      </c>
      <c r="AA176" s="84">
        <f>Y176+365*Z176*1461/1460</f>
        <v>38814.25</v>
      </c>
      <c r="AB176" s="64" t="s">
        <v>6325</v>
      </c>
      <c r="AC176" s="64"/>
      <c r="AD176" s="70"/>
      <c r="AE176" s="69" t="s">
        <v>1273</v>
      </c>
      <c r="AF176" s="65"/>
    </row>
    <row r="177" spans="1:32" s="58" customFormat="1" ht="11.15" customHeight="1" x14ac:dyDescent="0.25">
      <c r="A177" s="75" t="str">
        <f>M177</f>
        <v>12898UF</v>
      </c>
      <c r="B177" s="62" t="s">
        <v>403</v>
      </c>
      <c r="C177" s="62">
        <v>1</v>
      </c>
      <c r="D177" s="62" t="s">
        <v>6209</v>
      </c>
      <c r="E177" s="62">
        <v>111902</v>
      </c>
      <c r="F177" s="62" t="s">
        <v>270</v>
      </c>
      <c r="G177" s="63" t="s">
        <v>1262</v>
      </c>
      <c r="H177" s="63"/>
      <c r="I177" s="63" t="s">
        <v>272</v>
      </c>
      <c r="J177" s="63" t="s">
        <v>273</v>
      </c>
      <c r="K177" s="63" t="s">
        <v>3514</v>
      </c>
      <c r="L177" s="63"/>
      <c r="M177" s="65" t="s">
        <v>20903</v>
      </c>
      <c r="N177" s="156">
        <v>2015107864</v>
      </c>
      <c r="O177" s="62" t="s">
        <v>364</v>
      </c>
      <c r="P177" s="75" t="s">
        <v>1272</v>
      </c>
      <c r="Q177" s="62" t="s">
        <v>3521</v>
      </c>
      <c r="R177" s="63" t="s">
        <v>1265</v>
      </c>
      <c r="S177" s="75" t="s">
        <v>1266</v>
      </c>
      <c r="T177" s="62" t="s">
        <v>3406</v>
      </c>
      <c r="U177" s="62" t="s">
        <v>5389</v>
      </c>
      <c r="V177" s="62" t="s">
        <v>16390</v>
      </c>
      <c r="W177" s="63" t="s">
        <v>18882</v>
      </c>
      <c r="X177" s="63" t="s">
        <v>19570</v>
      </c>
      <c r="Y177" s="67">
        <v>40359</v>
      </c>
      <c r="Z177" s="66">
        <v>1</v>
      </c>
      <c r="AA177" s="84">
        <f>Y177+365*Z177*1461/1460</f>
        <v>40724.25</v>
      </c>
      <c r="AB177" s="64" t="s">
        <v>278</v>
      </c>
      <c r="AC177" s="64"/>
      <c r="AD177" s="70"/>
      <c r="AE177" s="69" t="s">
        <v>3519</v>
      </c>
      <c r="AF177" s="65" t="s">
        <v>3520</v>
      </c>
    </row>
    <row r="178" spans="1:32" s="58" customFormat="1" ht="11.15" customHeight="1" x14ac:dyDescent="0.25">
      <c r="A178" s="75" t="str">
        <f>M178</f>
        <v>12777UF</v>
      </c>
      <c r="B178" s="62" t="s">
        <v>403</v>
      </c>
      <c r="C178" s="62">
        <v>1</v>
      </c>
      <c r="D178" s="62" t="s">
        <v>6209</v>
      </c>
      <c r="E178" s="62">
        <v>111902</v>
      </c>
      <c r="F178" s="62" t="s">
        <v>270</v>
      </c>
      <c r="G178" s="63" t="s">
        <v>1262</v>
      </c>
      <c r="H178" s="63"/>
      <c r="I178" s="63" t="s">
        <v>272</v>
      </c>
      <c r="J178" s="63" t="s">
        <v>273</v>
      </c>
      <c r="K178" s="63" t="s">
        <v>3514</v>
      </c>
      <c r="L178" s="63"/>
      <c r="M178" s="65" t="s">
        <v>20904</v>
      </c>
      <c r="N178" s="156">
        <v>2015107848</v>
      </c>
      <c r="O178" s="62" t="s">
        <v>364</v>
      </c>
      <c r="P178" s="75" t="s">
        <v>1272</v>
      </c>
      <c r="Q178" s="62" t="s">
        <v>3521</v>
      </c>
      <c r="R178" s="63" t="s">
        <v>1265</v>
      </c>
      <c r="S178" s="75" t="s">
        <v>1266</v>
      </c>
      <c r="T178" s="62" t="s">
        <v>3406</v>
      </c>
      <c r="U178" s="62" t="s">
        <v>5389</v>
      </c>
      <c r="V178" s="62" t="s">
        <v>16390</v>
      </c>
      <c r="W178" s="63" t="s">
        <v>18882</v>
      </c>
      <c r="X178" s="63" t="s">
        <v>19570</v>
      </c>
      <c r="Y178" s="67">
        <v>40359</v>
      </c>
      <c r="Z178" s="66">
        <v>1</v>
      </c>
      <c r="AA178" s="84">
        <f>Y178+365*Z178*1461/1460</f>
        <v>40724.25</v>
      </c>
      <c r="AB178" s="64" t="s">
        <v>278</v>
      </c>
      <c r="AC178" s="64"/>
      <c r="AD178" s="70"/>
      <c r="AE178" s="69" t="s">
        <v>3515</v>
      </c>
      <c r="AF178" s="65" t="s">
        <v>3516</v>
      </c>
    </row>
    <row r="179" spans="1:32" s="58" customFormat="1" ht="11.15" customHeight="1" x14ac:dyDescent="0.25">
      <c r="A179" s="75" t="str">
        <f>M179</f>
        <v>A3244</v>
      </c>
      <c r="B179" s="62" t="s">
        <v>403</v>
      </c>
      <c r="C179" s="62">
        <v>1</v>
      </c>
      <c r="D179" s="62" t="s">
        <v>6209</v>
      </c>
      <c r="E179" s="62">
        <v>111902</v>
      </c>
      <c r="F179" s="62" t="s">
        <v>270</v>
      </c>
      <c r="G179" s="63" t="s">
        <v>1262</v>
      </c>
      <c r="H179" s="63"/>
      <c r="I179" s="63" t="s">
        <v>272</v>
      </c>
      <c r="J179" s="63" t="s">
        <v>273</v>
      </c>
      <c r="K179" s="63" t="s">
        <v>296</v>
      </c>
      <c r="L179" s="63"/>
      <c r="M179" s="65" t="s">
        <v>1274</v>
      </c>
      <c r="N179" s="156">
        <v>2015107833</v>
      </c>
      <c r="O179" s="62" t="s">
        <v>364</v>
      </c>
      <c r="P179" s="75" t="s">
        <v>1272</v>
      </c>
      <c r="Q179" s="62" t="s">
        <v>3521</v>
      </c>
      <c r="R179" s="63" t="s">
        <v>1265</v>
      </c>
      <c r="S179" s="75" t="s">
        <v>1266</v>
      </c>
      <c r="T179" s="62" t="s">
        <v>3416</v>
      </c>
      <c r="U179" s="62" t="s">
        <v>5389</v>
      </c>
      <c r="V179" s="62" t="s">
        <v>16390</v>
      </c>
      <c r="W179" s="63" t="s">
        <v>18882</v>
      </c>
      <c r="X179" s="63" t="s">
        <v>19570</v>
      </c>
      <c r="Y179" s="67">
        <v>39171</v>
      </c>
      <c r="Z179" s="66">
        <v>1</v>
      </c>
      <c r="AA179" s="84">
        <f>Y179+365*Z179*1461/1460</f>
        <v>39536.25</v>
      </c>
      <c r="AB179" s="64" t="s">
        <v>278</v>
      </c>
      <c r="AC179" s="64"/>
      <c r="AD179" s="70"/>
      <c r="AE179" s="69"/>
      <c r="AF179" s="65"/>
    </row>
    <row r="180" spans="1:32" s="58" customFormat="1" ht="11.15" customHeight="1" x14ac:dyDescent="0.25">
      <c r="A180" s="75" t="str">
        <f>M180</f>
        <v>64954XS8</v>
      </c>
      <c r="B180" s="62" t="s">
        <v>403</v>
      </c>
      <c r="C180" s="62">
        <v>1</v>
      </c>
      <c r="D180" s="62" t="s">
        <v>6209</v>
      </c>
      <c r="E180" s="62">
        <v>111902</v>
      </c>
      <c r="F180" s="62" t="s">
        <v>270</v>
      </c>
      <c r="G180" s="63" t="s">
        <v>1262</v>
      </c>
      <c r="H180" s="63"/>
      <c r="I180" s="63" t="s">
        <v>319</v>
      </c>
      <c r="J180" s="63" t="s">
        <v>288</v>
      </c>
      <c r="K180" s="63" t="s">
        <v>293</v>
      </c>
      <c r="L180" s="63"/>
      <c r="M180" s="65" t="s">
        <v>21014</v>
      </c>
      <c r="N180" s="156">
        <v>2015107878</v>
      </c>
      <c r="O180" s="62" t="s">
        <v>364</v>
      </c>
      <c r="P180" s="75" t="s">
        <v>1272</v>
      </c>
      <c r="Q180" s="62" t="s">
        <v>3521</v>
      </c>
      <c r="R180" s="63" t="s">
        <v>1279</v>
      </c>
      <c r="S180" s="75" t="s">
        <v>1019</v>
      </c>
      <c r="T180" s="62" t="s">
        <v>3416</v>
      </c>
      <c r="U180" s="62" t="s">
        <v>5389</v>
      </c>
      <c r="V180" s="62" t="s">
        <v>16390</v>
      </c>
      <c r="W180" s="63" t="s">
        <v>18882</v>
      </c>
      <c r="X180" s="63" t="s">
        <v>19570</v>
      </c>
      <c r="Y180" s="67">
        <v>40988</v>
      </c>
      <c r="Z180" s="66">
        <v>1</v>
      </c>
      <c r="AA180" s="84">
        <f>Y180+365*Z180*1461/1460</f>
        <v>41353.25</v>
      </c>
      <c r="AB180" s="64" t="s">
        <v>278</v>
      </c>
      <c r="AC180" s="64"/>
      <c r="AD180" s="70"/>
      <c r="AE180" s="69" t="s">
        <v>6130</v>
      </c>
      <c r="AF180" s="65" t="s">
        <v>6129</v>
      </c>
    </row>
    <row r="181" spans="1:32" s="58" customFormat="1" ht="11.15" customHeight="1" x14ac:dyDescent="0.25">
      <c r="A181" s="75" t="str">
        <f>M181</f>
        <v>63634XS8</v>
      </c>
      <c r="B181" s="62" t="s">
        <v>403</v>
      </c>
      <c r="C181" s="62">
        <v>1</v>
      </c>
      <c r="D181" s="62" t="s">
        <v>6209</v>
      </c>
      <c r="E181" s="62">
        <v>111902</v>
      </c>
      <c r="F181" s="62" t="s">
        <v>270</v>
      </c>
      <c r="G181" s="63" t="s">
        <v>1262</v>
      </c>
      <c r="H181" s="63"/>
      <c r="I181" s="63" t="s">
        <v>319</v>
      </c>
      <c r="J181" s="63" t="s">
        <v>288</v>
      </c>
      <c r="K181" s="63" t="s">
        <v>293</v>
      </c>
      <c r="L181" s="63"/>
      <c r="M181" s="65" t="s">
        <v>21015</v>
      </c>
      <c r="N181" s="156">
        <v>2015107863</v>
      </c>
      <c r="O181" s="62" t="s">
        <v>364</v>
      </c>
      <c r="P181" s="75" t="s">
        <v>1272</v>
      </c>
      <c r="Q181" s="62" t="s">
        <v>3521</v>
      </c>
      <c r="R181" s="63" t="s">
        <v>1279</v>
      </c>
      <c r="S181" s="75" t="s">
        <v>1019</v>
      </c>
      <c r="T181" s="62" t="s">
        <v>3406</v>
      </c>
      <c r="U181" s="62" t="s">
        <v>5389</v>
      </c>
      <c r="V181" s="62" t="s">
        <v>16390</v>
      </c>
      <c r="W181" s="63" t="s">
        <v>18882</v>
      </c>
      <c r="X181" s="63" t="s">
        <v>19570</v>
      </c>
      <c r="Y181" s="67">
        <v>40150</v>
      </c>
      <c r="Z181" s="66">
        <v>1</v>
      </c>
      <c r="AA181" s="84">
        <f>Y181+365*Z181*1461/1460</f>
        <v>40515.25</v>
      </c>
      <c r="AB181" s="64" t="s">
        <v>278</v>
      </c>
      <c r="AC181" s="64"/>
      <c r="AD181" s="70"/>
      <c r="AE181" s="69" t="s">
        <v>1280</v>
      </c>
      <c r="AF181" s="65" t="s">
        <v>1281</v>
      </c>
    </row>
    <row r="182" spans="1:32" s="58" customFormat="1" ht="11.15" customHeight="1" x14ac:dyDescent="0.25">
      <c r="A182" s="75" t="str">
        <f>M182</f>
        <v>9455</v>
      </c>
      <c r="B182" s="62" t="s">
        <v>403</v>
      </c>
      <c r="C182" s="62">
        <v>1</v>
      </c>
      <c r="D182" s="62" t="s">
        <v>320</v>
      </c>
      <c r="E182" s="62">
        <v>111902</v>
      </c>
      <c r="F182" s="62" t="s">
        <v>270</v>
      </c>
      <c r="G182" s="63" t="s">
        <v>1262</v>
      </c>
      <c r="H182" s="63"/>
      <c r="I182" s="63" t="s">
        <v>283</v>
      </c>
      <c r="J182" s="63" t="s">
        <v>286</v>
      </c>
      <c r="K182" s="63" t="s">
        <v>14528</v>
      </c>
      <c r="L182" s="63" t="s">
        <v>14529</v>
      </c>
      <c r="M182" s="65" t="s">
        <v>14530</v>
      </c>
      <c r="N182" s="156" t="e">
        <v>#N/A</v>
      </c>
      <c r="O182" s="62" t="s">
        <v>304</v>
      </c>
      <c r="P182" s="75" t="s">
        <v>8183</v>
      </c>
      <c r="Q182" s="62" t="s">
        <v>14532</v>
      </c>
      <c r="R182" s="63" t="s">
        <v>1265</v>
      </c>
      <c r="S182" s="75" t="s">
        <v>1266</v>
      </c>
      <c r="T182" s="62" t="s">
        <v>3406</v>
      </c>
      <c r="U182" s="62" t="s">
        <v>5389</v>
      </c>
      <c r="V182" s="62" t="s">
        <v>16390</v>
      </c>
      <c r="W182" s="63" t="s">
        <v>18882</v>
      </c>
      <c r="X182" s="63" t="s">
        <v>19570</v>
      </c>
      <c r="Y182" s="67">
        <v>41928</v>
      </c>
      <c r="Z182" s="66">
        <v>1</v>
      </c>
      <c r="AA182" s="84">
        <f>Y182+365*Z182*1461/1460</f>
        <v>42293.25</v>
      </c>
      <c r="AB182" s="64" t="s">
        <v>278</v>
      </c>
      <c r="AC182" s="64"/>
      <c r="AD182" s="70"/>
      <c r="AE182" s="79" t="s">
        <v>14533</v>
      </c>
      <c r="AF182" s="65" t="s">
        <v>14534</v>
      </c>
    </row>
    <row r="183" spans="1:32" s="58" customFormat="1" ht="11.15" customHeight="1" x14ac:dyDescent="0.25">
      <c r="A183" s="75" t="str">
        <f>M183</f>
        <v>11076V2</v>
      </c>
      <c r="B183" s="62" t="s">
        <v>403</v>
      </c>
      <c r="C183" s="62">
        <v>1</v>
      </c>
      <c r="D183" s="62" t="s">
        <v>6209</v>
      </c>
      <c r="E183" s="62">
        <v>111902</v>
      </c>
      <c r="F183" s="62" t="s">
        <v>270</v>
      </c>
      <c r="G183" s="63" t="s">
        <v>1262</v>
      </c>
      <c r="H183" s="63"/>
      <c r="I183" s="63" t="s">
        <v>8182</v>
      </c>
      <c r="J183" s="63" t="s">
        <v>288</v>
      </c>
      <c r="K183" s="63" t="s">
        <v>8519</v>
      </c>
      <c r="L183" s="63" t="s">
        <v>14694</v>
      </c>
      <c r="M183" s="65" t="s">
        <v>14192</v>
      </c>
      <c r="N183" s="156" t="e">
        <v>#N/A</v>
      </c>
      <c r="O183" s="62" t="s">
        <v>304</v>
      </c>
      <c r="P183" s="75" t="s">
        <v>8183</v>
      </c>
      <c r="Q183" s="62" t="s">
        <v>3521</v>
      </c>
      <c r="R183" s="63" t="s">
        <v>1265</v>
      </c>
      <c r="S183" s="75" t="s">
        <v>1266</v>
      </c>
      <c r="T183" s="62" t="s">
        <v>8274</v>
      </c>
      <c r="U183" s="62" t="s">
        <v>8269</v>
      </c>
      <c r="V183" s="62" t="s">
        <v>16390</v>
      </c>
      <c r="W183" s="63" t="s">
        <v>18882</v>
      </c>
      <c r="X183" s="63" t="s">
        <v>19570</v>
      </c>
      <c r="Y183" s="67">
        <v>41098</v>
      </c>
      <c r="Z183" s="66">
        <v>5</v>
      </c>
      <c r="AA183" s="84">
        <f>Y183+365*Z183*1461/1460</f>
        <v>42924.25</v>
      </c>
      <c r="AB183" s="64" t="s">
        <v>278</v>
      </c>
      <c r="AC183" s="64"/>
      <c r="AD183" s="70"/>
      <c r="AE183" s="79" t="s">
        <v>8184</v>
      </c>
      <c r="AF183" s="65" t="s">
        <v>8185</v>
      </c>
    </row>
    <row r="184" spans="1:32" ht="11.15" customHeight="1" x14ac:dyDescent="0.25">
      <c r="A184" s="75" t="str">
        <f>M184</f>
        <v>13997UF</v>
      </c>
      <c r="B184" s="62" t="s">
        <v>403</v>
      </c>
      <c r="C184" s="62">
        <v>1</v>
      </c>
      <c r="D184" s="62" t="s">
        <v>320</v>
      </c>
      <c r="E184" s="62">
        <v>111902</v>
      </c>
      <c r="F184" s="62" t="s">
        <v>270</v>
      </c>
      <c r="G184" s="63" t="s">
        <v>1262</v>
      </c>
      <c r="H184" s="63"/>
      <c r="I184" s="63" t="s">
        <v>272</v>
      </c>
      <c r="J184" s="63" t="s">
        <v>273</v>
      </c>
      <c r="K184" s="63" t="s">
        <v>291</v>
      </c>
      <c r="L184" s="63"/>
      <c r="M184" s="65" t="s">
        <v>20905</v>
      </c>
      <c r="N184" s="156">
        <v>2015107542</v>
      </c>
      <c r="O184" s="62" t="s">
        <v>304</v>
      </c>
      <c r="P184" s="75" t="s">
        <v>8183</v>
      </c>
      <c r="Q184" s="62" t="s">
        <v>3521</v>
      </c>
      <c r="R184" s="63" t="s">
        <v>1265</v>
      </c>
      <c r="S184" s="75" t="s">
        <v>1266</v>
      </c>
      <c r="T184" s="62" t="s">
        <v>3406</v>
      </c>
      <c r="U184" s="62" t="s">
        <v>5389</v>
      </c>
      <c r="V184" s="62" t="s">
        <v>16390</v>
      </c>
      <c r="W184" s="63" t="s">
        <v>18882</v>
      </c>
      <c r="X184" s="63" t="s">
        <v>19570</v>
      </c>
      <c r="Y184" s="67">
        <v>41150</v>
      </c>
      <c r="Z184" s="66">
        <v>1</v>
      </c>
      <c r="AA184" s="84">
        <f>Y184+365*Z184*1461/1460</f>
        <v>41515.25</v>
      </c>
      <c r="AB184" s="64" t="s">
        <v>278</v>
      </c>
      <c r="AC184" s="64"/>
      <c r="AD184" s="70"/>
      <c r="AE184" s="69" t="s">
        <v>8532</v>
      </c>
      <c r="AF184" s="65" t="s">
        <v>8533</v>
      </c>
    </row>
    <row r="185" spans="1:32" ht="11.15" customHeight="1" x14ac:dyDescent="0.25">
      <c r="A185" s="75" t="str">
        <f>M185</f>
        <v>12937UF</v>
      </c>
      <c r="B185" s="62" t="s">
        <v>403</v>
      </c>
      <c r="C185" s="62">
        <v>1</v>
      </c>
      <c r="D185" s="62" t="s">
        <v>6209</v>
      </c>
      <c r="E185" s="62">
        <v>111902</v>
      </c>
      <c r="F185" s="62" t="s">
        <v>270</v>
      </c>
      <c r="G185" s="63" t="s">
        <v>1262</v>
      </c>
      <c r="H185" s="63"/>
      <c r="I185" s="63" t="s">
        <v>272</v>
      </c>
      <c r="J185" s="63" t="s">
        <v>273</v>
      </c>
      <c r="K185" s="63" t="s">
        <v>3514</v>
      </c>
      <c r="L185" s="63"/>
      <c r="M185" s="65" t="s">
        <v>20906</v>
      </c>
      <c r="N185" s="156">
        <v>2015107527</v>
      </c>
      <c r="O185" s="62" t="s">
        <v>304</v>
      </c>
      <c r="P185" s="75" t="s">
        <v>8183</v>
      </c>
      <c r="Q185" s="62" t="s">
        <v>3521</v>
      </c>
      <c r="R185" s="63" t="s">
        <v>1265</v>
      </c>
      <c r="S185" s="75" t="s">
        <v>1266</v>
      </c>
      <c r="T185" s="62" t="s">
        <v>3406</v>
      </c>
      <c r="U185" s="62" t="s">
        <v>5389</v>
      </c>
      <c r="V185" s="62" t="s">
        <v>16390</v>
      </c>
      <c r="W185" s="63" t="s">
        <v>18882</v>
      </c>
      <c r="X185" s="63" t="s">
        <v>19570</v>
      </c>
      <c r="Y185" s="67">
        <v>40359</v>
      </c>
      <c r="Z185" s="66">
        <v>1</v>
      </c>
      <c r="AA185" s="84">
        <f>Y185+365*Z185*1461/1460</f>
        <v>40724.25</v>
      </c>
      <c r="AB185" s="64" t="s">
        <v>278</v>
      </c>
      <c r="AC185" s="64"/>
      <c r="AD185" s="70"/>
      <c r="AE185" s="69" t="s">
        <v>3517</v>
      </c>
      <c r="AF185" s="65" t="s">
        <v>3518</v>
      </c>
    </row>
    <row r="186" spans="1:32" ht="11.15" customHeight="1" x14ac:dyDescent="0.25">
      <c r="A186" s="75" t="str">
        <f>M186</f>
        <v>F6630</v>
      </c>
      <c r="B186" s="62" t="s">
        <v>403</v>
      </c>
      <c r="C186" s="62">
        <v>1</v>
      </c>
      <c r="D186" s="62" t="s">
        <v>320</v>
      </c>
      <c r="E186" s="62">
        <v>111902</v>
      </c>
      <c r="F186" s="62" t="s">
        <v>270</v>
      </c>
      <c r="G186" s="63" t="s">
        <v>1262</v>
      </c>
      <c r="H186" s="63"/>
      <c r="I186" s="63" t="s">
        <v>272</v>
      </c>
      <c r="J186" s="63" t="s">
        <v>273</v>
      </c>
      <c r="K186" s="63" t="s">
        <v>282</v>
      </c>
      <c r="L186" s="63"/>
      <c r="M186" s="65" t="s">
        <v>8529</v>
      </c>
      <c r="N186" s="156">
        <v>2015107572</v>
      </c>
      <c r="O186" s="62" t="s">
        <v>304</v>
      </c>
      <c r="P186" s="75" t="s">
        <v>8183</v>
      </c>
      <c r="Q186" s="62" t="s">
        <v>3521</v>
      </c>
      <c r="R186" s="63" t="s">
        <v>1265</v>
      </c>
      <c r="S186" s="75" t="s">
        <v>1266</v>
      </c>
      <c r="T186" s="62" t="s">
        <v>3406</v>
      </c>
      <c r="U186" s="62" t="s">
        <v>5389</v>
      </c>
      <c r="V186" s="62" t="s">
        <v>16390</v>
      </c>
      <c r="W186" s="63" t="s">
        <v>18882</v>
      </c>
      <c r="X186" s="63" t="s">
        <v>19570</v>
      </c>
      <c r="Y186" s="67">
        <v>41150</v>
      </c>
      <c r="Z186" s="66">
        <v>1</v>
      </c>
      <c r="AA186" s="84">
        <f>Y186+365*Z186*1461/1460</f>
        <v>41515.25</v>
      </c>
      <c r="AB186" s="64" t="s">
        <v>278</v>
      </c>
      <c r="AC186" s="64"/>
      <c r="AD186" s="70"/>
      <c r="AE186" s="69" t="s">
        <v>8530</v>
      </c>
      <c r="AF186" s="65" t="s">
        <v>8531</v>
      </c>
    </row>
    <row r="187" spans="1:32" s="58" customFormat="1" ht="11.15" customHeight="1" x14ac:dyDescent="0.25">
      <c r="A187" s="75" t="str">
        <f>M187</f>
        <v>14801XS5</v>
      </c>
      <c r="B187" s="62" t="s">
        <v>403</v>
      </c>
      <c r="C187" s="62">
        <v>1</v>
      </c>
      <c r="D187" s="62" t="s">
        <v>320</v>
      </c>
      <c r="E187" s="62">
        <v>111902</v>
      </c>
      <c r="F187" s="62" t="s">
        <v>270</v>
      </c>
      <c r="G187" s="63" t="s">
        <v>1262</v>
      </c>
      <c r="H187" s="63"/>
      <c r="I187" s="63" t="s">
        <v>272</v>
      </c>
      <c r="J187" s="63" t="s">
        <v>288</v>
      </c>
      <c r="K187" s="63" t="s">
        <v>14148</v>
      </c>
      <c r="L187" s="63"/>
      <c r="M187" s="65" t="s">
        <v>14168</v>
      </c>
      <c r="N187" s="156">
        <v>2015107557</v>
      </c>
      <c r="O187" s="62" t="s">
        <v>304</v>
      </c>
      <c r="P187" s="75" t="s">
        <v>8183</v>
      </c>
      <c r="Q187" s="62" t="s">
        <v>3521</v>
      </c>
      <c r="R187" s="63" t="s">
        <v>1265</v>
      </c>
      <c r="S187" s="75" t="s">
        <v>1266</v>
      </c>
      <c r="T187" s="62" t="s">
        <v>3406</v>
      </c>
      <c r="U187" s="62" t="s">
        <v>5389</v>
      </c>
      <c r="V187" s="62" t="s">
        <v>16390</v>
      </c>
      <c r="W187" s="63" t="s">
        <v>18882</v>
      </c>
      <c r="X187" s="63" t="s">
        <v>19570</v>
      </c>
      <c r="Y187" s="67">
        <v>41898</v>
      </c>
      <c r="Z187" s="66">
        <v>1</v>
      </c>
      <c r="AA187" s="84">
        <f>Y187+365*Z187*1461/1460</f>
        <v>42263.25</v>
      </c>
      <c r="AB187" s="64" t="s">
        <v>278</v>
      </c>
      <c r="AC187" s="64"/>
      <c r="AD187" s="70"/>
      <c r="AE187" s="79" t="s">
        <v>14317</v>
      </c>
      <c r="AF187" s="65" t="s">
        <v>14318</v>
      </c>
    </row>
    <row r="188" spans="1:32" s="58" customFormat="1" ht="11.15" customHeight="1" x14ac:dyDescent="0.25">
      <c r="A188" s="75" t="str">
        <f>M188</f>
        <v>66071XS8</v>
      </c>
      <c r="B188" s="62" t="s">
        <v>403</v>
      </c>
      <c r="C188" s="62">
        <v>1</v>
      </c>
      <c r="D188" s="62" t="s">
        <v>6209</v>
      </c>
      <c r="E188" s="62">
        <v>111902</v>
      </c>
      <c r="F188" s="62" t="s">
        <v>270</v>
      </c>
      <c r="G188" s="63" t="s">
        <v>1262</v>
      </c>
      <c r="H188" s="63"/>
      <c r="I188" s="63" t="s">
        <v>272</v>
      </c>
      <c r="J188" s="63" t="s">
        <v>288</v>
      </c>
      <c r="K188" s="63" t="s">
        <v>293</v>
      </c>
      <c r="L188" s="63"/>
      <c r="M188" s="65" t="s">
        <v>21016</v>
      </c>
      <c r="N188" s="156">
        <v>2015107539</v>
      </c>
      <c r="O188" s="62" t="s">
        <v>304</v>
      </c>
      <c r="P188" s="75" t="s">
        <v>8183</v>
      </c>
      <c r="Q188" s="62" t="s">
        <v>3521</v>
      </c>
      <c r="R188" s="63" t="s">
        <v>1265</v>
      </c>
      <c r="S188" s="75" t="s">
        <v>1266</v>
      </c>
      <c r="T188" s="62" t="s">
        <v>3406</v>
      </c>
      <c r="U188" s="62" t="s">
        <v>5389</v>
      </c>
      <c r="V188" s="62" t="s">
        <v>16390</v>
      </c>
      <c r="W188" s="63" t="s">
        <v>18882</v>
      </c>
      <c r="X188" s="63" t="s">
        <v>19570</v>
      </c>
      <c r="Y188" s="67">
        <v>41150</v>
      </c>
      <c r="Z188" s="66">
        <v>1</v>
      </c>
      <c r="AA188" s="84">
        <f>Y188+365*Z188*1461/1460</f>
        <v>41515.25</v>
      </c>
      <c r="AB188" s="64" t="s">
        <v>278</v>
      </c>
      <c r="AC188" s="64"/>
      <c r="AD188" s="70"/>
      <c r="AE188" s="79" t="s">
        <v>8534</v>
      </c>
      <c r="AF188" s="65" t="s">
        <v>8535</v>
      </c>
    </row>
    <row r="189" spans="1:32" ht="11.15" customHeight="1" x14ac:dyDescent="0.25">
      <c r="A189" s="75" t="str">
        <f>M189</f>
        <v>11975XT4</v>
      </c>
      <c r="B189" s="62" t="s">
        <v>403</v>
      </c>
      <c r="C189" s="62">
        <v>1</v>
      </c>
      <c r="D189" s="62" t="s">
        <v>6209</v>
      </c>
      <c r="E189" s="62">
        <v>111902</v>
      </c>
      <c r="F189" s="62" t="s">
        <v>270</v>
      </c>
      <c r="G189" s="63" t="s">
        <v>1262</v>
      </c>
      <c r="H189" s="63"/>
      <c r="I189" s="63" t="s">
        <v>272</v>
      </c>
      <c r="J189" s="63" t="s">
        <v>288</v>
      </c>
      <c r="K189" s="63" t="s">
        <v>5495</v>
      </c>
      <c r="L189" s="63"/>
      <c r="M189" s="65" t="s">
        <v>12767</v>
      </c>
      <c r="N189" s="156">
        <v>2015107524</v>
      </c>
      <c r="O189" s="62" t="s">
        <v>304</v>
      </c>
      <c r="P189" s="75" t="s">
        <v>8183</v>
      </c>
      <c r="Q189" s="62" t="s">
        <v>3521</v>
      </c>
      <c r="R189" s="63" t="s">
        <v>1265</v>
      </c>
      <c r="S189" s="75" t="s">
        <v>1266</v>
      </c>
      <c r="T189" s="62" t="s">
        <v>3416</v>
      </c>
      <c r="U189" s="62" t="s">
        <v>5389</v>
      </c>
      <c r="V189" s="62" t="s">
        <v>16390</v>
      </c>
      <c r="W189" s="63" t="s">
        <v>18882</v>
      </c>
      <c r="X189" s="63" t="s">
        <v>19570</v>
      </c>
      <c r="Y189" s="67">
        <v>40856</v>
      </c>
      <c r="Z189" s="66">
        <v>1</v>
      </c>
      <c r="AA189" s="84">
        <f>Y189+365*Z189*1461/1460</f>
        <v>41221.25</v>
      </c>
      <c r="AB189" s="64" t="s">
        <v>278</v>
      </c>
      <c r="AC189" s="64"/>
      <c r="AD189" s="70"/>
      <c r="AE189" s="69" t="s">
        <v>5496</v>
      </c>
      <c r="AF189" s="65" t="s">
        <v>5497</v>
      </c>
    </row>
    <row r="190" spans="1:32" s="58" customFormat="1" ht="11.15" customHeight="1" x14ac:dyDescent="0.25">
      <c r="A190" s="75" t="str">
        <f>M190</f>
        <v>8109586</v>
      </c>
      <c r="B190" s="62" t="s">
        <v>403</v>
      </c>
      <c r="C190" s="62">
        <v>1</v>
      </c>
      <c r="D190" s="62" t="s">
        <v>320</v>
      </c>
      <c r="E190" s="62">
        <v>111902</v>
      </c>
      <c r="F190" s="62" t="s">
        <v>270</v>
      </c>
      <c r="G190" s="63" t="s">
        <v>1262</v>
      </c>
      <c r="H190" s="63"/>
      <c r="I190" s="63" t="s">
        <v>283</v>
      </c>
      <c r="J190" s="63" t="s">
        <v>286</v>
      </c>
      <c r="K190" s="63" t="s">
        <v>311</v>
      </c>
      <c r="L190" s="63"/>
      <c r="M190" s="65" t="s">
        <v>8265</v>
      </c>
      <c r="N190" s="156" t="e">
        <v>#N/A</v>
      </c>
      <c r="O190" s="62" t="s">
        <v>8266</v>
      </c>
      <c r="P190" s="75" t="s">
        <v>8518</v>
      </c>
      <c r="Q190" s="62" t="s">
        <v>8267</v>
      </c>
      <c r="R190" s="63" t="s">
        <v>1265</v>
      </c>
      <c r="S190" s="75" t="s">
        <v>1266</v>
      </c>
      <c r="T190" s="62" t="s">
        <v>3406</v>
      </c>
      <c r="U190" s="62" t="s">
        <v>5389</v>
      </c>
      <c r="V190" s="62" t="s">
        <v>16390</v>
      </c>
      <c r="W190" s="63" t="s">
        <v>18882</v>
      </c>
      <c r="X190" s="63" t="s">
        <v>19570</v>
      </c>
      <c r="Y190" s="67">
        <v>41103</v>
      </c>
      <c r="Z190" s="66">
        <v>1</v>
      </c>
      <c r="AA190" s="84">
        <f>Y190+365*Z190*1461/1460</f>
        <v>41468.25</v>
      </c>
      <c r="AB190" s="64" t="s">
        <v>8240</v>
      </c>
      <c r="AC190" s="64"/>
      <c r="AD190" s="70"/>
      <c r="AE190" s="69" t="s">
        <v>8285</v>
      </c>
      <c r="AF190" s="65" t="s">
        <v>8275</v>
      </c>
    </row>
    <row r="191" spans="1:32" s="58" customFormat="1" ht="11.15" customHeight="1" x14ac:dyDescent="0.25">
      <c r="A191" s="75" t="str">
        <f>M191</f>
        <v>TC0110030015</v>
      </c>
      <c r="B191" s="62" t="s">
        <v>403</v>
      </c>
      <c r="C191" s="62">
        <v>1</v>
      </c>
      <c r="D191" s="62" t="s">
        <v>6209</v>
      </c>
      <c r="E191" s="62">
        <v>111902</v>
      </c>
      <c r="F191" s="62" t="s">
        <v>270</v>
      </c>
      <c r="G191" s="63" t="s">
        <v>1262</v>
      </c>
      <c r="H191" s="63"/>
      <c r="I191" s="63"/>
      <c r="J191" s="63" t="s">
        <v>286</v>
      </c>
      <c r="K191" s="63" t="s">
        <v>3475</v>
      </c>
      <c r="L191" s="63"/>
      <c r="M191" s="65" t="s">
        <v>3476</v>
      </c>
      <c r="N191" s="156" t="e">
        <v>#N/A</v>
      </c>
      <c r="O191" s="62" t="s">
        <v>290</v>
      </c>
      <c r="P191" s="75" t="s">
        <v>448</v>
      </c>
      <c r="Q191" s="62" t="s">
        <v>3521</v>
      </c>
      <c r="R191" s="63" t="s">
        <v>1268</v>
      </c>
      <c r="S191" s="75" t="s">
        <v>1266</v>
      </c>
      <c r="T191" s="62" t="s">
        <v>3416</v>
      </c>
      <c r="U191" s="62" t="s">
        <v>5389</v>
      </c>
      <c r="V191" s="62" t="s">
        <v>16390</v>
      </c>
      <c r="W191" s="63" t="s">
        <v>18882</v>
      </c>
      <c r="X191" s="63" t="s">
        <v>19570</v>
      </c>
      <c r="Y191" s="67">
        <v>40352</v>
      </c>
      <c r="Z191" s="66">
        <v>1</v>
      </c>
      <c r="AA191" s="84">
        <f>Y191+365*Z191*1461/1460</f>
        <v>40717.25</v>
      </c>
      <c r="AB191" s="64" t="s">
        <v>8294</v>
      </c>
      <c r="AC191" s="64"/>
      <c r="AD191" s="70"/>
      <c r="AE191" s="69"/>
      <c r="AF191" s="65"/>
    </row>
    <row r="192" spans="1:32" s="58" customFormat="1" ht="11.15" customHeight="1" x14ac:dyDescent="0.25">
      <c r="A192" s="75" t="str">
        <f>M192</f>
        <v>8109574</v>
      </c>
      <c r="B192" s="62" t="s">
        <v>403</v>
      </c>
      <c r="C192" s="62">
        <v>1</v>
      </c>
      <c r="D192" s="62" t="s">
        <v>6209</v>
      </c>
      <c r="E192" s="62">
        <v>111902</v>
      </c>
      <c r="F192" s="62" t="s">
        <v>270</v>
      </c>
      <c r="G192" s="63" t="s">
        <v>1262</v>
      </c>
      <c r="H192" s="63"/>
      <c r="I192" s="63" t="s">
        <v>283</v>
      </c>
      <c r="J192" s="63" t="s">
        <v>286</v>
      </c>
      <c r="K192" s="63" t="s">
        <v>311</v>
      </c>
      <c r="L192" s="63"/>
      <c r="M192" s="65" t="s">
        <v>3650</v>
      </c>
      <c r="N192" s="156" t="e">
        <v>#N/A</v>
      </c>
      <c r="O192" s="62" t="s">
        <v>3522</v>
      </c>
      <c r="P192" s="75" t="s">
        <v>6326</v>
      </c>
      <c r="Q192" s="62" t="s">
        <v>6327</v>
      </c>
      <c r="R192" s="63" t="s">
        <v>1265</v>
      </c>
      <c r="S192" s="75" t="s">
        <v>1266</v>
      </c>
      <c r="T192" s="62" t="s">
        <v>3406</v>
      </c>
      <c r="U192" s="62" t="s">
        <v>5389</v>
      </c>
      <c r="V192" s="62" t="s">
        <v>16390</v>
      </c>
      <c r="W192" s="63" t="s">
        <v>18882</v>
      </c>
      <c r="X192" s="63" t="s">
        <v>19570</v>
      </c>
      <c r="Y192" s="67">
        <v>40361</v>
      </c>
      <c r="Z192" s="66">
        <v>1</v>
      </c>
      <c r="AA192" s="84">
        <f>Y192+365*Z192*1461/1460</f>
        <v>40726.25</v>
      </c>
      <c r="AB192" s="64" t="s">
        <v>19121</v>
      </c>
      <c r="AC192" s="64"/>
      <c r="AD192" s="70"/>
      <c r="AE192" s="69" t="s">
        <v>3523</v>
      </c>
      <c r="AF192" s="65" t="s">
        <v>3524</v>
      </c>
    </row>
    <row r="193" spans="1:32" s="58" customFormat="1" ht="11.15" customHeight="1" x14ac:dyDescent="0.25">
      <c r="A193" s="75" t="str">
        <f>M193</f>
        <v>A1553</v>
      </c>
      <c r="B193" s="74" t="s">
        <v>403</v>
      </c>
      <c r="C193" s="62">
        <v>1</v>
      </c>
      <c r="D193" s="62" t="s">
        <v>6209</v>
      </c>
      <c r="E193" s="62">
        <v>111902</v>
      </c>
      <c r="F193" s="62" t="s">
        <v>270</v>
      </c>
      <c r="G193" s="63" t="s">
        <v>1262</v>
      </c>
      <c r="H193" s="63"/>
      <c r="I193" s="63" t="s">
        <v>272</v>
      </c>
      <c r="J193" s="63" t="s">
        <v>273</v>
      </c>
      <c r="K193" s="63" t="s">
        <v>297</v>
      </c>
      <c r="L193" s="63" t="s">
        <v>4579</v>
      </c>
      <c r="M193" s="65" t="s">
        <v>1275</v>
      </c>
      <c r="N193" s="156" t="e">
        <v>#N/A</v>
      </c>
      <c r="O193" s="62" t="s">
        <v>364</v>
      </c>
      <c r="P193" s="75" t="s">
        <v>1272</v>
      </c>
      <c r="Q193" s="62" t="s">
        <v>3521</v>
      </c>
      <c r="R193" s="63" t="s">
        <v>1265</v>
      </c>
      <c r="S193" s="75" t="s">
        <v>1266</v>
      </c>
      <c r="T193" s="62" t="s">
        <v>3416</v>
      </c>
      <c r="U193" s="62" t="s">
        <v>5389</v>
      </c>
      <c r="V193" s="62" t="s">
        <v>16390</v>
      </c>
      <c r="W193" s="63" t="s">
        <v>18882</v>
      </c>
      <c r="X193" s="63" t="s">
        <v>19570</v>
      </c>
      <c r="Y193" s="67">
        <v>39900</v>
      </c>
      <c r="Z193" s="66">
        <v>1</v>
      </c>
      <c r="AA193" s="84">
        <f>Y193+365*Z193*1461/1460</f>
        <v>40265.25</v>
      </c>
      <c r="AB193" s="64" t="s">
        <v>15302</v>
      </c>
      <c r="AC193" s="64"/>
      <c r="AD193" s="77"/>
      <c r="AE193" s="69" t="s">
        <v>1276</v>
      </c>
      <c r="AF193" s="65"/>
    </row>
    <row r="194" spans="1:32" s="51" customFormat="1" ht="11.15" customHeight="1" x14ac:dyDescent="0.25">
      <c r="A194" s="98" t="str">
        <f>M194</f>
        <v>2103100</v>
      </c>
      <c r="B194" s="100" t="s">
        <v>7127</v>
      </c>
      <c r="C194" s="100">
        <v>1</v>
      </c>
      <c r="D194" s="100" t="s">
        <v>7128</v>
      </c>
      <c r="E194" s="100">
        <v>111902</v>
      </c>
      <c r="F194" s="100" t="s">
        <v>6620</v>
      </c>
      <c r="G194" s="101" t="s">
        <v>7129</v>
      </c>
      <c r="H194" s="101"/>
      <c r="I194" s="101" t="s">
        <v>6914</v>
      </c>
      <c r="J194" s="101" t="s">
        <v>6622</v>
      </c>
      <c r="K194" s="101" t="s">
        <v>7091</v>
      </c>
      <c r="L194" s="101"/>
      <c r="M194" s="102" t="s">
        <v>7130</v>
      </c>
      <c r="N194" s="156" t="e">
        <v>#N/A</v>
      </c>
      <c r="O194" s="100" t="s">
        <v>7092</v>
      </c>
      <c r="P194" s="98" t="s">
        <v>7131</v>
      </c>
      <c r="Q194" s="100" t="s">
        <v>7132</v>
      </c>
      <c r="R194" s="101" t="s">
        <v>7133</v>
      </c>
      <c r="S194" s="98" t="s">
        <v>7134</v>
      </c>
      <c r="T194" s="100" t="s">
        <v>7135</v>
      </c>
      <c r="U194" s="100" t="s">
        <v>7136</v>
      </c>
      <c r="V194" s="100"/>
      <c r="W194" s="63"/>
      <c r="X194" s="63"/>
      <c r="Y194" s="104">
        <v>39100</v>
      </c>
      <c r="Z194" s="103">
        <v>1</v>
      </c>
      <c r="AA194" s="106">
        <f>Y194+365*Z194*1461/1460</f>
        <v>39465.25</v>
      </c>
      <c r="AB194" s="105" t="s">
        <v>6915</v>
      </c>
      <c r="AC194" s="105"/>
      <c r="AD194" s="95"/>
      <c r="AE194" s="97" t="s">
        <v>7137</v>
      </c>
      <c r="AF194" s="102"/>
    </row>
    <row r="195" spans="1:32" s="58" customFormat="1" ht="11.15" customHeight="1" x14ac:dyDescent="0.25">
      <c r="A195" s="98" t="str">
        <f>M195</f>
        <v>A1164</v>
      </c>
      <c r="B195" s="100" t="s">
        <v>403</v>
      </c>
      <c r="C195" s="100">
        <v>1</v>
      </c>
      <c r="D195" s="100" t="s">
        <v>320</v>
      </c>
      <c r="E195" s="100">
        <v>111902</v>
      </c>
      <c r="F195" s="100" t="s">
        <v>270</v>
      </c>
      <c r="G195" s="101" t="s">
        <v>1262</v>
      </c>
      <c r="H195" s="101"/>
      <c r="I195" s="101" t="s">
        <v>319</v>
      </c>
      <c r="J195" s="101" t="s">
        <v>288</v>
      </c>
      <c r="K195" s="101" t="s">
        <v>413</v>
      </c>
      <c r="L195" s="101"/>
      <c r="M195" s="102" t="s">
        <v>266</v>
      </c>
      <c r="N195" s="156" t="e">
        <v>#N/A</v>
      </c>
      <c r="O195" s="100" t="s">
        <v>304</v>
      </c>
      <c r="P195" s="98" t="s">
        <v>8183</v>
      </c>
      <c r="Q195" s="100" t="s">
        <v>3521</v>
      </c>
      <c r="R195" s="101" t="s">
        <v>1265</v>
      </c>
      <c r="S195" s="98" t="s">
        <v>1266</v>
      </c>
      <c r="T195" s="100" t="s">
        <v>3406</v>
      </c>
      <c r="U195" s="100" t="s">
        <v>5389</v>
      </c>
      <c r="V195" s="100"/>
      <c r="W195" s="63"/>
      <c r="X195" s="101"/>
      <c r="Y195" s="104"/>
      <c r="Z195" s="103">
        <v>1</v>
      </c>
      <c r="AA195" s="106">
        <f>Y195+365*Z195*1461/1460</f>
        <v>365.25</v>
      </c>
      <c r="AB195" s="105" t="s">
        <v>6364</v>
      </c>
      <c r="AC195" s="105"/>
      <c r="AD195" s="95"/>
      <c r="AE195" s="97"/>
      <c r="AF195" s="102"/>
    </row>
    <row r="196" spans="1:32" ht="11.15" customHeight="1" x14ac:dyDescent="0.25">
      <c r="A196" s="98" t="str">
        <f>M196</f>
        <v>11431XS</v>
      </c>
      <c r="B196" s="100" t="s">
        <v>8892</v>
      </c>
      <c r="C196" s="100">
        <v>1</v>
      </c>
      <c r="D196" s="100" t="s">
        <v>8893</v>
      </c>
      <c r="E196" s="100">
        <v>111902</v>
      </c>
      <c r="F196" s="100" t="s">
        <v>8894</v>
      </c>
      <c r="G196" s="101" t="s">
        <v>8895</v>
      </c>
      <c r="H196" s="101"/>
      <c r="I196" s="101" t="s">
        <v>8896</v>
      </c>
      <c r="J196" s="101" t="s">
        <v>8897</v>
      </c>
      <c r="K196" s="101" t="s">
        <v>8898</v>
      </c>
      <c r="L196" s="101"/>
      <c r="M196" s="102" t="s">
        <v>21318</v>
      </c>
      <c r="N196" s="156" t="e">
        <v>#N/A</v>
      </c>
      <c r="O196" s="100" t="s">
        <v>8899</v>
      </c>
      <c r="P196" s="98" t="s">
        <v>8900</v>
      </c>
      <c r="Q196" s="100" t="s">
        <v>8901</v>
      </c>
      <c r="R196" s="101" t="s">
        <v>8902</v>
      </c>
      <c r="S196" s="98" t="s">
        <v>8903</v>
      </c>
      <c r="T196" s="100" t="s">
        <v>8904</v>
      </c>
      <c r="U196" s="100" t="s">
        <v>8905</v>
      </c>
      <c r="V196" s="100"/>
      <c r="W196" s="63"/>
      <c r="X196" s="63"/>
      <c r="Y196" s="104">
        <v>39171</v>
      </c>
      <c r="Z196" s="103">
        <v>1</v>
      </c>
      <c r="AA196" s="106">
        <f>Y196+365*Z196*1461/1460</f>
        <v>39536.25</v>
      </c>
      <c r="AB196" s="105" t="s">
        <v>8907</v>
      </c>
      <c r="AC196" s="105"/>
      <c r="AD196" s="95"/>
      <c r="AE196" s="97" t="s">
        <v>8906</v>
      </c>
      <c r="AF196" s="102"/>
    </row>
    <row r="197" spans="1:32" s="60" customFormat="1" ht="11.15" customHeight="1" x14ac:dyDescent="0.25">
      <c r="A197" s="98" t="str">
        <f>M197</f>
        <v>65231XS8</v>
      </c>
      <c r="B197" s="100" t="s">
        <v>14636</v>
      </c>
      <c r="C197" s="100">
        <v>1</v>
      </c>
      <c r="D197" s="100" t="s">
        <v>14637</v>
      </c>
      <c r="E197" s="100">
        <v>111902</v>
      </c>
      <c r="F197" s="100" t="s">
        <v>14622</v>
      </c>
      <c r="G197" s="101" t="s">
        <v>14638</v>
      </c>
      <c r="H197" s="101"/>
      <c r="I197" s="101" t="s">
        <v>14600</v>
      </c>
      <c r="J197" s="101" t="s">
        <v>14582</v>
      </c>
      <c r="K197" s="101" t="s">
        <v>14583</v>
      </c>
      <c r="L197" s="101"/>
      <c r="M197" s="102" t="s">
        <v>21017</v>
      </c>
      <c r="N197" s="156" t="e">
        <v>#N/A</v>
      </c>
      <c r="O197" s="100" t="s">
        <v>14639</v>
      </c>
      <c r="P197" s="98" t="s">
        <v>8183</v>
      </c>
      <c r="Q197" s="100" t="s">
        <v>14640</v>
      </c>
      <c r="R197" s="101" t="s">
        <v>14641</v>
      </c>
      <c r="S197" s="98" t="s">
        <v>14642</v>
      </c>
      <c r="T197" s="100" t="s">
        <v>14643</v>
      </c>
      <c r="U197" s="100" t="s">
        <v>14644</v>
      </c>
      <c r="V197" s="100"/>
      <c r="W197" s="63"/>
      <c r="X197" s="101"/>
      <c r="Y197" s="104">
        <v>40697</v>
      </c>
      <c r="Z197" s="103">
        <v>1</v>
      </c>
      <c r="AA197" s="106">
        <f>Y197+365*Z197*1461/1460</f>
        <v>41062.25</v>
      </c>
      <c r="AB197" s="105" t="s">
        <v>14647</v>
      </c>
      <c r="AC197" s="105"/>
      <c r="AD197" s="95"/>
      <c r="AE197" s="89" t="s">
        <v>14645</v>
      </c>
      <c r="AF197" s="102" t="s">
        <v>14646</v>
      </c>
    </row>
    <row r="198" spans="1:32" s="58" customFormat="1" ht="11.15" customHeight="1" x14ac:dyDescent="0.25">
      <c r="A198" s="98" t="str">
        <f>M198</f>
        <v>11411XS8</v>
      </c>
      <c r="B198" s="100" t="s">
        <v>6423</v>
      </c>
      <c r="C198" s="100">
        <v>1</v>
      </c>
      <c r="D198" s="100" t="s">
        <v>6424</v>
      </c>
      <c r="E198" s="100">
        <v>111902</v>
      </c>
      <c r="F198" s="100" t="s">
        <v>6425</v>
      </c>
      <c r="G198" s="101" t="s">
        <v>6426</v>
      </c>
      <c r="H198" s="101"/>
      <c r="I198" s="101" t="s">
        <v>6427</v>
      </c>
      <c r="J198" s="101" t="s">
        <v>6428</v>
      </c>
      <c r="K198" s="101" t="s">
        <v>6429</v>
      </c>
      <c r="L198" s="101"/>
      <c r="M198" s="102" t="s">
        <v>21018</v>
      </c>
      <c r="N198" s="156" t="e">
        <v>#N/A</v>
      </c>
      <c r="O198" s="100" t="s">
        <v>6430</v>
      </c>
      <c r="P198" s="98" t="s">
        <v>8183</v>
      </c>
      <c r="Q198" s="100" t="s">
        <v>6431</v>
      </c>
      <c r="R198" s="101" t="s">
        <v>6432</v>
      </c>
      <c r="S198" s="98" t="s">
        <v>6433</v>
      </c>
      <c r="T198" s="100" t="s">
        <v>6434</v>
      </c>
      <c r="U198" s="100" t="s">
        <v>6435</v>
      </c>
      <c r="V198" s="100"/>
      <c r="W198" s="63"/>
      <c r="X198" s="63"/>
      <c r="Y198" s="104">
        <v>39043</v>
      </c>
      <c r="Z198" s="103">
        <v>1</v>
      </c>
      <c r="AA198" s="106">
        <f>Y198+365*Z198*1461/1460</f>
        <v>39408.25</v>
      </c>
      <c r="AB198" s="105" t="s">
        <v>8459</v>
      </c>
      <c r="AC198" s="105"/>
      <c r="AD198" s="95"/>
      <c r="AE198" s="97"/>
      <c r="AF198" s="102"/>
    </row>
    <row r="199" spans="1:32" s="13" customFormat="1" ht="11.15" customHeight="1" x14ac:dyDescent="0.25">
      <c r="A199" s="98" t="str">
        <f>M199</f>
        <v>8000525</v>
      </c>
      <c r="B199" s="100" t="s">
        <v>403</v>
      </c>
      <c r="C199" s="100">
        <v>1</v>
      </c>
      <c r="D199" s="100" t="s">
        <v>320</v>
      </c>
      <c r="E199" s="100">
        <v>111902</v>
      </c>
      <c r="F199" s="100" t="s">
        <v>270</v>
      </c>
      <c r="G199" s="101" t="s">
        <v>1262</v>
      </c>
      <c r="H199" s="101"/>
      <c r="I199" s="101" t="s">
        <v>309</v>
      </c>
      <c r="J199" s="101" t="s">
        <v>286</v>
      </c>
      <c r="K199" s="101" t="s">
        <v>363</v>
      </c>
      <c r="L199" s="101"/>
      <c r="M199" s="102" t="s">
        <v>1263</v>
      </c>
      <c r="N199" s="156" t="e">
        <v>#N/A</v>
      </c>
      <c r="O199" s="100" t="s">
        <v>329</v>
      </c>
      <c r="P199" s="98" t="s">
        <v>10565</v>
      </c>
      <c r="Q199" s="100" t="s">
        <v>1264</v>
      </c>
      <c r="R199" s="101" t="s">
        <v>1265</v>
      </c>
      <c r="S199" s="98" t="s">
        <v>1266</v>
      </c>
      <c r="T199" s="100" t="s">
        <v>3406</v>
      </c>
      <c r="U199" s="100" t="s">
        <v>5389</v>
      </c>
      <c r="V199" s="100"/>
      <c r="W199" s="63"/>
      <c r="X199" s="101"/>
      <c r="Y199" s="104"/>
      <c r="Z199" s="103">
        <v>1</v>
      </c>
      <c r="AA199" s="106">
        <f>Y199+365*Z199*1461/1460</f>
        <v>365.25</v>
      </c>
      <c r="AB199" s="105" t="s">
        <v>10566</v>
      </c>
      <c r="AC199" s="105"/>
      <c r="AD199" s="95"/>
      <c r="AE199" s="97" t="s">
        <v>180</v>
      </c>
      <c r="AF199" s="102"/>
    </row>
    <row r="200" spans="1:32" s="58" customFormat="1" ht="11.15" customHeight="1" x14ac:dyDescent="0.25">
      <c r="A200" s="98" t="str">
        <f>M200</f>
        <v>8109147</v>
      </c>
      <c r="B200" s="100" t="s">
        <v>403</v>
      </c>
      <c r="C200" s="100">
        <v>1</v>
      </c>
      <c r="D200" s="100" t="s">
        <v>320</v>
      </c>
      <c r="E200" s="100">
        <v>111902</v>
      </c>
      <c r="F200" s="100" t="s">
        <v>270</v>
      </c>
      <c r="G200" s="101" t="s">
        <v>1262</v>
      </c>
      <c r="H200" s="101"/>
      <c r="I200" s="101" t="s">
        <v>309</v>
      </c>
      <c r="J200" s="101" t="s">
        <v>286</v>
      </c>
      <c r="K200" s="101" t="s">
        <v>311</v>
      </c>
      <c r="L200" s="101"/>
      <c r="M200" s="102" t="s">
        <v>1267</v>
      </c>
      <c r="N200" s="156" t="e">
        <v>#N/A</v>
      </c>
      <c r="O200" s="100" t="s">
        <v>329</v>
      </c>
      <c r="P200" s="98" t="s">
        <v>10565</v>
      </c>
      <c r="Q200" s="100" t="s">
        <v>3521</v>
      </c>
      <c r="R200" s="101" t="s">
        <v>1268</v>
      </c>
      <c r="S200" s="98" t="s">
        <v>1266</v>
      </c>
      <c r="T200" s="100" t="s">
        <v>3406</v>
      </c>
      <c r="U200" s="100" t="s">
        <v>5389</v>
      </c>
      <c r="V200" s="100"/>
      <c r="W200" s="63"/>
      <c r="X200" s="101"/>
      <c r="Y200" s="104">
        <v>40130</v>
      </c>
      <c r="Z200" s="103">
        <v>1</v>
      </c>
      <c r="AA200" s="106">
        <f>Y200+365*Z200*1461/1460</f>
        <v>40495.25</v>
      </c>
      <c r="AB200" s="105" t="s">
        <v>327</v>
      </c>
      <c r="AC200" s="105"/>
      <c r="AD200" s="95"/>
      <c r="AE200" s="97" t="s">
        <v>1269</v>
      </c>
      <c r="AF200" s="102" t="s">
        <v>1270</v>
      </c>
    </row>
    <row r="201" spans="1:32" s="60" customFormat="1" ht="11.15" customHeight="1" x14ac:dyDescent="0.25">
      <c r="A201" s="98" t="str">
        <f>M201</f>
        <v>8109382</v>
      </c>
      <c r="B201" s="100" t="s">
        <v>12702</v>
      </c>
      <c r="C201" s="100">
        <v>1</v>
      </c>
      <c r="D201" s="100" t="s">
        <v>12703</v>
      </c>
      <c r="E201" s="100">
        <v>111902</v>
      </c>
      <c r="F201" s="100" t="s">
        <v>12704</v>
      </c>
      <c r="G201" s="101" t="s">
        <v>12705</v>
      </c>
      <c r="H201" s="101"/>
      <c r="I201" s="101" t="s">
        <v>12706</v>
      </c>
      <c r="J201" s="101" t="s">
        <v>12707</v>
      </c>
      <c r="K201" s="101" t="s">
        <v>12708</v>
      </c>
      <c r="L201" s="101"/>
      <c r="M201" s="102" t="s">
        <v>12709</v>
      </c>
      <c r="N201" s="156" t="e">
        <v>#N/A</v>
      </c>
      <c r="O201" s="100" t="s">
        <v>12710</v>
      </c>
      <c r="P201" s="98" t="s">
        <v>12711</v>
      </c>
      <c r="Q201" s="100" t="s">
        <v>12712</v>
      </c>
      <c r="R201" s="101" t="s">
        <v>12713</v>
      </c>
      <c r="S201" s="98" t="s">
        <v>12714</v>
      </c>
      <c r="T201" s="100" t="s">
        <v>12715</v>
      </c>
      <c r="U201" s="100" t="s">
        <v>12716</v>
      </c>
      <c r="V201" s="100"/>
      <c r="W201" s="63"/>
      <c r="X201" s="101"/>
      <c r="Y201" s="104">
        <v>40988</v>
      </c>
      <c r="Z201" s="103">
        <v>1</v>
      </c>
      <c r="AA201" s="106">
        <f>Y201+365*Z201*1461/1460</f>
        <v>41353.25</v>
      </c>
      <c r="AB201" s="105" t="s">
        <v>327</v>
      </c>
      <c r="AC201" s="105"/>
      <c r="AD201" s="95"/>
      <c r="AE201" s="97" t="s">
        <v>12717</v>
      </c>
      <c r="AF201" s="102" t="s">
        <v>12718</v>
      </c>
    </row>
    <row r="202" spans="1:32" s="58" customFormat="1" ht="11.15" customHeight="1" x14ac:dyDescent="0.25">
      <c r="A202" s="98" t="str">
        <f>M202</f>
        <v>4024399</v>
      </c>
      <c r="B202" s="100" t="s">
        <v>6402</v>
      </c>
      <c r="C202" s="100">
        <v>1</v>
      </c>
      <c r="D202" s="100" t="s">
        <v>6386</v>
      </c>
      <c r="E202" s="100">
        <v>111902</v>
      </c>
      <c r="F202" s="100" t="s">
        <v>6387</v>
      </c>
      <c r="G202" s="101" t="s">
        <v>6419</v>
      </c>
      <c r="H202" s="101"/>
      <c r="I202" s="101" t="s">
        <v>6462</v>
      </c>
      <c r="J202" s="101" t="s">
        <v>6415</v>
      </c>
      <c r="K202" s="101" t="s">
        <v>7123</v>
      </c>
      <c r="L202" s="101"/>
      <c r="M202" s="102" t="s">
        <v>7124</v>
      </c>
      <c r="N202" s="156" t="e">
        <v>#N/A</v>
      </c>
      <c r="O202" s="100" t="s">
        <v>7125</v>
      </c>
      <c r="P202" s="98" t="s">
        <v>7126</v>
      </c>
      <c r="Q202" s="100" t="s">
        <v>6420</v>
      </c>
      <c r="R202" s="101" t="s">
        <v>6421</v>
      </c>
      <c r="S202" s="98" t="s">
        <v>6422</v>
      </c>
      <c r="T202" s="100" t="s">
        <v>6397</v>
      </c>
      <c r="U202" s="100" t="s">
        <v>6398</v>
      </c>
      <c r="V202" s="100"/>
      <c r="W202" s="63"/>
      <c r="X202" s="63"/>
      <c r="Y202" s="104"/>
      <c r="Z202" s="103">
        <v>1</v>
      </c>
      <c r="AA202" s="106">
        <f>Y202+365*Z202*1461/1460</f>
        <v>365.25</v>
      </c>
      <c r="AB202" s="105" t="s">
        <v>6399</v>
      </c>
      <c r="AC202" s="105"/>
      <c r="AD202" s="95"/>
      <c r="AE202" s="97" t="s">
        <v>6400</v>
      </c>
      <c r="AF202" s="102"/>
    </row>
    <row r="203" spans="1:32" s="13" customFormat="1" ht="11.15" customHeight="1" x14ac:dyDescent="0.25">
      <c r="A203" s="98" t="str">
        <f>M203</f>
        <v>A2458</v>
      </c>
      <c r="B203" s="99" t="s">
        <v>7127</v>
      </c>
      <c r="C203" s="100">
        <v>1</v>
      </c>
      <c r="D203" s="100" t="s">
        <v>7128</v>
      </c>
      <c r="E203" s="100">
        <v>111902</v>
      </c>
      <c r="F203" s="99" t="s">
        <v>6620</v>
      </c>
      <c r="G203" s="101" t="s">
        <v>7129</v>
      </c>
      <c r="H203" s="101"/>
      <c r="I203" s="101" t="s">
        <v>6621</v>
      </c>
      <c r="J203" s="101" t="s">
        <v>6622</v>
      </c>
      <c r="K203" s="101" t="s">
        <v>6623</v>
      </c>
      <c r="L203" s="101"/>
      <c r="M203" s="102" t="s">
        <v>7138</v>
      </c>
      <c r="N203" s="156" t="e">
        <v>#N/A</v>
      </c>
      <c r="O203" s="100" t="s">
        <v>7092</v>
      </c>
      <c r="P203" s="98" t="s">
        <v>1272</v>
      </c>
      <c r="Q203" s="100" t="s">
        <v>7132</v>
      </c>
      <c r="R203" s="101" t="s">
        <v>7133</v>
      </c>
      <c r="S203" s="98" t="s">
        <v>7134</v>
      </c>
      <c r="T203" s="100" t="s">
        <v>7135</v>
      </c>
      <c r="U203" s="100" t="s">
        <v>7136</v>
      </c>
      <c r="V203" s="100"/>
      <c r="W203" s="63"/>
      <c r="X203" s="63"/>
      <c r="Y203" s="106"/>
      <c r="Z203" s="103">
        <v>1</v>
      </c>
      <c r="AA203" s="106">
        <f>Y203+365*Z203*1461/1460</f>
        <v>365.25</v>
      </c>
      <c r="AB203" s="105" t="s">
        <v>6759</v>
      </c>
      <c r="AC203" s="105"/>
      <c r="AD203" s="88"/>
      <c r="AE203" s="89"/>
      <c r="AF203" s="102"/>
    </row>
    <row r="204" spans="1:32" s="58" customFormat="1" ht="11.15" customHeight="1" x14ac:dyDescent="0.25">
      <c r="A204" s="98" t="str">
        <f>M204</f>
        <v>A2518</v>
      </c>
      <c r="B204" s="100" t="s">
        <v>7127</v>
      </c>
      <c r="C204" s="100">
        <v>1</v>
      </c>
      <c r="D204" s="100" t="s">
        <v>7128</v>
      </c>
      <c r="E204" s="100">
        <v>111902</v>
      </c>
      <c r="F204" s="100" t="s">
        <v>6620</v>
      </c>
      <c r="G204" s="101" t="s">
        <v>7129</v>
      </c>
      <c r="H204" s="101"/>
      <c r="I204" s="101" t="s">
        <v>6621</v>
      </c>
      <c r="J204" s="101" t="s">
        <v>6916</v>
      </c>
      <c r="K204" s="101" t="s">
        <v>7139</v>
      </c>
      <c r="L204" s="101"/>
      <c r="M204" s="102" t="s">
        <v>7140</v>
      </c>
      <c r="N204" s="156" t="e">
        <v>#N/A</v>
      </c>
      <c r="O204" s="100" t="s">
        <v>7092</v>
      </c>
      <c r="P204" s="98" t="s">
        <v>1272</v>
      </c>
      <c r="Q204" s="100" t="s">
        <v>7132</v>
      </c>
      <c r="R204" s="101" t="s">
        <v>7133</v>
      </c>
      <c r="S204" s="98" t="s">
        <v>7134</v>
      </c>
      <c r="T204" s="100" t="s">
        <v>7135</v>
      </c>
      <c r="U204" s="100" t="s">
        <v>7136</v>
      </c>
      <c r="V204" s="100"/>
      <c r="W204" s="63"/>
      <c r="X204" s="63"/>
      <c r="Y204" s="104">
        <v>38769</v>
      </c>
      <c r="Z204" s="103">
        <v>1</v>
      </c>
      <c r="AA204" s="106">
        <f>Y204+365*Z204*1461/1460</f>
        <v>39134.25</v>
      </c>
      <c r="AB204" s="105" t="s">
        <v>6759</v>
      </c>
      <c r="AC204" s="105"/>
      <c r="AD204" s="95"/>
      <c r="AE204" s="97" t="s">
        <v>7141</v>
      </c>
      <c r="AF204" s="102"/>
    </row>
    <row r="205" spans="1:32" ht="11.15" customHeight="1" x14ac:dyDescent="0.25">
      <c r="A205" s="98" t="str">
        <f>M205</f>
        <v>8106801</v>
      </c>
      <c r="B205" s="100" t="s">
        <v>403</v>
      </c>
      <c r="C205" s="100">
        <v>1</v>
      </c>
      <c r="D205" s="100" t="s">
        <v>320</v>
      </c>
      <c r="E205" s="100">
        <v>111902</v>
      </c>
      <c r="F205" s="100" t="s">
        <v>270</v>
      </c>
      <c r="G205" s="101" t="s">
        <v>1262</v>
      </c>
      <c r="H205" s="101"/>
      <c r="I205" s="101" t="s">
        <v>309</v>
      </c>
      <c r="J205" s="101" t="s">
        <v>286</v>
      </c>
      <c r="K205" s="101" t="s">
        <v>311</v>
      </c>
      <c r="L205" s="101"/>
      <c r="M205" s="102" t="s">
        <v>1282</v>
      </c>
      <c r="N205" s="156" t="e">
        <v>#N/A</v>
      </c>
      <c r="O205" s="100" t="s">
        <v>304</v>
      </c>
      <c r="P205" s="98" t="s">
        <v>8183</v>
      </c>
      <c r="Q205" s="100" t="s">
        <v>14531</v>
      </c>
      <c r="R205" s="101" t="s">
        <v>1265</v>
      </c>
      <c r="S205" s="98" t="s">
        <v>1266</v>
      </c>
      <c r="T205" s="100" t="s">
        <v>3406</v>
      </c>
      <c r="U205" s="100" t="s">
        <v>5389</v>
      </c>
      <c r="V205" s="100"/>
      <c r="W205" s="63"/>
      <c r="X205" s="101"/>
      <c r="Y205" s="104">
        <v>38673</v>
      </c>
      <c r="Z205" s="103">
        <v>1</v>
      </c>
      <c r="AA205" s="106">
        <f>Y205+365*Z205*1461/1460</f>
        <v>39038.25</v>
      </c>
      <c r="AB205" s="105" t="s">
        <v>14444</v>
      </c>
      <c r="AC205" s="105"/>
      <c r="AD205" s="95"/>
      <c r="AE205" s="97"/>
      <c r="AF205" s="102"/>
    </row>
    <row r="206" spans="1:32" s="58" customFormat="1" ht="11.15" customHeight="1" x14ac:dyDescent="0.25">
      <c r="A206" s="98" t="str">
        <f>M206</f>
        <v>A5832</v>
      </c>
      <c r="B206" s="99" t="s">
        <v>6423</v>
      </c>
      <c r="C206" s="100">
        <v>1</v>
      </c>
      <c r="D206" s="100" t="s">
        <v>6424</v>
      </c>
      <c r="E206" s="100">
        <v>111902</v>
      </c>
      <c r="F206" s="99" t="s">
        <v>6425</v>
      </c>
      <c r="G206" s="101" t="s">
        <v>6426</v>
      </c>
      <c r="H206" s="101"/>
      <c r="I206" s="101" t="s">
        <v>6427</v>
      </c>
      <c r="J206" s="101" t="s">
        <v>6496</v>
      </c>
      <c r="K206" s="101" t="s">
        <v>6873</v>
      </c>
      <c r="L206" s="101"/>
      <c r="M206" s="102" t="s">
        <v>7142</v>
      </c>
      <c r="N206" s="156" t="e">
        <v>#N/A</v>
      </c>
      <c r="O206" s="100" t="s">
        <v>6430</v>
      </c>
      <c r="P206" s="98" t="s">
        <v>8183</v>
      </c>
      <c r="Q206" s="100" t="s">
        <v>6431</v>
      </c>
      <c r="R206" s="101" t="s">
        <v>6432</v>
      </c>
      <c r="S206" s="98" t="s">
        <v>6433</v>
      </c>
      <c r="T206" s="100" t="s">
        <v>6434</v>
      </c>
      <c r="U206" s="100" t="s">
        <v>6435</v>
      </c>
      <c r="V206" s="100"/>
      <c r="W206" s="63"/>
      <c r="X206" s="63"/>
      <c r="Y206" s="106"/>
      <c r="Z206" s="103">
        <v>1</v>
      </c>
      <c r="AA206" s="106">
        <f>Y206+365*Z206*1461/1460</f>
        <v>365.25</v>
      </c>
      <c r="AB206" s="105" t="s">
        <v>6436</v>
      </c>
      <c r="AC206" s="105"/>
      <c r="AD206" s="88"/>
      <c r="AE206" s="89"/>
      <c r="AF206" s="102"/>
    </row>
    <row r="207" spans="1:32" ht="11.15" customHeight="1" x14ac:dyDescent="0.25">
      <c r="A207" s="98" t="str">
        <f>M207</f>
        <v>A2561</v>
      </c>
      <c r="B207" s="100" t="s">
        <v>6423</v>
      </c>
      <c r="C207" s="100">
        <v>1</v>
      </c>
      <c r="D207" s="100" t="s">
        <v>6424</v>
      </c>
      <c r="E207" s="100">
        <v>111902</v>
      </c>
      <c r="F207" s="100" t="s">
        <v>6425</v>
      </c>
      <c r="G207" s="101" t="s">
        <v>6426</v>
      </c>
      <c r="H207" s="101"/>
      <c r="I207" s="101" t="s">
        <v>6427</v>
      </c>
      <c r="J207" s="101" t="s">
        <v>6874</v>
      </c>
      <c r="K207" s="101" t="s">
        <v>7143</v>
      </c>
      <c r="L207" s="101"/>
      <c r="M207" s="102" t="s">
        <v>7144</v>
      </c>
      <c r="N207" s="156" t="e">
        <v>#N/A</v>
      </c>
      <c r="O207" s="100" t="s">
        <v>6430</v>
      </c>
      <c r="P207" s="98" t="s">
        <v>8183</v>
      </c>
      <c r="Q207" s="100" t="s">
        <v>6431</v>
      </c>
      <c r="R207" s="101" t="s">
        <v>6432</v>
      </c>
      <c r="S207" s="98" t="s">
        <v>6433</v>
      </c>
      <c r="T207" s="100" t="s">
        <v>6434</v>
      </c>
      <c r="U207" s="100" t="s">
        <v>6435</v>
      </c>
      <c r="V207" s="100"/>
      <c r="W207" s="63"/>
      <c r="X207" s="63"/>
      <c r="Y207" s="104">
        <v>39043</v>
      </c>
      <c r="Z207" s="103">
        <v>1</v>
      </c>
      <c r="AA207" s="106">
        <f>Y207+365*Z207*1461/1460</f>
        <v>39408.25</v>
      </c>
      <c r="AB207" s="105" t="s">
        <v>6436</v>
      </c>
      <c r="AC207" s="105"/>
      <c r="AD207" s="95"/>
      <c r="AE207" s="97" t="s">
        <v>7145</v>
      </c>
      <c r="AF207" s="102"/>
    </row>
    <row r="208" spans="1:32" s="58" customFormat="1" ht="11.15" customHeight="1" x14ac:dyDescent="0.25">
      <c r="A208" s="98" t="str">
        <f>M208</f>
        <v>62134XS8</v>
      </c>
      <c r="B208" s="100" t="s">
        <v>16168</v>
      </c>
      <c r="C208" s="100">
        <v>1</v>
      </c>
      <c r="D208" s="100" t="s">
        <v>16169</v>
      </c>
      <c r="E208" s="100">
        <v>111902</v>
      </c>
      <c r="F208" s="100" t="s">
        <v>16163</v>
      </c>
      <c r="G208" s="101" t="s">
        <v>16170</v>
      </c>
      <c r="H208" s="101"/>
      <c r="I208" s="101" t="s">
        <v>16171</v>
      </c>
      <c r="J208" s="101" t="s">
        <v>16172</v>
      </c>
      <c r="K208" s="101" t="s">
        <v>16173</v>
      </c>
      <c r="L208" s="101"/>
      <c r="M208" s="102" t="s">
        <v>21019</v>
      </c>
      <c r="N208" s="156" t="e">
        <v>#N/A</v>
      </c>
      <c r="O208" s="100" t="s">
        <v>16174</v>
      </c>
      <c r="P208" s="98" t="s">
        <v>16175</v>
      </c>
      <c r="Q208" s="100" t="s">
        <v>16176</v>
      </c>
      <c r="R208" s="101" t="s">
        <v>16177</v>
      </c>
      <c r="S208" s="98" t="s">
        <v>16178</v>
      </c>
      <c r="T208" s="100" t="s">
        <v>16179</v>
      </c>
      <c r="U208" s="100" t="s">
        <v>16180</v>
      </c>
      <c r="V208" s="100"/>
      <c r="W208" s="63"/>
      <c r="X208" s="101"/>
      <c r="Y208" s="104">
        <v>39538</v>
      </c>
      <c r="Z208" s="103">
        <v>1</v>
      </c>
      <c r="AA208" s="106">
        <f>Y208+365*Z208*1461/1460</f>
        <v>39903.25</v>
      </c>
      <c r="AB208" s="105" t="s">
        <v>16167</v>
      </c>
      <c r="AC208" s="105"/>
      <c r="AD208" s="95"/>
      <c r="AE208" s="97"/>
      <c r="AF208" s="102"/>
    </row>
    <row r="209" spans="1:32" s="58" customFormat="1" ht="10.5" customHeight="1" x14ac:dyDescent="0.25">
      <c r="A209" s="98" t="str">
        <f>M209</f>
        <v>12181UF5</v>
      </c>
      <c r="B209" s="100" t="s">
        <v>17876</v>
      </c>
      <c r="C209" s="100">
        <v>1</v>
      </c>
      <c r="D209" s="100" t="s">
        <v>17877</v>
      </c>
      <c r="E209" s="100">
        <v>111902</v>
      </c>
      <c r="F209" s="100" t="s">
        <v>17878</v>
      </c>
      <c r="G209" s="101" t="s">
        <v>17879</v>
      </c>
      <c r="H209" s="101"/>
      <c r="I209" s="101" t="s">
        <v>17880</v>
      </c>
      <c r="J209" s="101" t="s">
        <v>17881</v>
      </c>
      <c r="K209" s="101" t="s">
        <v>17882</v>
      </c>
      <c r="L209" s="101"/>
      <c r="M209" s="102" t="s">
        <v>20773</v>
      </c>
      <c r="N209" s="156">
        <v>2015107569</v>
      </c>
      <c r="O209" s="100" t="s">
        <v>8266</v>
      </c>
      <c r="P209" s="98" t="s">
        <v>17883</v>
      </c>
      <c r="Q209" s="100" t="s">
        <v>17884</v>
      </c>
      <c r="R209" s="101" t="s">
        <v>17885</v>
      </c>
      <c r="S209" s="98" t="s">
        <v>17886</v>
      </c>
      <c r="T209" s="100" t="s">
        <v>17887</v>
      </c>
      <c r="U209" s="100" t="s">
        <v>17888</v>
      </c>
      <c r="V209" s="100"/>
      <c r="W209" s="101"/>
      <c r="X209" s="101"/>
      <c r="Y209" s="104">
        <v>41103</v>
      </c>
      <c r="Z209" s="103">
        <v>1</v>
      </c>
      <c r="AA209" s="106">
        <f>Y209+365*Z209*1461/1460</f>
        <v>41468.25</v>
      </c>
      <c r="AB209" s="105" t="s">
        <v>17891</v>
      </c>
      <c r="AC209" s="105"/>
      <c r="AD209" s="95"/>
      <c r="AE209" s="97" t="s">
        <v>17889</v>
      </c>
      <c r="AF209" s="102" t="s">
        <v>17890</v>
      </c>
    </row>
    <row r="210" spans="1:32" s="58" customFormat="1" ht="10.5" customHeight="1" x14ac:dyDescent="0.25">
      <c r="A210" s="75" t="str">
        <f>M210</f>
        <v>11562SP1</v>
      </c>
      <c r="B210" s="62" t="s">
        <v>279</v>
      </c>
      <c r="C210" s="62">
        <v>1</v>
      </c>
      <c r="D210" s="62" t="s">
        <v>19490</v>
      </c>
      <c r="E210" s="62">
        <v>114001</v>
      </c>
      <c r="F210" s="62" t="s">
        <v>460</v>
      </c>
      <c r="G210" s="63" t="s">
        <v>12902</v>
      </c>
      <c r="H210" s="63"/>
      <c r="I210" s="63" t="s">
        <v>272</v>
      </c>
      <c r="J210" s="63" t="s">
        <v>12903</v>
      </c>
      <c r="K210" s="63" t="s">
        <v>12934</v>
      </c>
      <c r="L210" s="63" t="s">
        <v>12937</v>
      </c>
      <c r="M210" s="65" t="s">
        <v>13710</v>
      </c>
      <c r="N210" s="156">
        <v>2015111160</v>
      </c>
      <c r="O210" s="69" t="s">
        <v>461</v>
      </c>
      <c r="P210" s="75" t="s">
        <v>801</v>
      </c>
      <c r="Q210" s="62" t="s">
        <v>802</v>
      </c>
      <c r="R210" s="63" t="s">
        <v>803</v>
      </c>
      <c r="S210" s="75" t="s">
        <v>804</v>
      </c>
      <c r="T210" s="62" t="s">
        <v>643</v>
      </c>
      <c r="U210" s="62" t="s">
        <v>12918</v>
      </c>
      <c r="V210" s="62"/>
      <c r="W210" s="63" t="s">
        <v>19179</v>
      </c>
      <c r="X210" s="63" t="s">
        <v>19569</v>
      </c>
      <c r="Y210" s="67">
        <v>41705</v>
      </c>
      <c r="Z210" s="66">
        <v>2</v>
      </c>
      <c r="AA210" s="84">
        <f>Y210+365*Z210*1461/1460</f>
        <v>42435.5</v>
      </c>
      <c r="AB210" s="64" t="s">
        <v>14768</v>
      </c>
      <c r="AC210" s="64"/>
      <c r="AD210" s="70"/>
      <c r="AE210" s="79" t="s">
        <v>12943</v>
      </c>
      <c r="AF210" s="65" t="s">
        <v>12940</v>
      </c>
    </row>
    <row r="211" spans="1:32" s="58" customFormat="1" ht="11.15" customHeight="1" x14ac:dyDescent="0.25">
      <c r="A211" s="75" t="str">
        <f>M211</f>
        <v>13873XN1</v>
      </c>
      <c r="B211" s="62" t="s">
        <v>279</v>
      </c>
      <c r="C211" s="62">
        <v>1</v>
      </c>
      <c r="D211" s="62" t="s">
        <v>19490</v>
      </c>
      <c r="E211" s="62">
        <v>114001</v>
      </c>
      <c r="F211" s="62" t="s">
        <v>460</v>
      </c>
      <c r="G211" s="63" t="s">
        <v>12902</v>
      </c>
      <c r="H211" s="63"/>
      <c r="I211" s="63" t="s">
        <v>12932</v>
      </c>
      <c r="J211" s="63" t="s">
        <v>12903</v>
      </c>
      <c r="K211" s="63" t="s">
        <v>12933</v>
      </c>
      <c r="L211" s="63" t="s">
        <v>12937</v>
      </c>
      <c r="M211" s="65" t="s">
        <v>12936</v>
      </c>
      <c r="N211" s="156">
        <v>2015111146</v>
      </c>
      <c r="O211" s="69" t="s">
        <v>461</v>
      </c>
      <c r="P211" s="75" t="s">
        <v>801</v>
      </c>
      <c r="Q211" s="62" t="s">
        <v>802</v>
      </c>
      <c r="R211" s="63" t="s">
        <v>803</v>
      </c>
      <c r="S211" s="75" t="s">
        <v>804</v>
      </c>
      <c r="T211" s="62" t="s">
        <v>643</v>
      </c>
      <c r="U211" s="62" t="s">
        <v>12918</v>
      </c>
      <c r="V211" s="62"/>
      <c r="W211" s="63" t="s">
        <v>19179</v>
      </c>
      <c r="X211" s="63" t="s">
        <v>19569</v>
      </c>
      <c r="Y211" s="67">
        <v>41705</v>
      </c>
      <c r="Z211" s="66">
        <v>2</v>
      </c>
      <c r="AA211" s="84">
        <f>Y211+365*Z211*1461/1460</f>
        <v>42435.5</v>
      </c>
      <c r="AB211" s="64" t="s">
        <v>14768</v>
      </c>
      <c r="AC211" s="64"/>
      <c r="AD211" s="70"/>
      <c r="AE211" s="79" t="s">
        <v>12942</v>
      </c>
      <c r="AF211" s="65" t="s">
        <v>12939</v>
      </c>
    </row>
    <row r="212" spans="1:32" ht="11.15" customHeight="1" x14ac:dyDescent="0.25">
      <c r="A212" s="75" t="str">
        <f>M212</f>
        <v>11119XN1</v>
      </c>
      <c r="B212" s="62" t="s">
        <v>279</v>
      </c>
      <c r="C212" s="62">
        <v>1</v>
      </c>
      <c r="D212" s="62" t="s">
        <v>19490</v>
      </c>
      <c r="E212" s="62">
        <v>114001</v>
      </c>
      <c r="F212" s="62" t="s">
        <v>460</v>
      </c>
      <c r="G212" s="63" t="s">
        <v>12902</v>
      </c>
      <c r="H212" s="63"/>
      <c r="I212" s="63" t="s">
        <v>12932</v>
      </c>
      <c r="J212" s="63" t="s">
        <v>12903</v>
      </c>
      <c r="K212" s="63" t="s">
        <v>12933</v>
      </c>
      <c r="L212" s="63" t="s">
        <v>12937</v>
      </c>
      <c r="M212" s="65" t="s">
        <v>12935</v>
      </c>
      <c r="N212" s="156">
        <v>2015111131</v>
      </c>
      <c r="O212" s="69" t="s">
        <v>461</v>
      </c>
      <c r="P212" s="75" t="s">
        <v>801</v>
      </c>
      <c r="Q212" s="62" t="s">
        <v>802</v>
      </c>
      <c r="R212" s="63" t="s">
        <v>803</v>
      </c>
      <c r="S212" s="75" t="s">
        <v>804</v>
      </c>
      <c r="T212" s="62" t="s">
        <v>643</v>
      </c>
      <c r="U212" s="62" t="s">
        <v>12918</v>
      </c>
      <c r="V212" s="62"/>
      <c r="W212" s="63" t="s">
        <v>19179</v>
      </c>
      <c r="X212" s="63" t="s">
        <v>19569</v>
      </c>
      <c r="Y212" s="67">
        <v>41705</v>
      </c>
      <c r="Z212" s="66">
        <v>2</v>
      </c>
      <c r="AA212" s="84">
        <f>Y212+365*Z212*1461/1460</f>
        <v>42435.5</v>
      </c>
      <c r="AB212" s="64" t="s">
        <v>14768</v>
      </c>
      <c r="AC212" s="64"/>
      <c r="AD212" s="70"/>
      <c r="AE212" s="79" t="s">
        <v>12941</v>
      </c>
      <c r="AF212" s="65" t="s">
        <v>12938</v>
      </c>
    </row>
    <row r="213" spans="1:32" s="60" customFormat="1" ht="11.15" customHeight="1" x14ac:dyDescent="0.25">
      <c r="A213" s="75" t="str">
        <f>M213</f>
        <v>14613V2</v>
      </c>
      <c r="B213" s="62" t="s">
        <v>279</v>
      </c>
      <c r="C213" s="62">
        <v>1</v>
      </c>
      <c r="D213" s="62" t="s">
        <v>19490</v>
      </c>
      <c r="E213" s="62">
        <v>114001</v>
      </c>
      <c r="F213" s="62" t="s">
        <v>460</v>
      </c>
      <c r="G213" s="63" t="s">
        <v>12902</v>
      </c>
      <c r="H213" s="63"/>
      <c r="I213" s="63" t="s">
        <v>1568</v>
      </c>
      <c r="J213" s="63" t="s">
        <v>14361</v>
      </c>
      <c r="K213" s="63" t="s">
        <v>8519</v>
      </c>
      <c r="L213" s="63" t="s">
        <v>14692</v>
      </c>
      <c r="M213" s="65" t="s">
        <v>14448</v>
      </c>
      <c r="N213" s="156" t="e">
        <v>#N/A</v>
      </c>
      <c r="O213" s="69" t="s">
        <v>461</v>
      </c>
      <c r="P213" s="75" t="s">
        <v>801</v>
      </c>
      <c r="Q213" s="62" t="s">
        <v>802</v>
      </c>
      <c r="R213" s="63" t="s">
        <v>803</v>
      </c>
      <c r="S213" s="75" t="s">
        <v>804</v>
      </c>
      <c r="T213" s="62" t="s">
        <v>643</v>
      </c>
      <c r="U213" s="62" t="s">
        <v>11899</v>
      </c>
      <c r="V213" s="62"/>
      <c r="W213" s="63" t="s">
        <v>21406</v>
      </c>
      <c r="X213" s="63" t="s">
        <v>19569</v>
      </c>
      <c r="Y213" s="67">
        <v>41941</v>
      </c>
      <c r="Z213" s="66">
        <v>5</v>
      </c>
      <c r="AA213" s="84">
        <f>Y213+365*Z213*1461/1460</f>
        <v>43767.25</v>
      </c>
      <c r="AB213" s="64" t="s">
        <v>14768</v>
      </c>
      <c r="AC213" s="64"/>
      <c r="AD213" s="70"/>
      <c r="AE213" s="79" t="s">
        <v>14452</v>
      </c>
      <c r="AF213" s="65" t="s">
        <v>14451</v>
      </c>
    </row>
    <row r="214" spans="1:32" s="58" customFormat="1" ht="11.15" customHeight="1" x14ac:dyDescent="0.25">
      <c r="A214" s="75" t="str">
        <f>M214</f>
        <v>14053V2A</v>
      </c>
      <c r="B214" s="62" t="s">
        <v>279</v>
      </c>
      <c r="C214" s="62">
        <v>1</v>
      </c>
      <c r="D214" s="62" t="s">
        <v>19490</v>
      </c>
      <c r="E214" s="62">
        <v>114001</v>
      </c>
      <c r="F214" s="62" t="s">
        <v>460</v>
      </c>
      <c r="G214" s="63" t="s">
        <v>12902</v>
      </c>
      <c r="H214" s="63"/>
      <c r="I214" s="63" t="s">
        <v>1568</v>
      </c>
      <c r="J214" s="63" t="s">
        <v>14361</v>
      </c>
      <c r="K214" s="63" t="s">
        <v>8519</v>
      </c>
      <c r="L214" s="63" t="s">
        <v>14692</v>
      </c>
      <c r="M214" s="65" t="s">
        <v>14449</v>
      </c>
      <c r="N214" s="156" t="e">
        <v>#N/A</v>
      </c>
      <c r="O214" s="69" t="s">
        <v>461</v>
      </c>
      <c r="P214" s="75" t="s">
        <v>801</v>
      </c>
      <c r="Q214" s="62" t="s">
        <v>802</v>
      </c>
      <c r="R214" s="63" t="s">
        <v>803</v>
      </c>
      <c r="S214" s="75" t="s">
        <v>804</v>
      </c>
      <c r="T214" s="62" t="s">
        <v>643</v>
      </c>
      <c r="U214" s="62" t="s">
        <v>11899</v>
      </c>
      <c r="V214" s="62"/>
      <c r="W214" s="63" t="s">
        <v>21406</v>
      </c>
      <c r="X214" s="63" t="s">
        <v>19569</v>
      </c>
      <c r="Y214" s="67">
        <v>41941</v>
      </c>
      <c r="Z214" s="66">
        <v>5</v>
      </c>
      <c r="AA214" s="84">
        <f>Y214+365*Z214*1461/1460</f>
        <v>43767.25</v>
      </c>
      <c r="AB214" s="64" t="s">
        <v>14768</v>
      </c>
      <c r="AC214" s="64"/>
      <c r="AD214" s="70"/>
      <c r="AE214" s="79" t="s">
        <v>3550</v>
      </c>
      <c r="AF214" s="65" t="s">
        <v>14450</v>
      </c>
    </row>
    <row r="215" spans="1:32" ht="11.15" customHeight="1" x14ac:dyDescent="0.25">
      <c r="A215" s="75" t="str">
        <f>M215</f>
        <v>41409074</v>
      </c>
      <c r="B215" s="62" t="s">
        <v>279</v>
      </c>
      <c r="C215" s="62">
        <v>1</v>
      </c>
      <c r="D215" s="62" t="s">
        <v>19490</v>
      </c>
      <c r="E215" s="62">
        <v>114001</v>
      </c>
      <c r="F215" s="62" t="s">
        <v>460</v>
      </c>
      <c r="G215" s="63" t="s">
        <v>12902</v>
      </c>
      <c r="H215" s="63"/>
      <c r="I215" s="63" t="s">
        <v>4618</v>
      </c>
      <c r="J215" s="63" t="s">
        <v>288</v>
      </c>
      <c r="K215" s="63" t="s">
        <v>5538</v>
      </c>
      <c r="L215" s="63" t="s">
        <v>16410</v>
      </c>
      <c r="M215" s="65" t="s">
        <v>16409</v>
      </c>
      <c r="N215" s="156">
        <v>2015111130</v>
      </c>
      <c r="O215" s="69" t="s">
        <v>461</v>
      </c>
      <c r="P215" s="75" t="s">
        <v>801</v>
      </c>
      <c r="Q215" s="62" t="s">
        <v>802</v>
      </c>
      <c r="R215" s="63" t="s">
        <v>803</v>
      </c>
      <c r="S215" s="75" t="s">
        <v>804</v>
      </c>
      <c r="T215" s="62" t="s">
        <v>643</v>
      </c>
      <c r="U215" s="62" t="s">
        <v>11899</v>
      </c>
      <c r="V215" s="62"/>
      <c r="W215" s="63" t="s">
        <v>21406</v>
      </c>
      <c r="X215" s="63" t="s">
        <v>19569</v>
      </c>
      <c r="Y215" s="67">
        <v>42115</v>
      </c>
      <c r="Z215" s="66">
        <v>9</v>
      </c>
      <c r="AA215" s="84">
        <f>Y215+365*Z215*1461/1460</f>
        <v>45402.25</v>
      </c>
      <c r="AB215" s="64" t="s">
        <v>278</v>
      </c>
      <c r="AC215" s="64"/>
      <c r="AD215" s="70"/>
      <c r="AE215" s="79" t="s">
        <v>16414</v>
      </c>
      <c r="AF215" s="65" t="s">
        <v>16413</v>
      </c>
    </row>
    <row r="216" spans="1:32" s="14" customFormat="1" ht="11.15" customHeight="1" x14ac:dyDescent="0.25">
      <c r="A216" s="75" t="str">
        <f>M216</f>
        <v>26174UF</v>
      </c>
      <c r="B216" s="62" t="s">
        <v>279</v>
      </c>
      <c r="C216" s="62">
        <v>1</v>
      </c>
      <c r="D216" s="62" t="s">
        <v>19490</v>
      </c>
      <c r="E216" s="62">
        <v>114001</v>
      </c>
      <c r="F216" s="62" t="s">
        <v>460</v>
      </c>
      <c r="G216" s="63" t="s">
        <v>12902</v>
      </c>
      <c r="H216" s="63"/>
      <c r="I216" s="63" t="s">
        <v>272</v>
      </c>
      <c r="J216" s="63" t="s">
        <v>273</v>
      </c>
      <c r="K216" s="63" t="s">
        <v>291</v>
      </c>
      <c r="L216" s="63" t="s">
        <v>16410</v>
      </c>
      <c r="M216" s="65" t="s">
        <v>16528</v>
      </c>
      <c r="N216" s="156">
        <v>2015111175</v>
      </c>
      <c r="O216" s="69" t="s">
        <v>461</v>
      </c>
      <c r="P216" s="75" t="s">
        <v>801</v>
      </c>
      <c r="Q216" s="62" t="s">
        <v>802</v>
      </c>
      <c r="R216" s="63" t="s">
        <v>803</v>
      </c>
      <c r="S216" s="75" t="s">
        <v>804</v>
      </c>
      <c r="T216" s="62" t="s">
        <v>643</v>
      </c>
      <c r="U216" s="62" t="s">
        <v>11899</v>
      </c>
      <c r="V216" s="62"/>
      <c r="W216" s="63" t="s">
        <v>21406</v>
      </c>
      <c r="X216" s="63" t="s">
        <v>19569</v>
      </c>
      <c r="Y216" s="67">
        <v>42115</v>
      </c>
      <c r="Z216" s="66">
        <v>9</v>
      </c>
      <c r="AA216" s="84">
        <f>Y216+365*Z216*1461/1460</f>
        <v>45402.25</v>
      </c>
      <c r="AB216" s="64" t="s">
        <v>278</v>
      </c>
      <c r="AC216" s="64"/>
      <c r="AD216" s="70"/>
      <c r="AE216" s="79" t="s">
        <v>16411</v>
      </c>
      <c r="AF216" s="65" t="s">
        <v>16412</v>
      </c>
    </row>
    <row r="217" spans="1:32" ht="11.15" customHeight="1" x14ac:dyDescent="0.25">
      <c r="A217" s="75" t="str">
        <f>M217</f>
        <v>41310034</v>
      </c>
      <c r="B217" s="62" t="s">
        <v>279</v>
      </c>
      <c r="C217" s="62">
        <v>1</v>
      </c>
      <c r="D217" s="62" t="s">
        <v>19490</v>
      </c>
      <c r="E217" s="62">
        <v>114001</v>
      </c>
      <c r="F217" s="62" t="s">
        <v>460</v>
      </c>
      <c r="G217" s="63" t="s">
        <v>12902</v>
      </c>
      <c r="H217" s="63"/>
      <c r="I217" s="63" t="s">
        <v>12904</v>
      </c>
      <c r="J217" s="63" t="s">
        <v>12905</v>
      </c>
      <c r="K217" s="63" t="s">
        <v>12906</v>
      </c>
      <c r="L217" s="63" t="s">
        <v>12912</v>
      </c>
      <c r="M217" s="65" t="s">
        <v>12913</v>
      </c>
      <c r="N217" s="156">
        <v>2015111157</v>
      </c>
      <c r="O217" s="69" t="s">
        <v>461</v>
      </c>
      <c r="P217" s="75" t="s">
        <v>801</v>
      </c>
      <c r="Q217" s="62" t="s">
        <v>802</v>
      </c>
      <c r="R217" s="63" t="s">
        <v>803</v>
      </c>
      <c r="S217" s="75" t="s">
        <v>804</v>
      </c>
      <c r="T217" s="62" t="s">
        <v>643</v>
      </c>
      <c r="U217" s="62" t="s">
        <v>12918</v>
      </c>
      <c r="V217" s="62"/>
      <c r="W217" s="63" t="s">
        <v>21406</v>
      </c>
      <c r="X217" s="63" t="s">
        <v>19569</v>
      </c>
      <c r="Y217" s="67">
        <v>41710</v>
      </c>
      <c r="Z217" s="66">
        <v>2</v>
      </c>
      <c r="AA217" s="84">
        <f>Y217+365*Z217*1461/1460</f>
        <v>42440.5</v>
      </c>
      <c r="AB217" s="64" t="s">
        <v>14768</v>
      </c>
      <c r="AC217" s="64"/>
      <c r="AD217" s="70"/>
      <c r="AE217" s="79" t="s">
        <v>12927</v>
      </c>
      <c r="AF217" s="65" t="s">
        <v>12921</v>
      </c>
    </row>
    <row r="218" spans="1:32" s="58" customFormat="1" ht="11.15" customHeight="1" x14ac:dyDescent="0.25">
      <c r="A218" s="75" t="str">
        <f>M218</f>
        <v>15051UF</v>
      </c>
      <c r="B218" s="62" t="s">
        <v>279</v>
      </c>
      <c r="C218" s="62">
        <v>1</v>
      </c>
      <c r="D218" s="62" t="s">
        <v>19490</v>
      </c>
      <c r="E218" s="62">
        <v>114001</v>
      </c>
      <c r="F218" s="62" t="s">
        <v>460</v>
      </c>
      <c r="G218" s="63" t="s">
        <v>12902</v>
      </c>
      <c r="H218" s="63"/>
      <c r="I218" s="63" t="s">
        <v>272</v>
      </c>
      <c r="J218" s="63" t="s">
        <v>12903</v>
      </c>
      <c r="K218" s="63" t="s">
        <v>12907</v>
      </c>
      <c r="L218" s="63" t="s">
        <v>12912</v>
      </c>
      <c r="M218" s="65" t="s">
        <v>20957</v>
      </c>
      <c r="N218" s="156">
        <v>2015111145</v>
      </c>
      <c r="O218" s="69" t="s">
        <v>461</v>
      </c>
      <c r="P218" s="75" t="s">
        <v>801</v>
      </c>
      <c r="Q218" s="62" t="s">
        <v>802</v>
      </c>
      <c r="R218" s="63" t="s">
        <v>803</v>
      </c>
      <c r="S218" s="75" t="s">
        <v>804</v>
      </c>
      <c r="T218" s="62" t="s">
        <v>643</v>
      </c>
      <c r="U218" s="62" t="s">
        <v>12918</v>
      </c>
      <c r="V218" s="62"/>
      <c r="W218" s="63" t="s">
        <v>21406</v>
      </c>
      <c r="X218" s="63" t="s">
        <v>19569</v>
      </c>
      <c r="Y218" s="67">
        <v>41710</v>
      </c>
      <c r="Z218" s="66">
        <v>2</v>
      </c>
      <c r="AA218" s="84">
        <f>Y218+365*Z218*1461/1460</f>
        <v>42440.5</v>
      </c>
      <c r="AB218" s="64" t="s">
        <v>14768</v>
      </c>
      <c r="AC218" s="64"/>
      <c r="AD218" s="70"/>
      <c r="AE218" s="79" t="s">
        <v>12926</v>
      </c>
      <c r="AF218" s="65" t="s">
        <v>12920</v>
      </c>
    </row>
    <row r="219" spans="1:32" s="13" customFormat="1" ht="11.15" customHeight="1" x14ac:dyDescent="0.25">
      <c r="A219" s="75" t="str">
        <f>M219</f>
        <v>DC3I815412</v>
      </c>
      <c r="B219" s="62" t="s">
        <v>279</v>
      </c>
      <c r="C219" s="62">
        <v>1</v>
      </c>
      <c r="D219" s="62" t="s">
        <v>19490</v>
      </c>
      <c r="E219" s="62">
        <v>114001</v>
      </c>
      <c r="F219" s="62" t="s">
        <v>460</v>
      </c>
      <c r="G219" s="63" t="s">
        <v>12902</v>
      </c>
      <c r="H219" s="63"/>
      <c r="I219" s="63" t="s">
        <v>12908</v>
      </c>
      <c r="J219" s="63" t="s">
        <v>12905</v>
      </c>
      <c r="K219" s="63" t="s">
        <v>12910</v>
      </c>
      <c r="L219" s="63"/>
      <c r="M219" s="65" t="s">
        <v>12915</v>
      </c>
      <c r="N219" s="156" t="e">
        <v>#N/A</v>
      </c>
      <c r="O219" s="69" t="s">
        <v>461</v>
      </c>
      <c r="P219" s="75" t="s">
        <v>801</v>
      </c>
      <c r="Q219" s="62" t="s">
        <v>802</v>
      </c>
      <c r="R219" s="63" t="s">
        <v>803</v>
      </c>
      <c r="S219" s="75" t="s">
        <v>804</v>
      </c>
      <c r="T219" s="62" t="s">
        <v>643</v>
      </c>
      <c r="U219" s="62" t="s">
        <v>12918</v>
      </c>
      <c r="V219" s="62"/>
      <c r="W219" s="63" t="s">
        <v>21406</v>
      </c>
      <c r="X219" s="63" t="s">
        <v>19569</v>
      </c>
      <c r="Y219" s="67">
        <v>41722</v>
      </c>
      <c r="Z219" s="66">
        <v>2</v>
      </c>
      <c r="AA219" s="84">
        <f>Y219+365*Z219*1461/1460</f>
        <v>42452.5</v>
      </c>
      <c r="AB219" s="64" t="s">
        <v>14768</v>
      </c>
      <c r="AC219" s="64"/>
      <c r="AD219" s="70"/>
      <c r="AE219" s="79" t="s">
        <v>12929</v>
      </c>
      <c r="AF219" s="65" t="s">
        <v>12924</v>
      </c>
    </row>
    <row r="220" spans="1:32" s="58" customFormat="1" ht="11.15" customHeight="1" x14ac:dyDescent="0.25">
      <c r="A220" s="75" t="str">
        <f>M220</f>
        <v>9163740986</v>
      </c>
      <c r="B220" s="62" t="s">
        <v>279</v>
      </c>
      <c r="C220" s="62">
        <v>1</v>
      </c>
      <c r="D220" s="62" t="s">
        <v>19490</v>
      </c>
      <c r="E220" s="62">
        <v>114001</v>
      </c>
      <c r="F220" s="62" t="s">
        <v>460</v>
      </c>
      <c r="G220" s="63" t="s">
        <v>12902</v>
      </c>
      <c r="H220" s="63"/>
      <c r="I220" s="63" t="s">
        <v>12908</v>
      </c>
      <c r="J220" s="63" t="s">
        <v>12903</v>
      </c>
      <c r="K220" s="63" t="s">
        <v>12909</v>
      </c>
      <c r="L220" s="63"/>
      <c r="M220" s="65" t="s">
        <v>12914</v>
      </c>
      <c r="N220" s="156" t="e">
        <v>#N/A</v>
      </c>
      <c r="O220" s="69" t="s">
        <v>461</v>
      </c>
      <c r="P220" s="75" t="s">
        <v>801</v>
      </c>
      <c r="Q220" s="62" t="s">
        <v>802</v>
      </c>
      <c r="R220" s="63" t="s">
        <v>803</v>
      </c>
      <c r="S220" s="75" t="s">
        <v>804</v>
      </c>
      <c r="T220" s="62" t="s">
        <v>643</v>
      </c>
      <c r="U220" s="62" t="s">
        <v>12918</v>
      </c>
      <c r="V220" s="62"/>
      <c r="W220" s="63" t="s">
        <v>21406</v>
      </c>
      <c r="X220" s="63" t="s">
        <v>19569</v>
      </c>
      <c r="Y220" s="67">
        <v>41705</v>
      </c>
      <c r="Z220" s="66">
        <v>2</v>
      </c>
      <c r="AA220" s="84">
        <f>Y220+365*Z220*1461/1460</f>
        <v>42435.5</v>
      </c>
      <c r="AB220" s="64" t="s">
        <v>14768</v>
      </c>
      <c r="AC220" s="64"/>
      <c r="AD220" s="70"/>
      <c r="AE220" s="79" t="s">
        <v>12928</v>
      </c>
      <c r="AF220" s="65" t="s">
        <v>12922</v>
      </c>
    </row>
    <row r="221" spans="1:32" s="58" customFormat="1" ht="11.15" customHeight="1" x14ac:dyDescent="0.25">
      <c r="A221" s="98" t="str">
        <f>M221</f>
        <v>DC4A821811</v>
      </c>
      <c r="B221" s="100" t="s">
        <v>14453</v>
      </c>
      <c r="C221" s="100">
        <v>1</v>
      </c>
      <c r="D221" s="100" t="s">
        <v>19490</v>
      </c>
      <c r="E221" s="100">
        <v>114001</v>
      </c>
      <c r="F221" s="100" t="s">
        <v>14373</v>
      </c>
      <c r="G221" s="101" t="s">
        <v>14454</v>
      </c>
      <c r="H221" s="101"/>
      <c r="I221" s="101" t="s">
        <v>14455</v>
      </c>
      <c r="J221" s="101" t="s">
        <v>14361</v>
      </c>
      <c r="K221" s="101" t="s">
        <v>14456</v>
      </c>
      <c r="L221" s="101"/>
      <c r="M221" s="102" t="s">
        <v>14457</v>
      </c>
      <c r="N221" s="156" t="e">
        <v>#N/A</v>
      </c>
      <c r="O221" s="97" t="s">
        <v>14458</v>
      </c>
      <c r="P221" s="98" t="s">
        <v>14459</v>
      </c>
      <c r="Q221" s="100" t="s">
        <v>14460</v>
      </c>
      <c r="R221" s="101" t="s">
        <v>14461</v>
      </c>
      <c r="S221" s="98" t="s">
        <v>14462</v>
      </c>
      <c r="T221" s="100" t="s">
        <v>14463</v>
      </c>
      <c r="U221" s="100" t="s">
        <v>14309</v>
      </c>
      <c r="V221" s="100"/>
      <c r="W221" s="63"/>
      <c r="X221" s="101"/>
      <c r="Y221" s="104">
        <v>41779</v>
      </c>
      <c r="Z221" s="103">
        <v>5</v>
      </c>
      <c r="AA221" s="106">
        <f>Y221+365*Z221*1461/1460</f>
        <v>43605.25</v>
      </c>
      <c r="AB221" s="105" t="s">
        <v>14468</v>
      </c>
      <c r="AC221" s="105"/>
      <c r="AD221" s="95"/>
      <c r="AE221" s="89" t="s">
        <v>14464</v>
      </c>
      <c r="AF221" s="102" t="s">
        <v>14465</v>
      </c>
    </row>
    <row r="222" spans="1:32" s="58" customFormat="1" ht="11.15" customHeight="1" x14ac:dyDescent="0.25">
      <c r="A222" s="98" t="str">
        <f>M222</f>
        <v>DC1I593802B</v>
      </c>
      <c r="B222" s="100" t="s">
        <v>14453</v>
      </c>
      <c r="C222" s="100">
        <v>1</v>
      </c>
      <c r="D222" s="100" t="s">
        <v>19490</v>
      </c>
      <c r="E222" s="100">
        <v>114001</v>
      </c>
      <c r="F222" s="100" t="s">
        <v>14373</v>
      </c>
      <c r="G222" s="101" t="s">
        <v>14454</v>
      </c>
      <c r="H222" s="101"/>
      <c r="I222" s="101" t="s">
        <v>14455</v>
      </c>
      <c r="J222" s="101" t="s">
        <v>14361</v>
      </c>
      <c r="K222" s="101" t="s">
        <v>14456</v>
      </c>
      <c r="L222" s="101"/>
      <c r="M222" s="102" t="s">
        <v>14466</v>
      </c>
      <c r="N222" s="156" t="e">
        <v>#N/A</v>
      </c>
      <c r="O222" s="97" t="s">
        <v>14458</v>
      </c>
      <c r="P222" s="98" t="s">
        <v>14459</v>
      </c>
      <c r="Q222" s="100" t="s">
        <v>14460</v>
      </c>
      <c r="R222" s="101" t="s">
        <v>14461</v>
      </c>
      <c r="S222" s="98" t="s">
        <v>14462</v>
      </c>
      <c r="T222" s="100" t="s">
        <v>14463</v>
      </c>
      <c r="U222" s="100" t="s">
        <v>14309</v>
      </c>
      <c r="V222" s="100"/>
      <c r="W222" s="63"/>
      <c r="X222" s="101"/>
      <c r="Y222" s="104">
        <v>41744</v>
      </c>
      <c r="Z222" s="103">
        <v>5</v>
      </c>
      <c r="AA222" s="106">
        <f>Y222+365*Z222*1461/1460</f>
        <v>43570.25</v>
      </c>
      <c r="AB222" s="105" t="s">
        <v>14437</v>
      </c>
      <c r="AC222" s="105"/>
      <c r="AD222" s="95"/>
      <c r="AE222" s="89" t="s">
        <v>14447</v>
      </c>
      <c r="AF222" s="102" t="s">
        <v>14467</v>
      </c>
    </row>
    <row r="223" spans="1:32" ht="11.15" customHeight="1" x14ac:dyDescent="0.25">
      <c r="A223" s="98" t="str">
        <f>M223</f>
        <v>DC1I593802A</v>
      </c>
      <c r="B223" s="100" t="s">
        <v>279</v>
      </c>
      <c r="C223" s="100">
        <v>1</v>
      </c>
      <c r="D223" s="100" t="s">
        <v>19490</v>
      </c>
      <c r="E223" s="100">
        <v>114001</v>
      </c>
      <c r="F223" s="100" t="s">
        <v>460</v>
      </c>
      <c r="G223" s="101" t="s">
        <v>12916</v>
      </c>
      <c r="H223" s="101"/>
      <c r="I223" s="101" t="s">
        <v>1568</v>
      </c>
      <c r="J223" s="101" t="s">
        <v>288</v>
      </c>
      <c r="K223" s="101" t="s">
        <v>6021</v>
      </c>
      <c r="L223" s="101"/>
      <c r="M223" s="102" t="s">
        <v>12917</v>
      </c>
      <c r="N223" s="156" t="e">
        <v>#N/A</v>
      </c>
      <c r="O223" s="97" t="s">
        <v>461</v>
      </c>
      <c r="P223" s="98" t="s">
        <v>801</v>
      </c>
      <c r="Q223" s="100" t="s">
        <v>802</v>
      </c>
      <c r="R223" s="101" t="s">
        <v>803</v>
      </c>
      <c r="S223" s="98" t="s">
        <v>804</v>
      </c>
      <c r="T223" s="100" t="s">
        <v>643</v>
      </c>
      <c r="U223" s="100" t="s">
        <v>15325</v>
      </c>
      <c r="V223" s="100"/>
      <c r="W223" s="63"/>
      <c r="X223" s="63"/>
      <c r="Y223" s="104">
        <v>41710</v>
      </c>
      <c r="Z223" s="103">
        <v>0</v>
      </c>
      <c r="AA223" s="106">
        <f>Y223+365*Z223*1461/1460</f>
        <v>41710</v>
      </c>
      <c r="AB223" s="105" t="s">
        <v>12931</v>
      </c>
      <c r="AC223" s="105"/>
      <c r="AD223" s="95"/>
      <c r="AE223" s="89" t="s">
        <v>12930</v>
      </c>
      <c r="AF223" s="102" t="s">
        <v>12923</v>
      </c>
    </row>
    <row r="224" spans="1:32" s="58" customFormat="1" ht="11.15" customHeight="1" x14ac:dyDescent="0.25">
      <c r="A224" s="98" t="str">
        <f>M224</f>
        <v>10341</v>
      </c>
      <c r="B224" s="100" t="s">
        <v>279</v>
      </c>
      <c r="C224" s="100">
        <v>1</v>
      </c>
      <c r="D224" s="100" t="s">
        <v>19490</v>
      </c>
      <c r="E224" s="100">
        <v>114001</v>
      </c>
      <c r="F224" s="100" t="s">
        <v>460</v>
      </c>
      <c r="G224" s="101" t="s">
        <v>12902</v>
      </c>
      <c r="H224" s="101"/>
      <c r="I224" s="101" t="s">
        <v>309</v>
      </c>
      <c r="J224" s="101" t="s">
        <v>273</v>
      </c>
      <c r="K224" s="101" t="s">
        <v>3553</v>
      </c>
      <c r="L224" s="101" t="s">
        <v>8642</v>
      </c>
      <c r="M224" s="102" t="s">
        <v>12911</v>
      </c>
      <c r="N224" s="156" t="e">
        <v>#N/A</v>
      </c>
      <c r="O224" s="97" t="s">
        <v>461</v>
      </c>
      <c r="P224" s="98" t="s">
        <v>801</v>
      </c>
      <c r="Q224" s="100" t="s">
        <v>802</v>
      </c>
      <c r="R224" s="101" t="s">
        <v>803</v>
      </c>
      <c r="S224" s="98" t="s">
        <v>804</v>
      </c>
      <c r="T224" s="100"/>
      <c r="U224" s="100"/>
      <c r="V224" s="100"/>
      <c r="W224" s="101"/>
      <c r="X224" s="101" t="s">
        <v>19085</v>
      </c>
      <c r="Y224" s="104">
        <v>41726</v>
      </c>
      <c r="Z224" s="103">
        <v>2</v>
      </c>
      <c r="AA224" s="106">
        <f>Y224+365*Z224*1461/1460</f>
        <v>42456.5</v>
      </c>
      <c r="AB224" s="105" t="s">
        <v>327</v>
      </c>
      <c r="AC224" s="105"/>
      <c r="AD224" s="95"/>
      <c r="AE224" s="89" t="s">
        <v>12925</v>
      </c>
      <c r="AF224" s="102" t="s">
        <v>12919</v>
      </c>
    </row>
    <row r="225" spans="1:32" s="58" customFormat="1" ht="11.15" customHeight="1" x14ac:dyDescent="0.25">
      <c r="A225" s="98" t="str">
        <f>M225</f>
        <v>8108565</v>
      </c>
      <c r="B225" s="100" t="s">
        <v>279</v>
      </c>
      <c r="C225" s="100">
        <v>1</v>
      </c>
      <c r="D225" s="100" t="s">
        <v>19490</v>
      </c>
      <c r="E225" s="100">
        <v>114001</v>
      </c>
      <c r="F225" s="100" t="s">
        <v>460</v>
      </c>
      <c r="G225" s="101" t="s">
        <v>12902</v>
      </c>
      <c r="H225" s="101"/>
      <c r="I225" s="101" t="s">
        <v>309</v>
      </c>
      <c r="J225" s="101" t="s">
        <v>286</v>
      </c>
      <c r="K225" s="101" t="s">
        <v>311</v>
      </c>
      <c r="L225" s="101"/>
      <c r="M225" s="102" t="s">
        <v>191</v>
      </c>
      <c r="N225" s="156" t="e">
        <v>#N/A</v>
      </c>
      <c r="O225" s="97" t="s">
        <v>461</v>
      </c>
      <c r="P225" s="98">
        <v>51823387</v>
      </c>
      <c r="Q225" s="100" t="s">
        <v>802</v>
      </c>
      <c r="R225" s="101" t="s">
        <v>803</v>
      </c>
      <c r="S225" s="98" t="s">
        <v>804</v>
      </c>
      <c r="T225" s="100" t="s">
        <v>643</v>
      </c>
      <c r="U225" s="100" t="s">
        <v>11899</v>
      </c>
      <c r="V225" s="100"/>
      <c r="W225" s="63"/>
      <c r="X225" s="101"/>
      <c r="Y225" s="104">
        <v>39442</v>
      </c>
      <c r="Z225" s="103">
        <v>1</v>
      </c>
      <c r="AA225" s="106">
        <f>Y225+365*Z225*1461/1460</f>
        <v>39807.25</v>
      </c>
      <c r="AB225" s="105" t="s">
        <v>327</v>
      </c>
      <c r="AC225" s="105"/>
      <c r="AD225" s="95"/>
      <c r="AE225" s="97" t="s">
        <v>805</v>
      </c>
      <c r="AF225" s="102"/>
    </row>
    <row r="226" spans="1:32" s="9" customFormat="1" ht="11.15" customHeight="1" x14ac:dyDescent="0.25">
      <c r="A226" s="98" t="str">
        <f>M226</f>
        <v>A8019</v>
      </c>
      <c r="B226" s="100" t="s">
        <v>279</v>
      </c>
      <c r="C226" s="100">
        <v>1</v>
      </c>
      <c r="D226" s="100" t="s">
        <v>19490</v>
      </c>
      <c r="E226" s="100">
        <v>114001</v>
      </c>
      <c r="F226" s="100" t="s">
        <v>460</v>
      </c>
      <c r="G226" s="101" t="s">
        <v>12902</v>
      </c>
      <c r="H226" s="101"/>
      <c r="I226" s="101" t="s">
        <v>319</v>
      </c>
      <c r="J226" s="101" t="s">
        <v>286</v>
      </c>
      <c r="K226" s="101" t="s">
        <v>3284</v>
      </c>
      <c r="L226" s="101"/>
      <c r="M226" s="102" t="s">
        <v>800</v>
      </c>
      <c r="N226" s="156" t="e">
        <v>#N/A</v>
      </c>
      <c r="O226" s="97" t="s">
        <v>461</v>
      </c>
      <c r="P226" s="98" t="s">
        <v>801</v>
      </c>
      <c r="Q226" s="100" t="s">
        <v>802</v>
      </c>
      <c r="R226" s="101" t="s">
        <v>803</v>
      </c>
      <c r="S226" s="98" t="s">
        <v>804</v>
      </c>
      <c r="T226" s="100" t="s">
        <v>643</v>
      </c>
      <c r="U226" s="100" t="s">
        <v>11899</v>
      </c>
      <c r="V226" s="100"/>
      <c r="W226" s="63"/>
      <c r="X226" s="101"/>
      <c r="Y226" s="104">
        <v>38638</v>
      </c>
      <c r="Z226" s="103">
        <v>1</v>
      </c>
      <c r="AA226" s="106">
        <f>Y226+365*Z226*1461/1460</f>
        <v>39003.25</v>
      </c>
      <c r="AB226" s="105" t="s">
        <v>327</v>
      </c>
      <c r="AC226" s="105"/>
      <c r="AD226" s="95"/>
      <c r="AE226" s="97"/>
      <c r="AF226" s="102"/>
    </row>
    <row r="227" spans="1:32" s="9" customFormat="1" ht="11.15" customHeight="1" x14ac:dyDescent="0.25">
      <c r="A227" s="75" t="str">
        <f>M227</f>
        <v>A2376XE5</v>
      </c>
      <c r="B227" s="62" t="s">
        <v>338</v>
      </c>
      <c r="C227" s="62">
        <v>1</v>
      </c>
      <c r="D227" s="62" t="s">
        <v>320</v>
      </c>
      <c r="E227" s="62">
        <v>113901</v>
      </c>
      <c r="F227" s="62" t="s">
        <v>270</v>
      </c>
      <c r="G227" s="64" t="s">
        <v>339</v>
      </c>
      <c r="H227" s="64"/>
      <c r="I227" s="63" t="s">
        <v>272</v>
      </c>
      <c r="J227" s="63" t="s">
        <v>273</v>
      </c>
      <c r="K227" s="64" t="s">
        <v>5044</v>
      </c>
      <c r="L227" s="63" t="s">
        <v>4579</v>
      </c>
      <c r="M227" s="65" t="s">
        <v>5046</v>
      </c>
      <c r="N227" s="156">
        <v>2015107554</v>
      </c>
      <c r="O227" s="62" t="s">
        <v>322</v>
      </c>
      <c r="P227" s="75" t="s">
        <v>340</v>
      </c>
      <c r="Q227" s="62" t="s">
        <v>341</v>
      </c>
      <c r="R227" s="63" t="s">
        <v>342</v>
      </c>
      <c r="S227" s="75" t="s">
        <v>343</v>
      </c>
      <c r="T227" s="62" t="s">
        <v>3406</v>
      </c>
      <c r="U227" s="62" t="s">
        <v>5389</v>
      </c>
      <c r="V227" s="62" t="s">
        <v>16390</v>
      </c>
      <c r="W227" s="63" t="s">
        <v>17520</v>
      </c>
      <c r="X227" s="63" t="s">
        <v>19573</v>
      </c>
      <c r="Y227" s="67">
        <v>40786</v>
      </c>
      <c r="Z227" s="66">
        <v>3</v>
      </c>
      <c r="AA227" s="84">
        <f>Y227+365*Z227*1461/1460</f>
        <v>41881.75</v>
      </c>
      <c r="AB227" s="64" t="s">
        <v>278</v>
      </c>
      <c r="AC227" s="64"/>
      <c r="AD227" s="72"/>
      <c r="AE227" s="79" t="s">
        <v>5233</v>
      </c>
      <c r="AF227" s="72" t="s">
        <v>5234</v>
      </c>
    </row>
    <row r="228" spans="1:32" s="58" customFormat="1" ht="11.15" customHeight="1" x14ac:dyDescent="0.25">
      <c r="A228" s="75" t="str">
        <f>M228</f>
        <v>4604</v>
      </c>
      <c r="B228" s="62" t="s">
        <v>338</v>
      </c>
      <c r="C228" s="62">
        <v>1</v>
      </c>
      <c r="D228" s="62" t="s">
        <v>320</v>
      </c>
      <c r="E228" s="62">
        <v>113901</v>
      </c>
      <c r="F228" s="62" t="s">
        <v>270</v>
      </c>
      <c r="G228" s="64" t="s">
        <v>339</v>
      </c>
      <c r="H228" s="64"/>
      <c r="I228" s="63" t="s">
        <v>4787</v>
      </c>
      <c r="J228" s="63" t="s">
        <v>4788</v>
      </c>
      <c r="K228" s="64" t="s">
        <v>4789</v>
      </c>
      <c r="L228" s="63"/>
      <c r="M228" s="65" t="s">
        <v>4790</v>
      </c>
      <c r="N228" s="156" t="e">
        <v>#N/A</v>
      </c>
      <c r="O228" s="62" t="s">
        <v>322</v>
      </c>
      <c r="P228" s="75" t="s">
        <v>340</v>
      </c>
      <c r="Q228" s="62" t="s">
        <v>341</v>
      </c>
      <c r="R228" s="63" t="s">
        <v>342</v>
      </c>
      <c r="S228" s="75" t="s">
        <v>343</v>
      </c>
      <c r="T228" s="62" t="s">
        <v>3406</v>
      </c>
      <c r="U228" s="62" t="s">
        <v>5389</v>
      </c>
      <c r="V228" s="62" t="s">
        <v>16390</v>
      </c>
      <c r="W228" s="63" t="s">
        <v>17520</v>
      </c>
      <c r="X228" s="63" t="s">
        <v>19573</v>
      </c>
      <c r="Y228" s="67">
        <v>40694</v>
      </c>
      <c r="Z228" s="66">
        <v>2</v>
      </c>
      <c r="AA228" s="84">
        <f>Y228+365*Z228*1461/1460</f>
        <v>41424.5</v>
      </c>
      <c r="AB228" s="64" t="s">
        <v>278</v>
      </c>
      <c r="AC228" s="64"/>
      <c r="AD228" s="72"/>
      <c r="AE228" s="69" t="s">
        <v>5002</v>
      </c>
      <c r="AF228" s="65" t="s">
        <v>4791</v>
      </c>
    </row>
    <row r="229" spans="1:32" s="58" customFormat="1" ht="11.15" customHeight="1" x14ac:dyDescent="0.25">
      <c r="A229" s="75" t="str">
        <f>M229</f>
        <v>B4837D</v>
      </c>
      <c r="B229" s="62" t="s">
        <v>40</v>
      </c>
      <c r="C229" s="62">
        <v>1</v>
      </c>
      <c r="D229" s="62" t="s">
        <v>320</v>
      </c>
      <c r="E229" s="62">
        <v>113901</v>
      </c>
      <c r="F229" s="62" t="s">
        <v>270</v>
      </c>
      <c r="G229" s="63" t="s">
        <v>339</v>
      </c>
      <c r="H229" s="63"/>
      <c r="I229" s="63" t="s">
        <v>272</v>
      </c>
      <c r="J229" s="63" t="s">
        <v>286</v>
      </c>
      <c r="K229" s="63" t="s">
        <v>346</v>
      </c>
      <c r="L229" s="63"/>
      <c r="M229" s="65" t="s">
        <v>14916</v>
      </c>
      <c r="N229" s="156">
        <v>2015107521</v>
      </c>
      <c r="O229" s="62" t="s">
        <v>329</v>
      </c>
      <c r="P229" s="75">
        <v>85231137</v>
      </c>
      <c r="Q229" s="62" t="s">
        <v>12466</v>
      </c>
      <c r="R229" s="63" t="s">
        <v>342</v>
      </c>
      <c r="S229" s="75" t="s">
        <v>343</v>
      </c>
      <c r="T229" s="62" t="s">
        <v>3406</v>
      </c>
      <c r="U229" s="62" t="s">
        <v>5389</v>
      </c>
      <c r="V229" s="62" t="s">
        <v>16390</v>
      </c>
      <c r="W229" s="63" t="s">
        <v>17520</v>
      </c>
      <c r="X229" s="63" t="s">
        <v>19573</v>
      </c>
      <c r="Y229" s="67">
        <v>41953</v>
      </c>
      <c r="Z229" s="66">
        <v>0</v>
      </c>
      <c r="AA229" s="84">
        <f>Y229+365*Z229*1461/1460</f>
        <v>41953</v>
      </c>
      <c r="AB229" s="64" t="s">
        <v>278</v>
      </c>
      <c r="AC229" s="64"/>
      <c r="AD229" s="70"/>
      <c r="AE229" s="79" t="s">
        <v>14931</v>
      </c>
      <c r="AF229" s="65" t="s">
        <v>15686</v>
      </c>
    </row>
    <row r="230" spans="1:32" s="58" customFormat="1" ht="11.15" customHeight="1" x14ac:dyDescent="0.25">
      <c r="A230" s="75" t="str">
        <f>M230</f>
        <v>5958</v>
      </c>
      <c r="B230" s="74" t="s">
        <v>338</v>
      </c>
      <c r="C230" s="62">
        <v>1</v>
      </c>
      <c r="D230" s="62" t="s">
        <v>320</v>
      </c>
      <c r="E230" s="62">
        <v>113901</v>
      </c>
      <c r="F230" s="62" t="s">
        <v>270</v>
      </c>
      <c r="G230" s="63" t="s">
        <v>339</v>
      </c>
      <c r="H230" s="63"/>
      <c r="I230" s="63" t="s">
        <v>283</v>
      </c>
      <c r="J230" s="63" t="s">
        <v>286</v>
      </c>
      <c r="K230" s="63" t="s">
        <v>348</v>
      </c>
      <c r="L230" s="63" t="s">
        <v>5577</v>
      </c>
      <c r="M230" s="65" t="s">
        <v>349</v>
      </c>
      <c r="N230" s="156" t="e">
        <v>#N/A</v>
      </c>
      <c r="O230" s="62" t="s">
        <v>290</v>
      </c>
      <c r="P230" s="75" t="s">
        <v>347</v>
      </c>
      <c r="Q230" s="62" t="s">
        <v>12466</v>
      </c>
      <c r="R230" s="63" t="s">
        <v>342</v>
      </c>
      <c r="S230" s="75" t="s">
        <v>343</v>
      </c>
      <c r="T230" s="62" t="s">
        <v>3406</v>
      </c>
      <c r="U230" s="62" t="s">
        <v>5389</v>
      </c>
      <c r="V230" s="62" t="s">
        <v>16390</v>
      </c>
      <c r="W230" s="63" t="s">
        <v>17520</v>
      </c>
      <c r="X230" s="63" t="s">
        <v>19573</v>
      </c>
      <c r="Y230" s="67">
        <v>39913</v>
      </c>
      <c r="Z230" s="66">
        <v>2</v>
      </c>
      <c r="AA230" s="84">
        <f>Y230+365*Z230*1461/1460</f>
        <v>40643.5</v>
      </c>
      <c r="AB230" s="64" t="s">
        <v>5929</v>
      </c>
      <c r="AC230" s="64"/>
      <c r="AD230" s="77"/>
      <c r="AE230" s="69" t="s">
        <v>350</v>
      </c>
      <c r="AF230" s="65"/>
    </row>
    <row r="231" spans="1:32" s="58" customFormat="1" ht="11.15" customHeight="1" x14ac:dyDescent="0.25">
      <c r="A231" s="75" t="str">
        <f>M231</f>
        <v>4603</v>
      </c>
      <c r="B231" s="62" t="s">
        <v>338</v>
      </c>
      <c r="C231" s="62">
        <v>1</v>
      </c>
      <c r="D231" s="62" t="s">
        <v>320</v>
      </c>
      <c r="E231" s="62">
        <v>113901</v>
      </c>
      <c r="F231" s="62" t="s">
        <v>270</v>
      </c>
      <c r="G231" s="64" t="s">
        <v>339</v>
      </c>
      <c r="H231" s="64"/>
      <c r="I231" s="63" t="s">
        <v>4787</v>
      </c>
      <c r="J231" s="63" t="s">
        <v>288</v>
      </c>
      <c r="K231" s="64" t="s">
        <v>4789</v>
      </c>
      <c r="L231" s="63"/>
      <c r="M231" s="65" t="s">
        <v>4919</v>
      </c>
      <c r="N231" s="156" t="e">
        <v>#N/A</v>
      </c>
      <c r="O231" s="62" t="s">
        <v>1</v>
      </c>
      <c r="P231" s="75">
        <v>85231352</v>
      </c>
      <c r="Q231" s="62" t="s">
        <v>12466</v>
      </c>
      <c r="R231" s="63" t="s">
        <v>342</v>
      </c>
      <c r="S231" s="75" t="s">
        <v>343</v>
      </c>
      <c r="T231" s="62" t="s">
        <v>3406</v>
      </c>
      <c r="U231" s="62" t="s">
        <v>15866</v>
      </c>
      <c r="V231" s="62" t="s">
        <v>16390</v>
      </c>
      <c r="W231" s="63" t="s">
        <v>17520</v>
      </c>
      <c r="X231" s="63" t="s">
        <v>19573</v>
      </c>
      <c r="Y231" s="67">
        <v>40727</v>
      </c>
      <c r="Z231" s="66">
        <v>2</v>
      </c>
      <c r="AA231" s="84">
        <f>Y231+365*Z231*1461/1460</f>
        <v>41457.5</v>
      </c>
      <c r="AB231" s="64" t="s">
        <v>278</v>
      </c>
      <c r="AC231" s="64"/>
      <c r="AD231" s="72"/>
      <c r="AE231" s="69" t="s">
        <v>5002</v>
      </c>
      <c r="AF231" s="65" t="s">
        <v>4920</v>
      </c>
    </row>
    <row r="232" spans="1:32" s="60" customFormat="1" ht="11.15" customHeight="1" x14ac:dyDescent="0.25">
      <c r="A232" s="75" t="str">
        <f>M232</f>
        <v>14275UF</v>
      </c>
      <c r="B232" s="62" t="s">
        <v>338</v>
      </c>
      <c r="C232" s="62">
        <v>1</v>
      </c>
      <c r="D232" s="62" t="s">
        <v>320</v>
      </c>
      <c r="E232" s="62">
        <v>113901</v>
      </c>
      <c r="F232" s="62" t="s">
        <v>270</v>
      </c>
      <c r="G232" s="63" t="s">
        <v>339</v>
      </c>
      <c r="H232" s="63"/>
      <c r="I232" s="63" t="s">
        <v>272</v>
      </c>
      <c r="J232" s="63" t="s">
        <v>273</v>
      </c>
      <c r="K232" s="63" t="s">
        <v>291</v>
      </c>
      <c r="L232" s="63"/>
      <c r="M232" s="65" t="s">
        <v>20907</v>
      </c>
      <c r="N232" s="156">
        <v>2015107566</v>
      </c>
      <c r="O232" s="62" t="s">
        <v>1</v>
      </c>
      <c r="P232" s="75">
        <v>85231352</v>
      </c>
      <c r="Q232" s="62" t="s">
        <v>12466</v>
      </c>
      <c r="R232" s="63" t="s">
        <v>342</v>
      </c>
      <c r="S232" s="75" t="s">
        <v>343</v>
      </c>
      <c r="T232" s="62" t="s">
        <v>3406</v>
      </c>
      <c r="U232" s="62" t="s">
        <v>5389</v>
      </c>
      <c r="V232" s="62" t="s">
        <v>16390</v>
      </c>
      <c r="W232" s="63" t="s">
        <v>17520</v>
      </c>
      <c r="X232" s="63" t="s">
        <v>19573</v>
      </c>
      <c r="Y232" s="67">
        <v>41135</v>
      </c>
      <c r="Z232" s="66">
        <v>3</v>
      </c>
      <c r="AA232" s="84">
        <f>Y232+365*Z232*1461/1460</f>
        <v>42230.75</v>
      </c>
      <c r="AB232" s="64" t="s">
        <v>278</v>
      </c>
      <c r="AC232" s="64"/>
      <c r="AD232" s="72"/>
      <c r="AE232" s="69" t="s">
        <v>8469</v>
      </c>
      <c r="AF232" s="65" t="s">
        <v>8470</v>
      </c>
    </row>
    <row r="233" spans="1:32" s="60" customFormat="1" ht="11.15" customHeight="1" x14ac:dyDescent="0.25">
      <c r="A233" s="75" t="str">
        <f>M233</f>
        <v>F5421</v>
      </c>
      <c r="B233" s="62" t="s">
        <v>338</v>
      </c>
      <c r="C233" s="62">
        <v>1</v>
      </c>
      <c r="D233" s="62" t="s">
        <v>320</v>
      </c>
      <c r="E233" s="62">
        <v>113901</v>
      </c>
      <c r="F233" s="62" t="s">
        <v>270</v>
      </c>
      <c r="G233" s="64" t="s">
        <v>339</v>
      </c>
      <c r="H233" s="64"/>
      <c r="I233" s="63" t="s">
        <v>272</v>
      </c>
      <c r="J233" s="63" t="s">
        <v>273</v>
      </c>
      <c r="K233" s="64" t="s">
        <v>296</v>
      </c>
      <c r="L233" s="63"/>
      <c r="M233" s="65" t="s">
        <v>344</v>
      </c>
      <c r="N233" s="156">
        <v>2015107485</v>
      </c>
      <c r="O233" s="62" t="s">
        <v>290</v>
      </c>
      <c r="P233" s="75" t="s">
        <v>347</v>
      </c>
      <c r="Q233" s="62" t="s">
        <v>12466</v>
      </c>
      <c r="R233" s="63" t="s">
        <v>342</v>
      </c>
      <c r="S233" s="75" t="s">
        <v>343</v>
      </c>
      <c r="T233" s="62" t="s">
        <v>3406</v>
      </c>
      <c r="U233" s="62" t="s">
        <v>5389</v>
      </c>
      <c r="V233" s="62" t="s">
        <v>16390</v>
      </c>
      <c r="W233" s="63" t="s">
        <v>17520</v>
      </c>
      <c r="X233" s="63" t="s">
        <v>19573</v>
      </c>
      <c r="Y233" s="67">
        <v>40046</v>
      </c>
      <c r="Z233" s="66">
        <v>1</v>
      </c>
      <c r="AA233" s="84">
        <f>Y233+365*Z233*1461/1460</f>
        <v>40411.25</v>
      </c>
      <c r="AB233" s="64" t="s">
        <v>278</v>
      </c>
      <c r="AC233" s="64"/>
      <c r="AD233" s="72"/>
      <c r="AE233" s="69" t="s">
        <v>345</v>
      </c>
      <c r="AF233" s="65"/>
    </row>
    <row r="234" spans="1:32" s="60" customFormat="1" ht="11.15" customHeight="1" x14ac:dyDescent="0.25">
      <c r="A234" s="75" t="str">
        <f>M234</f>
        <v>11647XS8</v>
      </c>
      <c r="B234" s="62" t="s">
        <v>40</v>
      </c>
      <c r="C234" s="62">
        <v>1</v>
      </c>
      <c r="D234" s="62" t="s">
        <v>320</v>
      </c>
      <c r="E234" s="62">
        <v>113901</v>
      </c>
      <c r="F234" s="62" t="s">
        <v>270</v>
      </c>
      <c r="G234" s="63" t="s">
        <v>339</v>
      </c>
      <c r="H234" s="63"/>
      <c r="I234" s="63" t="s">
        <v>272</v>
      </c>
      <c r="J234" s="63" t="s">
        <v>288</v>
      </c>
      <c r="K234" s="63" t="s">
        <v>22</v>
      </c>
      <c r="L234" s="63"/>
      <c r="M234" s="65" t="s">
        <v>21020</v>
      </c>
      <c r="N234" s="156">
        <v>2015107470</v>
      </c>
      <c r="O234" s="62" t="s">
        <v>1</v>
      </c>
      <c r="P234" s="75">
        <v>85231352</v>
      </c>
      <c r="Q234" s="62" t="s">
        <v>12467</v>
      </c>
      <c r="R234" s="63" t="s">
        <v>342</v>
      </c>
      <c r="S234" s="75" t="s">
        <v>343</v>
      </c>
      <c r="T234" s="62" t="s">
        <v>3406</v>
      </c>
      <c r="U234" s="62" t="s">
        <v>5389</v>
      </c>
      <c r="V234" s="62" t="s">
        <v>16390</v>
      </c>
      <c r="W234" s="63" t="s">
        <v>17520</v>
      </c>
      <c r="X234" s="63" t="s">
        <v>19573</v>
      </c>
      <c r="Y234" s="67">
        <v>39176</v>
      </c>
      <c r="Z234" s="66">
        <v>1</v>
      </c>
      <c r="AA234" s="84">
        <f>Y234+365*Z234*1461/1460</f>
        <v>39541.25</v>
      </c>
      <c r="AB234" s="64" t="s">
        <v>278</v>
      </c>
      <c r="AC234" s="64"/>
      <c r="AD234" s="70"/>
      <c r="AE234" s="69"/>
      <c r="AF234" s="65"/>
    </row>
    <row r="235" spans="1:32" s="60" customFormat="1" ht="11.15" customHeight="1" x14ac:dyDescent="0.25">
      <c r="A235" s="75" t="str">
        <f>M235</f>
        <v>A1878</v>
      </c>
      <c r="B235" s="62" t="s">
        <v>338</v>
      </c>
      <c r="C235" s="62">
        <v>1</v>
      </c>
      <c r="D235" s="62" t="s">
        <v>320</v>
      </c>
      <c r="E235" s="62">
        <v>113901</v>
      </c>
      <c r="F235" s="62" t="s">
        <v>270</v>
      </c>
      <c r="G235" s="63" t="s">
        <v>339</v>
      </c>
      <c r="H235" s="63"/>
      <c r="I235" s="63" t="s">
        <v>272</v>
      </c>
      <c r="J235" s="63" t="s">
        <v>273</v>
      </c>
      <c r="K235" s="63" t="s">
        <v>297</v>
      </c>
      <c r="L235" s="63" t="s">
        <v>4579</v>
      </c>
      <c r="M235" s="65" t="s">
        <v>352</v>
      </c>
      <c r="N235" s="156">
        <v>2015107515</v>
      </c>
      <c r="O235" s="62" t="s">
        <v>304</v>
      </c>
      <c r="P235" s="75" t="s">
        <v>340</v>
      </c>
      <c r="Q235" s="62" t="s">
        <v>341</v>
      </c>
      <c r="R235" s="63" t="s">
        <v>342</v>
      </c>
      <c r="S235" s="75" t="s">
        <v>343</v>
      </c>
      <c r="T235" s="62" t="s">
        <v>3406</v>
      </c>
      <c r="U235" s="62" t="s">
        <v>5389</v>
      </c>
      <c r="V235" s="62" t="s">
        <v>16390</v>
      </c>
      <c r="W235" s="63" t="s">
        <v>17520</v>
      </c>
      <c r="X235" s="63" t="s">
        <v>19573</v>
      </c>
      <c r="Y235" s="67">
        <v>39975</v>
      </c>
      <c r="Z235" s="66">
        <v>2</v>
      </c>
      <c r="AA235" s="84">
        <f>Y235+365*Z235*1461/1460</f>
        <v>40705.5</v>
      </c>
      <c r="AB235" s="64" t="s">
        <v>278</v>
      </c>
      <c r="AC235" s="64"/>
      <c r="AD235" s="72"/>
      <c r="AE235" s="69" t="s">
        <v>353</v>
      </c>
      <c r="AF235" s="65"/>
    </row>
    <row r="236" spans="1:32" s="60" customFormat="1" ht="11.15" customHeight="1" x14ac:dyDescent="0.25">
      <c r="A236" s="75" t="str">
        <f>M236</f>
        <v>F5097</v>
      </c>
      <c r="B236" s="62" t="s">
        <v>338</v>
      </c>
      <c r="C236" s="62">
        <v>1</v>
      </c>
      <c r="D236" s="62" t="s">
        <v>320</v>
      </c>
      <c r="E236" s="62">
        <v>113901</v>
      </c>
      <c r="F236" s="62" t="s">
        <v>270</v>
      </c>
      <c r="G236" s="63" t="s">
        <v>339</v>
      </c>
      <c r="H236" s="63"/>
      <c r="I236" s="63" t="s">
        <v>272</v>
      </c>
      <c r="J236" s="63" t="s">
        <v>273</v>
      </c>
      <c r="K236" s="63" t="s">
        <v>296</v>
      </c>
      <c r="L236" s="63" t="s">
        <v>4579</v>
      </c>
      <c r="M236" s="65" t="s">
        <v>354</v>
      </c>
      <c r="N236" s="156">
        <v>2015107500</v>
      </c>
      <c r="O236" s="62" t="s">
        <v>304</v>
      </c>
      <c r="P236" s="75" t="s">
        <v>340</v>
      </c>
      <c r="Q236" s="62" t="s">
        <v>341</v>
      </c>
      <c r="R236" s="63" t="s">
        <v>342</v>
      </c>
      <c r="S236" s="75" t="s">
        <v>343</v>
      </c>
      <c r="T236" s="62" t="s">
        <v>3406</v>
      </c>
      <c r="U236" s="62" t="s">
        <v>5389</v>
      </c>
      <c r="V236" s="62" t="s">
        <v>16390</v>
      </c>
      <c r="W236" s="63" t="s">
        <v>17520</v>
      </c>
      <c r="X236" s="63" t="s">
        <v>19573</v>
      </c>
      <c r="Y236" s="67">
        <v>39975</v>
      </c>
      <c r="Z236" s="66">
        <v>2</v>
      </c>
      <c r="AA236" s="84">
        <f>Y236+365*Z236*1461/1460</f>
        <v>40705.5</v>
      </c>
      <c r="AB236" s="64" t="s">
        <v>278</v>
      </c>
      <c r="AC236" s="64"/>
      <c r="AD236" s="72"/>
      <c r="AE236" s="69" t="s">
        <v>353</v>
      </c>
      <c r="AF236" s="65"/>
    </row>
    <row r="237" spans="1:32" s="60" customFormat="1" ht="11.15" customHeight="1" x14ac:dyDescent="0.25">
      <c r="A237" s="75" t="str">
        <f>M237</f>
        <v>2213-018A</v>
      </c>
      <c r="B237" s="62" t="s">
        <v>40</v>
      </c>
      <c r="C237" s="62">
        <v>1</v>
      </c>
      <c r="D237" s="62" t="s">
        <v>320</v>
      </c>
      <c r="E237" s="62">
        <v>113901</v>
      </c>
      <c r="F237" s="62" t="s">
        <v>270</v>
      </c>
      <c r="G237" s="63" t="s">
        <v>339</v>
      </c>
      <c r="H237" s="63"/>
      <c r="I237" s="63" t="s">
        <v>283</v>
      </c>
      <c r="J237" s="63" t="s">
        <v>288</v>
      </c>
      <c r="K237" s="63" t="s">
        <v>299</v>
      </c>
      <c r="L237" s="63"/>
      <c r="M237" s="65" t="s">
        <v>12534</v>
      </c>
      <c r="N237" s="156" t="e">
        <v>#N/A</v>
      </c>
      <c r="O237" s="62" t="s">
        <v>304</v>
      </c>
      <c r="P237" s="75">
        <v>85231359</v>
      </c>
      <c r="Q237" s="62" t="s">
        <v>341</v>
      </c>
      <c r="R237" s="63" t="s">
        <v>342</v>
      </c>
      <c r="S237" s="75" t="s">
        <v>343</v>
      </c>
      <c r="T237" s="62" t="s">
        <v>3406</v>
      </c>
      <c r="U237" s="62" t="s">
        <v>5389</v>
      </c>
      <c r="V237" s="62" t="s">
        <v>16390</v>
      </c>
      <c r="W237" s="63" t="s">
        <v>17520</v>
      </c>
      <c r="X237" s="63" t="s">
        <v>19573</v>
      </c>
      <c r="Y237" s="67">
        <v>41648</v>
      </c>
      <c r="Z237" s="66">
        <v>0</v>
      </c>
      <c r="AA237" s="84">
        <f>Y237+365*Z237*1461/1460</f>
        <v>41648</v>
      </c>
      <c r="AB237" s="64" t="s">
        <v>278</v>
      </c>
      <c r="AC237" s="64"/>
      <c r="AD237" s="70"/>
      <c r="AE237" s="79" t="s">
        <v>12722</v>
      </c>
      <c r="AF237" s="65" t="s">
        <v>12535</v>
      </c>
    </row>
    <row r="238" spans="1:32" s="60" customFormat="1" ht="11.15" customHeight="1" x14ac:dyDescent="0.25">
      <c r="A238" s="75" t="str">
        <f>M238</f>
        <v>2085-002A</v>
      </c>
      <c r="B238" s="62" t="s">
        <v>40</v>
      </c>
      <c r="C238" s="62">
        <v>1</v>
      </c>
      <c r="D238" s="62" t="s">
        <v>320</v>
      </c>
      <c r="E238" s="62">
        <v>113901</v>
      </c>
      <c r="F238" s="62" t="s">
        <v>270</v>
      </c>
      <c r="G238" s="63" t="s">
        <v>339</v>
      </c>
      <c r="H238" s="63"/>
      <c r="I238" s="63" t="s">
        <v>283</v>
      </c>
      <c r="J238" s="63" t="s">
        <v>288</v>
      </c>
      <c r="K238" s="63" t="s">
        <v>299</v>
      </c>
      <c r="L238" s="63"/>
      <c r="M238" s="65" t="s">
        <v>13747</v>
      </c>
      <c r="N238" s="156" t="e">
        <v>#N/A</v>
      </c>
      <c r="O238" s="62" t="s">
        <v>304</v>
      </c>
      <c r="P238" s="75">
        <v>85231359</v>
      </c>
      <c r="Q238" s="62" t="s">
        <v>341</v>
      </c>
      <c r="R238" s="63" t="s">
        <v>342</v>
      </c>
      <c r="S238" s="75" t="s">
        <v>343</v>
      </c>
      <c r="T238" s="62" t="s">
        <v>3406</v>
      </c>
      <c r="U238" s="62" t="s">
        <v>5389</v>
      </c>
      <c r="V238" s="62" t="s">
        <v>16390</v>
      </c>
      <c r="W238" s="63" t="s">
        <v>17520</v>
      </c>
      <c r="X238" s="63" t="s">
        <v>19573</v>
      </c>
      <c r="Y238" s="67">
        <v>41806</v>
      </c>
      <c r="Z238" s="66">
        <v>0</v>
      </c>
      <c r="AA238" s="84">
        <f>Y238+365*Z238*1461/1460</f>
        <v>41806</v>
      </c>
      <c r="AB238" s="64" t="s">
        <v>278</v>
      </c>
      <c r="AC238" s="64"/>
      <c r="AD238" s="70"/>
      <c r="AE238" s="79" t="s">
        <v>3550</v>
      </c>
      <c r="AF238" s="65"/>
    </row>
    <row r="239" spans="1:32" s="60" customFormat="1" ht="11.15" customHeight="1" x14ac:dyDescent="0.25">
      <c r="A239" s="75" t="str">
        <f>M239</f>
        <v>12565UF</v>
      </c>
      <c r="B239" s="62" t="s">
        <v>338</v>
      </c>
      <c r="C239" s="62">
        <v>1</v>
      </c>
      <c r="D239" s="62" t="s">
        <v>320</v>
      </c>
      <c r="E239" s="62">
        <v>113901</v>
      </c>
      <c r="F239" s="62" t="s">
        <v>270</v>
      </c>
      <c r="G239" s="63" t="s">
        <v>339</v>
      </c>
      <c r="H239" s="63"/>
      <c r="I239" s="63" t="s">
        <v>319</v>
      </c>
      <c r="J239" s="63" t="s">
        <v>247</v>
      </c>
      <c r="K239" s="63" t="s">
        <v>356</v>
      </c>
      <c r="L239" s="63"/>
      <c r="M239" s="65" t="s">
        <v>20908</v>
      </c>
      <c r="N239" s="156">
        <v>2015107491</v>
      </c>
      <c r="O239" s="62" t="s">
        <v>304</v>
      </c>
      <c r="P239" s="75" t="s">
        <v>250</v>
      </c>
      <c r="Q239" s="62" t="s">
        <v>341</v>
      </c>
      <c r="R239" s="63" t="s">
        <v>342</v>
      </c>
      <c r="S239" s="75" t="s">
        <v>343</v>
      </c>
      <c r="T239" s="62" t="s">
        <v>3406</v>
      </c>
      <c r="U239" s="62" t="s">
        <v>5389</v>
      </c>
      <c r="V239" s="62" t="s">
        <v>16390</v>
      </c>
      <c r="W239" s="63" t="s">
        <v>17520</v>
      </c>
      <c r="X239" s="63" t="s">
        <v>19573</v>
      </c>
      <c r="Y239" s="67">
        <v>40151</v>
      </c>
      <c r="Z239" s="66">
        <v>1</v>
      </c>
      <c r="AA239" s="84">
        <f>Y239+365*Z239*1461/1460</f>
        <v>40516.25</v>
      </c>
      <c r="AB239" s="64" t="s">
        <v>278</v>
      </c>
      <c r="AC239" s="64"/>
      <c r="AD239" s="70"/>
      <c r="AE239" s="69" t="s">
        <v>357</v>
      </c>
      <c r="AF239" s="65" t="s">
        <v>358</v>
      </c>
    </row>
    <row r="240" spans="1:32" s="60" customFormat="1" ht="11.15" customHeight="1" x14ac:dyDescent="0.25">
      <c r="A240" s="75" t="str">
        <f>M240</f>
        <v>12298UF</v>
      </c>
      <c r="B240" s="62" t="s">
        <v>338</v>
      </c>
      <c r="C240" s="62">
        <v>1</v>
      </c>
      <c r="D240" s="62" t="s">
        <v>320</v>
      </c>
      <c r="E240" s="62">
        <v>113901</v>
      </c>
      <c r="F240" s="62" t="s">
        <v>270</v>
      </c>
      <c r="G240" s="63" t="s">
        <v>339</v>
      </c>
      <c r="H240" s="63"/>
      <c r="I240" s="63" t="s">
        <v>272</v>
      </c>
      <c r="J240" s="63" t="s">
        <v>273</v>
      </c>
      <c r="K240" s="63" t="s">
        <v>291</v>
      </c>
      <c r="L240" s="63"/>
      <c r="M240" s="65" t="s">
        <v>20909</v>
      </c>
      <c r="N240" s="156">
        <v>2015107506</v>
      </c>
      <c r="O240" s="62" t="s">
        <v>304</v>
      </c>
      <c r="P240" s="75" t="s">
        <v>340</v>
      </c>
      <c r="Q240" s="62" t="s">
        <v>341</v>
      </c>
      <c r="R240" s="63" t="s">
        <v>342</v>
      </c>
      <c r="S240" s="75" t="s">
        <v>343</v>
      </c>
      <c r="T240" s="62" t="s">
        <v>3406</v>
      </c>
      <c r="U240" s="62" t="s">
        <v>5389</v>
      </c>
      <c r="V240" s="62" t="s">
        <v>16390</v>
      </c>
      <c r="W240" s="63" t="s">
        <v>17520</v>
      </c>
      <c r="X240" s="63" t="s">
        <v>19573</v>
      </c>
      <c r="Y240" s="67">
        <v>40016</v>
      </c>
      <c r="Z240" s="66">
        <v>2</v>
      </c>
      <c r="AA240" s="84">
        <f>Y240+365*Z240*1461/1460</f>
        <v>40746.5</v>
      </c>
      <c r="AB240" s="64" t="s">
        <v>278</v>
      </c>
      <c r="AC240" s="64"/>
      <c r="AD240" s="72"/>
      <c r="AE240" s="69" t="s">
        <v>355</v>
      </c>
      <c r="AF240" s="65"/>
    </row>
    <row r="241" spans="1:32" s="60" customFormat="1" ht="11.15" customHeight="1" x14ac:dyDescent="0.25">
      <c r="A241" s="75" t="str">
        <f>M241</f>
        <v>11630XS</v>
      </c>
      <c r="B241" s="62" t="s">
        <v>40</v>
      </c>
      <c r="C241" s="62">
        <v>1</v>
      </c>
      <c r="D241" s="62" t="s">
        <v>320</v>
      </c>
      <c r="E241" s="62">
        <v>113901</v>
      </c>
      <c r="F241" s="62" t="s">
        <v>270</v>
      </c>
      <c r="G241" s="63" t="s">
        <v>339</v>
      </c>
      <c r="H241" s="63"/>
      <c r="I241" s="63" t="s">
        <v>272</v>
      </c>
      <c r="J241" s="63" t="s">
        <v>288</v>
      </c>
      <c r="K241" s="63" t="s">
        <v>0</v>
      </c>
      <c r="L241" s="63"/>
      <c r="M241" s="65" t="s">
        <v>21319</v>
      </c>
      <c r="N241" s="156">
        <v>2015107488</v>
      </c>
      <c r="O241" s="62" t="s">
        <v>19</v>
      </c>
      <c r="P241" s="75">
        <v>85231359</v>
      </c>
      <c r="Q241" s="62" t="s">
        <v>341</v>
      </c>
      <c r="R241" s="63" t="s">
        <v>342</v>
      </c>
      <c r="S241" s="75" t="s">
        <v>343</v>
      </c>
      <c r="T241" s="62" t="s">
        <v>3406</v>
      </c>
      <c r="U241" s="62" t="s">
        <v>5389</v>
      </c>
      <c r="V241" s="62" t="s">
        <v>16390</v>
      </c>
      <c r="W241" s="63" t="s">
        <v>17520</v>
      </c>
      <c r="X241" s="63" t="s">
        <v>19573</v>
      </c>
      <c r="Y241" s="67">
        <v>39176</v>
      </c>
      <c r="Z241" s="66">
        <v>1</v>
      </c>
      <c r="AA241" s="84">
        <f>Y241+365*Z241*1461/1460</f>
        <v>39541.25</v>
      </c>
      <c r="AB241" s="64" t="s">
        <v>278</v>
      </c>
      <c r="AC241" s="64"/>
      <c r="AD241" s="70"/>
      <c r="AE241" s="69" t="s">
        <v>351</v>
      </c>
      <c r="AF241" s="65"/>
    </row>
    <row r="242" spans="1:32" ht="11.15" customHeight="1" x14ac:dyDescent="0.25">
      <c r="A242" s="75" t="str">
        <f>M242</f>
        <v>1282</v>
      </c>
      <c r="B242" s="62" t="s">
        <v>40</v>
      </c>
      <c r="C242" s="62">
        <v>1</v>
      </c>
      <c r="D242" s="62" t="s">
        <v>320</v>
      </c>
      <c r="E242" s="62">
        <v>113901</v>
      </c>
      <c r="F242" s="62" t="s">
        <v>270</v>
      </c>
      <c r="G242" s="63" t="s">
        <v>339</v>
      </c>
      <c r="H242" s="63"/>
      <c r="I242" s="63" t="s">
        <v>283</v>
      </c>
      <c r="J242" s="63" t="s">
        <v>286</v>
      </c>
      <c r="K242" s="63" t="s">
        <v>287</v>
      </c>
      <c r="L242" s="63"/>
      <c r="M242" s="65" t="s">
        <v>359</v>
      </c>
      <c r="N242" s="156" t="e">
        <v>#N/A</v>
      </c>
      <c r="O242" s="62" t="s">
        <v>332</v>
      </c>
      <c r="P242" s="75">
        <v>85231351</v>
      </c>
      <c r="Q242" s="62" t="s">
        <v>12403</v>
      </c>
      <c r="R242" s="63" t="s">
        <v>342</v>
      </c>
      <c r="S242" s="75" t="s">
        <v>343</v>
      </c>
      <c r="T242" s="62" t="s">
        <v>3406</v>
      </c>
      <c r="U242" s="62" t="s">
        <v>5389</v>
      </c>
      <c r="V242" s="62" t="s">
        <v>16390</v>
      </c>
      <c r="W242" s="63" t="s">
        <v>17520</v>
      </c>
      <c r="X242" s="63" t="s">
        <v>19573</v>
      </c>
      <c r="Y242" s="67">
        <v>38574</v>
      </c>
      <c r="Z242" s="66">
        <v>1</v>
      </c>
      <c r="AA242" s="84">
        <f>Y242+365*Z242*1461/1460</f>
        <v>38939.25</v>
      </c>
      <c r="AB242" s="64" t="s">
        <v>278</v>
      </c>
      <c r="AC242" s="64"/>
      <c r="AD242" s="70"/>
      <c r="AE242" s="69" t="s">
        <v>360</v>
      </c>
      <c r="AF242" s="65"/>
    </row>
    <row r="243" spans="1:32" s="58" customFormat="1" ht="11.15" customHeight="1" x14ac:dyDescent="0.25">
      <c r="A243" s="75" t="str">
        <f>M243</f>
        <v>11587XS8</v>
      </c>
      <c r="B243" s="62" t="s">
        <v>40</v>
      </c>
      <c r="C243" s="62">
        <v>1</v>
      </c>
      <c r="D243" s="62" t="s">
        <v>320</v>
      </c>
      <c r="E243" s="62">
        <v>113901</v>
      </c>
      <c r="F243" s="62" t="s">
        <v>270</v>
      </c>
      <c r="G243" s="63" t="s">
        <v>339</v>
      </c>
      <c r="H243" s="63"/>
      <c r="I243" s="63" t="s">
        <v>272</v>
      </c>
      <c r="J243" s="63" t="s">
        <v>288</v>
      </c>
      <c r="K243" s="63" t="s">
        <v>22</v>
      </c>
      <c r="L243" s="63"/>
      <c r="M243" s="65" t="s">
        <v>21021</v>
      </c>
      <c r="N243" s="156">
        <v>2015107473</v>
      </c>
      <c r="O243" s="62" t="s">
        <v>332</v>
      </c>
      <c r="P243" s="75">
        <v>85231351</v>
      </c>
      <c r="Q243" s="62" t="s">
        <v>12403</v>
      </c>
      <c r="R243" s="63" t="s">
        <v>342</v>
      </c>
      <c r="S243" s="75" t="s">
        <v>343</v>
      </c>
      <c r="T243" s="62" t="s">
        <v>3406</v>
      </c>
      <c r="U243" s="62" t="s">
        <v>5389</v>
      </c>
      <c r="V243" s="62" t="s">
        <v>16390</v>
      </c>
      <c r="W243" s="63" t="s">
        <v>17520</v>
      </c>
      <c r="X243" s="63" t="s">
        <v>19573</v>
      </c>
      <c r="Y243" s="67">
        <v>39176</v>
      </c>
      <c r="Z243" s="66">
        <v>1</v>
      </c>
      <c r="AA243" s="84">
        <f>Y243+365*Z243*1461/1460</f>
        <v>39541.25</v>
      </c>
      <c r="AB243" s="64" t="s">
        <v>278</v>
      </c>
      <c r="AC243" s="64"/>
      <c r="AD243" s="70"/>
      <c r="AE243" s="69"/>
      <c r="AF243" s="65"/>
    </row>
    <row r="244" spans="1:32" s="58" customFormat="1" ht="11.15" customHeight="1" x14ac:dyDescent="0.25">
      <c r="A244" s="75" t="str">
        <f>M244</f>
        <v>A2161</v>
      </c>
      <c r="B244" s="62" t="s">
        <v>15303</v>
      </c>
      <c r="C244" s="62">
        <v>1</v>
      </c>
      <c r="D244" s="62" t="s">
        <v>15304</v>
      </c>
      <c r="E244" s="62">
        <v>113901</v>
      </c>
      <c r="F244" s="62" t="s">
        <v>15287</v>
      </c>
      <c r="G244" s="64" t="s">
        <v>15305</v>
      </c>
      <c r="H244" s="64"/>
      <c r="I244" s="63" t="s">
        <v>15274</v>
      </c>
      <c r="J244" s="63" t="s">
        <v>15289</v>
      </c>
      <c r="K244" s="64" t="s">
        <v>15290</v>
      </c>
      <c r="L244" s="63" t="s">
        <v>15291</v>
      </c>
      <c r="M244" s="65" t="s">
        <v>15306</v>
      </c>
      <c r="N244" s="156" t="e">
        <v>#N/A</v>
      </c>
      <c r="O244" s="62" t="s">
        <v>15307</v>
      </c>
      <c r="P244" s="75" t="s">
        <v>15308</v>
      </c>
      <c r="Q244" s="62" t="s">
        <v>15309</v>
      </c>
      <c r="R244" s="63" t="s">
        <v>15310</v>
      </c>
      <c r="S244" s="75" t="s">
        <v>15311</v>
      </c>
      <c r="T244" s="62" t="s">
        <v>15312</v>
      </c>
      <c r="U244" s="62" t="s">
        <v>15313</v>
      </c>
      <c r="V244" s="62" t="s">
        <v>16390</v>
      </c>
      <c r="W244" s="63" t="s">
        <v>17520</v>
      </c>
      <c r="X244" s="63" t="s">
        <v>19573</v>
      </c>
      <c r="Y244" s="67">
        <v>40046</v>
      </c>
      <c r="Z244" s="66">
        <v>1</v>
      </c>
      <c r="AA244" s="84">
        <f>Y244+365*Z244*1461/1460</f>
        <v>40411.25</v>
      </c>
      <c r="AB244" s="64" t="s">
        <v>15302</v>
      </c>
      <c r="AC244" s="64"/>
      <c r="AD244" s="72"/>
      <c r="AE244" s="69" t="s">
        <v>15314</v>
      </c>
      <c r="AF244" s="65"/>
    </row>
    <row r="245" spans="1:32" ht="11.15" customHeight="1" x14ac:dyDescent="0.25">
      <c r="A245" s="75" t="str">
        <f>M245</f>
        <v>311146</v>
      </c>
      <c r="B245" s="62" t="s">
        <v>338</v>
      </c>
      <c r="C245" s="62">
        <v>1</v>
      </c>
      <c r="D245" s="62" t="s">
        <v>320</v>
      </c>
      <c r="E245" s="62">
        <v>113901</v>
      </c>
      <c r="F245" s="62" t="s">
        <v>270</v>
      </c>
      <c r="G245" s="64" t="s">
        <v>339</v>
      </c>
      <c r="H245" s="64"/>
      <c r="I245" s="63" t="s">
        <v>272</v>
      </c>
      <c r="J245" s="63" t="s">
        <v>15460</v>
      </c>
      <c r="K245" s="64" t="s">
        <v>13565</v>
      </c>
      <c r="L245" s="63"/>
      <c r="M245" s="65" t="s">
        <v>13566</v>
      </c>
      <c r="N245" s="156" t="e">
        <v>#N/A</v>
      </c>
      <c r="O245" s="62" t="s">
        <v>322</v>
      </c>
      <c r="P245" s="75" t="s">
        <v>340</v>
      </c>
      <c r="Q245" s="62" t="s">
        <v>341</v>
      </c>
      <c r="R245" s="63" t="s">
        <v>342</v>
      </c>
      <c r="S245" s="75" t="s">
        <v>343</v>
      </c>
      <c r="T245" s="62" t="s">
        <v>3406</v>
      </c>
      <c r="U245" s="62" t="s">
        <v>5389</v>
      </c>
      <c r="V245" s="62" t="s">
        <v>16390</v>
      </c>
      <c r="W245" s="63" t="s">
        <v>17520</v>
      </c>
      <c r="X245" s="63" t="s">
        <v>19573</v>
      </c>
      <c r="Y245" s="67">
        <v>41794</v>
      </c>
      <c r="Z245" s="66">
        <v>3</v>
      </c>
      <c r="AA245" s="84">
        <f>Y245+365*Z245*1461/1460</f>
        <v>42889.75</v>
      </c>
      <c r="AB245" s="64" t="s">
        <v>16839</v>
      </c>
      <c r="AC245" s="64"/>
      <c r="AD245" s="72"/>
      <c r="AE245" s="79" t="s">
        <v>13567</v>
      </c>
      <c r="AF245" s="65" t="s">
        <v>13568</v>
      </c>
    </row>
    <row r="246" spans="1:32" s="60" customFormat="1" ht="11.15" customHeight="1" x14ac:dyDescent="0.25">
      <c r="A246" s="98" t="str">
        <f>M246</f>
        <v>11629XS</v>
      </c>
      <c r="B246" s="100" t="s">
        <v>40</v>
      </c>
      <c r="C246" s="100">
        <v>1</v>
      </c>
      <c r="D246" s="100" t="s">
        <v>6376</v>
      </c>
      <c r="E246" s="100">
        <v>113901</v>
      </c>
      <c r="F246" s="100" t="s">
        <v>6377</v>
      </c>
      <c r="G246" s="101" t="s">
        <v>6437</v>
      </c>
      <c r="H246" s="101"/>
      <c r="I246" s="101" t="s">
        <v>6378</v>
      </c>
      <c r="J246" s="101" t="s">
        <v>6443</v>
      </c>
      <c r="K246" s="101" t="s">
        <v>0</v>
      </c>
      <c r="L246" s="101"/>
      <c r="M246" s="102" t="s">
        <v>21320</v>
      </c>
      <c r="N246" s="156" t="e">
        <v>#N/A</v>
      </c>
      <c r="O246" s="100" t="s">
        <v>1</v>
      </c>
      <c r="P246" s="98">
        <v>85231352</v>
      </c>
      <c r="Q246" s="100" t="s">
        <v>12467</v>
      </c>
      <c r="R246" s="101" t="s">
        <v>6441</v>
      </c>
      <c r="S246" s="98" t="s">
        <v>6442</v>
      </c>
      <c r="T246" s="100" t="s">
        <v>6380</v>
      </c>
      <c r="U246" s="100" t="s">
        <v>6381</v>
      </c>
      <c r="V246" s="100"/>
      <c r="W246" s="63"/>
      <c r="X246" s="101"/>
      <c r="Y246" s="104">
        <v>39176</v>
      </c>
      <c r="Z246" s="103">
        <v>1</v>
      </c>
      <c r="AA246" s="106">
        <f>Y246+365*Z246*1461/1460</f>
        <v>39541.25</v>
      </c>
      <c r="AB246" s="105" t="s">
        <v>10309</v>
      </c>
      <c r="AC246" s="105"/>
      <c r="AD246" s="95"/>
      <c r="AE246" s="97" t="s">
        <v>6444</v>
      </c>
      <c r="AF246" s="102"/>
    </row>
    <row r="247" spans="1:32" ht="11.15" customHeight="1" x14ac:dyDescent="0.25">
      <c r="A247" s="98" t="str">
        <f>M247</f>
        <v>2088-014A</v>
      </c>
      <c r="B247" s="100" t="s">
        <v>40</v>
      </c>
      <c r="C247" s="100">
        <v>1</v>
      </c>
      <c r="D247" s="100" t="s">
        <v>13748</v>
      </c>
      <c r="E247" s="100">
        <v>113901</v>
      </c>
      <c r="F247" s="100" t="s">
        <v>13749</v>
      </c>
      <c r="G247" s="101" t="s">
        <v>13750</v>
      </c>
      <c r="H247" s="101"/>
      <c r="I247" s="101" t="s">
        <v>13751</v>
      </c>
      <c r="J247" s="101" t="s">
        <v>13752</v>
      </c>
      <c r="K247" s="101" t="s">
        <v>13753</v>
      </c>
      <c r="L247" s="101"/>
      <c r="M247" s="102" t="s">
        <v>13754</v>
      </c>
      <c r="N247" s="156" t="e">
        <v>#N/A</v>
      </c>
      <c r="O247" s="100" t="s">
        <v>13755</v>
      </c>
      <c r="P247" s="98">
        <v>85231359</v>
      </c>
      <c r="Q247" s="100" t="s">
        <v>13756</v>
      </c>
      <c r="R247" s="101" t="s">
        <v>13757</v>
      </c>
      <c r="S247" s="98" t="s">
        <v>13758</v>
      </c>
      <c r="T247" s="100" t="s">
        <v>13759</v>
      </c>
      <c r="U247" s="100" t="s">
        <v>13760</v>
      </c>
      <c r="V247" s="100"/>
      <c r="W247" s="63"/>
      <c r="X247" s="101"/>
      <c r="Y247" s="104">
        <v>41648</v>
      </c>
      <c r="Z247" s="103">
        <v>0</v>
      </c>
      <c r="AA247" s="106">
        <f>Y247+365*Z247*1461/1460</f>
        <v>41648</v>
      </c>
      <c r="AB247" s="105" t="s">
        <v>13946</v>
      </c>
      <c r="AC247" s="105"/>
      <c r="AD247" s="95"/>
      <c r="AE247" s="89" t="s">
        <v>13761</v>
      </c>
      <c r="AF247" s="102" t="s">
        <v>13762</v>
      </c>
    </row>
    <row r="248" spans="1:32" ht="11.15" customHeight="1" x14ac:dyDescent="0.25">
      <c r="A248" s="98" t="str">
        <f>M248</f>
        <v>1976-020</v>
      </c>
      <c r="B248" s="100" t="s">
        <v>40</v>
      </c>
      <c r="C248" s="100">
        <v>1</v>
      </c>
      <c r="D248" s="100" t="s">
        <v>12536</v>
      </c>
      <c r="E248" s="100">
        <v>113901</v>
      </c>
      <c r="F248" s="100" t="s">
        <v>12537</v>
      </c>
      <c r="G248" s="101" t="s">
        <v>12538</v>
      </c>
      <c r="H248" s="101"/>
      <c r="I248" s="101" t="s">
        <v>12539</v>
      </c>
      <c r="J248" s="101" t="s">
        <v>12540</v>
      </c>
      <c r="K248" s="101" t="s">
        <v>12541</v>
      </c>
      <c r="L248" s="101"/>
      <c r="M248" s="102" t="s">
        <v>42</v>
      </c>
      <c r="N248" s="156" t="e">
        <v>#N/A</v>
      </c>
      <c r="O248" s="100" t="s">
        <v>12542</v>
      </c>
      <c r="P248" s="98">
        <v>85231359</v>
      </c>
      <c r="Q248" s="100" t="s">
        <v>12543</v>
      </c>
      <c r="R248" s="101" t="s">
        <v>12544</v>
      </c>
      <c r="S248" s="98" t="s">
        <v>12545</v>
      </c>
      <c r="T248" s="100" t="s">
        <v>12546</v>
      </c>
      <c r="U248" s="100" t="s">
        <v>12547</v>
      </c>
      <c r="V248" s="100"/>
      <c r="W248" s="63"/>
      <c r="X248" s="101"/>
      <c r="Y248" s="104">
        <v>39548</v>
      </c>
      <c r="Z248" s="103">
        <v>3</v>
      </c>
      <c r="AA248" s="106">
        <f>Y248+365*Z248*1461/1460</f>
        <v>40643.75</v>
      </c>
      <c r="AB248" s="105" t="s">
        <v>12551</v>
      </c>
      <c r="AC248" s="105"/>
      <c r="AD248" s="95"/>
      <c r="AE248" s="97" t="s">
        <v>12548</v>
      </c>
      <c r="AF248" s="102"/>
    </row>
    <row r="249" spans="1:32" s="58" customFormat="1" ht="11.15" customHeight="1" x14ac:dyDescent="0.25">
      <c r="A249" s="98" t="str">
        <f>M249</f>
        <v>1862-002</v>
      </c>
      <c r="B249" s="100" t="s">
        <v>40</v>
      </c>
      <c r="C249" s="100">
        <v>1</v>
      </c>
      <c r="D249" s="100" t="s">
        <v>12536</v>
      </c>
      <c r="E249" s="100">
        <v>113901</v>
      </c>
      <c r="F249" s="100" t="s">
        <v>12537</v>
      </c>
      <c r="G249" s="101" t="s">
        <v>12538</v>
      </c>
      <c r="H249" s="101"/>
      <c r="I249" s="101" t="s">
        <v>12539</v>
      </c>
      <c r="J249" s="101" t="s">
        <v>12540</v>
      </c>
      <c r="K249" s="101" t="s">
        <v>12541</v>
      </c>
      <c r="L249" s="101"/>
      <c r="M249" s="102" t="s">
        <v>12549</v>
      </c>
      <c r="N249" s="156" t="e">
        <v>#N/A</v>
      </c>
      <c r="O249" s="100" t="s">
        <v>12542</v>
      </c>
      <c r="P249" s="98">
        <v>85231359</v>
      </c>
      <c r="Q249" s="100" t="s">
        <v>12543</v>
      </c>
      <c r="R249" s="101" t="s">
        <v>12544</v>
      </c>
      <c r="S249" s="98" t="s">
        <v>12545</v>
      </c>
      <c r="T249" s="100" t="s">
        <v>12546</v>
      </c>
      <c r="U249" s="100" t="s">
        <v>12547</v>
      </c>
      <c r="V249" s="100"/>
      <c r="W249" s="63"/>
      <c r="X249" s="101"/>
      <c r="Y249" s="104">
        <v>39169</v>
      </c>
      <c r="Z249" s="103">
        <v>1</v>
      </c>
      <c r="AA249" s="106">
        <f>Y249+365*Z249*1461/1460</f>
        <v>39534.25</v>
      </c>
      <c r="AB249" s="105" t="s">
        <v>12551</v>
      </c>
      <c r="AC249" s="105"/>
      <c r="AD249" s="95"/>
      <c r="AE249" s="97" t="s">
        <v>12550</v>
      </c>
      <c r="AF249" s="102"/>
    </row>
    <row r="250" spans="1:32" ht="11.15" customHeight="1" x14ac:dyDescent="0.25">
      <c r="A250" s="98" t="str">
        <f>M250</f>
        <v>A3500</v>
      </c>
      <c r="B250" s="100" t="s">
        <v>40</v>
      </c>
      <c r="C250" s="100">
        <v>1</v>
      </c>
      <c r="D250" s="100" t="s">
        <v>6376</v>
      </c>
      <c r="E250" s="100">
        <v>113901</v>
      </c>
      <c r="F250" s="100" t="s">
        <v>6377</v>
      </c>
      <c r="G250" s="101" t="s">
        <v>6437</v>
      </c>
      <c r="H250" s="101"/>
      <c r="I250" s="101" t="s">
        <v>6378</v>
      </c>
      <c r="J250" s="101" t="s">
        <v>6379</v>
      </c>
      <c r="K250" s="101" t="s">
        <v>6438</v>
      </c>
      <c r="L250" s="101"/>
      <c r="M250" s="102" t="s">
        <v>6439</v>
      </c>
      <c r="N250" s="156" t="e">
        <v>#N/A</v>
      </c>
      <c r="O250" s="100" t="s">
        <v>6440</v>
      </c>
      <c r="P250" s="98">
        <v>85231137</v>
      </c>
      <c r="Q250" s="100" t="s">
        <v>12467</v>
      </c>
      <c r="R250" s="101" t="s">
        <v>6441</v>
      </c>
      <c r="S250" s="98" t="s">
        <v>6442</v>
      </c>
      <c r="T250" s="100" t="s">
        <v>6380</v>
      </c>
      <c r="U250" s="100" t="s">
        <v>6381</v>
      </c>
      <c r="V250" s="100"/>
      <c r="W250" s="63"/>
      <c r="X250" s="101"/>
      <c r="Y250" s="104">
        <v>37719</v>
      </c>
      <c r="Z250" s="103">
        <v>1</v>
      </c>
      <c r="AA250" s="106">
        <f>Y250+365*Z250*1461/1460</f>
        <v>38084.25</v>
      </c>
      <c r="AB250" s="105" t="s">
        <v>6382</v>
      </c>
      <c r="AC250" s="105"/>
      <c r="AD250" s="95"/>
      <c r="AE250" s="97"/>
      <c r="AF250" s="102"/>
    </row>
    <row r="251" spans="1:32" s="58" customFormat="1" ht="11.15" customHeight="1" x14ac:dyDescent="0.25">
      <c r="A251" s="98" t="str">
        <f>M251</f>
        <v>A5655</v>
      </c>
      <c r="B251" s="100" t="s">
        <v>40</v>
      </c>
      <c r="C251" s="100">
        <v>1</v>
      </c>
      <c r="D251" s="100" t="s">
        <v>14917</v>
      </c>
      <c r="E251" s="100">
        <v>113901</v>
      </c>
      <c r="F251" s="100" t="s">
        <v>14918</v>
      </c>
      <c r="G251" s="101" t="s">
        <v>14919</v>
      </c>
      <c r="H251" s="101"/>
      <c r="I251" s="101" t="s">
        <v>14920</v>
      </c>
      <c r="J251" s="101" t="s">
        <v>14921</v>
      </c>
      <c r="K251" s="101" t="s">
        <v>14922</v>
      </c>
      <c r="L251" s="101"/>
      <c r="M251" s="102" t="s">
        <v>14923</v>
      </c>
      <c r="N251" s="156" t="e">
        <v>#N/A</v>
      </c>
      <c r="O251" s="100" t="s">
        <v>14924</v>
      </c>
      <c r="P251" s="98">
        <v>85231137</v>
      </c>
      <c r="Q251" s="100" t="s">
        <v>14925</v>
      </c>
      <c r="R251" s="101" t="s">
        <v>14926</v>
      </c>
      <c r="S251" s="98" t="s">
        <v>14927</v>
      </c>
      <c r="T251" s="100" t="s">
        <v>14928</v>
      </c>
      <c r="U251" s="100" t="s">
        <v>14929</v>
      </c>
      <c r="V251" s="100"/>
      <c r="W251" s="63"/>
      <c r="X251" s="101"/>
      <c r="Y251" s="104">
        <v>38330</v>
      </c>
      <c r="Z251" s="103">
        <v>1</v>
      </c>
      <c r="AA251" s="106">
        <f>Y251+365*Z251*1461/1460</f>
        <v>38695.25</v>
      </c>
      <c r="AB251" s="105" t="s">
        <v>327</v>
      </c>
      <c r="AC251" s="105"/>
      <c r="AD251" s="95"/>
      <c r="AE251" s="97" t="s">
        <v>14930</v>
      </c>
      <c r="AF251" s="102"/>
    </row>
    <row r="252" spans="1:32" s="58" customFormat="1" ht="11.15" customHeight="1" x14ac:dyDescent="0.25">
      <c r="A252" s="98" t="str">
        <f>M252</f>
        <v>1007002</v>
      </c>
      <c r="B252" s="99" t="s">
        <v>6624</v>
      </c>
      <c r="C252" s="100">
        <v>1</v>
      </c>
      <c r="D252" s="100" t="s">
        <v>6424</v>
      </c>
      <c r="E252" s="100">
        <v>113901</v>
      </c>
      <c r="F252" s="100" t="s">
        <v>6425</v>
      </c>
      <c r="G252" s="101" t="s">
        <v>7146</v>
      </c>
      <c r="H252" s="101"/>
      <c r="I252" s="101" t="s">
        <v>7079</v>
      </c>
      <c r="J252" s="101" t="s">
        <v>6496</v>
      </c>
      <c r="K252" s="101" t="s">
        <v>7147</v>
      </c>
      <c r="L252" s="101"/>
      <c r="M252" s="102" t="s">
        <v>7148</v>
      </c>
      <c r="N252" s="156" t="e">
        <v>#N/A</v>
      </c>
      <c r="O252" s="100" t="s">
        <v>6764</v>
      </c>
      <c r="P252" s="98" t="s">
        <v>7149</v>
      </c>
      <c r="Q252" s="100" t="s">
        <v>12467</v>
      </c>
      <c r="R252" s="101" t="s">
        <v>7150</v>
      </c>
      <c r="S252" s="98" t="s">
        <v>7151</v>
      </c>
      <c r="T252" s="100" t="s">
        <v>7152</v>
      </c>
      <c r="U252" s="100" t="s">
        <v>7153</v>
      </c>
      <c r="V252" s="100"/>
      <c r="W252" s="63"/>
      <c r="X252" s="101"/>
      <c r="Y252" s="104">
        <v>37938</v>
      </c>
      <c r="Z252" s="103">
        <v>1</v>
      </c>
      <c r="AA252" s="106">
        <f>Y252+365*Z252*1461/1460</f>
        <v>38303.25</v>
      </c>
      <c r="AB252" s="105" t="s">
        <v>6752</v>
      </c>
      <c r="AC252" s="105"/>
      <c r="AD252" s="95"/>
      <c r="AE252" s="97" t="s">
        <v>7154</v>
      </c>
      <c r="AF252" s="102"/>
    </row>
    <row r="253" spans="1:32" s="14" customFormat="1" ht="11.15" customHeight="1" x14ac:dyDescent="0.25">
      <c r="A253" s="98" t="str">
        <f>M253</f>
        <v>A2524</v>
      </c>
      <c r="B253" s="100" t="s">
        <v>40</v>
      </c>
      <c r="C253" s="100">
        <v>1</v>
      </c>
      <c r="D253" s="100" t="s">
        <v>6376</v>
      </c>
      <c r="E253" s="100">
        <v>113901</v>
      </c>
      <c r="F253" s="100" t="s">
        <v>6377</v>
      </c>
      <c r="G253" s="101" t="s">
        <v>6437</v>
      </c>
      <c r="H253" s="101"/>
      <c r="I253" s="101" t="s">
        <v>6378</v>
      </c>
      <c r="J253" s="101" t="s">
        <v>6383</v>
      </c>
      <c r="K253" s="101" t="s">
        <v>17</v>
      </c>
      <c r="L253" s="101"/>
      <c r="M253" s="102" t="s">
        <v>41</v>
      </c>
      <c r="N253" s="156" t="e">
        <v>#N/A</v>
      </c>
      <c r="O253" s="100" t="s">
        <v>19</v>
      </c>
      <c r="P253" s="98">
        <v>85231359</v>
      </c>
      <c r="Q253" s="100" t="s">
        <v>7155</v>
      </c>
      <c r="R253" s="101" t="s">
        <v>6441</v>
      </c>
      <c r="S253" s="98" t="s">
        <v>6442</v>
      </c>
      <c r="T253" s="100" t="s">
        <v>6380</v>
      </c>
      <c r="U253" s="100" t="s">
        <v>6381</v>
      </c>
      <c r="V253" s="100"/>
      <c r="W253" s="63"/>
      <c r="X253" s="101"/>
      <c r="Y253" s="104">
        <v>38692</v>
      </c>
      <c r="Z253" s="103">
        <v>1</v>
      </c>
      <c r="AA253" s="106">
        <f>Y253+365*Z253*1461/1460</f>
        <v>39057.25</v>
      </c>
      <c r="AB253" s="105" t="s">
        <v>6382</v>
      </c>
      <c r="AC253" s="105"/>
      <c r="AD253" s="95"/>
      <c r="AE253" s="97" t="s">
        <v>7156</v>
      </c>
      <c r="AF253" s="102"/>
    </row>
    <row r="254" spans="1:32" s="14" customFormat="1" ht="11.15" customHeight="1" x14ac:dyDescent="0.25">
      <c r="A254" s="75" t="str">
        <f>M254</f>
        <v>41408038</v>
      </c>
      <c r="B254" s="62" t="s">
        <v>391</v>
      </c>
      <c r="C254" s="62">
        <v>1</v>
      </c>
      <c r="D254" s="62" t="s">
        <v>19490</v>
      </c>
      <c r="E254" s="62">
        <v>112908</v>
      </c>
      <c r="F254" s="62" t="s">
        <v>270</v>
      </c>
      <c r="G254" s="63" t="s">
        <v>1307</v>
      </c>
      <c r="H254" s="63"/>
      <c r="I254" s="63" t="s">
        <v>4618</v>
      </c>
      <c r="J254" s="63" t="s">
        <v>288</v>
      </c>
      <c r="K254" s="63" t="s">
        <v>5538</v>
      </c>
      <c r="L254" s="63" t="s">
        <v>15736</v>
      </c>
      <c r="M254" s="65" t="s">
        <v>15737</v>
      </c>
      <c r="N254" s="156" t="e">
        <v>#N/A</v>
      </c>
      <c r="O254" s="62" t="s">
        <v>364</v>
      </c>
      <c r="P254" s="75">
        <v>88398363</v>
      </c>
      <c r="Q254" s="62" t="s">
        <v>15740</v>
      </c>
      <c r="R254" s="63" t="s">
        <v>1309</v>
      </c>
      <c r="S254" s="75" t="s">
        <v>544</v>
      </c>
      <c r="T254" s="62" t="s">
        <v>837</v>
      </c>
      <c r="U254" s="62" t="s">
        <v>6228</v>
      </c>
      <c r="V254" s="62" t="s">
        <v>16387</v>
      </c>
      <c r="W254" s="63" t="s">
        <v>17518</v>
      </c>
      <c r="X254" s="63" t="s">
        <v>19570</v>
      </c>
      <c r="Y254" s="67">
        <v>42048</v>
      </c>
      <c r="Z254" s="66">
        <v>5</v>
      </c>
      <c r="AA254" s="84">
        <f>Y254+365*Z254*1461/1460</f>
        <v>43874.25</v>
      </c>
      <c r="AB254" s="64" t="s">
        <v>278</v>
      </c>
      <c r="AC254" s="64"/>
      <c r="AD254" s="70"/>
      <c r="AE254" s="69" t="s">
        <v>15738</v>
      </c>
      <c r="AF254" s="65" t="s">
        <v>15739</v>
      </c>
    </row>
    <row r="255" spans="1:32" ht="11.15" customHeight="1" x14ac:dyDescent="0.25">
      <c r="A255" s="75" t="str">
        <f>M255</f>
        <v>18380XN1</v>
      </c>
      <c r="B255" s="62" t="s">
        <v>391</v>
      </c>
      <c r="C255" s="62">
        <v>1</v>
      </c>
      <c r="D255" s="62" t="s">
        <v>19490</v>
      </c>
      <c r="E255" s="62">
        <v>112908</v>
      </c>
      <c r="F255" s="62" t="s">
        <v>270</v>
      </c>
      <c r="G255" s="63" t="s">
        <v>1307</v>
      </c>
      <c r="H255" s="63"/>
      <c r="I255" s="63" t="s">
        <v>272</v>
      </c>
      <c r="J255" s="63" t="s">
        <v>273</v>
      </c>
      <c r="K255" s="63" t="s">
        <v>11132</v>
      </c>
      <c r="L255" s="63" t="s">
        <v>9616</v>
      </c>
      <c r="M255" s="65" t="s">
        <v>17614</v>
      </c>
      <c r="N255" s="156">
        <v>2015106515</v>
      </c>
      <c r="O255" s="62" t="s">
        <v>17620</v>
      </c>
      <c r="P255" s="75">
        <v>88398363</v>
      </c>
      <c r="Q255" s="62" t="s">
        <v>4775</v>
      </c>
      <c r="R255" s="63" t="s">
        <v>1309</v>
      </c>
      <c r="S255" s="75" t="s">
        <v>544</v>
      </c>
      <c r="T255" s="62" t="s">
        <v>837</v>
      </c>
      <c r="U255" s="62" t="s">
        <v>6228</v>
      </c>
      <c r="V255" s="62" t="s">
        <v>16387</v>
      </c>
      <c r="W255" s="63" t="s">
        <v>17518</v>
      </c>
      <c r="X255" s="63" t="s">
        <v>19570</v>
      </c>
      <c r="Y255" s="67">
        <v>42299</v>
      </c>
      <c r="Z255" s="66">
        <v>5</v>
      </c>
      <c r="AA255" s="84">
        <f>Y255+365*Z255*1461/1460</f>
        <v>44125.25</v>
      </c>
      <c r="AB255" s="64" t="s">
        <v>278</v>
      </c>
      <c r="AC255" s="64"/>
      <c r="AD255" s="70"/>
      <c r="AE255" s="69" t="s">
        <v>17617</v>
      </c>
      <c r="AF255" s="65" t="s">
        <v>17618</v>
      </c>
    </row>
    <row r="256" spans="1:32" s="60" customFormat="1" ht="11.15" customHeight="1" x14ac:dyDescent="0.25">
      <c r="A256" s="75" t="str">
        <f>M256</f>
        <v>18376XN1</v>
      </c>
      <c r="B256" s="62" t="s">
        <v>391</v>
      </c>
      <c r="C256" s="62">
        <v>1</v>
      </c>
      <c r="D256" s="62" t="s">
        <v>19490</v>
      </c>
      <c r="E256" s="62">
        <v>112908</v>
      </c>
      <c r="F256" s="62" t="s">
        <v>270</v>
      </c>
      <c r="G256" s="63" t="s">
        <v>1307</v>
      </c>
      <c r="H256" s="63"/>
      <c r="I256" s="63" t="s">
        <v>272</v>
      </c>
      <c r="J256" s="63" t="s">
        <v>273</v>
      </c>
      <c r="K256" s="63" t="s">
        <v>11132</v>
      </c>
      <c r="L256" s="63" t="s">
        <v>9616</v>
      </c>
      <c r="M256" s="65" t="s">
        <v>17613</v>
      </c>
      <c r="N256" s="156">
        <v>2015106530</v>
      </c>
      <c r="O256" s="62" t="s">
        <v>17620</v>
      </c>
      <c r="P256" s="75">
        <v>88398363</v>
      </c>
      <c r="Q256" s="62" t="s">
        <v>4775</v>
      </c>
      <c r="R256" s="63" t="s">
        <v>1309</v>
      </c>
      <c r="S256" s="75" t="s">
        <v>544</v>
      </c>
      <c r="T256" s="62" t="s">
        <v>837</v>
      </c>
      <c r="U256" s="62" t="s">
        <v>6228</v>
      </c>
      <c r="V256" s="62" t="s">
        <v>16387</v>
      </c>
      <c r="W256" s="63" t="s">
        <v>17518</v>
      </c>
      <c r="X256" s="63" t="s">
        <v>19570</v>
      </c>
      <c r="Y256" s="67">
        <v>42299</v>
      </c>
      <c r="Z256" s="66">
        <v>5</v>
      </c>
      <c r="AA256" s="84">
        <f>Y256+365*Z256*1461/1460</f>
        <v>44125.25</v>
      </c>
      <c r="AB256" s="64" t="s">
        <v>278</v>
      </c>
      <c r="AC256" s="64"/>
      <c r="AD256" s="70"/>
      <c r="AE256" s="69" t="s">
        <v>17615</v>
      </c>
      <c r="AF256" s="65" t="s">
        <v>17616</v>
      </c>
    </row>
    <row r="257" spans="1:32" s="58" customFormat="1" ht="11.15" customHeight="1" x14ac:dyDescent="0.25">
      <c r="A257" s="75" t="str">
        <f>M257</f>
        <v>41410015</v>
      </c>
      <c r="B257" s="62" t="s">
        <v>391</v>
      </c>
      <c r="C257" s="62">
        <v>1</v>
      </c>
      <c r="D257" s="62" t="s">
        <v>19490</v>
      </c>
      <c r="E257" s="62">
        <v>112908</v>
      </c>
      <c r="F257" s="62" t="s">
        <v>270</v>
      </c>
      <c r="G257" s="63" t="s">
        <v>1307</v>
      </c>
      <c r="H257" s="63"/>
      <c r="I257" s="63" t="s">
        <v>272</v>
      </c>
      <c r="J257" s="63" t="s">
        <v>17625</v>
      </c>
      <c r="K257" s="63" t="s">
        <v>17626</v>
      </c>
      <c r="L257" s="63" t="s">
        <v>18931</v>
      </c>
      <c r="M257" s="65" t="s">
        <v>17627</v>
      </c>
      <c r="N257" s="156" t="e">
        <v>#N/A</v>
      </c>
      <c r="O257" s="62" t="s">
        <v>17620</v>
      </c>
      <c r="P257" s="75">
        <v>88398363</v>
      </c>
      <c r="Q257" s="62" t="s">
        <v>4775</v>
      </c>
      <c r="R257" s="63" t="s">
        <v>1309</v>
      </c>
      <c r="S257" s="75" t="s">
        <v>544</v>
      </c>
      <c r="T257" s="62" t="s">
        <v>837</v>
      </c>
      <c r="U257" s="62" t="s">
        <v>6228</v>
      </c>
      <c r="V257" s="62" t="s">
        <v>16387</v>
      </c>
      <c r="W257" s="63" t="s">
        <v>17518</v>
      </c>
      <c r="X257" s="63" t="s">
        <v>19570</v>
      </c>
      <c r="Y257" s="67">
        <v>42299</v>
      </c>
      <c r="Z257" s="66">
        <v>5</v>
      </c>
      <c r="AA257" s="84">
        <f>Y257+365*Z257*1461/1460</f>
        <v>44125.25</v>
      </c>
      <c r="AB257" s="64" t="s">
        <v>278</v>
      </c>
      <c r="AC257" s="64"/>
      <c r="AD257" s="70"/>
      <c r="AE257" s="69" t="s">
        <v>17628</v>
      </c>
      <c r="AF257" s="65" t="s">
        <v>17629</v>
      </c>
    </row>
    <row r="258" spans="1:32" ht="11.15" customHeight="1" x14ac:dyDescent="0.25">
      <c r="A258" s="75" t="str">
        <f>M258</f>
        <v>26406UF</v>
      </c>
      <c r="B258" s="62" t="s">
        <v>391</v>
      </c>
      <c r="C258" s="62">
        <v>1</v>
      </c>
      <c r="D258" s="62" t="s">
        <v>19490</v>
      </c>
      <c r="E258" s="62">
        <v>112908</v>
      </c>
      <c r="F258" s="62" t="s">
        <v>270</v>
      </c>
      <c r="G258" s="63" t="s">
        <v>1307</v>
      </c>
      <c r="H258" s="63"/>
      <c r="I258" s="63" t="s">
        <v>272</v>
      </c>
      <c r="J258" s="63" t="s">
        <v>273</v>
      </c>
      <c r="K258" s="63" t="s">
        <v>17619</v>
      </c>
      <c r="L258" s="63" t="s">
        <v>18931</v>
      </c>
      <c r="M258" s="65" t="s">
        <v>20930</v>
      </c>
      <c r="N258" s="156">
        <v>2015104259</v>
      </c>
      <c r="O258" s="62" t="s">
        <v>17620</v>
      </c>
      <c r="P258" s="75">
        <v>88398363</v>
      </c>
      <c r="Q258" s="62" t="s">
        <v>4775</v>
      </c>
      <c r="R258" s="63" t="s">
        <v>1309</v>
      </c>
      <c r="S258" s="75" t="s">
        <v>544</v>
      </c>
      <c r="T258" s="62" t="s">
        <v>837</v>
      </c>
      <c r="U258" s="62" t="s">
        <v>6228</v>
      </c>
      <c r="V258" s="62" t="s">
        <v>16387</v>
      </c>
      <c r="W258" s="63" t="s">
        <v>17518</v>
      </c>
      <c r="X258" s="63" t="s">
        <v>19570</v>
      </c>
      <c r="Y258" s="67">
        <v>42299</v>
      </c>
      <c r="Z258" s="66">
        <v>5</v>
      </c>
      <c r="AA258" s="84">
        <f>Y258+365*Z258*1461/1460</f>
        <v>44125.25</v>
      </c>
      <c r="AB258" s="64" t="s">
        <v>278</v>
      </c>
      <c r="AC258" s="64"/>
      <c r="AD258" s="70"/>
      <c r="AE258" s="69" t="s">
        <v>17622</v>
      </c>
      <c r="AF258" s="65" t="s">
        <v>17624</v>
      </c>
    </row>
    <row r="259" spans="1:32" s="58" customFormat="1" ht="11.15" customHeight="1" x14ac:dyDescent="0.25">
      <c r="A259" s="75" t="str">
        <f>M259</f>
        <v>26404UF</v>
      </c>
      <c r="B259" s="62" t="s">
        <v>391</v>
      </c>
      <c r="C259" s="62">
        <v>1</v>
      </c>
      <c r="D259" s="62" t="s">
        <v>19490</v>
      </c>
      <c r="E259" s="62">
        <v>112908</v>
      </c>
      <c r="F259" s="62" t="s">
        <v>270</v>
      </c>
      <c r="G259" s="63" t="s">
        <v>1307</v>
      </c>
      <c r="H259" s="63"/>
      <c r="I259" s="63" t="s">
        <v>272</v>
      </c>
      <c r="J259" s="63" t="s">
        <v>273</v>
      </c>
      <c r="K259" s="63" t="s">
        <v>17619</v>
      </c>
      <c r="L259" s="63" t="s">
        <v>18931</v>
      </c>
      <c r="M259" s="65" t="s">
        <v>20931</v>
      </c>
      <c r="N259" s="156">
        <v>2015104244</v>
      </c>
      <c r="O259" s="62" t="s">
        <v>17620</v>
      </c>
      <c r="P259" s="75">
        <v>88398363</v>
      </c>
      <c r="Q259" s="62" t="s">
        <v>4775</v>
      </c>
      <c r="R259" s="63" t="s">
        <v>1309</v>
      </c>
      <c r="S259" s="75" t="s">
        <v>544</v>
      </c>
      <c r="T259" s="62" t="s">
        <v>837</v>
      </c>
      <c r="U259" s="62" t="s">
        <v>6228</v>
      </c>
      <c r="V259" s="62" t="s">
        <v>16387</v>
      </c>
      <c r="W259" s="63" t="s">
        <v>17518</v>
      </c>
      <c r="X259" s="63" t="s">
        <v>19570</v>
      </c>
      <c r="Y259" s="67">
        <v>42299</v>
      </c>
      <c r="Z259" s="66">
        <v>5</v>
      </c>
      <c r="AA259" s="84">
        <f>Y259+365*Z259*1461/1460</f>
        <v>44125.25</v>
      </c>
      <c r="AB259" s="64" t="s">
        <v>278</v>
      </c>
      <c r="AC259" s="64"/>
      <c r="AD259" s="70"/>
      <c r="AE259" s="69" t="s">
        <v>17621</v>
      </c>
      <c r="AF259" s="65" t="s">
        <v>17623</v>
      </c>
    </row>
    <row r="260" spans="1:32" s="58" customFormat="1" ht="11.15" customHeight="1" x14ac:dyDescent="0.25">
      <c r="A260" s="75" t="str">
        <f>M260</f>
        <v>13733UF</v>
      </c>
      <c r="B260" s="62" t="s">
        <v>391</v>
      </c>
      <c r="C260" s="62">
        <v>1</v>
      </c>
      <c r="D260" s="62" t="s">
        <v>19490</v>
      </c>
      <c r="E260" s="62">
        <v>112908</v>
      </c>
      <c r="F260" s="62" t="s">
        <v>270</v>
      </c>
      <c r="G260" s="63" t="s">
        <v>1307</v>
      </c>
      <c r="H260" s="63"/>
      <c r="I260" s="63" t="s">
        <v>272</v>
      </c>
      <c r="J260" s="63" t="s">
        <v>273</v>
      </c>
      <c r="K260" s="63" t="s">
        <v>5431</v>
      </c>
      <c r="L260" s="63"/>
      <c r="M260" s="65" t="s">
        <v>20932</v>
      </c>
      <c r="N260" s="156">
        <v>2015087674</v>
      </c>
      <c r="O260" s="62" t="s">
        <v>364</v>
      </c>
      <c r="P260" s="75">
        <v>88398363</v>
      </c>
      <c r="Q260" s="62" t="s">
        <v>1308</v>
      </c>
      <c r="R260" s="63" t="s">
        <v>1309</v>
      </c>
      <c r="S260" s="75" t="s">
        <v>544</v>
      </c>
      <c r="T260" s="62" t="s">
        <v>837</v>
      </c>
      <c r="U260" s="62" t="s">
        <v>6228</v>
      </c>
      <c r="V260" s="62" t="s">
        <v>16387</v>
      </c>
      <c r="W260" s="63" t="s">
        <v>17518</v>
      </c>
      <c r="X260" s="63" t="s">
        <v>19570</v>
      </c>
      <c r="Y260" s="67">
        <v>40827</v>
      </c>
      <c r="Z260" s="66">
        <v>3</v>
      </c>
      <c r="AA260" s="84">
        <f>Y260+365*Z260*1461/1460</f>
        <v>41922.75</v>
      </c>
      <c r="AB260" s="64" t="s">
        <v>278</v>
      </c>
      <c r="AC260" s="64"/>
      <c r="AD260" s="70"/>
      <c r="AE260" s="69" t="s">
        <v>5434</v>
      </c>
      <c r="AF260" s="65" t="s">
        <v>5433</v>
      </c>
    </row>
    <row r="261" spans="1:32" s="14" customFormat="1" ht="11.15" customHeight="1" x14ac:dyDescent="0.25">
      <c r="A261" s="75" t="str">
        <f>M261</f>
        <v>F6124</v>
      </c>
      <c r="B261" s="62" t="s">
        <v>391</v>
      </c>
      <c r="C261" s="62">
        <v>1</v>
      </c>
      <c r="D261" s="62" t="s">
        <v>19490</v>
      </c>
      <c r="E261" s="62">
        <v>112908</v>
      </c>
      <c r="F261" s="62" t="s">
        <v>270</v>
      </c>
      <c r="G261" s="63" t="s">
        <v>1307</v>
      </c>
      <c r="H261" s="63"/>
      <c r="I261" s="63" t="s">
        <v>272</v>
      </c>
      <c r="J261" s="63" t="s">
        <v>273</v>
      </c>
      <c r="K261" s="63" t="s">
        <v>9592</v>
      </c>
      <c r="L261" s="63"/>
      <c r="M261" s="65" t="s">
        <v>9593</v>
      </c>
      <c r="N261" s="156">
        <v>2015087683</v>
      </c>
      <c r="O261" s="62" t="s">
        <v>364</v>
      </c>
      <c r="P261" s="75">
        <v>88398363</v>
      </c>
      <c r="Q261" s="62" t="s">
        <v>1308</v>
      </c>
      <c r="R261" s="63" t="s">
        <v>1309</v>
      </c>
      <c r="S261" s="75" t="s">
        <v>544</v>
      </c>
      <c r="T261" s="62" t="s">
        <v>837</v>
      </c>
      <c r="U261" s="62" t="s">
        <v>6228</v>
      </c>
      <c r="V261" s="62" t="s">
        <v>16387</v>
      </c>
      <c r="W261" s="63" t="s">
        <v>17518</v>
      </c>
      <c r="X261" s="63" t="s">
        <v>19570</v>
      </c>
      <c r="Y261" s="67">
        <v>41271</v>
      </c>
      <c r="Z261" s="66">
        <v>3</v>
      </c>
      <c r="AA261" s="84">
        <f>Y261+365*Z261*1461/1460</f>
        <v>42366.75</v>
      </c>
      <c r="AB261" s="64" t="s">
        <v>278</v>
      </c>
      <c r="AC261" s="64"/>
      <c r="AD261" s="70"/>
      <c r="AE261" s="69" t="s">
        <v>9594</v>
      </c>
      <c r="AF261" s="65" t="s">
        <v>9595</v>
      </c>
    </row>
    <row r="262" spans="1:32" s="58" customFormat="1" ht="11.15" customHeight="1" x14ac:dyDescent="0.25">
      <c r="A262" s="75" t="str">
        <f>M262</f>
        <v>F2031</v>
      </c>
      <c r="B262" s="62" t="s">
        <v>391</v>
      </c>
      <c r="C262" s="62">
        <v>1</v>
      </c>
      <c r="D262" s="62" t="s">
        <v>19490</v>
      </c>
      <c r="E262" s="62">
        <v>112908</v>
      </c>
      <c r="F262" s="62" t="s">
        <v>270</v>
      </c>
      <c r="G262" s="63" t="s">
        <v>1307</v>
      </c>
      <c r="H262" s="63"/>
      <c r="I262" s="63" t="s">
        <v>272</v>
      </c>
      <c r="J262" s="63" t="s">
        <v>5153</v>
      </c>
      <c r="K262" s="63" t="s">
        <v>5154</v>
      </c>
      <c r="L262" s="63"/>
      <c r="M262" s="65" t="s">
        <v>5155</v>
      </c>
      <c r="N262" s="156">
        <v>2015087668</v>
      </c>
      <c r="O262" s="62" t="s">
        <v>364</v>
      </c>
      <c r="P262" s="75">
        <v>88398363</v>
      </c>
      <c r="Q262" s="62" t="s">
        <v>1308</v>
      </c>
      <c r="R262" s="63" t="s">
        <v>1309</v>
      </c>
      <c r="S262" s="75" t="s">
        <v>544</v>
      </c>
      <c r="T262" s="62" t="s">
        <v>837</v>
      </c>
      <c r="U262" s="62" t="s">
        <v>6228</v>
      </c>
      <c r="V262" s="62" t="s">
        <v>16387</v>
      </c>
      <c r="W262" s="63" t="s">
        <v>17518</v>
      </c>
      <c r="X262" s="63" t="s">
        <v>19570</v>
      </c>
      <c r="Y262" s="67">
        <v>40763</v>
      </c>
      <c r="Z262" s="66">
        <v>3</v>
      </c>
      <c r="AA262" s="84">
        <f>Y262+365*Z262*1461/1460</f>
        <v>41858.75</v>
      </c>
      <c r="AB262" s="64" t="s">
        <v>278</v>
      </c>
      <c r="AC262" s="64"/>
      <c r="AD262" s="70"/>
      <c r="AE262" s="69" t="s">
        <v>5157</v>
      </c>
      <c r="AF262" s="65" t="s">
        <v>5158</v>
      </c>
    </row>
    <row r="263" spans="1:32" ht="11.15" customHeight="1" x14ac:dyDescent="0.25">
      <c r="A263" s="75" t="str">
        <f>M263</f>
        <v>17083XN1</v>
      </c>
      <c r="B263" s="62" t="s">
        <v>391</v>
      </c>
      <c r="C263" s="62">
        <v>1</v>
      </c>
      <c r="D263" s="62" t="s">
        <v>19490</v>
      </c>
      <c r="E263" s="62">
        <v>112908</v>
      </c>
      <c r="F263" s="62" t="s">
        <v>270</v>
      </c>
      <c r="G263" s="63" t="s">
        <v>1307</v>
      </c>
      <c r="H263" s="63"/>
      <c r="I263" s="63" t="s">
        <v>272</v>
      </c>
      <c r="J263" s="63" t="s">
        <v>273</v>
      </c>
      <c r="K263" s="63" t="s">
        <v>16054</v>
      </c>
      <c r="L263" s="63" t="s">
        <v>16051</v>
      </c>
      <c r="M263" s="65" t="s">
        <v>16056</v>
      </c>
      <c r="N263" s="156">
        <v>2015087688</v>
      </c>
      <c r="O263" s="62" t="s">
        <v>16052</v>
      </c>
      <c r="P263" s="75">
        <v>88398363</v>
      </c>
      <c r="Q263" s="62" t="s">
        <v>4775</v>
      </c>
      <c r="R263" s="63" t="s">
        <v>1309</v>
      </c>
      <c r="S263" s="75" t="s">
        <v>544</v>
      </c>
      <c r="T263" s="62" t="s">
        <v>837</v>
      </c>
      <c r="U263" s="62" t="s">
        <v>6228</v>
      </c>
      <c r="V263" s="62" t="s">
        <v>16387</v>
      </c>
      <c r="W263" s="63" t="s">
        <v>17518</v>
      </c>
      <c r="X263" s="63" t="s">
        <v>19570</v>
      </c>
      <c r="Y263" s="67">
        <v>42093</v>
      </c>
      <c r="Z263" s="66">
        <v>9</v>
      </c>
      <c r="AA263" s="84">
        <f>Y263+365*Z263*1461/1460</f>
        <v>45380.25</v>
      </c>
      <c r="AB263" s="64" t="s">
        <v>278</v>
      </c>
      <c r="AC263" s="64"/>
      <c r="AD263" s="70"/>
      <c r="AE263" s="69" t="s">
        <v>16059</v>
      </c>
      <c r="AF263" s="65" t="s">
        <v>16060</v>
      </c>
    </row>
    <row r="264" spans="1:32" s="58" customFormat="1" ht="11.15" customHeight="1" x14ac:dyDescent="0.25">
      <c r="A264" s="75" t="str">
        <f>M264</f>
        <v>12200XN2</v>
      </c>
      <c r="B264" s="62" t="s">
        <v>391</v>
      </c>
      <c r="C264" s="62">
        <v>1</v>
      </c>
      <c r="D264" s="62" t="s">
        <v>19490</v>
      </c>
      <c r="E264" s="62">
        <v>112908</v>
      </c>
      <c r="F264" s="62" t="s">
        <v>270</v>
      </c>
      <c r="G264" s="63" t="s">
        <v>1307</v>
      </c>
      <c r="H264" s="63"/>
      <c r="I264" s="63" t="s">
        <v>272</v>
      </c>
      <c r="J264" s="63" t="s">
        <v>273</v>
      </c>
      <c r="K264" s="63" t="s">
        <v>16053</v>
      </c>
      <c r="L264" s="63" t="s">
        <v>16051</v>
      </c>
      <c r="M264" s="65" t="s">
        <v>16055</v>
      </c>
      <c r="N264" s="156">
        <v>2015087675</v>
      </c>
      <c r="O264" s="62" t="s">
        <v>16052</v>
      </c>
      <c r="P264" s="75">
        <v>88398363</v>
      </c>
      <c r="Q264" s="62" t="s">
        <v>4775</v>
      </c>
      <c r="R264" s="63" t="s">
        <v>1309</v>
      </c>
      <c r="S264" s="75" t="s">
        <v>544</v>
      </c>
      <c r="T264" s="62" t="s">
        <v>837</v>
      </c>
      <c r="U264" s="62" t="s">
        <v>6228</v>
      </c>
      <c r="V264" s="62" t="s">
        <v>16387</v>
      </c>
      <c r="W264" s="63" t="s">
        <v>17518</v>
      </c>
      <c r="X264" s="63" t="s">
        <v>19570</v>
      </c>
      <c r="Y264" s="67">
        <v>42093</v>
      </c>
      <c r="Z264" s="66">
        <v>9</v>
      </c>
      <c r="AA264" s="84">
        <f>Y264+365*Z264*1461/1460</f>
        <v>45380.25</v>
      </c>
      <c r="AB264" s="64" t="s">
        <v>278</v>
      </c>
      <c r="AC264" s="64"/>
      <c r="AD264" s="70"/>
      <c r="AE264" s="69" t="s">
        <v>16057</v>
      </c>
      <c r="AF264" s="65" t="s">
        <v>16058</v>
      </c>
    </row>
    <row r="265" spans="1:32" ht="11.15" customHeight="1" x14ac:dyDescent="0.25">
      <c r="A265" s="75" t="str">
        <f>M265</f>
        <v>11611UF5</v>
      </c>
      <c r="B265" s="62" t="s">
        <v>391</v>
      </c>
      <c r="C265" s="62">
        <v>1</v>
      </c>
      <c r="D265" s="62" t="s">
        <v>19490</v>
      </c>
      <c r="E265" s="62">
        <v>112908</v>
      </c>
      <c r="F265" s="62" t="s">
        <v>270</v>
      </c>
      <c r="G265" s="63" t="s">
        <v>1307</v>
      </c>
      <c r="H265" s="63"/>
      <c r="I265" s="63" t="s">
        <v>272</v>
      </c>
      <c r="J265" s="63" t="s">
        <v>273</v>
      </c>
      <c r="K265" s="63" t="s">
        <v>4084</v>
      </c>
      <c r="L265" s="63"/>
      <c r="M265" s="65" t="s">
        <v>20788</v>
      </c>
      <c r="N265" s="156">
        <v>2015087685</v>
      </c>
      <c r="O265" s="62" t="s">
        <v>364</v>
      </c>
      <c r="P265" s="75">
        <v>88398363</v>
      </c>
      <c r="Q265" s="62" t="s">
        <v>1308</v>
      </c>
      <c r="R265" s="63" t="s">
        <v>1309</v>
      </c>
      <c r="S265" s="75" t="s">
        <v>544</v>
      </c>
      <c r="T265" s="62" t="s">
        <v>837</v>
      </c>
      <c r="U265" s="62" t="s">
        <v>6228</v>
      </c>
      <c r="V265" s="62" t="s">
        <v>16387</v>
      </c>
      <c r="W265" s="63" t="s">
        <v>17518</v>
      </c>
      <c r="X265" s="63" t="s">
        <v>19570</v>
      </c>
      <c r="Y265" s="67">
        <v>40520</v>
      </c>
      <c r="Z265" s="66">
        <v>3</v>
      </c>
      <c r="AA265" s="84">
        <f>Y265+365*Z265*1461/1460</f>
        <v>41615.75</v>
      </c>
      <c r="AB265" s="64" t="s">
        <v>18296</v>
      </c>
      <c r="AC265" s="64"/>
      <c r="AD265" s="70"/>
      <c r="AE265" s="69" t="s">
        <v>4085</v>
      </c>
      <c r="AF265" s="65" t="s">
        <v>4086</v>
      </c>
    </row>
    <row r="266" spans="1:32" s="58" customFormat="1" ht="11.15" customHeight="1" x14ac:dyDescent="0.25">
      <c r="A266" s="98" t="str">
        <f>M266</f>
        <v>A1273UF</v>
      </c>
      <c r="B266" s="100" t="s">
        <v>6454</v>
      </c>
      <c r="C266" s="100">
        <v>1</v>
      </c>
      <c r="D266" s="100" t="s">
        <v>6209</v>
      </c>
      <c r="E266" s="100">
        <v>112908</v>
      </c>
      <c r="F266" s="100" t="s">
        <v>6366</v>
      </c>
      <c r="G266" s="101" t="s">
        <v>7161</v>
      </c>
      <c r="H266" s="101"/>
      <c r="I266" s="101" t="s">
        <v>6367</v>
      </c>
      <c r="J266" s="101" t="s">
        <v>6486</v>
      </c>
      <c r="K266" s="101" t="s">
        <v>7103</v>
      </c>
      <c r="L266" s="101"/>
      <c r="M266" s="102" t="s">
        <v>7162</v>
      </c>
      <c r="N266" s="156" t="e">
        <v>#N/A</v>
      </c>
      <c r="O266" s="100" t="s">
        <v>6482</v>
      </c>
      <c r="P266" s="98">
        <v>88398363</v>
      </c>
      <c r="Q266" s="100" t="s">
        <v>7163</v>
      </c>
      <c r="R266" s="101" t="s">
        <v>7164</v>
      </c>
      <c r="S266" s="98" t="s">
        <v>6548</v>
      </c>
      <c r="T266" s="100" t="s">
        <v>7165</v>
      </c>
      <c r="U266" s="100" t="s">
        <v>7166</v>
      </c>
      <c r="V266" s="100"/>
      <c r="W266" s="63"/>
      <c r="X266" s="63"/>
      <c r="Y266" s="104">
        <v>39478</v>
      </c>
      <c r="Z266" s="103">
        <v>3</v>
      </c>
      <c r="AA266" s="106">
        <f>Y266+365*Z266*1461/1460</f>
        <v>40573.75</v>
      </c>
      <c r="AB266" s="105" t="s">
        <v>6375</v>
      </c>
      <c r="AC266" s="105"/>
      <c r="AD266" s="95"/>
      <c r="AE266" s="97" t="s">
        <v>7167</v>
      </c>
      <c r="AF266" s="102"/>
    </row>
    <row r="267" spans="1:32" s="60" customFormat="1" ht="11.15" customHeight="1" x14ac:dyDescent="0.25">
      <c r="A267" s="98" t="str">
        <f>M267</f>
        <v>15801</v>
      </c>
      <c r="B267" s="100" t="s">
        <v>391</v>
      </c>
      <c r="C267" s="100">
        <v>1</v>
      </c>
      <c r="D267" s="100" t="s">
        <v>6209</v>
      </c>
      <c r="E267" s="100">
        <v>112908</v>
      </c>
      <c r="F267" s="100" t="s">
        <v>270</v>
      </c>
      <c r="G267" s="101" t="s">
        <v>1307</v>
      </c>
      <c r="H267" s="101"/>
      <c r="I267" s="101" t="s">
        <v>319</v>
      </c>
      <c r="J267" s="101" t="s">
        <v>288</v>
      </c>
      <c r="K267" s="101" t="s">
        <v>396</v>
      </c>
      <c r="L267" s="101"/>
      <c r="M267" s="102" t="s">
        <v>213</v>
      </c>
      <c r="N267" s="156" t="e">
        <v>#N/A</v>
      </c>
      <c r="O267" s="100" t="s">
        <v>364</v>
      </c>
      <c r="P267" s="98">
        <v>88398363</v>
      </c>
      <c r="Q267" s="100" t="s">
        <v>1308</v>
      </c>
      <c r="R267" s="101" t="s">
        <v>1309</v>
      </c>
      <c r="S267" s="98" t="s">
        <v>544</v>
      </c>
      <c r="T267" s="100" t="s">
        <v>837</v>
      </c>
      <c r="U267" s="100" t="s">
        <v>6228</v>
      </c>
      <c r="V267" s="100"/>
      <c r="W267" s="63"/>
      <c r="X267" s="101"/>
      <c r="Y267" s="104">
        <v>39694</v>
      </c>
      <c r="Z267" s="103">
        <v>3</v>
      </c>
      <c r="AA267" s="106">
        <f>Y267+365*Z267*1461/1460</f>
        <v>40789.75</v>
      </c>
      <c r="AB267" s="105" t="s">
        <v>16167</v>
      </c>
      <c r="AC267" s="105"/>
      <c r="AD267" s="95"/>
      <c r="AE267" s="97"/>
      <c r="AF267" s="102"/>
    </row>
    <row r="268" spans="1:32" ht="11.15" customHeight="1" x14ac:dyDescent="0.25">
      <c r="A268" s="98" t="str">
        <f>M268</f>
        <v>12500</v>
      </c>
      <c r="B268" s="100" t="s">
        <v>391</v>
      </c>
      <c r="C268" s="100">
        <v>1</v>
      </c>
      <c r="D268" s="100" t="s">
        <v>6209</v>
      </c>
      <c r="E268" s="100">
        <v>112908</v>
      </c>
      <c r="F268" s="100" t="s">
        <v>270</v>
      </c>
      <c r="G268" s="101" t="s">
        <v>1307</v>
      </c>
      <c r="H268" s="101"/>
      <c r="I268" s="101" t="s">
        <v>319</v>
      </c>
      <c r="J268" s="101" t="s">
        <v>288</v>
      </c>
      <c r="K268" s="101" t="s">
        <v>396</v>
      </c>
      <c r="L268" s="101"/>
      <c r="M268" s="102" t="s">
        <v>199</v>
      </c>
      <c r="N268" s="156" t="e">
        <v>#N/A</v>
      </c>
      <c r="O268" s="100" t="s">
        <v>364</v>
      </c>
      <c r="P268" s="98">
        <v>88398363</v>
      </c>
      <c r="Q268" s="100" t="s">
        <v>1308</v>
      </c>
      <c r="R268" s="101" t="s">
        <v>1309</v>
      </c>
      <c r="S268" s="98" t="s">
        <v>544</v>
      </c>
      <c r="T268" s="100" t="s">
        <v>837</v>
      </c>
      <c r="U268" s="100" t="s">
        <v>6228</v>
      </c>
      <c r="V268" s="100"/>
      <c r="W268" s="63"/>
      <c r="X268" s="101"/>
      <c r="Y268" s="104">
        <v>38492</v>
      </c>
      <c r="Z268" s="103">
        <v>1</v>
      </c>
      <c r="AA268" s="106">
        <f>Y268+365*Z268*1461/1460</f>
        <v>38857.25</v>
      </c>
      <c r="AB268" s="105" t="s">
        <v>327</v>
      </c>
      <c r="AC268" s="105"/>
      <c r="AD268" s="95"/>
      <c r="AE268" s="97" t="s">
        <v>1310</v>
      </c>
      <c r="AF268" s="102"/>
    </row>
    <row r="269" spans="1:32" ht="11.15" customHeight="1" x14ac:dyDescent="0.25">
      <c r="A269" s="98" t="str">
        <f>M269</f>
        <v>11638</v>
      </c>
      <c r="B269" s="100" t="s">
        <v>6385</v>
      </c>
      <c r="C269" s="100">
        <v>1</v>
      </c>
      <c r="D269" s="100" t="s">
        <v>6209</v>
      </c>
      <c r="E269" s="100">
        <v>112908</v>
      </c>
      <c r="F269" s="100" t="s">
        <v>6387</v>
      </c>
      <c r="G269" s="101" t="s">
        <v>7168</v>
      </c>
      <c r="H269" s="101"/>
      <c r="I269" s="101" t="s">
        <v>6389</v>
      </c>
      <c r="J269" s="101" t="s">
        <v>6415</v>
      </c>
      <c r="K269" s="101" t="s">
        <v>6418</v>
      </c>
      <c r="L269" s="101"/>
      <c r="M269" s="102" t="s">
        <v>7169</v>
      </c>
      <c r="N269" s="156" t="e">
        <v>#N/A</v>
      </c>
      <c r="O269" s="100" t="s">
        <v>6405</v>
      </c>
      <c r="P269" s="98">
        <v>88398363</v>
      </c>
      <c r="Q269" s="100" t="s">
        <v>6465</v>
      </c>
      <c r="R269" s="101" t="s">
        <v>7170</v>
      </c>
      <c r="S269" s="98" t="s">
        <v>6467</v>
      </c>
      <c r="T269" s="100" t="s">
        <v>6468</v>
      </c>
      <c r="U269" s="100" t="s">
        <v>6469</v>
      </c>
      <c r="V269" s="100"/>
      <c r="W269" s="63"/>
      <c r="X269" s="63"/>
      <c r="Y269" s="104">
        <v>38159</v>
      </c>
      <c r="Z269" s="103">
        <v>1</v>
      </c>
      <c r="AA269" s="106">
        <f>Y269+365*Z269*1461/1460</f>
        <v>38524.25</v>
      </c>
      <c r="AB269" s="105" t="s">
        <v>6399</v>
      </c>
      <c r="AC269" s="105"/>
      <c r="AD269" s="95"/>
      <c r="AE269" s="97" t="s">
        <v>7171</v>
      </c>
      <c r="AF269" s="102"/>
    </row>
    <row r="270" spans="1:32" s="58" customFormat="1" ht="11.15" customHeight="1" x14ac:dyDescent="0.25">
      <c r="A270" s="98" t="str">
        <f>M270</f>
        <v>1007076</v>
      </c>
      <c r="B270" s="100" t="s">
        <v>391</v>
      </c>
      <c r="C270" s="100">
        <v>1</v>
      </c>
      <c r="D270" s="100" t="s">
        <v>6209</v>
      </c>
      <c r="E270" s="100">
        <v>112908</v>
      </c>
      <c r="F270" s="100" t="s">
        <v>270</v>
      </c>
      <c r="G270" s="101" t="s">
        <v>1307</v>
      </c>
      <c r="H270" s="101"/>
      <c r="I270" s="101" t="s">
        <v>309</v>
      </c>
      <c r="J270" s="101" t="s">
        <v>286</v>
      </c>
      <c r="K270" s="101" t="s">
        <v>294</v>
      </c>
      <c r="L270" s="101"/>
      <c r="M270" s="102" t="s">
        <v>1311</v>
      </c>
      <c r="N270" s="156" t="e">
        <v>#N/A</v>
      </c>
      <c r="O270" s="100" t="s">
        <v>1312</v>
      </c>
      <c r="P270" s="98">
        <v>88398078</v>
      </c>
      <c r="Q270" s="100" t="s">
        <v>1313</v>
      </c>
      <c r="R270" s="101" t="s">
        <v>1309</v>
      </c>
      <c r="S270" s="98" t="s">
        <v>544</v>
      </c>
      <c r="T270" s="100" t="s">
        <v>837</v>
      </c>
      <c r="U270" s="100" t="s">
        <v>6228</v>
      </c>
      <c r="V270" s="100"/>
      <c r="W270" s="63"/>
      <c r="X270" s="101"/>
      <c r="Y270" s="104">
        <v>37944</v>
      </c>
      <c r="Z270" s="103">
        <v>1</v>
      </c>
      <c r="AA270" s="106">
        <f>Y270+365*Z270*1461/1460</f>
        <v>38309.25</v>
      </c>
      <c r="AB270" s="105" t="s">
        <v>327</v>
      </c>
      <c r="AC270" s="105"/>
      <c r="AD270" s="95"/>
      <c r="AE270" s="97" t="s">
        <v>1314</v>
      </c>
      <c r="AF270" s="102"/>
    </row>
    <row r="271" spans="1:32" s="58" customFormat="1" ht="11.15" customHeight="1" x14ac:dyDescent="0.25">
      <c r="A271" s="98" t="str">
        <f>M271</f>
        <v>2058</v>
      </c>
      <c r="B271" s="100" t="s">
        <v>6385</v>
      </c>
      <c r="C271" s="100">
        <v>1</v>
      </c>
      <c r="D271" s="100" t="s">
        <v>6209</v>
      </c>
      <c r="E271" s="100">
        <v>112908</v>
      </c>
      <c r="F271" s="100" t="s">
        <v>6387</v>
      </c>
      <c r="G271" s="101" t="s">
        <v>7168</v>
      </c>
      <c r="H271" s="101"/>
      <c r="I271" s="101" t="s">
        <v>6462</v>
      </c>
      <c r="J271" s="101" t="s">
        <v>6906</v>
      </c>
      <c r="K271" s="101" t="s">
        <v>7172</v>
      </c>
      <c r="L271" s="101"/>
      <c r="M271" s="102" t="s">
        <v>7173</v>
      </c>
      <c r="N271" s="156" t="e">
        <v>#N/A</v>
      </c>
      <c r="O271" s="100" t="s">
        <v>7174</v>
      </c>
      <c r="P271" s="98">
        <v>88398078</v>
      </c>
      <c r="Q271" s="100" t="s">
        <v>7175</v>
      </c>
      <c r="R271" s="101" t="s">
        <v>7170</v>
      </c>
      <c r="S271" s="98" t="s">
        <v>6467</v>
      </c>
      <c r="T271" s="100" t="s">
        <v>6468</v>
      </c>
      <c r="U271" s="100" t="s">
        <v>6469</v>
      </c>
      <c r="V271" s="100"/>
      <c r="W271" s="63"/>
      <c r="X271" s="63"/>
      <c r="Y271" s="104">
        <v>38257</v>
      </c>
      <c r="Z271" s="103">
        <v>1</v>
      </c>
      <c r="AA271" s="106">
        <f>Y271+365*Z271*1461/1460</f>
        <v>38622.25</v>
      </c>
      <c r="AB271" s="105" t="s">
        <v>6399</v>
      </c>
      <c r="AC271" s="105"/>
      <c r="AD271" s="95"/>
      <c r="AE271" s="97" t="s">
        <v>7176</v>
      </c>
      <c r="AF271" s="102"/>
    </row>
    <row r="272" spans="1:32" s="58" customFormat="1" ht="11.15" customHeight="1" x14ac:dyDescent="0.25">
      <c r="A272" s="75" t="str">
        <f>M272</f>
        <v>69696</v>
      </c>
      <c r="B272" s="62" t="s">
        <v>391</v>
      </c>
      <c r="C272" s="62">
        <v>1</v>
      </c>
      <c r="D272" s="62" t="s">
        <v>19490</v>
      </c>
      <c r="E272" s="62">
        <v>112909</v>
      </c>
      <c r="F272" s="62" t="s">
        <v>270</v>
      </c>
      <c r="G272" s="63" t="s">
        <v>1315</v>
      </c>
      <c r="H272" s="63"/>
      <c r="I272" s="63" t="s">
        <v>319</v>
      </c>
      <c r="J272" s="63" t="s">
        <v>288</v>
      </c>
      <c r="K272" s="63" t="s">
        <v>396</v>
      </c>
      <c r="L272" s="63"/>
      <c r="M272" s="65" t="s">
        <v>8662</v>
      </c>
      <c r="N272" s="156">
        <v>2015104245</v>
      </c>
      <c r="O272" s="62" t="s">
        <v>364</v>
      </c>
      <c r="P272" s="75">
        <v>88396711</v>
      </c>
      <c r="Q272" s="62" t="s">
        <v>1308</v>
      </c>
      <c r="R272" s="63" t="s">
        <v>1316</v>
      </c>
      <c r="S272" s="75" t="s">
        <v>544</v>
      </c>
      <c r="T272" s="62" t="s">
        <v>837</v>
      </c>
      <c r="U272" s="62" t="s">
        <v>6228</v>
      </c>
      <c r="V272" s="62" t="s">
        <v>16387</v>
      </c>
      <c r="W272" s="63" t="s">
        <v>17518</v>
      </c>
      <c r="X272" s="63" t="s">
        <v>19570</v>
      </c>
      <c r="Y272" s="67">
        <v>41163</v>
      </c>
      <c r="Z272" s="66">
        <v>1</v>
      </c>
      <c r="AA272" s="84">
        <f>Y272+365*Z272*1461/1460</f>
        <v>41528.25</v>
      </c>
      <c r="AB272" s="64" t="s">
        <v>8663</v>
      </c>
      <c r="AC272" s="64"/>
      <c r="AD272" s="70"/>
      <c r="AE272" s="69" t="s">
        <v>8664</v>
      </c>
      <c r="AF272" s="65" t="s">
        <v>8665</v>
      </c>
    </row>
    <row r="273" spans="1:32" s="58" customFormat="1" ht="11.15" customHeight="1" x14ac:dyDescent="0.25">
      <c r="A273" s="98" t="str">
        <f>M273</f>
        <v>12451</v>
      </c>
      <c r="B273" s="100" t="s">
        <v>8647</v>
      </c>
      <c r="C273" s="100">
        <v>1</v>
      </c>
      <c r="D273" s="100" t="s">
        <v>19490</v>
      </c>
      <c r="E273" s="100">
        <v>112909</v>
      </c>
      <c r="F273" s="100" t="s">
        <v>8648</v>
      </c>
      <c r="G273" s="101" t="s">
        <v>8649</v>
      </c>
      <c r="H273" s="101"/>
      <c r="I273" s="101" t="s">
        <v>8650</v>
      </c>
      <c r="J273" s="101" t="s">
        <v>8651</v>
      </c>
      <c r="K273" s="101" t="s">
        <v>8652</v>
      </c>
      <c r="L273" s="101"/>
      <c r="M273" s="102" t="s">
        <v>8653</v>
      </c>
      <c r="N273" s="156" t="e">
        <v>#N/A</v>
      </c>
      <c r="O273" s="100" t="s">
        <v>8654</v>
      </c>
      <c r="P273" s="98">
        <v>88396711</v>
      </c>
      <c r="Q273" s="100" t="s">
        <v>8655</v>
      </c>
      <c r="R273" s="101" t="s">
        <v>8656</v>
      </c>
      <c r="S273" s="98" t="s">
        <v>8657</v>
      </c>
      <c r="T273" s="100" t="s">
        <v>8658</v>
      </c>
      <c r="U273" s="100" t="s">
        <v>8659</v>
      </c>
      <c r="V273" s="100"/>
      <c r="W273" s="63"/>
      <c r="X273" s="101"/>
      <c r="Y273" s="104">
        <v>38511</v>
      </c>
      <c r="Z273" s="103">
        <v>1</v>
      </c>
      <c r="AA273" s="106">
        <f>Y273+365*Z273*1461/1460</f>
        <v>38876.25</v>
      </c>
      <c r="AB273" s="105" t="s">
        <v>8661</v>
      </c>
      <c r="AC273" s="105"/>
      <c r="AD273" s="95"/>
      <c r="AE273" s="97" t="s">
        <v>8660</v>
      </c>
      <c r="AF273" s="102"/>
    </row>
    <row r="274" spans="1:32" s="58" customFormat="1" ht="11.15" customHeight="1" x14ac:dyDescent="0.25">
      <c r="A274" s="75" t="str">
        <f>M274</f>
        <v>11523UF5</v>
      </c>
      <c r="B274" s="62" t="s">
        <v>391</v>
      </c>
      <c r="C274" s="62">
        <v>1</v>
      </c>
      <c r="D274" s="62" t="s">
        <v>19490</v>
      </c>
      <c r="E274" s="62">
        <v>112909</v>
      </c>
      <c r="F274" s="62" t="s">
        <v>270</v>
      </c>
      <c r="G274" s="63" t="s">
        <v>3774</v>
      </c>
      <c r="H274" s="63"/>
      <c r="I274" s="63" t="s">
        <v>272</v>
      </c>
      <c r="J274" s="63" t="s">
        <v>3780</v>
      </c>
      <c r="K274" s="63" t="s">
        <v>3781</v>
      </c>
      <c r="L274" s="63"/>
      <c r="M274" s="65" t="s">
        <v>20789</v>
      </c>
      <c r="N274" s="156">
        <v>2015087682</v>
      </c>
      <c r="O274" s="62" t="s">
        <v>364</v>
      </c>
      <c r="P274" s="75">
        <v>88396557</v>
      </c>
      <c r="Q274" s="62" t="s">
        <v>1308</v>
      </c>
      <c r="R274" s="63" t="s">
        <v>3775</v>
      </c>
      <c r="S274" s="75" t="s">
        <v>544</v>
      </c>
      <c r="T274" s="62" t="s">
        <v>837</v>
      </c>
      <c r="U274" s="62" t="s">
        <v>6228</v>
      </c>
      <c r="V274" s="62" t="s">
        <v>16387</v>
      </c>
      <c r="W274" s="63" t="s">
        <v>17518</v>
      </c>
      <c r="X274" s="63" t="s">
        <v>19570</v>
      </c>
      <c r="Y274" s="67">
        <v>40421</v>
      </c>
      <c r="Z274" s="66">
        <v>1</v>
      </c>
      <c r="AA274" s="84">
        <f>Y274+365*Z274*1461/1460</f>
        <v>40786.25</v>
      </c>
      <c r="AB274" s="64" t="s">
        <v>3776</v>
      </c>
      <c r="AC274" s="64"/>
      <c r="AD274" s="70"/>
      <c r="AE274" s="69" t="s">
        <v>3782</v>
      </c>
      <c r="AF274" s="65" t="s">
        <v>3783</v>
      </c>
    </row>
    <row r="275" spans="1:32" s="58" customFormat="1" ht="11.15" customHeight="1" x14ac:dyDescent="0.25">
      <c r="A275" s="75" t="str">
        <f>M275</f>
        <v>17448</v>
      </c>
      <c r="B275" s="62" t="s">
        <v>391</v>
      </c>
      <c r="C275" s="62">
        <v>1</v>
      </c>
      <c r="D275" s="62" t="s">
        <v>19490</v>
      </c>
      <c r="E275" s="62">
        <v>112909</v>
      </c>
      <c r="F275" s="62" t="s">
        <v>270</v>
      </c>
      <c r="G275" s="63" t="s">
        <v>3774</v>
      </c>
      <c r="H275" s="63"/>
      <c r="I275" s="63" t="s">
        <v>272</v>
      </c>
      <c r="J275" s="63" t="s">
        <v>288</v>
      </c>
      <c r="K275" s="63" t="s">
        <v>396</v>
      </c>
      <c r="L275" s="63"/>
      <c r="M275" s="65" t="s">
        <v>3777</v>
      </c>
      <c r="N275" s="156" t="e">
        <v>#N/A</v>
      </c>
      <c r="O275" s="62" t="s">
        <v>364</v>
      </c>
      <c r="P275" s="75">
        <v>88396557</v>
      </c>
      <c r="Q275" s="62" t="s">
        <v>1308</v>
      </c>
      <c r="R275" s="63" t="s">
        <v>3775</v>
      </c>
      <c r="S275" s="75" t="s">
        <v>544</v>
      </c>
      <c r="T275" s="62" t="s">
        <v>837</v>
      </c>
      <c r="U275" s="62" t="s">
        <v>6228</v>
      </c>
      <c r="V275" s="62" t="s">
        <v>16387</v>
      </c>
      <c r="W275" s="63" t="s">
        <v>17518</v>
      </c>
      <c r="X275" s="63" t="s">
        <v>19570</v>
      </c>
      <c r="Y275" s="67">
        <v>40421</v>
      </c>
      <c r="Z275" s="66">
        <v>3</v>
      </c>
      <c r="AA275" s="84">
        <f>Y275+365*Z275*1461/1460</f>
        <v>41516.75</v>
      </c>
      <c r="AB275" s="64" t="s">
        <v>21474</v>
      </c>
      <c r="AC275" s="64"/>
      <c r="AD275" s="70"/>
      <c r="AE275" s="69" t="s">
        <v>3778</v>
      </c>
      <c r="AF275" s="65" t="s">
        <v>3779</v>
      </c>
    </row>
    <row r="276" spans="1:32" s="58" customFormat="1" ht="11.15" customHeight="1" x14ac:dyDescent="0.25">
      <c r="A276" s="98" t="str">
        <f>M276</f>
        <v>8109546A</v>
      </c>
      <c r="B276" s="100" t="s">
        <v>6385</v>
      </c>
      <c r="C276" s="100">
        <v>1</v>
      </c>
      <c r="D276" s="100" t="s">
        <v>19490</v>
      </c>
      <c r="E276" s="100">
        <v>112909</v>
      </c>
      <c r="F276" s="100" t="s">
        <v>6387</v>
      </c>
      <c r="G276" s="101" t="s">
        <v>6461</v>
      </c>
      <c r="H276" s="101"/>
      <c r="I276" s="101" t="s">
        <v>6462</v>
      </c>
      <c r="J276" s="101" t="s">
        <v>6390</v>
      </c>
      <c r="K276" s="101" t="s">
        <v>6463</v>
      </c>
      <c r="L276" s="101"/>
      <c r="M276" s="102" t="s">
        <v>6464</v>
      </c>
      <c r="N276" s="156" t="e">
        <v>#N/A</v>
      </c>
      <c r="O276" s="100" t="s">
        <v>6405</v>
      </c>
      <c r="P276" s="98">
        <v>88396557</v>
      </c>
      <c r="Q276" s="100" t="s">
        <v>6465</v>
      </c>
      <c r="R276" s="101" t="s">
        <v>6466</v>
      </c>
      <c r="S276" s="98" t="s">
        <v>6467</v>
      </c>
      <c r="T276" s="100" t="s">
        <v>6468</v>
      </c>
      <c r="U276" s="100" t="s">
        <v>6469</v>
      </c>
      <c r="V276" s="100"/>
      <c r="W276" s="63"/>
      <c r="X276" s="101"/>
      <c r="Y276" s="104">
        <v>40421</v>
      </c>
      <c r="Z276" s="103">
        <v>0</v>
      </c>
      <c r="AA276" s="106">
        <f>Y276+365*Z276*1461/1460</f>
        <v>40421</v>
      </c>
      <c r="AB276" s="105" t="s">
        <v>6470</v>
      </c>
      <c r="AC276" s="105"/>
      <c r="AD276" s="95"/>
      <c r="AE276" s="97" t="s">
        <v>6471</v>
      </c>
      <c r="AF276" s="102" t="s">
        <v>6472</v>
      </c>
    </row>
    <row r="277" spans="1:32" ht="11.15" customHeight="1" x14ac:dyDescent="0.25">
      <c r="A277" s="75" t="str">
        <f>M277</f>
        <v>41211158</v>
      </c>
      <c r="B277" s="62" t="s">
        <v>160</v>
      </c>
      <c r="C277" s="62">
        <v>1</v>
      </c>
      <c r="D277" s="62" t="s">
        <v>19489</v>
      </c>
      <c r="E277" s="62">
        <v>126901</v>
      </c>
      <c r="F277" s="62" t="s">
        <v>9746</v>
      </c>
      <c r="G277" s="63" t="s">
        <v>9747</v>
      </c>
      <c r="H277" s="63"/>
      <c r="I277" s="63" t="s">
        <v>5033</v>
      </c>
      <c r="J277" s="63" t="s">
        <v>288</v>
      </c>
      <c r="K277" s="63" t="s">
        <v>5538</v>
      </c>
      <c r="L277" s="63" t="s">
        <v>10749</v>
      </c>
      <c r="M277" s="65" t="s">
        <v>10654</v>
      </c>
      <c r="N277" s="156">
        <v>2015108414</v>
      </c>
      <c r="O277" s="62" t="s">
        <v>3</v>
      </c>
      <c r="P277" s="75" t="s">
        <v>9749</v>
      </c>
      <c r="Q277" s="62" t="s">
        <v>4771</v>
      </c>
      <c r="R277" s="75" t="s">
        <v>10322</v>
      </c>
      <c r="S277" s="65" t="s">
        <v>9750</v>
      </c>
      <c r="T277" s="62" t="s">
        <v>45</v>
      </c>
      <c r="U277" s="69" t="s">
        <v>9751</v>
      </c>
      <c r="V277" s="62" t="s">
        <v>16393</v>
      </c>
      <c r="W277" s="63" t="s">
        <v>17527</v>
      </c>
      <c r="X277" s="63" t="s">
        <v>19573</v>
      </c>
      <c r="Y277" s="67">
        <v>41424</v>
      </c>
      <c r="Z277" s="66">
        <v>3</v>
      </c>
      <c r="AA277" s="84">
        <f>Y277+365*Z277*1461/1460</f>
        <v>42519.75</v>
      </c>
      <c r="AB277" s="64" t="s">
        <v>278</v>
      </c>
      <c r="AC277" s="64"/>
      <c r="AD277" s="70"/>
      <c r="AE277" s="69" t="s">
        <v>10655</v>
      </c>
      <c r="AF277" s="65" t="s">
        <v>10750</v>
      </c>
    </row>
    <row r="278" spans="1:32" ht="11.15" customHeight="1" x14ac:dyDescent="0.25">
      <c r="A278" s="75" t="str">
        <f>M278</f>
        <v>12691UF5</v>
      </c>
      <c r="B278" s="62" t="s">
        <v>160</v>
      </c>
      <c r="C278" s="62">
        <v>1</v>
      </c>
      <c r="D278" s="62" t="s">
        <v>19489</v>
      </c>
      <c r="E278" s="62">
        <v>126901</v>
      </c>
      <c r="F278" s="62" t="s">
        <v>9746</v>
      </c>
      <c r="G278" s="63" t="s">
        <v>9747</v>
      </c>
      <c r="H278" s="63"/>
      <c r="I278" s="63" t="s">
        <v>5308</v>
      </c>
      <c r="J278" s="63" t="s">
        <v>273</v>
      </c>
      <c r="K278" s="63" t="s">
        <v>10656</v>
      </c>
      <c r="L278" s="63" t="s">
        <v>10749</v>
      </c>
      <c r="M278" s="65" t="s">
        <v>20792</v>
      </c>
      <c r="N278" s="156">
        <v>2015108399</v>
      </c>
      <c r="O278" s="62" t="s">
        <v>3</v>
      </c>
      <c r="P278" s="75" t="s">
        <v>9749</v>
      </c>
      <c r="Q278" s="62" t="s">
        <v>4771</v>
      </c>
      <c r="R278" s="75" t="s">
        <v>10322</v>
      </c>
      <c r="S278" s="65" t="s">
        <v>9750</v>
      </c>
      <c r="T278" s="62" t="s">
        <v>45</v>
      </c>
      <c r="U278" s="69" t="s">
        <v>9751</v>
      </c>
      <c r="V278" s="62" t="s">
        <v>16393</v>
      </c>
      <c r="W278" s="63" t="s">
        <v>17527</v>
      </c>
      <c r="X278" s="63" t="s">
        <v>19573</v>
      </c>
      <c r="Y278" s="67">
        <v>41429</v>
      </c>
      <c r="Z278" s="66">
        <v>3</v>
      </c>
      <c r="AA278" s="84">
        <f>Y278+365*Z278*1461/1460</f>
        <v>42524.75</v>
      </c>
      <c r="AB278" s="64" t="s">
        <v>278</v>
      </c>
      <c r="AC278" s="64"/>
      <c r="AD278" s="70"/>
      <c r="AE278" s="69" t="s">
        <v>10793</v>
      </c>
      <c r="AF278" s="65" t="s">
        <v>10792</v>
      </c>
    </row>
    <row r="279" spans="1:32" ht="11.15" customHeight="1" x14ac:dyDescent="0.25">
      <c r="A279" s="75" t="str">
        <f>M279</f>
        <v>41210138</v>
      </c>
      <c r="B279" s="62" t="s">
        <v>160</v>
      </c>
      <c r="C279" s="62">
        <v>1</v>
      </c>
      <c r="D279" s="62" t="s">
        <v>19489</v>
      </c>
      <c r="E279" s="62">
        <v>126901</v>
      </c>
      <c r="F279" s="62" t="s">
        <v>9746</v>
      </c>
      <c r="G279" s="63" t="s">
        <v>9747</v>
      </c>
      <c r="H279" s="63"/>
      <c r="I279" s="63" t="s">
        <v>10318</v>
      </c>
      <c r="J279" s="63" t="s">
        <v>10312</v>
      </c>
      <c r="K279" s="63" t="s">
        <v>10319</v>
      </c>
      <c r="L279" s="63" t="s">
        <v>10320</v>
      </c>
      <c r="M279" s="65" t="s">
        <v>10321</v>
      </c>
      <c r="N279" s="156">
        <v>2015108384</v>
      </c>
      <c r="O279" s="62" t="s">
        <v>3</v>
      </c>
      <c r="P279" s="75" t="s">
        <v>9749</v>
      </c>
      <c r="Q279" s="62" t="s">
        <v>4771</v>
      </c>
      <c r="R279" s="75" t="s">
        <v>10322</v>
      </c>
      <c r="S279" s="65" t="s">
        <v>9750</v>
      </c>
      <c r="T279" s="62" t="s">
        <v>45</v>
      </c>
      <c r="U279" s="69" t="s">
        <v>9751</v>
      </c>
      <c r="V279" s="62" t="s">
        <v>16393</v>
      </c>
      <c r="W279" s="63" t="s">
        <v>17527</v>
      </c>
      <c r="X279" s="63" t="s">
        <v>19573</v>
      </c>
      <c r="Y279" s="67">
        <v>41375</v>
      </c>
      <c r="Z279" s="66">
        <v>2</v>
      </c>
      <c r="AA279" s="84">
        <f>Y279+365*Z279*1461/1460</f>
        <v>42105.5</v>
      </c>
      <c r="AB279" s="64" t="s">
        <v>278</v>
      </c>
      <c r="AC279" s="64"/>
      <c r="AD279" s="70"/>
      <c r="AE279" s="69" t="s">
        <v>10323</v>
      </c>
      <c r="AF279" s="65"/>
    </row>
    <row r="280" spans="1:32" s="58" customFormat="1" ht="11.15" customHeight="1" x14ac:dyDescent="0.25">
      <c r="A280" s="75" t="str">
        <f>M280</f>
        <v>14857UF</v>
      </c>
      <c r="B280" s="62" t="s">
        <v>160</v>
      </c>
      <c r="C280" s="62">
        <v>1</v>
      </c>
      <c r="D280" s="62" t="s">
        <v>19489</v>
      </c>
      <c r="E280" s="62">
        <v>126901</v>
      </c>
      <c r="F280" s="62" t="s">
        <v>9746</v>
      </c>
      <c r="G280" s="63" t="s">
        <v>9747</v>
      </c>
      <c r="H280" s="63"/>
      <c r="I280" s="63" t="s">
        <v>5308</v>
      </c>
      <c r="J280" s="63" t="s">
        <v>9761</v>
      </c>
      <c r="K280" s="63" t="s">
        <v>9748</v>
      </c>
      <c r="L280" s="63" t="s">
        <v>10320</v>
      </c>
      <c r="M280" s="65" t="s">
        <v>20940</v>
      </c>
      <c r="N280" s="156">
        <v>2015108369</v>
      </c>
      <c r="O280" s="62" t="s">
        <v>3</v>
      </c>
      <c r="P280" s="75" t="s">
        <v>9749</v>
      </c>
      <c r="Q280" s="62" t="s">
        <v>4771</v>
      </c>
      <c r="R280" s="75" t="s">
        <v>10322</v>
      </c>
      <c r="S280" s="65" t="s">
        <v>9750</v>
      </c>
      <c r="T280" s="62" t="s">
        <v>45</v>
      </c>
      <c r="U280" s="69" t="s">
        <v>9751</v>
      </c>
      <c r="V280" s="62" t="s">
        <v>16393</v>
      </c>
      <c r="W280" s="63" t="s">
        <v>17527</v>
      </c>
      <c r="X280" s="63" t="s">
        <v>19573</v>
      </c>
      <c r="Y280" s="67">
        <v>41299</v>
      </c>
      <c r="Z280" s="66">
        <v>2</v>
      </c>
      <c r="AA280" s="84">
        <f>Y280+365*Z280*1461/1460</f>
        <v>42029.5</v>
      </c>
      <c r="AB280" s="64" t="s">
        <v>278</v>
      </c>
      <c r="AC280" s="64"/>
      <c r="AD280" s="70"/>
      <c r="AE280" s="69" t="s">
        <v>10336</v>
      </c>
      <c r="AF280" s="65"/>
    </row>
    <row r="281" spans="1:32" s="58" customFormat="1" ht="11.15" customHeight="1" x14ac:dyDescent="0.25">
      <c r="A281" s="75" t="str">
        <f>M281</f>
        <v>41201074</v>
      </c>
      <c r="B281" s="62" t="s">
        <v>160</v>
      </c>
      <c r="C281" s="62">
        <v>1</v>
      </c>
      <c r="D281" s="62" t="s">
        <v>19489</v>
      </c>
      <c r="E281" s="62">
        <v>126901</v>
      </c>
      <c r="F281" s="62" t="s">
        <v>9746</v>
      </c>
      <c r="G281" s="63" t="s">
        <v>9747</v>
      </c>
      <c r="H281" s="63"/>
      <c r="I281" s="63" t="s">
        <v>10318</v>
      </c>
      <c r="J281" s="63" t="s">
        <v>10324</v>
      </c>
      <c r="K281" s="63" t="s">
        <v>10325</v>
      </c>
      <c r="L281" s="63"/>
      <c r="M281" s="65" t="s">
        <v>10326</v>
      </c>
      <c r="N281" s="156">
        <v>2015108383</v>
      </c>
      <c r="O281" s="62" t="s">
        <v>3</v>
      </c>
      <c r="P281" s="75" t="s">
        <v>9749</v>
      </c>
      <c r="Q281" s="62" t="s">
        <v>4771</v>
      </c>
      <c r="R281" s="75" t="s">
        <v>10322</v>
      </c>
      <c r="S281" s="65" t="s">
        <v>9750</v>
      </c>
      <c r="T281" s="62" t="s">
        <v>45</v>
      </c>
      <c r="U281" s="69" t="s">
        <v>9751</v>
      </c>
      <c r="V281" s="62" t="s">
        <v>16393</v>
      </c>
      <c r="W281" s="63" t="s">
        <v>17527</v>
      </c>
      <c r="X281" s="63" t="s">
        <v>19573</v>
      </c>
      <c r="Y281" s="67">
        <v>41375</v>
      </c>
      <c r="Z281" s="66">
        <v>2</v>
      </c>
      <c r="AA281" s="84">
        <f>Y281+365*Z281*1461/1460</f>
        <v>42105.5</v>
      </c>
      <c r="AB281" s="64" t="s">
        <v>278</v>
      </c>
      <c r="AC281" s="64"/>
      <c r="AD281" s="70"/>
      <c r="AE281" s="69" t="s">
        <v>10327</v>
      </c>
      <c r="AF281" s="65"/>
    </row>
    <row r="282" spans="1:32" ht="11.15" customHeight="1" x14ac:dyDescent="0.25">
      <c r="A282" s="75" t="str">
        <f>M282</f>
        <v>13797V2</v>
      </c>
      <c r="B282" s="62" t="s">
        <v>160</v>
      </c>
      <c r="C282" s="62">
        <v>1</v>
      </c>
      <c r="D282" s="62" t="s">
        <v>19489</v>
      </c>
      <c r="E282" s="62">
        <v>126901</v>
      </c>
      <c r="F282" s="62" t="s">
        <v>9746</v>
      </c>
      <c r="G282" s="63" t="s">
        <v>9747</v>
      </c>
      <c r="H282" s="63"/>
      <c r="I282" s="63" t="s">
        <v>9758</v>
      </c>
      <c r="J282" s="63" t="s">
        <v>9762</v>
      </c>
      <c r="K282" s="63" t="s">
        <v>8578</v>
      </c>
      <c r="L282" s="63"/>
      <c r="M282" s="65" t="s">
        <v>14195</v>
      </c>
      <c r="N282" s="156" t="e">
        <v>#N/A</v>
      </c>
      <c r="O282" s="62" t="s">
        <v>3</v>
      </c>
      <c r="P282" s="75" t="s">
        <v>9749</v>
      </c>
      <c r="Q282" s="62" t="s">
        <v>4771</v>
      </c>
      <c r="R282" s="75" t="s">
        <v>10322</v>
      </c>
      <c r="S282" s="65" t="s">
        <v>9750</v>
      </c>
      <c r="T282" s="62" t="s">
        <v>45</v>
      </c>
      <c r="U282" s="69" t="s">
        <v>9751</v>
      </c>
      <c r="V282" s="62" t="s">
        <v>16393</v>
      </c>
      <c r="W282" s="63" t="s">
        <v>17527</v>
      </c>
      <c r="X282" s="63" t="s">
        <v>19573</v>
      </c>
      <c r="Y282" s="67">
        <v>41299</v>
      </c>
      <c r="Z282" s="66">
        <v>5</v>
      </c>
      <c r="AA282" s="84">
        <f>Y282+365*Z282*1461/1460</f>
        <v>43125.25</v>
      </c>
      <c r="AB282" s="64" t="s">
        <v>278</v>
      </c>
      <c r="AC282" s="64"/>
      <c r="AD282" s="70"/>
      <c r="AE282" s="69" t="s">
        <v>9759</v>
      </c>
      <c r="AF282" s="65" t="s">
        <v>9760</v>
      </c>
    </row>
    <row r="283" spans="1:32" ht="11.15" customHeight="1" x14ac:dyDescent="0.25">
      <c r="A283" s="75" t="str">
        <f>M283</f>
        <v>F6629</v>
      </c>
      <c r="B283" s="62" t="s">
        <v>160</v>
      </c>
      <c r="C283" s="62">
        <v>1</v>
      </c>
      <c r="D283" s="62" t="s">
        <v>19489</v>
      </c>
      <c r="E283" s="62">
        <v>126901</v>
      </c>
      <c r="F283" s="62" t="s">
        <v>9746</v>
      </c>
      <c r="G283" s="63" t="s">
        <v>9747</v>
      </c>
      <c r="H283" s="63"/>
      <c r="I283" s="63" t="s">
        <v>272</v>
      </c>
      <c r="J283" s="63" t="s">
        <v>8632</v>
      </c>
      <c r="K283" s="63" t="s">
        <v>8633</v>
      </c>
      <c r="L283" s="63"/>
      <c r="M283" s="65" t="s">
        <v>8634</v>
      </c>
      <c r="N283" s="156">
        <v>2015108385</v>
      </c>
      <c r="O283" s="62" t="s">
        <v>3</v>
      </c>
      <c r="P283" s="75" t="s">
        <v>9749</v>
      </c>
      <c r="Q283" s="62" t="s">
        <v>4771</v>
      </c>
      <c r="R283" s="75" t="s">
        <v>10322</v>
      </c>
      <c r="S283" s="65" t="s">
        <v>9750</v>
      </c>
      <c r="T283" s="62" t="s">
        <v>45</v>
      </c>
      <c r="U283" s="69" t="s">
        <v>9751</v>
      </c>
      <c r="V283" s="62" t="s">
        <v>16393</v>
      </c>
      <c r="W283" s="63" t="s">
        <v>17527</v>
      </c>
      <c r="X283" s="63" t="s">
        <v>19573</v>
      </c>
      <c r="Y283" s="67">
        <v>41170</v>
      </c>
      <c r="Z283" s="66">
        <v>1</v>
      </c>
      <c r="AA283" s="84">
        <f>Y283+365*Z283*1461/1460</f>
        <v>41535.25</v>
      </c>
      <c r="AB283" s="64" t="s">
        <v>278</v>
      </c>
      <c r="AC283" s="64"/>
      <c r="AD283" s="70"/>
      <c r="AE283" s="69" t="s">
        <v>8635</v>
      </c>
      <c r="AF283" s="65" t="s">
        <v>8636</v>
      </c>
    </row>
    <row r="284" spans="1:32" s="58" customFormat="1" ht="11.15" customHeight="1" x14ac:dyDescent="0.25">
      <c r="A284" s="75" t="str">
        <f>M284</f>
        <v>A3258</v>
      </c>
      <c r="B284" s="62" t="s">
        <v>160</v>
      </c>
      <c r="C284" s="62">
        <v>1</v>
      </c>
      <c r="D284" s="62" t="s">
        <v>19489</v>
      </c>
      <c r="E284" s="62">
        <v>126901</v>
      </c>
      <c r="F284" s="62" t="s">
        <v>9746</v>
      </c>
      <c r="G284" s="63" t="s">
        <v>9747</v>
      </c>
      <c r="H284" s="63"/>
      <c r="I284" s="63" t="s">
        <v>5308</v>
      </c>
      <c r="J284" s="63" t="s">
        <v>9761</v>
      </c>
      <c r="K284" s="63" t="s">
        <v>9752</v>
      </c>
      <c r="L284" s="63"/>
      <c r="M284" s="65" t="s">
        <v>9753</v>
      </c>
      <c r="N284" s="156">
        <v>2015108368</v>
      </c>
      <c r="O284" s="62" t="s">
        <v>3</v>
      </c>
      <c r="P284" s="75" t="s">
        <v>9749</v>
      </c>
      <c r="Q284" s="62" t="s">
        <v>4771</v>
      </c>
      <c r="R284" s="75" t="s">
        <v>10322</v>
      </c>
      <c r="S284" s="65" t="s">
        <v>9750</v>
      </c>
      <c r="T284" s="62" t="s">
        <v>45</v>
      </c>
      <c r="U284" s="69" t="s">
        <v>9751</v>
      </c>
      <c r="V284" s="62" t="s">
        <v>16393</v>
      </c>
      <c r="W284" s="63" t="s">
        <v>17527</v>
      </c>
      <c r="X284" s="63" t="s">
        <v>19573</v>
      </c>
      <c r="Y284" s="67">
        <v>41299</v>
      </c>
      <c r="Z284" s="66">
        <v>2</v>
      </c>
      <c r="AA284" s="84">
        <f>Y284+365*Z284*1461/1460</f>
        <v>42029.5</v>
      </c>
      <c r="AB284" s="64" t="s">
        <v>278</v>
      </c>
      <c r="AC284" s="64"/>
      <c r="AD284" s="70"/>
      <c r="AE284" s="69" t="s">
        <v>10335</v>
      </c>
      <c r="AF284" s="65"/>
    </row>
    <row r="285" spans="1:32" s="58" customFormat="1" ht="11.15" customHeight="1" x14ac:dyDescent="0.25">
      <c r="A285" s="75" t="str">
        <f>M285</f>
        <v>66482XS8</v>
      </c>
      <c r="B285" s="62" t="s">
        <v>160</v>
      </c>
      <c r="C285" s="62">
        <v>1</v>
      </c>
      <c r="D285" s="62" t="s">
        <v>19489</v>
      </c>
      <c r="E285" s="62">
        <v>126901</v>
      </c>
      <c r="F285" s="62" t="s">
        <v>9746</v>
      </c>
      <c r="G285" s="63" t="s">
        <v>9747</v>
      </c>
      <c r="H285" s="63"/>
      <c r="I285" s="63" t="s">
        <v>5308</v>
      </c>
      <c r="J285" s="63" t="s">
        <v>9762</v>
      </c>
      <c r="K285" s="63" t="s">
        <v>22</v>
      </c>
      <c r="L285" s="63"/>
      <c r="M285" s="65" t="s">
        <v>21094</v>
      </c>
      <c r="N285" s="156">
        <v>2015108413</v>
      </c>
      <c r="O285" s="62" t="s">
        <v>3</v>
      </c>
      <c r="P285" s="75" t="s">
        <v>9749</v>
      </c>
      <c r="Q285" s="62" t="s">
        <v>4771</v>
      </c>
      <c r="R285" s="75" t="s">
        <v>10322</v>
      </c>
      <c r="S285" s="65" t="s">
        <v>9750</v>
      </c>
      <c r="T285" s="62" t="s">
        <v>45</v>
      </c>
      <c r="U285" s="69" t="s">
        <v>9751</v>
      </c>
      <c r="V285" s="62" t="s">
        <v>16393</v>
      </c>
      <c r="W285" s="63" t="s">
        <v>17527</v>
      </c>
      <c r="X285" s="63" t="s">
        <v>19573</v>
      </c>
      <c r="Y285" s="67">
        <v>41299</v>
      </c>
      <c r="Z285" s="66">
        <v>2</v>
      </c>
      <c r="AA285" s="84">
        <f>Y285+365*Z285*1461/1460</f>
        <v>42029.5</v>
      </c>
      <c r="AB285" s="64" t="s">
        <v>278</v>
      </c>
      <c r="AC285" s="64"/>
      <c r="AD285" s="70"/>
      <c r="AE285" s="69" t="s">
        <v>10334</v>
      </c>
      <c r="AF285" s="65"/>
    </row>
    <row r="286" spans="1:32" s="58" customFormat="1" ht="11.15" customHeight="1" x14ac:dyDescent="0.25">
      <c r="A286" s="75" t="str">
        <f>M286</f>
        <v>66481XS8</v>
      </c>
      <c r="B286" s="62" t="s">
        <v>160</v>
      </c>
      <c r="C286" s="62">
        <v>1</v>
      </c>
      <c r="D286" s="62" t="s">
        <v>19489</v>
      </c>
      <c r="E286" s="62">
        <v>126901</v>
      </c>
      <c r="F286" s="62" t="s">
        <v>9746</v>
      </c>
      <c r="G286" s="63" t="s">
        <v>9747</v>
      </c>
      <c r="H286" s="63"/>
      <c r="I286" s="63" t="s">
        <v>5308</v>
      </c>
      <c r="J286" s="63" t="s">
        <v>9762</v>
      </c>
      <c r="K286" s="63" t="s">
        <v>22</v>
      </c>
      <c r="L286" s="63"/>
      <c r="M286" s="65" t="s">
        <v>21095</v>
      </c>
      <c r="N286" s="156">
        <v>2015108398</v>
      </c>
      <c r="O286" s="62" t="s">
        <v>3</v>
      </c>
      <c r="P286" s="75" t="s">
        <v>9749</v>
      </c>
      <c r="Q286" s="62" t="s">
        <v>4771</v>
      </c>
      <c r="R286" s="75" t="s">
        <v>10322</v>
      </c>
      <c r="S286" s="65" t="s">
        <v>9750</v>
      </c>
      <c r="T286" s="62" t="s">
        <v>45</v>
      </c>
      <c r="U286" s="69" t="s">
        <v>9751</v>
      </c>
      <c r="V286" s="62" t="s">
        <v>16393</v>
      </c>
      <c r="W286" s="63" t="s">
        <v>17527</v>
      </c>
      <c r="X286" s="63" t="s">
        <v>19573</v>
      </c>
      <c r="Y286" s="67">
        <v>41299</v>
      </c>
      <c r="Z286" s="66">
        <v>2</v>
      </c>
      <c r="AA286" s="84">
        <f>Y286+365*Z286*1461/1460</f>
        <v>42029.5</v>
      </c>
      <c r="AB286" s="64" t="s">
        <v>278</v>
      </c>
      <c r="AC286" s="64"/>
      <c r="AD286" s="70"/>
      <c r="AE286" s="69" t="s">
        <v>10333</v>
      </c>
      <c r="AF286" s="65"/>
    </row>
    <row r="287" spans="1:32" s="58" customFormat="1" ht="11.15" customHeight="1" x14ac:dyDescent="0.25">
      <c r="A287" s="75" t="str">
        <f>M287</f>
        <v>69506</v>
      </c>
      <c r="B287" s="62" t="s">
        <v>160</v>
      </c>
      <c r="C287" s="62">
        <v>1</v>
      </c>
      <c r="D287" s="62" t="s">
        <v>19489</v>
      </c>
      <c r="E287" s="62">
        <v>126901</v>
      </c>
      <c r="F287" s="62" t="s">
        <v>9746</v>
      </c>
      <c r="G287" s="63" t="s">
        <v>9747</v>
      </c>
      <c r="H287" s="63"/>
      <c r="I287" s="63" t="s">
        <v>5308</v>
      </c>
      <c r="J287" s="63" t="s">
        <v>9762</v>
      </c>
      <c r="K287" s="63" t="s">
        <v>18</v>
      </c>
      <c r="L287" s="63"/>
      <c r="M287" s="65" t="s">
        <v>9754</v>
      </c>
      <c r="N287" s="156">
        <v>2015108382</v>
      </c>
      <c r="O287" s="62" t="s">
        <v>3</v>
      </c>
      <c r="P287" s="75" t="s">
        <v>9749</v>
      </c>
      <c r="Q287" s="62" t="s">
        <v>4771</v>
      </c>
      <c r="R287" s="75" t="s">
        <v>10322</v>
      </c>
      <c r="S287" s="65" t="s">
        <v>9750</v>
      </c>
      <c r="T287" s="62" t="s">
        <v>45</v>
      </c>
      <c r="U287" s="69" t="s">
        <v>9751</v>
      </c>
      <c r="V287" s="62" t="s">
        <v>16393</v>
      </c>
      <c r="W287" s="63" t="s">
        <v>17527</v>
      </c>
      <c r="X287" s="63" t="s">
        <v>19573</v>
      </c>
      <c r="Y287" s="67">
        <v>41299</v>
      </c>
      <c r="Z287" s="66">
        <v>2</v>
      </c>
      <c r="AA287" s="84">
        <f>Y287+365*Z287*1461/1460</f>
        <v>42029.5</v>
      </c>
      <c r="AB287" s="64" t="s">
        <v>278</v>
      </c>
      <c r="AC287" s="64"/>
      <c r="AD287" s="70"/>
      <c r="AE287" s="69" t="s">
        <v>10332</v>
      </c>
      <c r="AF287" s="65"/>
    </row>
    <row r="288" spans="1:32" ht="11.15" customHeight="1" x14ac:dyDescent="0.25">
      <c r="A288" s="98" t="str">
        <f>M288</f>
        <v>8103563C</v>
      </c>
      <c r="B288" s="100" t="s">
        <v>160</v>
      </c>
      <c r="C288" s="100">
        <v>1</v>
      </c>
      <c r="D288" s="100" t="s">
        <v>19489</v>
      </c>
      <c r="E288" s="100">
        <v>126901</v>
      </c>
      <c r="F288" s="100" t="s">
        <v>9746</v>
      </c>
      <c r="G288" s="101" t="s">
        <v>9747</v>
      </c>
      <c r="H288" s="101"/>
      <c r="I288" s="101" t="s">
        <v>9755</v>
      </c>
      <c r="J288" s="101" t="s">
        <v>10462</v>
      </c>
      <c r="K288" s="101" t="s">
        <v>10463</v>
      </c>
      <c r="L288" s="101"/>
      <c r="M288" s="102" t="s">
        <v>10464</v>
      </c>
      <c r="N288" s="156" t="e">
        <v>#N/A</v>
      </c>
      <c r="O288" s="100" t="s">
        <v>3</v>
      </c>
      <c r="P288" s="98" t="s">
        <v>9749</v>
      </c>
      <c r="Q288" s="100" t="s">
        <v>4965</v>
      </c>
      <c r="R288" s="98" t="s">
        <v>10465</v>
      </c>
      <c r="S288" s="102" t="s">
        <v>9750</v>
      </c>
      <c r="T288" s="100" t="s">
        <v>45</v>
      </c>
      <c r="U288" s="97" t="s">
        <v>9751</v>
      </c>
      <c r="V288" s="97"/>
      <c r="W288" s="63"/>
      <c r="X288" s="101"/>
      <c r="Y288" s="104"/>
      <c r="Z288" s="103">
        <v>0</v>
      </c>
      <c r="AA288" s="106">
        <f>Y288+365*Z288*1461/1460</f>
        <v>0</v>
      </c>
      <c r="AB288" s="105" t="s">
        <v>10449</v>
      </c>
      <c r="AC288" s="105"/>
      <c r="AD288" s="95"/>
      <c r="AE288" s="97"/>
      <c r="AF288" s="102"/>
    </row>
    <row r="289" spans="1:32" s="60" customFormat="1" ht="11.15" customHeight="1" x14ac:dyDescent="0.25">
      <c r="A289" s="98" t="str">
        <f>M289</f>
        <v>8103363A</v>
      </c>
      <c r="B289" s="100" t="s">
        <v>160</v>
      </c>
      <c r="C289" s="100">
        <v>1</v>
      </c>
      <c r="D289" s="100" t="s">
        <v>19489</v>
      </c>
      <c r="E289" s="100">
        <v>126901</v>
      </c>
      <c r="F289" s="100" t="s">
        <v>9746</v>
      </c>
      <c r="G289" s="101" t="s">
        <v>9747</v>
      </c>
      <c r="H289" s="101"/>
      <c r="I289" s="101" t="s">
        <v>9755</v>
      </c>
      <c r="J289" s="101" t="s">
        <v>10919</v>
      </c>
      <c r="K289" s="101" t="s">
        <v>10920</v>
      </c>
      <c r="L289" s="101"/>
      <c r="M289" s="102" t="s">
        <v>10921</v>
      </c>
      <c r="N289" s="156" t="e">
        <v>#N/A</v>
      </c>
      <c r="O289" s="100" t="s">
        <v>3</v>
      </c>
      <c r="P289" s="98" t="s">
        <v>9749</v>
      </c>
      <c r="Q289" s="100" t="s">
        <v>4965</v>
      </c>
      <c r="R289" s="98" t="s">
        <v>10922</v>
      </c>
      <c r="S289" s="102" t="s">
        <v>9750</v>
      </c>
      <c r="T289" s="100" t="s">
        <v>45</v>
      </c>
      <c r="U289" s="97" t="s">
        <v>9751</v>
      </c>
      <c r="V289" s="97"/>
      <c r="W289" s="63"/>
      <c r="X289" s="101"/>
      <c r="Y289" s="104"/>
      <c r="Z289" s="103">
        <v>0</v>
      </c>
      <c r="AA289" s="106">
        <f>Y289+365*Z289*1461/1460</f>
        <v>0</v>
      </c>
      <c r="AB289" s="105" t="s">
        <v>6364</v>
      </c>
      <c r="AC289" s="105"/>
      <c r="AD289" s="95"/>
      <c r="AE289" s="97"/>
      <c r="AF289" s="102"/>
    </row>
    <row r="290" spans="1:32" ht="11.15" customHeight="1" x14ac:dyDescent="0.25">
      <c r="A290" s="98" t="str">
        <f>M290</f>
        <v>2213-018</v>
      </c>
      <c r="B290" s="100" t="s">
        <v>160</v>
      </c>
      <c r="C290" s="100">
        <v>1</v>
      </c>
      <c r="D290" s="100" t="s">
        <v>19489</v>
      </c>
      <c r="E290" s="100">
        <v>126901</v>
      </c>
      <c r="F290" s="100" t="s">
        <v>9746</v>
      </c>
      <c r="G290" s="101" t="s">
        <v>9747</v>
      </c>
      <c r="H290" s="101"/>
      <c r="I290" s="101" t="s">
        <v>9755</v>
      </c>
      <c r="J290" s="101" t="s">
        <v>288</v>
      </c>
      <c r="K290" s="101" t="s">
        <v>9756</v>
      </c>
      <c r="L290" s="101"/>
      <c r="M290" s="102" t="s">
        <v>9852</v>
      </c>
      <c r="N290" s="156" t="e">
        <v>#N/A</v>
      </c>
      <c r="O290" s="100" t="s">
        <v>3</v>
      </c>
      <c r="P290" s="98" t="s">
        <v>9749</v>
      </c>
      <c r="Q290" s="100" t="s">
        <v>4965</v>
      </c>
      <c r="R290" s="98" t="s">
        <v>10322</v>
      </c>
      <c r="S290" s="102" t="s">
        <v>9750</v>
      </c>
      <c r="T290" s="100" t="s">
        <v>45</v>
      </c>
      <c r="U290" s="97" t="s">
        <v>9751</v>
      </c>
      <c r="V290" s="97"/>
      <c r="W290" s="63"/>
      <c r="X290" s="101"/>
      <c r="Y290" s="104">
        <v>41299</v>
      </c>
      <c r="Z290" s="103">
        <v>2</v>
      </c>
      <c r="AA290" s="106">
        <f>Y290+365*Z290*1461/1460</f>
        <v>42029.5</v>
      </c>
      <c r="AB290" s="105" t="s">
        <v>6364</v>
      </c>
      <c r="AC290" s="105"/>
      <c r="AD290" s="95"/>
      <c r="AE290" s="97" t="s">
        <v>9757</v>
      </c>
      <c r="AF290" s="102"/>
    </row>
    <row r="291" spans="1:32" s="58" customFormat="1" ht="11.15" customHeight="1" x14ac:dyDescent="0.25">
      <c r="A291" s="98" t="str">
        <f>M291</f>
        <v>66480XS8</v>
      </c>
      <c r="B291" s="100" t="s">
        <v>160</v>
      </c>
      <c r="C291" s="100">
        <v>1</v>
      </c>
      <c r="D291" s="100" t="s">
        <v>19489</v>
      </c>
      <c r="E291" s="100">
        <v>126901</v>
      </c>
      <c r="F291" s="100" t="s">
        <v>9746</v>
      </c>
      <c r="G291" s="101" t="s">
        <v>9747</v>
      </c>
      <c r="H291" s="101"/>
      <c r="I291" s="101" t="s">
        <v>5308</v>
      </c>
      <c r="J291" s="101" t="s">
        <v>16172</v>
      </c>
      <c r="K291" s="101" t="s">
        <v>22</v>
      </c>
      <c r="L291" s="101"/>
      <c r="M291" s="102" t="s">
        <v>21096</v>
      </c>
      <c r="N291" s="156" t="e">
        <v>#N/A</v>
      </c>
      <c r="O291" s="100" t="s">
        <v>3</v>
      </c>
      <c r="P291" s="98" t="s">
        <v>9749</v>
      </c>
      <c r="Q291" s="100" t="s">
        <v>16215</v>
      </c>
      <c r="R291" s="98" t="s">
        <v>16216</v>
      </c>
      <c r="S291" s="102" t="s">
        <v>9750</v>
      </c>
      <c r="T291" s="100" t="s">
        <v>45</v>
      </c>
      <c r="U291" s="97" t="s">
        <v>9751</v>
      </c>
      <c r="V291" s="100"/>
      <c r="W291" s="63"/>
      <c r="X291" s="101"/>
      <c r="Y291" s="104">
        <v>41299</v>
      </c>
      <c r="Z291" s="103">
        <v>2</v>
      </c>
      <c r="AA291" s="106">
        <f>Y291+365*Z291*1461/1460</f>
        <v>42029.5</v>
      </c>
      <c r="AB291" s="105" t="s">
        <v>16167</v>
      </c>
      <c r="AC291" s="105"/>
      <c r="AD291" s="95"/>
      <c r="AE291" s="97" t="s">
        <v>16217</v>
      </c>
      <c r="AF291" s="102"/>
    </row>
    <row r="292" spans="1:32" s="58" customFormat="1" ht="11.15" customHeight="1" x14ac:dyDescent="0.25">
      <c r="A292" s="75" t="str">
        <f>M292</f>
        <v>41112068</v>
      </c>
      <c r="B292" s="62" t="s">
        <v>391</v>
      </c>
      <c r="C292" s="62">
        <v>1</v>
      </c>
      <c r="D292" s="62" t="s">
        <v>19489</v>
      </c>
      <c r="E292" s="62">
        <v>112911</v>
      </c>
      <c r="F292" s="62" t="s">
        <v>270</v>
      </c>
      <c r="G292" s="63" t="s">
        <v>9853</v>
      </c>
      <c r="H292" s="63"/>
      <c r="I292" s="63" t="s">
        <v>4618</v>
      </c>
      <c r="J292" s="63" t="s">
        <v>286</v>
      </c>
      <c r="K292" s="63" t="s">
        <v>8858</v>
      </c>
      <c r="L292" s="63"/>
      <c r="M292" s="65" t="s">
        <v>11318</v>
      </c>
      <c r="N292" s="156">
        <v>2015108367</v>
      </c>
      <c r="O292" s="62" t="s">
        <v>290</v>
      </c>
      <c r="P292" s="75">
        <v>58516437</v>
      </c>
      <c r="Q292" s="62" t="s">
        <v>4628</v>
      </c>
      <c r="R292" s="75" t="s">
        <v>1351</v>
      </c>
      <c r="S292" s="65" t="s">
        <v>604</v>
      </c>
      <c r="T292" s="62" t="s">
        <v>455</v>
      </c>
      <c r="U292" s="69" t="s">
        <v>6227</v>
      </c>
      <c r="V292" s="62" t="s">
        <v>16387</v>
      </c>
      <c r="W292" s="63" t="s">
        <v>17518</v>
      </c>
      <c r="X292" s="63" t="s">
        <v>19570</v>
      </c>
      <c r="Y292" s="67">
        <v>41506</v>
      </c>
      <c r="Z292" s="66">
        <v>3</v>
      </c>
      <c r="AA292" s="84">
        <f>Y292+365*Z292*1461/1460</f>
        <v>42601.75</v>
      </c>
      <c r="AB292" s="64" t="s">
        <v>278</v>
      </c>
      <c r="AC292" s="64"/>
      <c r="AD292" s="70"/>
      <c r="AE292" s="69" t="s">
        <v>11320</v>
      </c>
      <c r="AF292" s="65" t="s">
        <v>11321</v>
      </c>
    </row>
    <row r="293" spans="1:32" s="58" customFormat="1" ht="11.15" customHeight="1" x14ac:dyDescent="0.25">
      <c r="A293" s="75" t="str">
        <f>M293</f>
        <v>64308XS8</v>
      </c>
      <c r="B293" s="62" t="s">
        <v>391</v>
      </c>
      <c r="C293" s="62">
        <v>1</v>
      </c>
      <c r="D293" s="62" t="s">
        <v>19489</v>
      </c>
      <c r="E293" s="62">
        <v>112911</v>
      </c>
      <c r="F293" s="62" t="s">
        <v>270</v>
      </c>
      <c r="G293" s="63" t="s">
        <v>9853</v>
      </c>
      <c r="H293" s="63"/>
      <c r="I293" s="63" t="s">
        <v>272</v>
      </c>
      <c r="J293" s="63" t="s">
        <v>288</v>
      </c>
      <c r="K293" s="63" t="s">
        <v>4000</v>
      </c>
      <c r="L293" s="63"/>
      <c r="M293" s="65" t="s">
        <v>21097</v>
      </c>
      <c r="N293" s="156">
        <v>2015108412</v>
      </c>
      <c r="O293" s="62" t="s">
        <v>290</v>
      </c>
      <c r="P293" s="75">
        <v>58516437</v>
      </c>
      <c r="Q293" s="62" t="s">
        <v>4628</v>
      </c>
      <c r="R293" s="75" t="s">
        <v>1351</v>
      </c>
      <c r="S293" s="65" t="s">
        <v>604</v>
      </c>
      <c r="T293" s="62" t="s">
        <v>455</v>
      </c>
      <c r="U293" s="69" t="s">
        <v>6227</v>
      </c>
      <c r="V293" s="62" t="s">
        <v>16387</v>
      </c>
      <c r="W293" s="63" t="s">
        <v>17518</v>
      </c>
      <c r="X293" s="63" t="s">
        <v>19570</v>
      </c>
      <c r="Y293" s="67">
        <v>40501</v>
      </c>
      <c r="Z293" s="66">
        <v>1</v>
      </c>
      <c r="AA293" s="84">
        <f>Y293+365*Z293*1461/1460</f>
        <v>40866.25</v>
      </c>
      <c r="AB293" s="64" t="s">
        <v>278</v>
      </c>
      <c r="AC293" s="64"/>
      <c r="AD293" s="70"/>
      <c r="AE293" s="69" t="s">
        <v>4002</v>
      </c>
      <c r="AF293" s="65" t="s">
        <v>4001</v>
      </c>
    </row>
    <row r="294" spans="1:32" s="58" customFormat="1" ht="11.15" customHeight="1" x14ac:dyDescent="0.25">
      <c r="A294" s="75" t="str">
        <f>M294</f>
        <v>13744V2</v>
      </c>
      <c r="B294" s="62" t="s">
        <v>391</v>
      </c>
      <c r="C294" s="62">
        <v>1</v>
      </c>
      <c r="D294" s="62" t="s">
        <v>19489</v>
      </c>
      <c r="E294" s="62">
        <v>112911</v>
      </c>
      <c r="F294" s="62" t="s">
        <v>270</v>
      </c>
      <c r="G294" s="63" t="s">
        <v>9853</v>
      </c>
      <c r="H294" s="63"/>
      <c r="I294" s="63" t="s">
        <v>8584</v>
      </c>
      <c r="J294" s="63" t="s">
        <v>8577</v>
      </c>
      <c r="K294" s="63" t="s">
        <v>8578</v>
      </c>
      <c r="L294" s="63"/>
      <c r="M294" s="65" t="s">
        <v>14196</v>
      </c>
      <c r="N294" s="156" t="e">
        <v>#N/A</v>
      </c>
      <c r="O294" s="62" t="s">
        <v>8579</v>
      </c>
      <c r="P294" s="75" t="s">
        <v>8581</v>
      </c>
      <c r="Q294" s="62" t="s">
        <v>8580</v>
      </c>
      <c r="R294" s="75" t="s">
        <v>1351</v>
      </c>
      <c r="S294" s="65" t="s">
        <v>604</v>
      </c>
      <c r="T294" s="62" t="s">
        <v>455</v>
      </c>
      <c r="U294" s="69" t="s">
        <v>6227</v>
      </c>
      <c r="V294" s="62" t="s">
        <v>16387</v>
      </c>
      <c r="W294" s="63" t="s">
        <v>17518</v>
      </c>
      <c r="X294" s="63" t="s">
        <v>19570</v>
      </c>
      <c r="Y294" s="67">
        <v>41158</v>
      </c>
      <c r="Z294" s="66">
        <v>1</v>
      </c>
      <c r="AA294" s="84">
        <f>Y294+365*Z294*1461/1460</f>
        <v>41523.25</v>
      </c>
      <c r="AB294" s="64" t="s">
        <v>278</v>
      </c>
      <c r="AC294" s="64"/>
      <c r="AD294" s="70"/>
      <c r="AE294" s="69" t="s">
        <v>8582</v>
      </c>
      <c r="AF294" s="65" t="s">
        <v>8583</v>
      </c>
    </row>
    <row r="295" spans="1:32" s="58" customFormat="1" ht="11.15" customHeight="1" x14ac:dyDescent="0.25">
      <c r="A295" s="75" t="str">
        <f>M295</f>
        <v>12277SP1</v>
      </c>
      <c r="B295" s="62" t="s">
        <v>391</v>
      </c>
      <c r="C295" s="62">
        <v>1</v>
      </c>
      <c r="D295" s="62" t="s">
        <v>19489</v>
      </c>
      <c r="E295" s="62">
        <v>112911</v>
      </c>
      <c r="F295" s="62" t="s">
        <v>270</v>
      </c>
      <c r="G295" s="63" t="s">
        <v>9853</v>
      </c>
      <c r="H295" s="63"/>
      <c r="I295" s="63" t="s">
        <v>272</v>
      </c>
      <c r="J295" s="63" t="s">
        <v>273</v>
      </c>
      <c r="K295" s="63" t="s">
        <v>16572</v>
      </c>
      <c r="L295" s="63" t="s">
        <v>16573</v>
      </c>
      <c r="M295" s="65" t="s">
        <v>16576</v>
      </c>
      <c r="N295" s="156">
        <v>2015108386</v>
      </c>
      <c r="O295" s="62" t="s">
        <v>304</v>
      </c>
      <c r="P295" s="75" t="s">
        <v>1355</v>
      </c>
      <c r="Q295" s="62" t="s">
        <v>4628</v>
      </c>
      <c r="R295" s="75" t="s">
        <v>1351</v>
      </c>
      <c r="S295" s="65" t="s">
        <v>604</v>
      </c>
      <c r="T295" s="62" t="s">
        <v>455</v>
      </c>
      <c r="U295" s="69" t="s">
        <v>6227</v>
      </c>
      <c r="V295" s="62" t="s">
        <v>16387</v>
      </c>
      <c r="W295" s="63" t="s">
        <v>17518</v>
      </c>
      <c r="X295" s="63" t="s">
        <v>19570</v>
      </c>
      <c r="Y295" s="67">
        <v>42137</v>
      </c>
      <c r="Z295" s="66">
        <v>2</v>
      </c>
      <c r="AA295" s="84">
        <f>Y295+365*Z295*1461/1460</f>
        <v>42867.5</v>
      </c>
      <c r="AB295" s="64" t="s">
        <v>278</v>
      </c>
      <c r="AC295" s="64"/>
      <c r="AD295" s="70"/>
      <c r="AE295" s="69" t="s">
        <v>16623</v>
      </c>
      <c r="AF295" s="65" t="s">
        <v>16624</v>
      </c>
    </row>
    <row r="296" spans="1:32" s="58" customFormat="1" ht="11.15" customHeight="1" x14ac:dyDescent="0.25">
      <c r="A296" s="75" t="str">
        <f>M296</f>
        <v>17623XN1</v>
      </c>
      <c r="B296" s="62" t="s">
        <v>391</v>
      </c>
      <c r="C296" s="62">
        <v>1</v>
      </c>
      <c r="D296" s="62" t="s">
        <v>19489</v>
      </c>
      <c r="E296" s="62">
        <v>112911</v>
      </c>
      <c r="F296" s="62" t="s">
        <v>270</v>
      </c>
      <c r="G296" s="63" t="s">
        <v>9853</v>
      </c>
      <c r="H296" s="63"/>
      <c r="I296" s="63" t="s">
        <v>272</v>
      </c>
      <c r="J296" s="63" t="s">
        <v>273</v>
      </c>
      <c r="K296" s="63" t="s">
        <v>16571</v>
      </c>
      <c r="L296" s="63" t="s">
        <v>16573</v>
      </c>
      <c r="M296" s="65" t="s">
        <v>16569</v>
      </c>
      <c r="N296" s="156">
        <v>2015108371</v>
      </c>
      <c r="O296" s="62" t="s">
        <v>304</v>
      </c>
      <c r="P296" s="75" t="s">
        <v>1355</v>
      </c>
      <c r="Q296" s="62" t="s">
        <v>4628</v>
      </c>
      <c r="R296" s="75" t="s">
        <v>1351</v>
      </c>
      <c r="S296" s="65" t="s">
        <v>604</v>
      </c>
      <c r="T296" s="62" t="s">
        <v>455</v>
      </c>
      <c r="U296" s="69" t="s">
        <v>6227</v>
      </c>
      <c r="V296" s="62" t="s">
        <v>16387</v>
      </c>
      <c r="W296" s="63" t="s">
        <v>17518</v>
      </c>
      <c r="X296" s="63" t="s">
        <v>19570</v>
      </c>
      <c r="Y296" s="67">
        <v>42137</v>
      </c>
      <c r="Z296" s="66">
        <v>2</v>
      </c>
      <c r="AA296" s="84">
        <f>Y296+365*Z296*1461/1460</f>
        <v>42867.5</v>
      </c>
      <c r="AB296" s="64" t="s">
        <v>278</v>
      </c>
      <c r="AC296" s="64"/>
      <c r="AD296" s="70"/>
      <c r="AE296" s="69" t="s">
        <v>16625</v>
      </c>
      <c r="AF296" s="65" t="s">
        <v>16628</v>
      </c>
    </row>
    <row r="297" spans="1:32" s="58" customFormat="1" ht="11.15" customHeight="1" x14ac:dyDescent="0.25">
      <c r="A297" s="75" t="str">
        <f>M297</f>
        <v>16521XN1</v>
      </c>
      <c r="B297" s="62" t="s">
        <v>391</v>
      </c>
      <c r="C297" s="62">
        <v>1</v>
      </c>
      <c r="D297" s="62" t="s">
        <v>19489</v>
      </c>
      <c r="E297" s="62">
        <v>112911</v>
      </c>
      <c r="F297" s="62" t="s">
        <v>270</v>
      </c>
      <c r="G297" s="63" t="s">
        <v>9853</v>
      </c>
      <c r="H297" s="63"/>
      <c r="I297" s="63" t="s">
        <v>272</v>
      </c>
      <c r="J297" s="63" t="s">
        <v>273</v>
      </c>
      <c r="K297" s="63" t="s">
        <v>16571</v>
      </c>
      <c r="L297" s="63" t="s">
        <v>16573</v>
      </c>
      <c r="M297" s="65" t="s">
        <v>16575</v>
      </c>
      <c r="N297" s="156">
        <v>2015108416</v>
      </c>
      <c r="O297" s="62" t="s">
        <v>304</v>
      </c>
      <c r="P297" s="75" t="s">
        <v>1355</v>
      </c>
      <c r="Q297" s="62" t="s">
        <v>4628</v>
      </c>
      <c r="R297" s="75" t="s">
        <v>1351</v>
      </c>
      <c r="S297" s="65" t="s">
        <v>604</v>
      </c>
      <c r="T297" s="62" t="s">
        <v>455</v>
      </c>
      <c r="U297" s="69" t="s">
        <v>6227</v>
      </c>
      <c r="V297" s="62" t="s">
        <v>16387</v>
      </c>
      <c r="W297" s="63" t="s">
        <v>17518</v>
      </c>
      <c r="X297" s="63" t="s">
        <v>19570</v>
      </c>
      <c r="Y297" s="67">
        <v>42137</v>
      </c>
      <c r="Z297" s="66">
        <v>2</v>
      </c>
      <c r="AA297" s="84">
        <f>Y297+365*Z297*1461/1460</f>
        <v>42867.5</v>
      </c>
      <c r="AB297" s="64" t="s">
        <v>278</v>
      </c>
      <c r="AC297" s="64"/>
      <c r="AD297" s="70"/>
      <c r="AE297" s="69" t="s">
        <v>16626</v>
      </c>
      <c r="AF297" s="65" t="s">
        <v>16629</v>
      </c>
    </row>
    <row r="298" spans="1:32" s="58" customFormat="1" ht="11.15" customHeight="1" x14ac:dyDescent="0.25">
      <c r="A298" s="75" t="str">
        <f>M298</f>
        <v>12201XN2</v>
      </c>
      <c r="B298" s="62" t="s">
        <v>391</v>
      </c>
      <c r="C298" s="62">
        <v>1</v>
      </c>
      <c r="D298" s="62" t="s">
        <v>19489</v>
      </c>
      <c r="E298" s="62">
        <v>112911</v>
      </c>
      <c r="F298" s="62" t="s">
        <v>270</v>
      </c>
      <c r="G298" s="63" t="s">
        <v>9853</v>
      </c>
      <c r="H298" s="63"/>
      <c r="I298" s="63" t="s">
        <v>272</v>
      </c>
      <c r="J298" s="63" t="s">
        <v>273</v>
      </c>
      <c r="K298" s="63" t="s">
        <v>16570</v>
      </c>
      <c r="L298" s="63" t="s">
        <v>16573</v>
      </c>
      <c r="M298" s="65" t="s">
        <v>16574</v>
      </c>
      <c r="N298" s="156">
        <v>2015108401</v>
      </c>
      <c r="O298" s="62" t="s">
        <v>304</v>
      </c>
      <c r="P298" s="75" t="s">
        <v>1355</v>
      </c>
      <c r="Q298" s="62" t="s">
        <v>4628</v>
      </c>
      <c r="R298" s="75" t="s">
        <v>1351</v>
      </c>
      <c r="S298" s="65" t="s">
        <v>604</v>
      </c>
      <c r="T298" s="62" t="s">
        <v>455</v>
      </c>
      <c r="U298" s="69" t="s">
        <v>6227</v>
      </c>
      <c r="V298" s="62" t="s">
        <v>16387</v>
      </c>
      <c r="W298" s="63" t="s">
        <v>17518</v>
      </c>
      <c r="X298" s="63" t="s">
        <v>19570</v>
      </c>
      <c r="Y298" s="67">
        <v>42137</v>
      </c>
      <c r="Z298" s="66">
        <v>2</v>
      </c>
      <c r="AA298" s="84">
        <f>Y298+365*Z298*1461/1460</f>
        <v>42867.5</v>
      </c>
      <c r="AB298" s="64" t="s">
        <v>278</v>
      </c>
      <c r="AC298" s="64"/>
      <c r="AD298" s="70"/>
      <c r="AE298" s="69" t="s">
        <v>16627</v>
      </c>
      <c r="AF298" s="65" t="s">
        <v>16630</v>
      </c>
    </row>
    <row r="299" spans="1:32" s="58" customFormat="1" ht="11.15" customHeight="1" x14ac:dyDescent="0.25">
      <c r="A299" s="75" t="str">
        <f>M299</f>
        <v>41301026</v>
      </c>
      <c r="B299" s="62" t="s">
        <v>391</v>
      </c>
      <c r="C299" s="62">
        <v>1</v>
      </c>
      <c r="D299" s="62" t="s">
        <v>19489</v>
      </c>
      <c r="E299" s="62">
        <v>112911</v>
      </c>
      <c r="F299" s="62" t="s">
        <v>270</v>
      </c>
      <c r="G299" s="63" t="s">
        <v>9853</v>
      </c>
      <c r="H299" s="63"/>
      <c r="I299" s="63" t="s">
        <v>11317</v>
      </c>
      <c r="J299" s="63" t="s">
        <v>11305</v>
      </c>
      <c r="K299" s="63" t="s">
        <v>11322</v>
      </c>
      <c r="L299" s="63" t="s">
        <v>11324</v>
      </c>
      <c r="M299" s="65" t="s">
        <v>11323</v>
      </c>
      <c r="N299" s="156">
        <v>2015108417</v>
      </c>
      <c r="O299" s="62" t="s">
        <v>304</v>
      </c>
      <c r="P299" s="75" t="s">
        <v>1355</v>
      </c>
      <c r="Q299" s="62" t="s">
        <v>4628</v>
      </c>
      <c r="R299" s="75" t="s">
        <v>1351</v>
      </c>
      <c r="S299" s="65" t="s">
        <v>604</v>
      </c>
      <c r="T299" s="62" t="s">
        <v>45</v>
      </c>
      <c r="U299" s="69" t="s">
        <v>9751</v>
      </c>
      <c r="V299" s="62" t="s">
        <v>16387</v>
      </c>
      <c r="W299" s="63" t="s">
        <v>17518</v>
      </c>
      <c r="X299" s="63" t="s">
        <v>19570</v>
      </c>
      <c r="Y299" s="67">
        <v>41495</v>
      </c>
      <c r="Z299" s="66">
        <v>3</v>
      </c>
      <c r="AA299" s="84">
        <f>Y299+365*Z299*1461/1460</f>
        <v>42590.75</v>
      </c>
      <c r="AB299" s="64" t="s">
        <v>278</v>
      </c>
      <c r="AC299" s="64"/>
      <c r="AD299" s="70"/>
      <c r="AE299" s="69" t="s">
        <v>11329</v>
      </c>
      <c r="AF299" s="65" t="s">
        <v>11330</v>
      </c>
    </row>
    <row r="300" spans="1:32" s="58" customFormat="1" ht="11.15" customHeight="1" x14ac:dyDescent="0.25">
      <c r="A300" s="75" t="str">
        <f>M300</f>
        <v>14775UF</v>
      </c>
      <c r="B300" s="62" t="s">
        <v>391</v>
      </c>
      <c r="C300" s="62">
        <v>1</v>
      </c>
      <c r="D300" s="62" t="s">
        <v>19489</v>
      </c>
      <c r="E300" s="62">
        <v>112911</v>
      </c>
      <c r="F300" s="62" t="s">
        <v>270</v>
      </c>
      <c r="G300" s="63" t="s">
        <v>9853</v>
      </c>
      <c r="H300" s="63"/>
      <c r="I300" s="63" t="s">
        <v>5308</v>
      </c>
      <c r="J300" s="63" t="s">
        <v>9761</v>
      </c>
      <c r="K300" s="63" t="s">
        <v>9748</v>
      </c>
      <c r="L300" s="63" t="s">
        <v>11508</v>
      </c>
      <c r="M300" s="65" t="s">
        <v>20942</v>
      </c>
      <c r="N300" s="156">
        <v>2015108402</v>
      </c>
      <c r="O300" s="62" t="s">
        <v>304</v>
      </c>
      <c r="P300" s="75" t="s">
        <v>1355</v>
      </c>
      <c r="Q300" s="62" t="s">
        <v>4628</v>
      </c>
      <c r="R300" s="75" t="s">
        <v>1351</v>
      </c>
      <c r="S300" s="65" t="s">
        <v>604</v>
      </c>
      <c r="T300" s="62" t="s">
        <v>45</v>
      </c>
      <c r="U300" s="69" t="s">
        <v>9751</v>
      </c>
      <c r="V300" s="62" t="s">
        <v>16387</v>
      </c>
      <c r="W300" s="63" t="s">
        <v>17518</v>
      </c>
      <c r="X300" s="63" t="s">
        <v>19570</v>
      </c>
      <c r="Y300" s="67">
        <v>41299</v>
      </c>
      <c r="Z300" s="66">
        <v>2</v>
      </c>
      <c r="AA300" s="84">
        <f>Y300+365*Z300*1461/1460</f>
        <v>42029.5</v>
      </c>
      <c r="AB300" s="64" t="s">
        <v>278</v>
      </c>
      <c r="AC300" s="64"/>
      <c r="AD300" s="70"/>
      <c r="AE300" s="69" t="s">
        <v>10337</v>
      </c>
      <c r="AF300" s="65"/>
    </row>
    <row r="301" spans="1:32" s="58" customFormat="1" ht="11.15" customHeight="1" x14ac:dyDescent="0.25">
      <c r="A301" s="75" t="str">
        <f>M301</f>
        <v>41301028</v>
      </c>
      <c r="B301" s="62" t="s">
        <v>391</v>
      </c>
      <c r="C301" s="62">
        <v>1</v>
      </c>
      <c r="D301" s="62" t="s">
        <v>19489</v>
      </c>
      <c r="E301" s="62">
        <v>112911</v>
      </c>
      <c r="F301" s="62" t="s">
        <v>270</v>
      </c>
      <c r="G301" s="63" t="s">
        <v>9853</v>
      </c>
      <c r="H301" s="63"/>
      <c r="I301" s="63" t="s">
        <v>11317</v>
      </c>
      <c r="J301" s="63" t="s">
        <v>11305</v>
      </c>
      <c r="K301" s="63" t="s">
        <v>11322</v>
      </c>
      <c r="L301" s="63" t="s">
        <v>11326</v>
      </c>
      <c r="M301" s="65" t="s">
        <v>11325</v>
      </c>
      <c r="N301" s="156">
        <v>2015108387</v>
      </c>
      <c r="O301" s="62" t="s">
        <v>304</v>
      </c>
      <c r="P301" s="75" t="s">
        <v>1355</v>
      </c>
      <c r="Q301" s="62" t="s">
        <v>4628</v>
      </c>
      <c r="R301" s="75" t="s">
        <v>1351</v>
      </c>
      <c r="S301" s="65" t="s">
        <v>604</v>
      </c>
      <c r="T301" s="62" t="s">
        <v>455</v>
      </c>
      <c r="U301" s="69" t="s">
        <v>6227</v>
      </c>
      <c r="V301" s="62" t="s">
        <v>16387</v>
      </c>
      <c r="W301" s="63" t="s">
        <v>17518</v>
      </c>
      <c r="X301" s="63" t="s">
        <v>19570</v>
      </c>
      <c r="Y301" s="67">
        <v>41495</v>
      </c>
      <c r="Z301" s="66">
        <v>3</v>
      </c>
      <c r="AA301" s="84">
        <f>Y301+365*Z301*1461/1460</f>
        <v>42590.75</v>
      </c>
      <c r="AB301" s="64" t="s">
        <v>278</v>
      </c>
      <c r="AC301" s="64"/>
      <c r="AD301" s="70"/>
      <c r="AE301" s="69" t="s">
        <v>11331</v>
      </c>
      <c r="AF301" s="65" t="s">
        <v>11332</v>
      </c>
    </row>
    <row r="302" spans="1:32" s="58" customFormat="1" ht="11.15" customHeight="1" x14ac:dyDescent="0.25">
      <c r="A302" s="75" t="str">
        <f>M302</f>
        <v>13447UF</v>
      </c>
      <c r="B302" s="62" t="s">
        <v>391</v>
      </c>
      <c r="C302" s="62">
        <v>1</v>
      </c>
      <c r="D302" s="62" t="s">
        <v>19489</v>
      </c>
      <c r="E302" s="62">
        <v>112911</v>
      </c>
      <c r="F302" s="62" t="s">
        <v>270</v>
      </c>
      <c r="G302" s="63" t="s">
        <v>9853</v>
      </c>
      <c r="H302" s="63"/>
      <c r="I302" s="63" t="s">
        <v>272</v>
      </c>
      <c r="J302" s="63" t="s">
        <v>273</v>
      </c>
      <c r="K302" s="63" t="s">
        <v>4607</v>
      </c>
      <c r="L302" s="63" t="s">
        <v>11327</v>
      </c>
      <c r="M302" s="65" t="s">
        <v>20941</v>
      </c>
      <c r="N302" s="156">
        <v>2015108372</v>
      </c>
      <c r="O302" s="62" t="s">
        <v>304</v>
      </c>
      <c r="P302" s="75" t="s">
        <v>1355</v>
      </c>
      <c r="Q302" s="62" t="s">
        <v>4628</v>
      </c>
      <c r="R302" s="75" t="s">
        <v>1351</v>
      </c>
      <c r="S302" s="65" t="s">
        <v>604</v>
      </c>
      <c r="T302" s="62" t="s">
        <v>455</v>
      </c>
      <c r="U302" s="69" t="s">
        <v>6227</v>
      </c>
      <c r="V302" s="62" t="s">
        <v>16387</v>
      </c>
      <c r="W302" s="63" t="s">
        <v>17518</v>
      </c>
      <c r="X302" s="63" t="s">
        <v>19570</v>
      </c>
      <c r="Y302" s="67">
        <v>40627</v>
      </c>
      <c r="Z302" s="66">
        <v>1</v>
      </c>
      <c r="AA302" s="84">
        <f>Y302+365*Z302*1461/1460</f>
        <v>40992.25</v>
      </c>
      <c r="AB302" s="64" t="s">
        <v>278</v>
      </c>
      <c r="AC302" s="64"/>
      <c r="AD302" s="70"/>
      <c r="AE302" s="69" t="s">
        <v>4612</v>
      </c>
      <c r="AF302" s="65" t="s">
        <v>4613</v>
      </c>
    </row>
    <row r="303" spans="1:32" s="58" customFormat="1" ht="11.15" customHeight="1" x14ac:dyDescent="0.25">
      <c r="A303" s="75" t="str">
        <f>M303</f>
        <v>11727XT4</v>
      </c>
      <c r="B303" s="62" t="s">
        <v>391</v>
      </c>
      <c r="C303" s="62">
        <v>1</v>
      </c>
      <c r="D303" s="62" t="s">
        <v>19489</v>
      </c>
      <c r="E303" s="62">
        <v>112911</v>
      </c>
      <c r="F303" s="62" t="s">
        <v>270</v>
      </c>
      <c r="G303" s="63" t="s">
        <v>9853</v>
      </c>
      <c r="H303" s="63"/>
      <c r="I303" s="63" t="s">
        <v>272</v>
      </c>
      <c r="J303" s="63" t="s">
        <v>5425</v>
      </c>
      <c r="K303" s="63" t="s">
        <v>5397</v>
      </c>
      <c r="L303" s="63"/>
      <c r="M303" s="65" t="s">
        <v>12775</v>
      </c>
      <c r="N303" s="156">
        <v>2015108415</v>
      </c>
      <c r="O303" s="62" t="s">
        <v>304</v>
      </c>
      <c r="P303" s="75" t="s">
        <v>1355</v>
      </c>
      <c r="Q303" s="62" t="s">
        <v>4628</v>
      </c>
      <c r="R303" s="75" t="s">
        <v>1351</v>
      </c>
      <c r="S303" s="65" t="s">
        <v>604</v>
      </c>
      <c r="T303" s="62" t="s">
        <v>455</v>
      </c>
      <c r="U303" s="69" t="s">
        <v>6227</v>
      </c>
      <c r="V303" s="62" t="s">
        <v>16387</v>
      </c>
      <c r="W303" s="63" t="s">
        <v>17518</v>
      </c>
      <c r="X303" s="63" t="s">
        <v>19570</v>
      </c>
      <c r="Y303" s="67">
        <v>40835</v>
      </c>
      <c r="Z303" s="66">
        <v>3</v>
      </c>
      <c r="AA303" s="84">
        <f>Y303+365*Z303*1461/1460</f>
        <v>41930.75</v>
      </c>
      <c r="AB303" s="64" t="s">
        <v>278</v>
      </c>
      <c r="AC303" s="64"/>
      <c r="AD303" s="70"/>
      <c r="AE303" s="79" t="s">
        <v>5427</v>
      </c>
      <c r="AF303" s="65" t="s">
        <v>5426</v>
      </c>
    </row>
    <row r="304" spans="1:32" s="58" customFormat="1" ht="11.15" customHeight="1" x14ac:dyDescent="0.25">
      <c r="A304" s="75" t="str">
        <f>M304</f>
        <v>41112106</v>
      </c>
      <c r="B304" s="62" t="s">
        <v>391</v>
      </c>
      <c r="C304" s="62">
        <v>1</v>
      </c>
      <c r="D304" s="62" t="s">
        <v>19489</v>
      </c>
      <c r="E304" s="62">
        <v>112911</v>
      </c>
      <c r="F304" s="62" t="s">
        <v>270</v>
      </c>
      <c r="G304" s="63" t="s">
        <v>9853</v>
      </c>
      <c r="H304" s="63"/>
      <c r="I304" s="63" t="s">
        <v>11317</v>
      </c>
      <c r="J304" s="63" t="s">
        <v>11315</v>
      </c>
      <c r="K304" s="63" t="s">
        <v>11316</v>
      </c>
      <c r="L304" s="63"/>
      <c r="M304" s="65" t="s">
        <v>12644</v>
      </c>
      <c r="N304" s="156" t="e">
        <v>#N/A</v>
      </c>
      <c r="O304" s="62" t="s">
        <v>290</v>
      </c>
      <c r="P304" s="75">
        <v>58516437</v>
      </c>
      <c r="Q304" s="62" t="s">
        <v>12645</v>
      </c>
      <c r="R304" s="75" t="s">
        <v>1351</v>
      </c>
      <c r="S304" s="65" t="s">
        <v>604</v>
      </c>
      <c r="T304" s="62" t="s">
        <v>455</v>
      </c>
      <c r="U304" s="69" t="s">
        <v>6227</v>
      </c>
      <c r="V304" s="62" t="s">
        <v>16387</v>
      </c>
      <c r="W304" s="63" t="s">
        <v>17518</v>
      </c>
      <c r="X304" s="63" t="s">
        <v>19570</v>
      </c>
      <c r="Y304" s="67">
        <v>41666</v>
      </c>
      <c r="Z304" s="66">
        <v>1</v>
      </c>
      <c r="AA304" s="84">
        <f>Y304+365*Z304*1461/1460</f>
        <v>42031.25</v>
      </c>
      <c r="AB304" s="64" t="s">
        <v>15302</v>
      </c>
      <c r="AC304" s="64"/>
      <c r="AD304" s="70"/>
      <c r="AE304" s="69" t="s">
        <v>12647</v>
      </c>
      <c r="AF304" s="65" t="s">
        <v>12646</v>
      </c>
    </row>
    <row r="305" spans="1:32" s="58" customFormat="1" ht="11.15" customHeight="1" x14ac:dyDescent="0.25">
      <c r="A305" s="75" t="str">
        <f>M305</f>
        <v>11406XS8</v>
      </c>
      <c r="B305" s="62" t="s">
        <v>391</v>
      </c>
      <c r="C305" s="62">
        <v>1</v>
      </c>
      <c r="D305" s="62" t="s">
        <v>19489</v>
      </c>
      <c r="E305" s="62">
        <v>112911</v>
      </c>
      <c r="F305" s="62" t="s">
        <v>270</v>
      </c>
      <c r="G305" s="63" t="s">
        <v>9853</v>
      </c>
      <c r="H305" s="63"/>
      <c r="I305" s="63" t="s">
        <v>272</v>
      </c>
      <c r="J305" s="63" t="s">
        <v>288</v>
      </c>
      <c r="K305" s="63" t="s">
        <v>293</v>
      </c>
      <c r="L305" s="63"/>
      <c r="M305" s="65" t="s">
        <v>21098</v>
      </c>
      <c r="N305" s="156">
        <v>2015108370</v>
      </c>
      <c r="O305" s="62" t="s">
        <v>304</v>
      </c>
      <c r="P305" s="75" t="s">
        <v>1355</v>
      </c>
      <c r="Q305" s="62" t="s">
        <v>4628</v>
      </c>
      <c r="R305" s="75" t="s">
        <v>1351</v>
      </c>
      <c r="S305" s="65" t="s">
        <v>604</v>
      </c>
      <c r="T305" s="62" t="s">
        <v>455</v>
      </c>
      <c r="U305" s="69" t="s">
        <v>6227</v>
      </c>
      <c r="V305" s="62" t="s">
        <v>16387</v>
      </c>
      <c r="W305" s="63" t="s">
        <v>17518</v>
      </c>
      <c r="X305" s="63" t="s">
        <v>19570</v>
      </c>
      <c r="Y305" s="67">
        <v>39111</v>
      </c>
      <c r="Z305" s="66">
        <v>1</v>
      </c>
      <c r="AA305" s="84">
        <f>Y305+365*Z305*1461/1460</f>
        <v>39476.25</v>
      </c>
      <c r="AB305" s="64" t="s">
        <v>18296</v>
      </c>
      <c r="AC305" s="64"/>
      <c r="AD305" s="70"/>
      <c r="AE305" s="69"/>
      <c r="AF305" s="65"/>
    </row>
    <row r="306" spans="1:32" s="58" customFormat="1" ht="11.15" customHeight="1" x14ac:dyDescent="0.25">
      <c r="A306" s="98" t="str">
        <f>M306</f>
        <v>2085-002</v>
      </c>
      <c r="B306" s="100" t="s">
        <v>391</v>
      </c>
      <c r="C306" s="100">
        <v>1</v>
      </c>
      <c r="D306" s="100" t="s">
        <v>19489</v>
      </c>
      <c r="E306" s="100">
        <v>112911</v>
      </c>
      <c r="F306" s="100" t="s">
        <v>270</v>
      </c>
      <c r="G306" s="101" t="s">
        <v>9853</v>
      </c>
      <c r="H306" s="101"/>
      <c r="I306" s="101" t="s">
        <v>309</v>
      </c>
      <c r="J306" s="101" t="s">
        <v>288</v>
      </c>
      <c r="K306" s="101" t="s">
        <v>299</v>
      </c>
      <c r="L306" s="101"/>
      <c r="M306" s="102" t="s">
        <v>1352</v>
      </c>
      <c r="N306" s="156" t="e">
        <v>#N/A</v>
      </c>
      <c r="O306" s="100" t="s">
        <v>322</v>
      </c>
      <c r="P306" s="98" t="s">
        <v>1350</v>
      </c>
      <c r="Q306" s="100" t="s">
        <v>4771</v>
      </c>
      <c r="R306" s="98" t="s">
        <v>1351</v>
      </c>
      <c r="S306" s="102" t="s">
        <v>604</v>
      </c>
      <c r="T306" s="100" t="s">
        <v>455</v>
      </c>
      <c r="U306" s="97" t="s">
        <v>6227</v>
      </c>
      <c r="V306" s="97"/>
      <c r="W306" s="63"/>
      <c r="X306" s="101"/>
      <c r="Y306" s="104">
        <v>39994</v>
      </c>
      <c r="Z306" s="103">
        <v>1</v>
      </c>
      <c r="AA306" s="106">
        <f>Y306+365*Z306*1461/1460</f>
        <v>40359.25</v>
      </c>
      <c r="AB306" s="105" t="s">
        <v>11505</v>
      </c>
      <c r="AC306" s="105"/>
      <c r="AD306" s="86"/>
      <c r="AE306" s="97" t="s">
        <v>1353</v>
      </c>
      <c r="AF306" s="102"/>
    </row>
    <row r="307" spans="1:32" s="58" customFormat="1" ht="11.15" customHeight="1" x14ac:dyDescent="0.25">
      <c r="A307" s="98" t="str">
        <f>M307</f>
        <v>8107410</v>
      </c>
      <c r="B307" s="100" t="s">
        <v>391</v>
      </c>
      <c r="C307" s="100">
        <v>1</v>
      </c>
      <c r="D307" s="100" t="s">
        <v>19489</v>
      </c>
      <c r="E307" s="100">
        <v>112911</v>
      </c>
      <c r="F307" s="100" t="s">
        <v>270</v>
      </c>
      <c r="G307" s="101" t="s">
        <v>9853</v>
      </c>
      <c r="H307" s="101"/>
      <c r="I307" s="101" t="s">
        <v>309</v>
      </c>
      <c r="J307" s="101" t="s">
        <v>286</v>
      </c>
      <c r="K307" s="101" t="s">
        <v>311</v>
      </c>
      <c r="L307" s="101"/>
      <c r="M307" s="102" t="s">
        <v>1356</v>
      </c>
      <c r="N307" s="156" t="e">
        <v>#N/A</v>
      </c>
      <c r="O307" s="100" t="s">
        <v>304</v>
      </c>
      <c r="P307" s="98" t="s">
        <v>1355</v>
      </c>
      <c r="Q307" s="100" t="s">
        <v>4771</v>
      </c>
      <c r="R307" s="98" t="s">
        <v>1351</v>
      </c>
      <c r="S307" s="102" t="s">
        <v>604</v>
      </c>
      <c r="T307" s="100" t="s">
        <v>455</v>
      </c>
      <c r="U307" s="97" t="s">
        <v>6227</v>
      </c>
      <c r="V307" s="97"/>
      <c r="W307" s="63"/>
      <c r="X307" s="101"/>
      <c r="Y307" s="104">
        <v>38824</v>
      </c>
      <c r="Z307" s="103">
        <v>1</v>
      </c>
      <c r="AA307" s="106">
        <f>Y307+365*Z307*1461/1460</f>
        <v>39189.25</v>
      </c>
      <c r="AB307" s="105" t="s">
        <v>12081</v>
      </c>
      <c r="AC307" s="105"/>
      <c r="AD307" s="95"/>
      <c r="AE307" s="97"/>
      <c r="AF307" s="102"/>
    </row>
    <row r="308" spans="1:32" s="58" customFormat="1" ht="11.15" customHeight="1" x14ac:dyDescent="0.25">
      <c r="A308" s="98" t="str">
        <f>M308</f>
        <v>2088-014</v>
      </c>
      <c r="B308" s="100" t="s">
        <v>391</v>
      </c>
      <c r="C308" s="100">
        <v>1</v>
      </c>
      <c r="D308" s="100" t="s">
        <v>19489</v>
      </c>
      <c r="E308" s="100">
        <v>112911</v>
      </c>
      <c r="F308" s="100" t="s">
        <v>19298</v>
      </c>
      <c r="G308" s="101" t="s">
        <v>19337</v>
      </c>
      <c r="H308" s="101"/>
      <c r="I308" s="101" t="s">
        <v>309</v>
      </c>
      <c r="J308" s="101" t="s">
        <v>288</v>
      </c>
      <c r="K308" s="101" t="s">
        <v>299</v>
      </c>
      <c r="L308" s="101"/>
      <c r="M308" s="102" t="s">
        <v>1357</v>
      </c>
      <c r="N308" s="156" t="e">
        <v>#N/A</v>
      </c>
      <c r="O308" s="100" t="s">
        <v>304</v>
      </c>
      <c r="P308" s="98" t="s">
        <v>1355</v>
      </c>
      <c r="Q308" s="100" t="s">
        <v>4771</v>
      </c>
      <c r="R308" s="98" t="s">
        <v>1351</v>
      </c>
      <c r="S308" s="102" t="s">
        <v>604</v>
      </c>
      <c r="T308" s="100" t="s">
        <v>455</v>
      </c>
      <c r="U308" s="97" t="s">
        <v>6227</v>
      </c>
      <c r="V308" s="97"/>
      <c r="W308" s="63"/>
      <c r="X308" s="101"/>
      <c r="Y308" s="104">
        <v>39994</v>
      </c>
      <c r="Z308" s="103">
        <v>1</v>
      </c>
      <c r="AA308" s="106">
        <f>Y308+365*Z308*1461/1460</f>
        <v>40359.25</v>
      </c>
      <c r="AB308" s="105" t="s">
        <v>6364</v>
      </c>
      <c r="AC308" s="105"/>
      <c r="AD308" s="86"/>
      <c r="AE308" s="97" t="s">
        <v>1358</v>
      </c>
      <c r="AF308" s="102"/>
    </row>
    <row r="309" spans="1:32" s="58" customFormat="1" ht="11.15" customHeight="1" x14ac:dyDescent="0.25">
      <c r="A309" s="98" t="str">
        <f>M309</f>
        <v>A2386</v>
      </c>
      <c r="B309" s="100" t="s">
        <v>19338</v>
      </c>
      <c r="C309" s="100">
        <v>1</v>
      </c>
      <c r="D309" s="100" t="s">
        <v>19489</v>
      </c>
      <c r="E309" s="100">
        <v>112911</v>
      </c>
      <c r="F309" s="100" t="s">
        <v>19298</v>
      </c>
      <c r="G309" s="101" t="s">
        <v>19337</v>
      </c>
      <c r="H309" s="101"/>
      <c r="I309" s="101" t="s">
        <v>6367</v>
      </c>
      <c r="J309" s="101" t="s">
        <v>6486</v>
      </c>
      <c r="K309" s="101" t="s">
        <v>7101</v>
      </c>
      <c r="L309" s="101"/>
      <c r="M309" s="102" t="s">
        <v>7267</v>
      </c>
      <c r="N309" s="156" t="e">
        <v>#N/A</v>
      </c>
      <c r="O309" s="100" t="s">
        <v>6547</v>
      </c>
      <c r="P309" s="98" t="s">
        <v>7268</v>
      </c>
      <c r="Q309" s="62" t="s">
        <v>11328</v>
      </c>
      <c r="R309" s="98" t="s">
        <v>6551</v>
      </c>
      <c r="S309" s="102" t="s">
        <v>6552</v>
      </c>
      <c r="T309" s="100" t="s">
        <v>6553</v>
      </c>
      <c r="U309" s="97" t="s">
        <v>6554</v>
      </c>
      <c r="V309" s="97"/>
      <c r="W309" s="63"/>
      <c r="X309" s="63"/>
      <c r="Y309" s="104">
        <v>38656</v>
      </c>
      <c r="Z309" s="103">
        <v>1</v>
      </c>
      <c r="AA309" s="106">
        <f>Y309+365*Z309*1461/1460</f>
        <v>39021.25</v>
      </c>
      <c r="AB309" s="105" t="s">
        <v>6375</v>
      </c>
      <c r="AC309" s="105"/>
      <c r="AD309" s="95"/>
      <c r="AE309" s="97"/>
      <c r="AF309" s="102"/>
    </row>
    <row r="310" spans="1:32" s="58" customFormat="1" ht="11.15" customHeight="1" x14ac:dyDescent="0.25">
      <c r="A310" s="98" t="str">
        <f>M310</f>
        <v>A3512</v>
      </c>
      <c r="B310" s="100" t="s">
        <v>19338</v>
      </c>
      <c r="C310" s="100">
        <v>1</v>
      </c>
      <c r="D310" s="100" t="s">
        <v>19489</v>
      </c>
      <c r="E310" s="100">
        <v>112911</v>
      </c>
      <c r="F310" s="100" t="s">
        <v>19298</v>
      </c>
      <c r="G310" s="101" t="s">
        <v>19337</v>
      </c>
      <c r="H310" s="101"/>
      <c r="I310" s="101" t="s">
        <v>14044</v>
      </c>
      <c r="J310" s="101" t="s">
        <v>14045</v>
      </c>
      <c r="K310" s="101" t="s">
        <v>14067</v>
      </c>
      <c r="L310" s="101"/>
      <c r="M310" s="102" t="s">
        <v>14068</v>
      </c>
      <c r="N310" s="156" t="e">
        <v>#N/A</v>
      </c>
      <c r="O310" s="100" t="s">
        <v>14069</v>
      </c>
      <c r="P310" s="98" t="s">
        <v>14070</v>
      </c>
      <c r="Q310" s="100" t="s">
        <v>14071</v>
      </c>
      <c r="R310" s="98" t="s">
        <v>14072</v>
      </c>
      <c r="S310" s="102" t="s">
        <v>14073</v>
      </c>
      <c r="T310" s="100" t="s">
        <v>14074</v>
      </c>
      <c r="U310" s="97" t="s">
        <v>14075</v>
      </c>
      <c r="V310" s="97"/>
      <c r="W310" s="63"/>
      <c r="X310" s="101"/>
      <c r="Y310" s="104">
        <v>39080</v>
      </c>
      <c r="Z310" s="103">
        <v>1</v>
      </c>
      <c r="AA310" s="106">
        <f>Y310+365*Z310*1461/1460</f>
        <v>39445.25</v>
      </c>
      <c r="AB310" s="105" t="s">
        <v>327</v>
      </c>
      <c r="AC310" s="105"/>
      <c r="AD310" s="95"/>
      <c r="AE310" s="97"/>
      <c r="AF310" s="102"/>
    </row>
    <row r="311" spans="1:32" s="58" customFormat="1" ht="11.15" customHeight="1" x14ac:dyDescent="0.25">
      <c r="A311" s="98" t="str">
        <f>M311</f>
        <v>8107412</v>
      </c>
      <c r="B311" s="100" t="s">
        <v>19338</v>
      </c>
      <c r="C311" s="100">
        <v>1</v>
      </c>
      <c r="D311" s="100" t="s">
        <v>19489</v>
      </c>
      <c r="E311" s="100">
        <v>112911</v>
      </c>
      <c r="F311" s="100" t="s">
        <v>19298</v>
      </c>
      <c r="G311" s="101" t="s">
        <v>19337</v>
      </c>
      <c r="H311" s="101"/>
      <c r="I311" s="101" t="s">
        <v>309</v>
      </c>
      <c r="J311" s="101" t="s">
        <v>286</v>
      </c>
      <c r="K311" s="101" t="s">
        <v>311</v>
      </c>
      <c r="L311" s="101"/>
      <c r="M311" s="102" t="s">
        <v>1354</v>
      </c>
      <c r="N311" s="156" t="e">
        <v>#N/A</v>
      </c>
      <c r="O311" s="100" t="s">
        <v>290</v>
      </c>
      <c r="P311" s="98">
        <v>58516437</v>
      </c>
      <c r="Q311" s="100" t="s">
        <v>4625</v>
      </c>
      <c r="R311" s="98" t="s">
        <v>1351</v>
      </c>
      <c r="S311" s="102" t="s">
        <v>604</v>
      </c>
      <c r="T311" s="100" t="s">
        <v>455</v>
      </c>
      <c r="U311" s="97" t="s">
        <v>6227</v>
      </c>
      <c r="V311" s="97"/>
      <c r="W311" s="63"/>
      <c r="X311" s="101"/>
      <c r="Y311" s="104">
        <v>38825</v>
      </c>
      <c r="Z311" s="103">
        <v>1</v>
      </c>
      <c r="AA311" s="106">
        <f>Y311+365*Z311*1461/1460</f>
        <v>39190.25</v>
      </c>
      <c r="AB311" s="105" t="s">
        <v>327</v>
      </c>
      <c r="AC311" s="105"/>
      <c r="AD311" s="95"/>
      <c r="AE311" s="97"/>
      <c r="AF311" s="102"/>
    </row>
    <row r="312" spans="1:32" s="60" customFormat="1" ht="11.15" customHeight="1" x14ac:dyDescent="0.25">
      <c r="A312" s="98" t="str">
        <f>M312</f>
        <v>8106469</v>
      </c>
      <c r="B312" s="100" t="s">
        <v>19338</v>
      </c>
      <c r="C312" s="100">
        <v>1</v>
      </c>
      <c r="D312" s="100" t="s">
        <v>19489</v>
      </c>
      <c r="E312" s="100">
        <v>112911</v>
      </c>
      <c r="F312" s="100" t="s">
        <v>19298</v>
      </c>
      <c r="G312" s="101" t="s">
        <v>19337</v>
      </c>
      <c r="H312" s="101"/>
      <c r="I312" s="101" t="s">
        <v>11904</v>
      </c>
      <c r="J312" s="101" t="s">
        <v>11928</v>
      </c>
      <c r="K312" s="101" t="s">
        <v>11929</v>
      </c>
      <c r="L312" s="101"/>
      <c r="M312" s="102" t="s">
        <v>11930</v>
      </c>
      <c r="N312" s="156" t="e">
        <v>#N/A</v>
      </c>
      <c r="O312" s="100" t="s">
        <v>11931</v>
      </c>
      <c r="P312" s="98">
        <v>58516437</v>
      </c>
      <c r="Q312" s="100" t="s">
        <v>11932</v>
      </c>
      <c r="R312" s="98" t="s">
        <v>11933</v>
      </c>
      <c r="S312" s="102" t="s">
        <v>11934</v>
      </c>
      <c r="T312" s="100" t="s">
        <v>11935</v>
      </c>
      <c r="U312" s="97" t="s">
        <v>11936</v>
      </c>
      <c r="V312" s="97"/>
      <c r="W312" s="63"/>
      <c r="X312" s="101"/>
      <c r="Y312" s="104"/>
      <c r="Z312" s="103">
        <v>1</v>
      </c>
      <c r="AA312" s="106">
        <f>Y312+365*Z312*1461/1460</f>
        <v>365.25</v>
      </c>
      <c r="AB312" s="105" t="s">
        <v>327</v>
      </c>
      <c r="AC312" s="105"/>
      <c r="AD312" s="95"/>
      <c r="AE312" s="97" t="s">
        <v>11906</v>
      </c>
      <c r="AF312" s="102"/>
    </row>
    <row r="313" spans="1:32" ht="11.15" customHeight="1" x14ac:dyDescent="0.25">
      <c r="A313" s="98" t="str">
        <f>M313</f>
        <v>A6209</v>
      </c>
      <c r="B313" s="100" t="s">
        <v>19338</v>
      </c>
      <c r="C313" s="100">
        <v>1</v>
      </c>
      <c r="D313" s="100" t="s">
        <v>19489</v>
      </c>
      <c r="E313" s="100">
        <v>112911</v>
      </c>
      <c r="F313" s="100" t="s">
        <v>19298</v>
      </c>
      <c r="G313" s="101" t="s">
        <v>19337</v>
      </c>
      <c r="H313" s="101"/>
      <c r="I313" s="101" t="s">
        <v>6367</v>
      </c>
      <c r="J313" s="101" t="s">
        <v>6446</v>
      </c>
      <c r="K313" s="101" t="s">
        <v>6549</v>
      </c>
      <c r="L313" s="101"/>
      <c r="M313" s="102" t="s">
        <v>6550</v>
      </c>
      <c r="N313" s="156" t="e">
        <v>#N/A</v>
      </c>
      <c r="O313" s="100" t="s">
        <v>6500</v>
      </c>
      <c r="P313" s="98">
        <v>58516437</v>
      </c>
      <c r="Q313" s="62" t="s">
        <v>11319</v>
      </c>
      <c r="R313" s="98" t="s">
        <v>6551</v>
      </c>
      <c r="S313" s="102" t="s">
        <v>6552</v>
      </c>
      <c r="T313" s="100" t="s">
        <v>6553</v>
      </c>
      <c r="U313" s="97" t="s">
        <v>6554</v>
      </c>
      <c r="V313" s="97"/>
      <c r="W313" s="63"/>
      <c r="X313" s="63"/>
      <c r="Y313" s="104"/>
      <c r="Z313" s="103">
        <v>1</v>
      </c>
      <c r="AA313" s="106">
        <f>Y313+365*Z313*1461/1460</f>
        <v>365.25</v>
      </c>
      <c r="AB313" s="105" t="s">
        <v>6375</v>
      </c>
      <c r="AC313" s="105"/>
      <c r="AD313" s="95"/>
      <c r="AE313" s="97"/>
      <c r="AF313" s="102"/>
    </row>
    <row r="314" spans="1:32" s="58" customFormat="1" ht="11.15" customHeight="1" x14ac:dyDescent="0.25">
      <c r="A314" s="98" t="str">
        <f>M314</f>
        <v>13446</v>
      </c>
      <c r="B314" s="100" t="s">
        <v>18262</v>
      </c>
      <c r="C314" s="100">
        <v>1</v>
      </c>
      <c r="D314" s="100" t="s">
        <v>19489</v>
      </c>
      <c r="E314" s="100">
        <v>112911</v>
      </c>
      <c r="F314" s="100" t="s">
        <v>18263</v>
      </c>
      <c r="G314" s="101" t="s">
        <v>18297</v>
      </c>
      <c r="H314" s="101"/>
      <c r="I314" s="101" t="s">
        <v>18298</v>
      </c>
      <c r="J314" s="101" t="s">
        <v>18266</v>
      </c>
      <c r="K314" s="101" t="s">
        <v>18299</v>
      </c>
      <c r="L314" s="101"/>
      <c r="M314" s="102" t="s">
        <v>18300</v>
      </c>
      <c r="N314" s="156">
        <v>2015108397</v>
      </c>
      <c r="O314" s="100" t="s">
        <v>18301</v>
      </c>
      <c r="P314" s="98">
        <v>58516437</v>
      </c>
      <c r="Q314" s="100" t="s">
        <v>18302</v>
      </c>
      <c r="R314" s="98" t="s">
        <v>18303</v>
      </c>
      <c r="S314" s="102" t="s">
        <v>18304</v>
      </c>
      <c r="T314" s="100" t="s">
        <v>18305</v>
      </c>
      <c r="U314" s="97" t="s">
        <v>18306</v>
      </c>
      <c r="V314" s="100"/>
      <c r="W314" s="101"/>
      <c r="X314" s="101"/>
      <c r="Y314" s="104"/>
      <c r="Z314" s="103">
        <v>1</v>
      </c>
      <c r="AA314" s="106">
        <f>Y314+365*Z314*1461/1460</f>
        <v>365.25</v>
      </c>
      <c r="AB314" s="105" t="s">
        <v>18261</v>
      </c>
      <c r="AC314" s="105"/>
      <c r="AD314" s="95"/>
      <c r="AE314" s="97"/>
      <c r="AF314" s="102"/>
    </row>
    <row r="315" spans="1:32" s="58" customFormat="1" ht="11.15" customHeight="1" x14ac:dyDescent="0.25">
      <c r="A315" s="98" t="str">
        <f>M315</f>
        <v>13421</v>
      </c>
      <c r="B315" s="100" t="s">
        <v>19338</v>
      </c>
      <c r="C315" s="100">
        <v>1</v>
      </c>
      <c r="D315" s="100" t="s">
        <v>19489</v>
      </c>
      <c r="E315" s="100">
        <v>112911</v>
      </c>
      <c r="F315" s="100" t="s">
        <v>19298</v>
      </c>
      <c r="G315" s="101" t="s">
        <v>19337</v>
      </c>
      <c r="H315" s="101"/>
      <c r="I315" s="101" t="s">
        <v>9098</v>
      </c>
      <c r="J315" s="101" t="s">
        <v>9099</v>
      </c>
      <c r="K315" s="101" t="s">
        <v>9100</v>
      </c>
      <c r="L315" s="101"/>
      <c r="M315" s="102" t="s">
        <v>9101</v>
      </c>
      <c r="N315" s="156" t="e">
        <v>#N/A</v>
      </c>
      <c r="O315" s="100" t="s">
        <v>9102</v>
      </c>
      <c r="P315" s="98">
        <v>58516437</v>
      </c>
      <c r="Q315" s="62" t="s">
        <v>11319</v>
      </c>
      <c r="R315" s="98" t="s">
        <v>9103</v>
      </c>
      <c r="S315" s="102" t="s">
        <v>9104</v>
      </c>
      <c r="T315" s="100" t="s">
        <v>9105</v>
      </c>
      <c r="U315" s="97" t="s">
        <v>9106</v>
      </c>
      <c r="V315" s="97"/>
      <c r="W315" s="63"/>
      <c r="X315" s="101"/>
      <c r="Y315" s="104">
        <v>39080</v>
      </c>
      <c r="Z315" s="103">
        <v>1</v>
      </c>
      <c r="AA315" s="106">
        <f>Y315+365*Z315*1461/1460</f>
        <v>39445.25</v>
      </c>
      <c r="AB315" s="105" t="s">
        <v>327</v>
      </c>
      <c r="AC315" s="105"/>
      <c r="AD315" s="95"/>
      <c r="AE315" s="97"/>
      <c r="AF315" s="102"/>
    </row>
    <row r="316" spans="1:32" s="14" customFormat="1" ht="11.15" customHeight="1" x14ac:dyDescent="0.25">
      <c r="A316" s="98" t="str">
        <f>M316</f>
        <v>8102426</v>
      </c>
      <c r="B316" s="100" t="s">
        <v>11913</v>
      </c>
      <c r="C316" s="100">
        <v>1</v>
      </c>
      <c r="D316" s="100" t="s">
        <v>19489</v>
      </c>
      <c r="E316" s="100">
        <v>112911</v>
      </c>
      <c r="F316" s="100" t="s">
        <v>11914</v>
      </c>
      <c r="G316" s="101" t="s">
        <v>11915</v>
      </c>
      <c r="H316" s="101"/>
      <c r="I316" s="101" t="s">
        <v>11916</v>
      </c>
      <c r="J316" s="101" t="s">
        <v>11917</v>
      </c>
      <c r="K316" s="101" t="s">
        <v>11918</v>
      </c>
      <c r="L316" s="101"/>
      <c r="M316" s="102" t="s">
        <v>11919</v>
      </c>
      <c r="N316" s="156" t="e">
        <v>#N/A</v>
      </c>
      <c r="O316" s="100" t="s">
        <v>11920</v>
      </c>
      <c r="P316" s="98" t="s">
        <v>11921</v>
      </c>
      <c r="Q316" s="100" t="s">
        <v>11922</v>
      </c>
      <c r="R316" s="98" t="s">
        <v>11923</v>
      </c>
      <c r="S316" s="102" t="s">
        <v>11924</v>
      </c>
      <c r="T316" s="100" t="s">
        <v>11925</v>
      </c>
      <c r="U316" s="97" t="s">
        <v>11926</v>
      </c>
      <c r="V316" s="97"/>
      <c r="W316" s="63"/>
      <c r="X316" s="101"/>
      <c r="Y316" s="104"/>
      <c r="Z316" s="103">
        <v>1</v>
      </c>
      <c r="AA316" s="106">
        <f>Y316+365*Z316*1461/1460</f>
        <v>365.25</v>
      </c>
      <c r="AB316" s="105" t="s">
        <v>327</v>
      </c>
      <c r="AC316" s="105"/>
      <c r="AD316" s="95"/>
      <c r="AE316" s="97" t="s">
        <v>11927</v>
      </c>
      <c r="AF316" s="102"/>
    </row>
    <row r="317" spans="1:32" s="58" customFormat="1" ht="11.15" customHeight="1" x14ac:dyDescent="0.25">
      <c r="A317" s="75" t="str">
        <f>M317</f>
        <v>1110</v>
      </c>
      <c r="B317" s="62" t="s">
        <v>391</v>
      </c>
      <c r="C317" s="62">
        <v>1</v>
      </c>
      <c r="D317" s="62" t="s">
        <v>320</v>
      </c>
      <c r="E317" s="62">
        <v>112911</v>
      </c>
      <c r="F317" s="62" t="s">
        <v>270</v>
      </c>
      <c r="G317" s="63" t="s">
        <v>9853</v>
      </c>
      <c r="H317" s="63"/>
      <c r="I317" s="63" t="s">
        <v>283</v>
      </c>
      <c r="J317" s="63" t="s">
        <v>286</v>
      </c>
      <c r="K317" s="66">
        <v>9181</v>
      </c>
      <c r="L317" s="66"/>
      <c r="M317" s="65" t="s">
        <v>1359</v>
      </c>
      <c r="N317" s="156" t="e">
        <v>#N/A</v>
      </c>
      <c r="O317" s="62" t="s">
        <v>402</v>
      </c>
      <c r="P317" s="75">
        <v>58516043</v>
      </c>
      <c r="Q317" s="62" t="s">
        <v>1360</v>
      </c>
      <c r="R317" s="75" t="s">
        <v>1351</v>
      </c>
      <c r="S317" s="65" t="s">
        <v>604</v>
      </c>
      <c r="T317" s="62" t="s">
        <v>455</v>
      </c>
      <c r="U317" s="62" t="s">
        <v>6258</v>
      </c>
      <c r="V317" s="62"/>
      <c r="W317" s="63" t="s">
        <v>17518</v>
      </c>
      <c r="X317" s="63" t="s">
        <v>19570</v>
      </c>
      <c r="Y317" s="67"/>
      <c r="Z317" s="66">
        <v>1</v>
      </c>
      <c r="AA317" s="84">
        <f>Y317+365*Z317*1461/1460</f>
        <v>365.25</v>
      </c>
      <c r="AB317" s="64" t="s">
        <v>10263</v>
      </c>
      <c r="AC317" s="64"/>
      <c r="AD317" s="70"/>
      <c r="AE317" s="69" t="s">
        <v>295</v>
      </c>
      <c r="AF317" s="65"/>
    </row>
    <row r="318" spans="1:32" s="60" customFormat="1" ht="11.15" customHeight="1" x14ac:dyDescent="0.25">
      <c r="A318" s="98" t="str">
        <f>M318</f>
        <v>8103363</v>
      </c>
      <c r="B318" s="100" t="s">
        <v>391</v>
      </c>
      <c r="C318" s="100">
        <v>1</v>
      </c>
      <c r="D318" s="100" t="s">
        <v>19489</v>
      </c>
      <c r="E318" s="100">
        <v>112911</v>
      </c>
      <c r="F318" s="100" t="s">
        <v>270</v>
      </c>
      <c r="G318" s="101" t="s">
        <v>9854</v>
      </c>
      <c r="H318" s="101"/>
      <c r="I318" s="101" t="s">
        <v>309</v>
      </c>
      <c r="J318" s="101" t="s">
        <v>286</v>
      </c>
      <c r="K318" s="101" t="s">
        <v>311</v>
      </c>
      <c r="L318" s="101"/>
      <c r="M318" s="102" t="s">
        <v>3415</v>
      </c>
      <c r="N318" s="156" t="e">
        <v>#N/A</v>
      </c>
      <c r="O318" s="100" t="s">
        <v>322</v>
      </c>
      <c r="P318" s="98" t="s">
        <v>1350</v>
      </c>
      <c r="Q318" s="62" t="s">
        <v>11328</v>
      </c>
      <c r="R318" s="98" t="s">
        <v>1351</v>
      </c>
      <c r="S318" s="102" t="s">
        <v>604</v>
      </c>
      <c r="T318" s="100" t="s">
        <v>455</v>
      </c>
      <c r="U318" s="97" t="s">
        <v>6227</v>
      </c>
      <c r="V318" s="97"/>
      <c r="W318" s="63"/>
      <c r="X318" s="101"/>
      <c r="Y318" s="104"/>
      <c r="Z318" s="103">
        <v>1</v>
      </c>
      <c r="AA318" s="106">
        <f>Y318+365*Z318*1461/1460</f>
        <v>365.25</v>
      </c>
      <c r="AB318" s="105" t="s">
        <v>9855</v>
      </c>
      <c r="AC318" s="105"/>
      <c r="AD318" s="95"/>
      <c r="AE318" s="97"/>
      <c r="AF318" s="102"/>
    </row>
    <row r="319" spans="1:32" s="58" customFormat="1" ht="11.15" customHeight="1" x14ac:dyDescent="0.25">
      <c r="A319" s="76" t="str">
        <f>M319</f>
        <v>41505017</v>
      </c>
      <c r="B319" s="73" t="s">
        <v>391</v>
      </c>
      <c r="C319" s="73">
        <v>1</v>
      </c>
      <c r="D319" s="73" t="s">
        <v>170</v>
      </c>
      <c r="E319" s="62">
        <v>112904</v>
      </c>
      <c r="F319" s="73" t="s">
        <v>270</v>
      </c>
      <c r="G319" s="70" t="s">
        <v>1361</v>
      </c>
      <c r="H319" s="70"/>
      <c r="I319" s="70" t="s">
        <v>19235</v>
      </c>
      <c r="J319" s="70" t="s">
        <v>19236</v>
      </c>
      <c r="K319" s="70" t="s">
        <v>19237</v>
      </c>
      <c r="L319" s="70"/>
      <c r="M319" s="72" t="s">
        <v>19238</v>
      </c>
      <c r="N319" s="156" t="e">
        <v>#N/A</v>
      </c>
      <c r="O319" s="73" t="s">
        <v>326</v>
      </c>
      <c r="P319" s="76">
        <v>88326303</v>
      </c>
      <c r="Q319" s="73" t="s">
        <v>1362</v>
      </c>
      <c r="R319" s="76" t="s">
        <v>1363</v>
      </c>
      <c r="S319" s="72" t="s">
        <v>1364</v>
      </c>
      <c r="T319" s="73" t="s">
        <v>285</v>
      </c>
      <c r="U319" s="73" t="s">
        <v>6224</v>
      </c>
      <c r="V319" s="73"/>
      <c r="W319" s="70" t="s">
        <v>17518</v>
      </c>
      <c r="X319" s="63" t="s">
        <v>19570</v>
      </c>
      <c r="Y319" s="84"/>
      <c r="Z319" s="71">
        <v>1</v>
      </c>
      <c r="AA319" s="84">
        <f>Y319+365*Z319*1461/1460</f>
        <v>365.25</v>
      </c>
      <c r="AB319" s="77" t="s">
        <v>278</v>
      </c>
      <c r="AC319" s="77"/>
      <c r="AD319" s="77"/>
      <c r="AE319" s="79" t="s">
        <v>257</v>
      </c>
      <c r="AF319" s="72" t="s">
        <v>257</v>
      </c>
    </row>
    <row r="320" spans="1:32" s="58" customFormat="1" ht="11.15" customHeight="1" x14ac:dyDescent="0.25">
      <c r="A320" s="76" t="str">
        <f>M320</f>
        <v>26551UF</v>
      </c>
      <c r="B320" s="73" t="s">
        <v>391</v>
      </c>
      <c r="C320" s="73">
        <v>1</v>
      </c>
      <c r="D320" s="73" t="s">
        <v>170</v>
      </c>
      <c r="E320" s="62">
        <v>112904</v>
      </c>
      <c r="F320" s="73" t="s">
        <v>270</v>
      </c>
      <c r="G320" s="70" t="s">
        <v>1361</v>
      </c>
      <c r="H320" s="70"/>
      <c r="I320" s="70" t="s">
        <v>272</v>
      </c>
      <c r="J320" s="70" t="s">
        <v>273</v>
      </c>
      <c r="K320" s="70" t="s">
        <v>291</v>
      </c>
      <c r="L320" s="70"/>
      <c r="M320" s="72" t="s">
        <v>19113</v>
      </c>
      <c r="N320" s="156" t="e">
        <v>#N/A</v>
      </c>
      <c r="O320" s="73" t="s">
        <v>326</v>
      </c>
      <c r="P320" s="76">
        <v>88326303</v>
      </c>
      <c r="Q320" s="73" t="s">
        <v>1362</v>
      </c>
      <c r="R320" s="76" t="s">
        <v>1363</v>
      </c>
      <c r="S320" s="72" t="s">
        <v>1364</v>
      </c>
      <c r="T320" s="73" t="s">
        <v>285</v>
      </c>
      <c r="U320" s="73" t="s">
        <v>6224</v>
      </c>
      <c r="V320" s="73"/>
      <c r="W320" s="70" t="s">
        <v>17518</v>
      </c>
      <c r="X320" s="63" t="s">
        <v>19570</v>
      </c>
      <c r="Y320" s="84"/>
      <c r="Z320" s="71">
        <v>1</v>
      </c>
      <c r="AA320" s="84">
        <f>Y320+365*Z320*1461/1460</f>
        <v>365.25</v>
      </c>
      <c r="AB320" s="77" t="s">
        <v>278</v>
      </c>
      <c r="AC320" s="77"/>
      <c r="AD320" s="77"/>
      <c r="AE320" s="79" t="s">
        <v>19101</v>
      </c>
      <c r="AF320" s="72" t="s">
        <v>19101</v>
      </c>
    </row>
    <row r="321" spans="1:32" ht="11.15" customHeight="1" x14ac:dyDescent="0.25">
      <c r="A321" s="75" t="str">
        <f>M321</f>
        <v>F6410</v>
      </c>
      <c r="B321" s="62" t="s">
        <v>391</v>
      </c>
      <c r="C321" s="62">
        <v>1</v>
      </c>
      <c r="D321" s="62" t="s">
        <v>170</v>
      </c>
      <c r="E321" s="62">
        <v>112904</v>
      </c>
      <c r="F321" s="62" t="s">
        <v>270</v>
      </c>
      <c r="G321" s="63" t="s">
        <v>1361</v>
      </c>
      <c r="H321" s="63"/>
      <c r="I321" s="63" t="s">
        <v>272</v>
      </c>
      <c r="J321" s="63" t="s">
        <v>7865</v>
      </c>
      <c r="K321" s="63" t="s">
        <v>6332</v>
      </c>
      <c r="L321" s="63"/>
      <c r="M321" s="65" t="s">
        <v>9878</v>
      </c>
      <c r="N321" s="156">
        <v>2015107503</v>
      </c>
      <c r="O321" s="62" t="s">
        <v>290</v>
      </c>
      <c r="P321" s="75">
        <v>88325110</v>
      </c>
      <c r="Q321" s="62" t="s">
        <v>1365</v>
      </c>
      <c r="R321" s="75" t="s">
        <v>1363</v>
      </c>
      <c r="S321" s="65" t="s">
        <v>1364</v>
      </c>
      <c r="T321" s="62" t="s">
        <v>5386</v>
      </c>
      <c r="U321" s="62" t="s">
        <v>6224</v>
      </c>
      <c r="V321" s="62"/>
      <c r="W321" s="63" t="s">
        <v>17518</v>
      </c>
      <c r="X321" s="63" t="s">
        <v>19570</v>
      </c>
      <c r="Y321" s="67">
        <v>41015</v>
      </c>
      <c r="Z321" s="66">
        <v>1</v>
      </c>
      <c r="AA321" s="84">
        <f>Y321+365*Z321*1461/1460</f>
        <v>41380.25</v>
      </c>
      <c r="AB321" s="64" t="s">
        <v>278</v>
      </c>
      <c r="AC321" s="64"/>
      <c r="AD321" s="70"/>
      <c r="AE321" s="69" t="s">
        <v>6333</v>
      </c>
      <c r="AF321" s="65" t="s">
        <v>6334</v>
      </c>
    </row>
    <row r="322" spans="1:32" s="60" customFormat="1" ht="11.15" customHeight="1" x14ac:dyDescent="0.25">
      <c r="A322" s="75" t="str">
        <f>M322</f>
        <v>15077XS5</v>
      </c>
      <c r="B322" s="62" t="s">
        <v>391</v>
      </c>
      <c r="C322" s="62">
        <v>1</v>
      </c>
      <c r="D322" s="62" t="s">
        <v>170</v>
      </c>
      <c r="E322" s="62">
        <v>112904</v>
      </c>
      <c r="F322" s="62" t="s">
        <v>270</v>
      </c>
      <c r="G322" s="63" t="s">
        <v>1361</v>
      </c>
      <c r="H322" s="63"/>
      <c r="I322" s="63" t="s">
        <v>272</v>
      </c>
      <c r="J322" s="63" t="s">
        <v>15486</v>
      </c>
      <c r="K322" s="63" t="s">
        <v>15487</v>
      </c>
      <c r="L322" s="63"/>
      <c r="M322" s="65" t="s">
        <v>15797</v>
      </c>
      <c r="N322" s="156">
        <v>2015107425</v>
      </c>
      <c r="O322" s="62" t="s">
        <v>290</v>
      </c>
      <c r="P322" s="75">
        <v>88325110</v>
      </c>
      <c r="Q322" s="62" t="s">
        <v>1365</v>
      </c>
      <c r="R322" s="75" t="s">
        <v>1363</v>
      </c>
      <c r="S322" s="65" t="s">
        <v>1364</v>
      </c>
      <c r="T322" s="62" t="s">
        <v>285</v>
      </c>
      <c r="U322" s="62" t="s">
        <v>15473</v>
      </c>
      <c r="V322" s="62"/>
      <c r="W322" s="63" t="s">
        <v>17518</v>
      </c>
      <c r="X322" s="63" t="s">
        <v>19570</v>
      </c>
      <c r="Y322" s="67">
        <v>42012</v>
      </c>
      <c r="Z322" s="66">
        <v>3</v>
      </c>
      <c r="AA322" s="84">
        <f>Y322+365*Z322*1461/1460</f>
        <v>43107.75</v>
      </c>
      <c r="AB322" s="64" t="s">
        <v>278</v>
      </c>
      <c r="AC322" s="64"/>
      <c r="AD322" s="72"/>
      <c r="AE322" s="69" t="s">
        <v>15488</v>
      </c>
      <c r="AF322" s="65" t="s">
        <v>15489</v>
      </c>
    </row>
    <row r="323" spans="1:32" s="58" customFormat="1" ht="11.15" customHeight="1" x14ac:dyDescent="0.25">
      <c r="A323" s="75" t="str">
        <f>M323</f>
        <v>12263SP1</v>
      </c>
      <c r="B323" s="62" t="s">
        <v>391</v>
      </c>
      <c r="C323" s="62">
        <v>1</v>
      </c>
      <c r="D323" s="62" t="s">
        <v>170</v>
      </c>
      <c r="E323" s="62">
        <v>112904</v>
      </c>
      <c r="F323" s="62" t="s">
        <v>270</v>
      </c>
      <c r="G323" s="63" t="s">
        <v>1361</v>
      </c>
      <c r="H323" s="63"/>
      <c r="I323" s="63" t="s">
        <v>272</v>
      </c>
      <c r="J323" s="63" t="s">
        <v>273</v>
      </c>
      <c r="K323" s="63" t="s">
        <v>15341</v>
      </c>
      <c r="L323" s="63" t="s">
        <v>15343</v>
      </c>
      <c r="M323" s="65" t="s">
        <v>15344</v>
      </c>
      <c r="N323" s="156" t="e">
        <v>#N/A</v>
      </c>
      <c r="O323" s="73" t="s">
        <v>304</v>
      </c>
      <c r="P323" s="75">
        <v>88325295</v>
      </c>
      <c r="Q323" s="62" t="s">
        <v>1365</v>
      </c>
      <c r="R323" s="75" t="s">
        <v>1363</v>
      </c>
      <c r="S323" s="65" t="s">
        <v>1364</v>
      </c>
      <c r="T323" s="62" t="s">
        <v>285</v>
      </c>
      <c r="U323" s="62" t="s">
        <v>15473</v>
      </c>
      <c r="V323" s="62"/>
      <c r="W323" s="63" t="s">
        <v>17518</v>
      </c>
      <c r="X323" s="63" t="s">
        <v>19570</v>
      </c>
      <c r="Y323" s="67">
        <v>42008</v>
      </c>
      <c r="Z323" s="66">
        <v>3</v>
      </c>
      <c r="AA323" s="84">
        <f>Y323+365*Z323*1461/1460</f>
        <v>43103.75</v>
      </c>
      <c r="AB323" s="64" t="s">
        <v>19249</v>
      </c>
      <c r="AC323" s="64"/>
      <c r="AD323" s="72"/>
      <c r="AE323" s="69" t="s">
        <v>15474</v>
      </c>
      <c r="AF323" s="65" t="s">
        <v>15475</v>
      </c>
    </row>
    <row r="324" spans="1:32" s="60" customFormat="1" ht="11.15" customHeight="1" x14ac:dyDescent="0.25">
      <c r="A324" s="75" t="str">
        <f>M324</f>
        <v>12256SP1</v>
      </c>
      <c r="B324" s="62" t="s">
        <v>391</v>
      </c>
      <c r="C324" s="62">
        <v>1</v>
      </c>
      <c r="D324" s="62" t="s">
        <v>170</v>
      </c>
      <c r="E324" s="62">
        <v>112904</v>
      </c>
      <c r="F324" s="62" t="s">
        <v>270</v>
      </c>
      <c r="G324" s="63" t="s">
        <v>1361</v>
      </c>
      <c r="H324" s="63"/>
      <c r="I324" s="63" t="s">
        <v>272</v>
      </c>
      <c r="J324" s="63" t="s">
        <v>273</v>
      </c>
      <c r="K324" s="63" t="s">
        <v>15341</v>
      </c>
      <c r="L324" s="63" t="s">
        <v>15343</v>
      </c>
      <c r="M324" s="65" t="s">
        <v>15345</v>
      </c>
      <c r="N324" s="156">
        <v>2015107452</v>
      </c>
      <c r="O324" s="73" t="s">
        <v>304</v>
      </c>
      <c r="P324" s="75">
        <v>88325295</v>
      </c>
      <c r="Q324" s="62" t="s">
        <v>1365</v>
      </c>
      <c r="R324" s="75" t="s">
        <v>1363</v>
      </c>
      <c r="S324" s="65" t="s">
        <v>1364</v>
      </c>
      <c r="T324" s="62" t="s">
        <v>285</v>
      </c>
      <c r="U324" s="62" t="s">
        <v>15473</v>
      </c>
      <c r="V324" s="62"/>
      <c r="W324" s="63" t="s">
        <v>17518</v>
      </c>
      <c r="X324" s="63" t="s">
        <v>19570</v>
      </c>
      <c r="Y324" s="67">
        <v>42008</v>
      </c>
      <c r="Z324" s="66">
        <v>3</v>
      </c>
      <c r="AA324" s="84">
        <f>Y324+365*Z324*1461/1460</f>
        <v>43103.75</v>
      </c>
      <c r="AB324" s="64" t="s">
        <v>278</v>
      </c>
      <c r="AC324" s="64"/>
      <c r="AD324" s="72"/>
      <c r="AE324" s="69" t="s">
        <v>15477</v>
      </c>
      <c r="AF324" s="65" t="s">
        <v>15476</v>
      </c>
    </row>
    <row r="325" spans="1:32" s="58" customFormat="1" ht="11.15" customHeight="1" x14ac:dyDescent="0.25">
      <c r="A325" s="75" t="str">
        <f>M325</f>
        <v>12164XN1</v>
      </c>
      <c r="B325" s="62" t="s">
        <v>391</v>
      </c>
      <c r="C325" s="62">
        <v>1</v>
      </c>
      <c r="D325" s="62" t="s">
        <v>170</v>
      </c>
      <c r="E325" s="62">
        <v>112904</v>
      </c>
      <c r="F325" s="62" t="s">
        <v>270</v>
      </c>
      <c r="G325" s="63" t="s">
        <v>1361</v>
      </c>
      <c r="H325" s="63"/>
      <c r="I325" s="63" t="s">
        <v>272</v>
      </c>
      <c r="J325" s="63" t="s">
        <v>273</v>
      </c>
      <c r="K325" s="63" t="s">
        <v>15342</v>
      </c>
      <c r="L325" s="63" t="s">
        <v>15343</v>
      </c>
      <c r="M325" s="65" t="s">
        <v>15348</v>
      </c>
      <c r="N325" s="156">
        <v>2015107437</v>
      </c>
      <c r="O325" s="73" t="s">
        <v>304</v>
      </c>
      <c r="P325" s="75">
        <v>88325295</v>
      </c>
      <c r="Q325" s="62" t="s">
        <v>1365</v>
      </c>
      <c r="R325" s="75" t="s">
        <v>1363</v>
      </c>
      <c r="S325" s="65" t="s">
        <v>1364</v>
      </c>
      <c r="T325" s="62" t="s">
        <v>285</v>
      </c>
      <c r="U325" s="62" t="s">
        <v>15473</v>
      </c>
      <c r="V325" s="62"/>
      <c r="W325" s="63" t="s">
        <v>17518</v>
      </c>
      <c r="X325" s="63" t="s">
        <v>19570</v>
      </c>
      <c r="Y325" s="67">
        <v>42008</v>
      </c>
      <c r="Z325" s="66">
        <v>3</v>
      </c>
      <c r="AA325" s="84">
        <f>Y325+365*Z325*1461/1460</f>
        <v>43103.75</v>
      </c>
      <c r="AB325" s="64" t="s">
        <v>278</v>
      </c>
      <c r="AC325" s="64"/>
      <c r="AD325" s="72"/>
      <c r="AE325" s="69" t="s">
        <v>15478</v>
      </c>
      <c r="AF325" s="65" t="s">
        <v>15479</v>
      </c>
    </row>
    <row r="326" spans="1:32" ht="11.15" customHeight="1" x14ac:dyDescent="0.25">
      <c r="A326" s="75" t="str">
        <f>M326</f>
        <v>12158XN1</v>
      </c>
      <c r="B326" s="62" t="s">
        <v>391</v>
      </c>
      <c r="C326" s="62">
        <v>1</v>
      </c>
      <c r="D326" s="62" t="s">
        <v>170</v>
      </c>
      <c r="E326" s="62">
        <v>112904</v>
      </c>
      <c r="F326" s="62" t="s">
        <v>270</v>
      </c>
      <c r="G326" s="63" t="s">
        <v>1361</v>
      </c>
      <c r="H326" s="63"/>
      <c r="I326" s="63" t="s">
        <v>272</v>
      </c>
      <c r="J326" s="63" t="s">
        <v>273</v>
      </c>
      <c r="K326" s="63" t="s">
        <v>15342</v>
      </c>
      <c r="L326" s="63" t="s">
        <v>15343</v>
      </c>
      <c r="M326" s="65" t="s">
        <v>15349</v>
      </c>
      <c r="N326" s="156">
        <v>2015107428</v>
      </c>
      <c r="O326" s="73" t="s">
        <v>304</v>
      </c>
      <c r="P326" s="75">
        <v>88325295</v>
      </c>
      <c r="Q326" s="62" t="s">
        <v>1365</v>
      </c>
      <c r="R326" s="75" t="s">
        <v>1363</v>
      </c>
      <c r="S326" s="65" t="s">
        <v>1364</v>
      </c>
      <c r="T326" s="62" t="s">
        <v>285</v>
      </c>
      <c r="U326" s="62" t="s">
        <v>15473</v>
      </c>
      <c r="V326" s="62"/>
      <c r="W326" s="63" t="s">
        <v>17518</v>
      </c>
      <c r="X326" s="63" t="s">
        <v>19570</v>
      </c>
      <c r="Y326" s="67">
        <v>42008</v>
      </c>
      <c r="Z326" s="66">
        <v>3</v>
      </c>
      <c r="AA326" s="84">
        <f>Y326+365*Z326*1461/1460</f>
        <v>43103.75</v>
      </c>
      <c r="AB326" s="64" t="s">
        <v>278</v>
      </c>
      <c r="AC326" s="64"/>
      <c r="AD326" s="72"/>
      <c r="AE326" s="69" t="s">
        <v>15481</v>
      </c>
      <c r="AF326" s="65" t="s">
        <v>15480</v>
      </c>
    </row>
    <row r="327" spans="1:32" ht="11.15" customHeight="1" x14ac:dyDescent="0.25">
      <c r="A327" s="75" t="str">
        <f>M327</f>
        <v>11796XN2</v>
      </c>
      <c r="B327" s="62" t="s">
        <v>391</v>
      </c>
      <c r="C327" s="62">
        <v>1</v>
      </c>
      <c r="D327" s="62" t="s">
        <v>170</v>
      </c>
      <c r="E327" s="62">
        <v>112904</v>
      </c>
      <c r="F327" s="62" t="s">
        <v>270</v>
      </c>
      <c r="G327" s="63" t="s">
        <v>1361</v>
      </c>
      <c r="H327" s="63"/>
      <c r="I327" s="63" t="s">
        <v>272</v>
      </c>
      <c r="J327" s="63" t="s">
        <v>273</v>
      </c>
      <c r="K327" s="63" t="s">
        <v>15335</v>
      </c>
      <c r="L327" s="63" t="s">
        <v>15343</v>
      </c>
      <c r="M327" s="65" t="s">
        <v>15346</v>
      </c>
      <c r="N327" s="156">
        <v>2015107413</v>
      </c>
      <c r="O327" s="73" t="s">
        <v>304</v>
      </c>
      <c r="P327" s="75">
        <v>88325295</v>
      </c>
      <c r="Q327" s="62" t="s">
        <v>1365</v>
      </c>
      <c r="R327" s="75" t="s">
        <v>1363</v>
      </c>
      <c r="S327" s="65" t="s">
        <v>1364</v>
      </c>
      <c r="T327" s="62" t="s">
        <v>285</v>
      </c>
      <c r="U327" s="62" t="s">
        <v>15473</v>
      </c>
      <c r="V327" s="62"/>
      <c r="W327" s="63" t="s">
        <v>17518</v>
      </c>
      <c r="X327" s="63" t="s">
        <v>19570</v>
      </c>
      <c r="Y327" s="67">
        <v>42008</v>
      </c>
      <c r="Z327" s="66">
        <v>3</v>
      </c>
      <c r="AA327" s="84">
        <f>Y327+365*Z327*1461/1460</f>
        <v>43103.75</v>
      </c>
      <c r="AB327" s="64" t="s">
        <v>278</v>
      </c>
      <c r="AC327" s="64"/>
      <c r="AD327" s="72"/>
      <c r="AE327" s="69" t="s">
        <v>15482</v>
      </c>
      <c r="AF327" s="65" t="s">
        <v>15483</v>
      </c>
    </row>
    <row r="328" spans="1:32" s="60" customFormat="1" ht="11.15" customHeight="1" x14ac:dyDescent="0.25">
      <c r="A328" s="75" t="str">
        <f>M328</f>
        <v>11770XN2</v>
      </c>
      <c r="B328" s="62" t="s">
        <v>391</v>
      </c>
      <c r="C328" s="62">
        <v>1</v>
      </c>
      <c r="D328" s="62" t="s">
        <v>170</v>
      </c>
      <c r="E328" s="62">
        <v>112904</v>
      </c>
      <c r="F328" s="62" t="s">
        <v>270</v>
      </c>
      <c r="G328" s="63" t="s">
        <v>1361</v>
      </c>
      <c r="H328" s="63"/>
      <c r="I328" s="63" t="s">
        <v>272</v>
      </c>
      <c r="J328" s="63" t="s">
        <v>273</v>
      </c>
      <c r="K328" s="63" t="s">
        <v>15335</v>
      </c>
      <c r="L328" s="63" t="s">
        <v>15343</v>
      </c>
      <c r="M328" s="65" t="s">
        <v>15347</v>
      </c>
      <c r="N328" s="156">
        <v>2015107458</v>
      </c>
      <c r="O328" s="73" t="s">
        <v>304</v>
      </c>
      <c r="P328" s="75">
        <v>88325295</v>
      </c>
      <c r="Q328" s="62" t="s">
        <v>1365</v>
      </c>
      <c r="R328" s="75" t="s">
        <v>1363</v>
      </c>
      <c r="S328" s="65" t="s">
        <v>1364</v>
      </c>
      <c r="T328" s="62" t="s">
        <v>285</v>
      </c>
      <c r="U328" s="62" t="s">
        <v>15473</v>
      </c>
      <c r="V328" s="62"/>
      <c r="W328" s="63" t="s">
        <v>17518</v>
      </c>
      <c r="X328" s="63" t="s">
        <v>19570</v>
      </c>
      <c r="Y328" s="67">
        <v>42008</v>
      </c>
      <c r="Z328" s="66">
        <v>3</v>
      </c>
      <c r="AA328" s="84">
        <f>Y328+365*Z328*1461/1460</f>
        <v>43103.75</v>
      </c>
      <c r="AB328" s="64" t="s">
        <v>278</v>
      </c>
      <c r="AC328" s="64"/>
      <c r="AD328" s="72"/>
      <c r="AE328" s="69" t="s">
        <v>15485</v>
      </c>
      <c r="AF328" s="65" t="s">
        <v>15484</v>
      </c>
    </row>
    <row r="329" spans="1:32" s="58" customFormat="1" ht="11.15" customHeight="1" x14ac:dyDescent="0.25">
      <c r="A329" s="75" t="str">
        <f>M329</f>
        <v>41503041</v>
      </c>
      <c r="B329" s="62" t="s">
        <v>391</v>
      </c>
      <c r="C329" s="62">
        <v>1</v>
      </c>
      <c r="D329" s="62" t="s">
        <v>170</v>
      </c>
      <c r="E329" s="62">
        <v>112904</v>
      </c>
      <c r="F329" s="62" t="s">
        <v>270</v>
      </c>
      <c r="G329" s="63" t="s">
        <v>1361</v>
      </c>
      <c r="H329" s="63"/>
      <c r="I329" s="63" t="s">
        <v>272</v>
      </c>
      <c r="J329" s="63" t="s">
        <v>18828</v>
      </c>
      <c r="K329" s="63" t="s">
        <v>18829</v>
      </c>
      <c r="L329" s="63" t="s">
        <v>19010</v>
      </c>
      <c r="M329" s="65" t="s">
        <v>18834</v>
      </c>
      <c r="N329" s="156" t="e">
        <v>#N/A</v>
      </c>
      <c r="O329" s="62" t="s">
        <v>304</v>
      </c>
      <c r="P329" s="75">
        <v>88325295</v>
      </c>
      <c r="Q329" s="62" t="s">
        <v>1365</v>
      </c>
      <c r="R329" s="75" t="s">
        <v>1363</v>
      </c>
      <c r="S329" s="65" t="s">
        <v>1364</v>
      </c>
      <c r="T329" s="62" t="s">
        <v>285</v>
      </c>
      <c r="U329" s="62" t="s">
        <v>6224</v>
      </c>
      <c r="V329" s="62"/>
      <c r="W329" s="63" t="s">
        <v>17518</v>
      </c>
      <c r="X329" s="63" t="s">
        <v>19570</v>
      </c>
      <c r="Y329" s="67">
        <v>42375</v>
      </c>
      <c r="Z329" s="66">
        <v>3</v>
      </c>
      <c r="AA329" s="84">
        <f>Y329+365*Z329*1461/1460</f>
        <v>43470.75</v>
      </c>
      <c r="AB329" s="64" t="s">
        <v>19024</v>
      </c>
      <c r="AC329" s="64"/>
      <c r="AD329" s="77"/>
      <c r="AE329" s="69" t="s">
        <v>18835</v>
      </c>
      <c r="AF329" s="65" t="s">
        <v>19025</v>
      </c>
    </row>
    <row r="330" spans="1:32" ht="11.15" customHeight="1" x14ac:dyDescent="0.25">
      <c r="A330" s="75" t="str">
        <f>M330</f>
        <v>14886UF</v>
      </c>
      <c r="B330" s="62" t="s">
        <v>391</v>
      </c>
      <c r="C330" s="62">
        <v>1</v>
      </c>
      <c r="D330" s="62" t="s">
        <v>170</v>
      </c>
      <c r="E330" s="62">
        <v>112904</v>
      </c>
      <c r="F330" s="62" t="s">
        <v>270</v>
      </c>
      <c r="G330" s="63" t="s">
        <v>1361</v>
      </c>
      <c r="H330" s="63"/>
      <c r="I330" s="63" t="s">
        <v>272</v>
      </c>
      <c r="J330" s="63" t="s">
        <v>273</v>
      </c>
      <c r="K330" s="63" t="s">
        <v>291</v>
      </c>
      <c r="L330" s="63" t="s">
        <v>19010</v>
      </c>
      <c r="M330" s="65" t="s">
        <v>18986</v>
      </c>
      <c r="N330" s="156">
        <v>2015107443</v>
      </c>
      <c r="O330" s="62" t="s">
        <v>304</v>
      </c>
      <c r="P330" s="75">
        <v>88325295</v>
      </c>
      <c r="Q330" s="62" t="s">
        <v>1365</v>
      </c>
      <c r="R330" s="75" t="s">
        <v>1363</v>
      </c>
      <c r="S330" s="65" t="s">
        <v>1364</v>
      </c>
      <c r="T330" s="62" t="s">
        <v>285</v>
      </c>
      <c r="U330" s="62" t="s">
        <v>6224</v>
      </c>
      <c r="V330" s="62"/>
      <c r="W330" s="63" t="s">
        <v>17518</v>
      </c>
      <c r="X330" s="63" t="s">
        <v>19570</v>
      </c>
      <c r="Y330" s="67">
        <v>41772</v>
      </c>
      <c r="Z330" s="66">
        <v>1</v>
      </c>
      <c r="AA330" s="84">
        <f>Y330+365*Z330*1461/1460</f>
        <v>42137.25</v>
      </c>
      <c r="AB330" s="64" t="s">
        <v>278</v>
      </c>
      <c r="AC330" s="64"/>
      <c r="AD330" s="77"/>
      <c r="AE330" s="69" t="s">
        <v>13478</v>
      </c>
      <c r="AF330" s="65" t="s">
        <v>13477</v>
      </c>
    </row>
    <row r="331" spans="1:32" s="58" customFormat="1" ht="11.15" customHeight="1" x14ac:dyDescent="0.25">
      <c r="A331" s="75" t="str">
        <f>M331</f>
        <v>41410017</v>
      </c>
      <c r="B331" s="62" t="s">
        <v>391</v>
      </c>
      <c r="C331" s="62">
        <v>1</v>
      </c>
      <c r="D331" s="62" t="s">
        <v>170</v>
      </c>
      <c r="E331" s="62">
        <v>112904</v>
      </c>
      <c r="F331" s="62" t="s">
        <v>270</v>
      </c>
      <c r="G331" s="63" t="s">
        <v>1361</v>
      </c>
      <c r="H331" s="63"/>
      <c r="I331" s="63" t="s">
        <v>272</v>
      </c>
      <c r="J331" s="63" t="s">
        <v>17358</v>
      </c>
      <c r="K331" s="63" t="s">
        <v>17380</v>
      </c>
      <c r="L331" s="63" t="s">
        <v>17420</v>
      </c>
      <c r="M331" s="65" t="s">
        <v>17424</v>
      </c>
      <c r="N331" s="156" t="e">
        <v>#N/A</v>
      </c>
      <c r="O331" s="62" t="s">
        <v>304</v>
      </c>
      <c r="P331" s="75">
        <v>88325295</v>
      </c>
      <c r="Q331" s="62" t="s">
        <v>1365</v>
      </c>
      <c r="R331" s="75" t="s">
        <v>1363</v>
      </c>
      <c r="S331" s="65" t="s">
        <v>1364</v>
      </c>
      <c r="T331" s="62" t="s">
        <v>285</v>
      </c>
      <c r="U331" s="62" t="s">
        <v>17421</v>
      </c>
      <c r="V331" s="62"/>
      <c r="W331" s="63" t="s">
        <v>17518</v>
      </c>
      <c r="X331" s="63" t="s">
        <v>19570</v>
      </c>
      <c r="Y331" s="67">
        <v>42275</v>
      </c>
      <c r="Z331" s="66">
        <v>3</v>
      </c>
      <c r="AA331" s="84">
        <f>Y331+365*Z331*1461/1460</f>
        <v>43370.75</v>
      </c>
      <c r="AB331" s="64" t="s">
        <v>278</v>
      </c>
      <c r="AC331" s="64"/>
      <c r="AD331" s="77"/>
      <c r="AE331" s="69" t="s">
        <v>17425</v>
      </c>
      <c r="AF331" s="65" t="s">
        <v>17426</v>
      </c>
    </row>
    <row r="332" spans="1:32" s="58" customFormat="1" ht="11.15" customHeight="1" x14ac:dyDescent="0.25">
      <c r="A332" s="75" t="str">
        <f>M332</f>
        <v>26285UF</v>
      </c>
      <c r="B332" s="62" t="s">
        <v>391</v>
      </c>
      <c r="C332" s="62">
        <v>1</v>
      </c>
      <c r="D332" s="62" t="s">
        <v>170</v>
      </c>
      <c r="E332" s="62">
        <v>112904</v>
      </c>
      <c r="F332" s="62" t="s">
        <v>270</v>
      </c>
      <c r="G332" s="63" t="s">
        <v>1361</v>
      </c>
      <c r="H332" s="63"/>
      <c r="I332" s="63" t="s">
        <v>272</v>
      </c>
      <c r="J332" s="63" t="s">
        <v>273</v>
      </c>
      <c r="K332" s="63" t="s">
        <v>291</v>
      </c>
      <c r="L332" s="63" t="s">
        <v>17420</v>
      </c>
      <c r="M332" s="65" t="s">
        <v>20910</v>
      </c>
      <c r="N332" s="156" t="e">
        <v>#N/A</v>
      </c>
      <c r="O332" s="62" t="s">
        <v>304</v>
      </c>
      <c r="P332" s="75">
        <v>88325295</v>
      </c>
      <c r="Q332" s="62" t="s">
        <v>1365</v>
      </c>
      <c r="R332" s="75" t="s">
        <v>1363</v>
      </c>
      <c r="S332" s="65" t="s">
        <v>1364</v>
      </c>
      <c r="T332" s="62" t="s">
        <v>285</v>
      </c>
      <c r="U332" s="62" t="s">
        <v>17421</v>
      </c>
      <c r="V332" s="62"/>
      <c r="W332" s="63" t="s">
        <v>17518</v>
      </c>
      <c r="X332" s="63" t="s">
        <v>19570</v>
      </c>
      <c r="Y332" s="67">
        <v>42275</v>
      </c>
      <c r="Z332" s="66">
        <v>3</v>
      </c>
      <c r="AA332" s="84">
        <f>Y332+365*Z332*1461/1460</f>
        <v>43370.75</v>
      </c>
      <c r="AB332" s="64" t="s">
        <v>278</v>
      </c>
      <c r="AC332" s="64"/>
      <c r="AD332" s="77"/>
      <c r="AE332" s="69" t="s">
        <v>17422</v>
      </c>
      <c r="AF332" s="65" t="s">
        <v>17423</v>
      </c>
    </row>
    <row r="333" spans="1:32" s="58" customFormat="1" ht="11.15" customHeight="1" x14ac:dyDescent="0.25">
      <c r="A333" s="75" t="str">
        <f>M333</f>
        <v>9163740776</v>
      </c>
      <c r="B333" s="62" t="s">
        <v>391</v>
      </c>
      <c r="C333" s="62">
        <v>1</v>
      </c>
      <c r="D333" s="62" t="s">
        <v>170</v>
      </c>
      <c r="E333" s="62">
        <v>112904</v>
      </c>
      <c r="F333" s="62" t="s">
        <v>270</v>
      </c>
      <c r="G333" s="63" t="s">
        <v>1361</v>
      </c>
      <c r="H333" s="63"/>
      <c r="I333" s="63" t="s">
        <v>9009</v>
      </c>
      <c r="J333" s="63" t="s">
        <v>9010</v>
      </c>
      <c r="K333" s="63" t="s">
        <v>9011</v>
      </c>
      <c r="L333" s="63"/>
      <c r="M333" s="65" t="s">
        <v>9012</v>
      </c>
      <c r="N333" s="156" t="e">
        <v>#N/A</v>
      </c>
      <c r="O333" s="73" t="s">
        <v>9008</v>
      </c>
      <c r="P333" s="75" t="s">
        <v>9163</v>
      </c>
      <c r="Q333" s="62" t="s">
        <v>9164</v>
      </c>
      <c r="R333" s="75" t="s">
        <v>1363</v>
      </c>
      <c r="S333" s="65" t="s">
        <v>1364</v>
      </c>
      <c r="T333" s="62" t="s">
        <v>4927</v>
      </c>
      <c r="U333" s="62" t="s">
        <v>9165</v>
      </c>
      <c r="V333" s="62"/>
      <c r="W333" s="63" t="s">
        <v>17518</v>
      </c>
      <c r="X333" s="63" t="s">
        <v>19570</v>
      </c>
      <c r="Y333" s="67">
        <v>41233</v>
      </c>
      <c r="Z333" s="66">
        <v>1</v>
      </c>
      <c r="AA333" s="84">
        <f>Y333+365*Z333*1461/1460</f>
        <v>41598.25</v>
      </c>
      <c r="AB333" s="64" t="s">
        <v>14601</v>
      </c>
      <c r="AC333" s="64"/>
      <c r="AD333" s="72"/>
      <c r="AE333" s="69" t="s">
        <v>9166</v>
      </c>
      <c r="AF333" s="65" t="s">
        <v>9167</v>
      </c>
    </row>
    <row r="334" spans="1:32" s="58" customFormat="1" ht="11.15" customHeight="1" x14ac:dyDescent="0.25">
      <c r="A334" s="75" t="str">
        <f>M334</f>
        <v>0-0972</v>
      </c>
      <c r="B334" s="62" t="s">
        <v>391</v>
      </c>
      <c r="C334" s="62">
        <v>1</v>
      </c>
      <c r="D334" s="62" t="s">
        <v>170</v>
      </c>
      <c r="E334" s="62">
        <v>112904</v>
      </c>
      <c r="F334" s="62" t="s">
        <v>270</v>
      </c>
      <c r="G334" s="63" t="s">
        <v>1361</v>
      </c>
      <c r="H334" s="63"/>
      <c r="I334" s="63" t="s">
        <v>1366</v>
      </c>
      <c r="J334" s="63" t="s">
        <v>286</v>
      </c>
      <c r="K334" s="63" t="s">
        <v>1367</v>
      </c>
      <c r="L334" s="63"/>
      <c r="M334" s="65" t="s">
        <v>1368</v>
      </c>
      <c r="N334" s="156" t="e">
        <v>#N/A</v>
      </c>
      <c r="O334" s="73" t="s">
        <v>402</v>
      </c>
      <c r="P334" s="75">
        <v>88326319</v>
      </c>
      <c r="Q334" s="62" t="s">
        <v>1369</v>
      </c>
      <c r="R334" s="75" t="s">
        <v>1363</v>
      </c>
      <c r="S334" s="65" t="s">
        <v>1364</v>
      </c>
      <c r="T334" s="62" t="s">
        <v>5386</v>
      </c>
      <c r="U334" s="62" t="s">
        <v>6224</v>
      </c>
      <c r="V334" s="62"/>
      <c r="W334" s="63" t="s">
        <v>17518</v>
      </c>
      <c r="X334" s="63" t="s">
        <v>19570</v>
      </c>
      <c r="Y334" s="67"/>
      <c r="Z334" s="66">
        <v>1</v>
      </c>
      <c r="AA334" s="84">
        <f>Y334+365*Z334*1461/1460</f>
        <v>365.25</v>
      </c>
      <c r="AB334" s="64" t="s">
        <v>14601</v>
      </c>
      <c r="AC334" s="64"/>
      <c r="AD334" s="72"/>
      <c r="AE334" s="69"/>
      <c r="AF334" s="65"/>
    </row>
    <row r="335" spans="1:32" s="58" customFormat="1" ht="11.15" customHeight="1" x14ac:dyDescent="0.25">
      <c r="A335" s="98" t="str">
        <f>M335</f>
        <v>A1554</v>
      </c>
      <c r="B335" s="100" t="s">
        <v>15315</v>
      </c>
      <c r="C335" s="100">
        <v>1</v>
      </c>
      <c r="D335" s="100" t="s">
        <v>170</v>
      </c>
      <c r="E335" s="100">
        <v>112904</v>
      </c>
      <c r="F335" s="100" t="s">
        <v>15287</v>
      </c>
      <c r="G335" s="101" t="s">
        <v>15316</v>
      </c>
      <c r="H335" s="101"/>
      <c r="I335" s="101" t="s">
        <v>15274</v>
      </c>
      <c r="J335" s="101" t="s">
        <v>15289</v>
      </c>
      <c r="K335" s="101" t="s">
        <v>15290</v>
      </c>
      <c r="L335" s="101" t="s">
        <v>15291</v>
      </c>
      <c r="M335" s="102" t="s">
        <v>15317</v>
      </c>
      <c r="N335" s="156" t="e">
        <v>#N/A</v>
      </c>
      <c r="O335" s="96" t="s">
        <v>15318</v>
      </c>
      <c r="P335" s="98">
        <v>88325295</v>
      </c>
      <c r="Q335" s="100" t="s">
        <v>15319</v>
      </c>
      <c r="R335" s="98" t="s">
        <v>15320</v>
      </c>
      <c r="S335" s="102" t="s">
        <v>15321</v>
      </c>
      <c r="T335" s="100" t="s">
        <v>15322</v>
      </c>
      <c r="U335" s="100" t="s">
        <v>15323</v>
      </c>
      <c r="V335" s="100"/>
      <c r="W335" s="63"/>
      <c r="X335" s="63"/>
      <c r="Y335" s="104">
        <v>39737</v>
      </c>
      <c r="Z335" s="103">
        <v>1</v>
      </c>
      <c r="AA335" s="106">
        <f>Y335+365*Z335*1461/1460</f>
        <v>40102.25</v>
      </c>
      <c r="AB335" s="105" t="s">
        <v>15340</v>
      </c>
      <c r="AC335" s="105"/>
      <c r="AD335" s="86"/>
      <c r="AE335" s="97" t="s">
        <v>15324</v>
      </c>
      <c r="AF335" s="102"/>
    </row>
    <row r="336" spans="1:32" s="58" customFormat="1" ht="11.15" customHeight="1" x14ac:dyDescent="0.25">
      <c r="A336" s="98" t="str">
        <f>M336</f>
        <v>A1626</v>
      </c>
      <c r="B336" s="100" t="s">
        <v>6385</v>
      </c>
      <c r="C336" s="100">
        <v>1</v>
      </c>
      <c r="D336" s="100" t="s">
        <v>170</v>
      </c>
      <c r="E336" s="100">
        <v>112904</v>
      </c>
      <c r="F336" s="100" t="s">
        <v>6366</v>
      </c>
      <c r="G336" s="101" t="s">
        <v>6498</v>
      </c>
      <c r="H336" s="101"/>
      <c r="I336" s="101" t="s">
        <v>6367</v>
      </c>
      <c r="J336" s="101" t="s">
        <v>6486</v>
      </c>
      <c r="K336" s="101" t="s">
        <v>7075</v>
      </c>
      <c r="L336" s="101"/>
      <c r="M336" s="102" t="s">
        <v>7206</v>
      </c>
      <c r="N336" s="156" t="e">
        <v>#N/A</v>
      </c>
      <c r="O336" s="100" t="s">
        <v>6374</v>
      </c>
      <c r="P336" s="98">
        <v>88325295</v>
      </c>
      <c r="Q336" s="100" t="s">
        <v>6501</v>
      </c>
      <c r="R336" s="98" t="s">
        <v>6502</v>
      </c>
      <c r="S336" s="102" t="s">
        <v>6503</v>
      </c>
      <c r="T336" s="100" t="s">
        <v>6504</v>
      </c>
      <c r="U336" s="100" t="s">
        <v>6505</v>
      </c>
      <c r="V336" s="100"/>
      <c r="W336" s="63"/>
      <c r="X336" s="63"/>
      <c r="Y336" s="104"/>
      <c r="Z336" s="103">
        <v>1</v>
      </c>
      <c r="AA336" s="106">
        <f>Y336+365*Z336*1461/1460</f>
        <v>365.25</v>
      </c>
      <c r="AB336" s="105" t="s">
        <v>6371</v>
      </c>
      <c r="AC336" s="105"/>
      <c r="AD336" s="88"/>
      <c r="AE336" s="97"/>
      <c r="AF336" s="102"/>
    </row>
    <row r="337" spans="1:32" s="58" customFormat="1" ht="11.15" customHeight="1" x14ac:dyDescent="0.25">
      <c r="A337" s="98" t="str">
        <f>M337</f>
        <v>A1398</v>
      </c>
      <c r="B337" s="100" t="s">
        <v>7199</v>
      </c>
      <c r="C337" s="100">
        <v>1</v>
      </c>
      <c r="D337" s="100" t="s">
        <v>170</v>
      </c>
      <c r="E337" s="100">
        <v>112904</v>
      </c>
      <c r="F337" s="100" t="s">
        <v>6366</v>
      </c>
      <c r="G337" s="101" t="s">
        <v>6498</v>
      </c>
      <c r="H337" s="101"/>
      <c r="I337" s="101" t="s">
        <v>6367</v>
      </c>
      <c r="J337" s="101" t="s">
        <v>6486</v>
      </c>
      <c r="K337" s="101" t="s">
        <v>7200</v>
      </c>
      <c r="L337" s="101"/>
      <c r="M337" s="102" t="s">
        <v>7201</v>
      </c>
      <c r="N337" s="156" t="e">
        <v>#N/A</v>
      </c>
      <c r="O337" s="100" t="s">
        <v>7202</v>
      </c>
      <c r="P337" s="98">
        <v>88326303</v>
      </c>
      <c r="Q337" s="100" t="s">
        <v>7203</v>
      </c>
      <c r="R337" s="98" t="s">
        <v>6502</v>
      </c>
      <c r="S337" s="102" t="s">
        <v>6503</v>
      </c>
      <c r="T337" s="100" t="s">
        <v>6504</v>
      </c>
      <c r="U337" s="100" t="s">
        <v>6505</v>
      </c>
      <c r="V337" s="100"/>
      <c r="W337" s="63"/>
      <c r="X337" s="63"/>
      <c r="Y337" s="104">
        <v>36985</v>
      </c>
      <c r="Z337" s="103">
        <v>1</v>
      </c>
      <c r="AA337" s="106">
        <f>Y337+365*Z337*1461/1460</f>
        <v>37350.25</v>
      </c>
      <c r="AB337" s="105" t="s">
        <v>6375</v>
      </c>
      <c r="AC337" s="105"/>
      <c r="AD337" s="88"/>
      <c r="AE337" s="97" t="s">
        <v>7204</v>
      </c>
      <c r="AF337" s="102"/>
    </row>
    <row r="338" spans="1:32" s="58" customFormat="1" ht="11.15" customHeight="1" x14ac:dyDescent="0.25">
      <c r="A338" s="98" t="str">
        <f>M338</f>
        <v>12054UF</v>
      </c>
      <c r="B338" s="100" t="s">
        <v>391</v>
      </c>
      <c r="C338" s="100">
        <v>1</v>
      </c>
      <c r="D338" s="100" t="s">
        <v>170</v>
      </c>
      <c r="E338" s="100">
        <v>112904</v>
      </c>
      <c r="F338" s="100" t="s">
        <v>19298</v>
      </c>
      <c r="G338" s="101" t="s">
        <v>19326</v>
      </c>
      <c r="H338" s="101"/>
      <c r="I338" s="101" t="s">
        <v>19299</v>
      </c>
      <c r="J338" s="101" t="s">
        <v>19300</v>
      </c>
      <c r="K338" s="101" t="s">
        <v>19301</v>
      </c>
      <c r="L338" s="101"/>
      <c r="M338" s="102" t="s">
        <v>20911</v>
      </c>
      <c r="N338" s="156">
        <v>2015107518</v>
      </c>
      <c r="O338" s="100" t="s">
        <v>19327</v>
      </c>
      <c r="P338" s="98">
        <v>88326303</v>
      </c>
      <c r="Q338" s="100" t="s">
        <v>19328</v>
      </c>
      <c r="R338" s="98" t="s">
        <v>19329</v>
      </c>
      <c r="S338" s="102" t="s">
        <v>19330</v>
      </c>
      <c r="T338" s="100" t="s">
        <v>19331</v>
      </c>
      <c r="U338" s="100" t="s">
        <v>19332</v>
      </c>
      <c r="V338" s="100"/>
      <c r="W338" s="101" t="s">
        <v>17518</v>
      </c>
      <c r="X338" s="63" t="s">
        <v>19570</v>
      </c>
      <c r="Y338" s="104">
        <v>39833</v>
      </c>
      <c r="Z338" s="103">
        <v>1</v>
      </c>
      <c r="AA338" s="106">
        <f>Y338+365*Z338*1461/1460</f>
        <v>40198.25</v>
      </c>
      <c r="AB338" s="105" t="s">
        <v>19251</v>
      </c>
      <c r="AC338" s="105"/>
      <c r="AD338" s="88"/>
      <c r="AE338" s="97" t="s">
        <v>19333</v>
      </c>
      <c r="AF338" s="102"/>
    </row>
    <row r="339" spans="1:32" s="58" customFormat="1" ht="11.15" customHeight="1" x14ac:dyDescent="0.25">
      <c r="A339" s="98" t="str">
        <f>M339</f>
        <v>11115XS8</v>
      </c>
      <c r="B339" s="100" t="s">
        <v>391</v>
      </c>
      <c r="C339" s="100">
        <v>1</v>
      </c>
      <c r="D339" s="100" t="s">
        <v>170</v>
      </c>
      <c r="E339" s="100">
        <v>112904</v>
      </c>
      <c r="F339" s="100" t="s">
        <v>16306</v>
      </c>
      <c r="G339" s="101" t="s">
        <v>16307</v>
      </c>
      <c r="H339" s="101"/>
      <c r="I339" s="101" t="s">
        <v>16251</v>
      </c>
      <c r="J339" s="101" t="s">
        <v>16252</v>
      </c>
      <c r="K339" s="101" t="s">
        <v>16308</v>
      </c>
      <c r="L339" s="101"/>
      <c r="M339" s="102" t="s">
        <v>21022</v>
      </c>
      <c r="N339" s="156" t="e">
        <v>#N/A</v>
      </c>
      <c r="O339" s="100" t="s">
        <v>16222</v>
      </c>
      <c r="P339" s="98">
        <v>88325110</v>
      </c>
      <c r="Q339" s="100" t="s">
        <v>16309</v>
      </c>
      <c r="R339" s="98" t="s">
        <v>16310</v>
      </c>
      <c r="S339" s="102" t="s">
        <v>16311</v>
      </c>
      <c r="T339" s="100" t="s">
        <v>16253</v>
      </c>
      <c r="U339" s="100" t="s">
        <v>16254</v>
      </c>
      <c r="V339" s="100"/>
      <c r="W339" s="63"/>
      <c r="X339" s="101"/>
      <c r="Y339" s="104">
        <v>39037</v>
      </c>
      <c r="Z339" s="103">
        <v>1</v>
      </c>
      <c r="AA339" s="106">
        <f>Y339+365*Z339*1461/1460</f>
        <v>39402.25</v>
      </c>
      <c r="AB339" s="105" t="s">
        <v>16167</v>
      </c>
      <c r="AC339" s="105"/>
      <c r="AD339" s="95"/>
      <c r="AE339" s="97" t="s">
        <v>16312</v>
      </c>
      <c r="AF339" s="102"/>
    </row>
    <row r="340" spans="1:32" s="60" customFormat="1" ht="11.15" customHeight="1" x14ac:dyDescent="0.25">
      <c r="A340" s="98" t="str">
        <f>M340</f>
        <v>13509</v>
      </c>
      <c r="B340" s="100" t="s">
        <v>6454</v>
      </c>
      <c r="C340" s="100">
        <v>1</v>
      </c>
      <c r="D340" s="100" t="s">
        <v>170</v>
      </c>
      <c r="E340" s="100">
        <v>112904</v>
      </c>
      <c r="F340" s="100" t="s">
        <v>6366</v>
      </c>
      <c r="G340" s="101" t="s">
        <v>6498</v>
      </c>
      <c r="H340" s="101"/>
      <c r="I340" s="101" t="s">
        <v>6367</v>
      </c>
      <c r="J340" s="101" t="s">
        <v>6368</v>
      </c>
      <c r="K340" s="101" t="s">
        <v>6373</v>
      </c>
      <c r="L340" s="101"/>
      <c r="M340" s="102" t="s">
        <v>6499</v>
      </c>
      <c r="N340" s="156" t="e">
        <v>#N/A</v>
      </c>
      <c r="O340" s="100" t="s">
        <v>6500</v>
      </c>
      <c r="P340" s="98">
        <v>88325110</v>
      </c>
      <c r="Q340" s="100" t="s">
        <v>6501</v>
      </c>
      <c r="R340" s="98" t="s">
        <v>6502</v>
      </c>
      <c r="S340" s="102" t="s">
        <v>6503</v>
      </c>
      <c r="T340" s="100" t="s">
        <v>6504</v>
      </c>
      <c r="U340" s="100" t="s">
        <v>6505</v>
      </c>
      <c r="V340" s="100"/>
      <c r="W340" s="63"/>
      <c r="X340" s="63"/>
      <c r="Y340" s="104">
        <v>39513</v>
      </c>
      <c r="Z340" s="103">
        <v>1</v>
      </c>
      <c r="AA340" s="106">
        <f>Y340+365*Z340*1461/1460</f>
        <v>39878.25</v>
      </c>
      <c r="AB340" s="105" t="s">
        <v>6375</v>
      </c>
      <c r="AC340" s="105"/>
      <c r="AD340" s="95"/>
      <c r="AE340" s="97" t="s">
        <v>7205</v>
      </c>
      <c r="AF340" s="102"/>
    </row>
    <row r="341" spans="1:32" s="58" customFormat="1" ht="11.15" customHeight="1" x14ac:dyDescent="0.25">
      <c r="A341" s="98" t="str">
        <f>M341</f>
        <v>41003072</v>
      </c>
      <c r="B341" s="100" t="s">
        <v>18276</v>
      </c>
      <c r="C341" s="100">
        <v>1</v>
      </c>
      <c r="D341" s="100" t="s">
        <v>170</v>
      </c>
      <c r="E341" s="100">
        <v>112904</v>
      </c>
      <c r="F341" s="100" t="s">
        <v>18277</v>
      </c>
      <c r="G341" s="95" t="s">
        <v>18278</v>
      </c>
      <c r="H341" s="95"/>
      <c r="I341" s="101" t="s">
        <v>18279</v>
      </c>
      <c r="J341" s="101" t="s">
        <v>18280</v>
      </c>
      <c r="K341" s="101" t="s">
        <v>18281</v>
      </c>
      <c r="L341" s="101" t="s">
        <v>8712</v>
      </c>
      <c r="M341" s="102" t="s">
        <v>18282</v>
      </c>
      <c r="N341" s="156">
        <v>2015107455</v>
      </c>
      <c r="O341" s="100" t="s">
        <v>18283</v>
      </c>
      <c r="P341" s="98">
        <v>88325295</v>
      </c>
      <c r="Q341" s="100" t="s">
        <v>18284</v>
      </c>
      <c r="R341" s="98" t="s">
        <v>18285</v>
      </c>
      <c r="S341" s="102" t="s">
        <v>18286</v>
      </c>
      <c r="T341" s="100" t="s">
        <v>18287</v>
      </c>
      <c r="U341" s="100" t="s">
        <v>18288</v>
      </c>
      <c r="V341" s="100"/>
      <c r="W341" s="101"/>
      <c r="X341" s="101"/>
      <c r="Y341" s="104">
        <v>40431</v>
      </c>
      <c r="Z341" s="103">
        <v>1</v>
      </c>
      <c r="AA341" s="106">
        <f>Y341+365*Z341*1461/1460</f>
        <v>40796.25</v>
      </c>
      <c r="AB341" s="105" t="s">
        <v>18289</v>
      </c>
      <c r="AC341" s="105"/>
      <c r="AD341" s="88"/>
      <c r="AE341" s="89" t="s">
        <v>18290</v>
      </c>
      <c r="AF341" s="102"/>
    </row>
    <row r="342" spans="1:32" s="58" customFormat="1" ht="11.15" customHeight="1" x14ac:dyDescent="0.25">
      <c r="A342" s="98" t="str">
        <f>M342</f>
        <v>12538UF</v>
      </c>
      <c r="B342" s="100" t="s">
        <v>18276</v>
      </c>
      <c r="C342" s="100">
        <v>1</v>
      </c>
      <c r="D342" s="100" t="s">
        <v>170</v>
      </c>
      <c r="E342" s="100">
        <v>112904</v>
      </c>
      <c r="F342" s="100" t="s">
        <v>18277</v>
      </c>
      <c r="G342" s="101" t="s">
        <v>18278</v>
      </c>
      <c r="H342" s="101"/>
      <c r="I342" s="101" t="s">
        <v>18291</v>
      </c>
      <c r="J342" s="101" t="s">
        <v>18292</v>
      </c>
      <c r="K342" s="101" t="s">
        <v>291</v>
      </c>
      <c r="L342" s="101" t="s">
        <v>8712</v>
      </c>
      <c r="M342" s="102" t="s">
        <v>20912</v>
      </c>
      <c r="N342" s="156">
        <v>2015107440</v>
      </c>
      <c r="O342" s="100" t="s">
        <v>18283</v>
      </c>
      <c r="P342" s="98">
        <v>88325295</v>
      </c>
      <c r="Q342" s="100" t="s">
        <v>18284</v>
      </c>
      <c r="R342" s="98" t="s">
        <v>18285</v>
      </c>
      <c r="S342" s="102" t="s">
        <v>18286</v>
      </c>
      <c r="T342" s="100" t="s">
        <v>18287</v>
      </c>
      <c r="U342" s="100" t="s">
        <v>18293</v>
      </c>
      <c r="V342" s="100"/>
      <c r="W342" s="101"/>
      <c r="X342" s="101"/>
      <c r="Y342" s="104">
        <v>40171</v>
      </c>
      <c r="Z342" s="103">
        <v>3</v>
      </c>
      <c r="AA342" s="106">
        <f>Y342+365*Z342*1461/1460</f>
        <v>41266.75</v>
      </c>
      <c r="AB342" s="105" t="s">
        <v>18289</v>
      </c>
      <c r="AC342" s="105"/>
      <c r="AD342" s="88"/>
      <c r="AE342" s="97" t="s">
        <v>18294</v>
      </c>
      <c r="AF342" s="102" t="s">
        <v>18295</v>
      </c>
    </row>
    <row r="343" spans="1:32" s="58" customFormat="1" ht="11.15" customHeight="1" x14ac:dyDescent="0.25">
      <c r="A343" s="98" t="str">
        <f>M343</f>
        <v>41003057</v>
      </c>
      <c r="B343" s="100" t="s">
        <v>18262</v>
      </c>
      <c r="C343" s="100">
        <v>1</v>
      </c>
      <c r="D343" s="100" t="s">
        <v>170</v>
      </c>
      <c r="E343" s="100">
        <v>112904</v>
      </c>
      <c r="F343" s="100" t="s">
        <v>18263</v>
      </c>
      <c r="G343" s="95" t="s">
        <v>18264</v>
      </c>
      <c r="H343" s="95"/>
      <c r="I343" s="101" t="s">
        <v>18265</v>
      </c>
      <c r="J343" s="101" t="s">
        <v>18266</v>
      </c>
      <c r="K343" s="101" t="s">
        <v>18267</v>
      </c>
      <c r="L343" s="101" t="s">
        <v>8711</v>
      </c>
      <c r="M343" s="102" t="s">
        <v>18268</v>
      </c>
      <c r="N343" s="156">
        <v>2015107410</v>
      </c>
      <c r="O343" s="100" t="s">
        <v>18269</v>
      </c>
      <c r="P343" s="98">
        <v>88325295</v>
      </c>
      <c r="Q343" s="100" t="s">
        <v>18270</v>
      </c>
      <c r="R343" s="98" t="s">
        <v>18271</v>
      </c>
      <c r="S343" s="102" t="s">
        <v>18272</v>
      </c>
      <c r="T343" s="100" t="s">
        <v>18273</v>
      </c>
      <c r="U343" s="100" t="s">
        <v>18274</v>
      </c>
      <c r="V343" s="100"/>
      <c r="W343" s="101"/>
      <c r="X343" s="101"/>
      <c r="Y343" s="104">
        <v>40434</v>
      </c>
      <c r="Z343" s="103">
        <v>1</v>
      </c>
      <c r="AA343" s="106">
        <f>Y343+365*Z343*1461/1460</f>
        <v>40799.25</v>
      </c>
      <c r="AB343" s="105" t="s">
        <v>18261</v>
      </c>
      <c r="AC343" s="105"/>
      <c r="AD343" s="88"/>
      <c r="AE343" s="89" t="s">
        <v>18275</v>
      </c>
      <c r="AF343" s="102"/>
    </row>
    <row r="344" spans="1:32" s="58" customFormat="1" ht="11.15" customHeight="1" x14ac:dyDescent="0.25">
      <c r="A344" s="98" t="str">
        <f>M344</f>
        <v>12478UF</v>
      </c>
      <c r="B344" s="100" t="s">
        <v>391</v>
      </c>
      <c r="C344" s="100">
        <v>1</v>
      </c>
      <c r="D344" s="100" t="s">
        <v>170</v>
      </c>
      <c r="E344" s="100">
        <v>112904</v>
      </c>
      <c r="F344" s="100" t="s">
        <v>14056</v>
      </c>
      <c r="G344" s="101" t="s">
        <v>14057</v>
      </c>
      <c r="H344" s="101"/>
      <c r="I344" s="101" t="s">
        <v>14044</v>
      </c>
      <c r="J344" s="101" t="s">
        <v>14045</v>
      </c>
      <c r="K344" s="101" t="s">
        <v>14058</v>
      </c>
      <c r="L344" s="101" t="s">
        <v>8711</v>
      </c>
      <c r="M344" s="102" t="s">
        <v>20913</v>
      </c>
      <c r="N344" s="156" t="e">
        <v>#N/A</v>
      </c>
      <c r="O344" s="100" t="s">
        <v>14059</v>
      </c>
      <c r="P344" s="98">
        <v>88325295</v>
      </c>
      <c r="Q344" s="100" t="s">
        <v>14060</v>
      </c>
      <c r="R344" s="98" t="s">
        <v>14061</v>
      </c>
      <c r="S344" s="102" t="s">
        <v>14062</v>
      </c>
      <c r="T344" s="100" t="s">
        <v>14063</v>
      </c>
      <c r="U344" s="100" t="s">
        <v>14064</v>
      </c>
      <c r="V344" s="100"/>
      <c r="W344" s="63"/>
      <c r="X344" s="101"/>
      <c r="Y344" s="104">
        <v>40171</v>
      </c>
      <c r="Z344" s="103">
        <v>3</v>
      </c>
      <c r="AA344" s="106">
        <f>Y344+365*Z344*1461/1460</f>
        <v>41266.75</v>
      </c>
      <c r="AB344" s="105" t="s">
        <v>327</v>
      </c>
      <c r="AC344" s="105"/>
      <c r="AD344" s="88"/>
      <c r="AE344" s="97" t="s">
        <v>14065</v>
      </c>
      <c r="AF344" s="102" t="s">
        <v>14066</v>
      </c>
    </row>
    <row r="345" spans="1:32" s="58" customFormat="1" ht="11.15" customHeight="1" x14ac:dyDescent="0.25">
      <c r="A345" s="98" t="str">
        <f>M345</f>
        <v>A4732</v>
      </c>
      <c r="B345" s="100" t="s">
        <v>16313</v>
      </c>
      <c r="C345" s="100">
        <v>1</v>
      </c>
      <c r="D345" s="100" t="s">
        <v>170</v>
      </c>
      <c r="E345" s="100">
        <v>112904</v>
      </c>
      <c r="F345" s="100" t="s">
        <v>16306</v>
      </c>
      <c r="G345" s="101" t="s">
        <v>16307</v>
      </c>
      <c r="H345" s="101"/>
      <c r="I345" s="101" t="s">
        <v>16251</v>
      </c>
      <c r="J345" s="101" t="s">
        <v>16314</v>
      </c>
      <c r="K345" s="101" t="s">
        <v>16315</v>
      </c>
      <c r="L345" s="101" t="s">
        <v>16316</v>
      </c>
      <c r="M345" s="102" t="s">
        <v>16317</v>
      </c>
      <c r="N345" s="156" t="e">
        <v>#N/A</v>
      </c>
      <c r="O345" s="96" t="s">
        <v>16318</v>
      </c>
      <c r="P345" s="98">
        <v>88325295</v>
      </c>
      <c r="Q345" s="100" t="s">
        <v>16309</v>
      </c>
      <c r="R345" s="98" t="s">
        <v>16310</v>
      </c>
      <c r="S345" s="102" t="s">
        <v>16311</v>
      </c>
      <c r="T345" s="100" t="s">
        <v>16253</v>
      </c>
      <c r="U345" s="100" t="s">
        <v>16254</v>
      </c>
      <c r="V345" s="100"/>
      <c r="W345" s="63"/>
      <c r="X345" s="101"/>
      <c r="Y345" s="104">
        <v>39737</v>
      </c>
      <c r="Z345" s="103">
        <v>1</v>
      </c>
      <c r="AA345" s="106">
        <f>Y345+365*Z345*1461/1460</f>
        <v>40102.25</v>
      </c>
      <c r="AB345" s="105" t="s">
        <v>16167</v>
      </c>
      <c r="AC345" s="105"/>
      <c r="AD345" s="86"/>
      <c r="AE345" s="97" t="s">
        <v>16319</v>
      </c>
      <c r="AF345" s="102"/>
    </row>
    <row r="346" spans="1:32" s="58" customFormat="1" ht="11.15" customHeight="1" x14ac:dyDescent="0.25">
      <c r="A346" s="98" t="str">
        <f>M346</f>
        <v>F1783</v>
      </c>
      <c r="B346" s="100" t="s">
        <v>391</v>
      </c>
      <c r="C346" s="100">
        <v>1</v>
      </c>
      <c r="D346" s="100" t="s">
        <v>170</v>
      </c>
      <c r="E346" s="100">
        <v>112904</v>
      </c>
      <c r="F346" s="100" t="s">
        <v>16306</v>
      </c>
      <c r="G346" s="101" t="s">
        <v>16307</v>
      </c>
      <c r="H346" s="101"/>
      <c r="I346" s="101" t="s">
        <v>16251</v>
      </c>
      <c r="J346" s="101" t="s">
        <v>16314</v>
      </c>
      <c r="K346" s="101" t="s">
        <v>16320</v>
      </c>
      <c r="L346" s="101"/>
      <c r="M346" s="102" t="s">
        <v>16321</v>
      </c>
      <c r="N346" s="156" t="e">
        <v>#N/A</v>
      </c>
      <c r="O346" s="96" t="s">
        <v>16318</v>
      </c>
      <c r="P346" s="98">
        <v>88325295</v>
      </c>
      <c r="Q346" s="100" t="s">
        <v>16309</v>
      </c>
      <c r="R346" s="98" t="s">
        <v>16310</v>
      </c>
      <c r="S346" s="102" t="s">
        <v>16311</v>
      </c>
      <c r="T346" s="100" t="s">
        <v>16253</v>
      </c>
      <c r="U346" s="100" t="s">
        <v>16254</v>
      </c>
      <c r="V346" s="100"/>
      <c r="W346" s="63"/>
      <c r="X346" s="101"/>
      <c r="Y346" s="104">
        <v>40184</v>
      </c>
      <c r="Z346" s="103">
        <v>1</v>
      </c>
      <c r="AA346" s="106">
        <f>Y346+365*Z346*1461/1460</f>
        <v>40549.25</v>
      </c>
      <c r="AB346" s="105" t="s">
        <v>16167</v>
      </c>
      <c r="AC346" s="105"/>
      <c r="AD346" s="86"/>
      <c r="AE346" s="97" t="s">
        <v>16322</v>
      </c>
      <c r="AF346" s="102" t="s">
        <v>16323</v>
      </c>
    </row>
    <row r="347" spans="1:32" s="58" customFormat="1" ht="11.15" customHeight="1" x14ac:dyDescent="0.25">
      <c r="A347" s="75" t="str">
        <f>M347</f>
        <v>41403041</v>
      </c>
      <c r="B347" s="62" t="s">
        <v>391</v>
      </c>
      <c r="C347" s="62">
        <v>1</v>
      </c>
      <c r="D347" s="62" t="s">
        <v>170</v>
      </c>
      <c r="E347" s="62">
        <v>112905</v>
      </c>
      <c r="F347" s="62" t="s">
        <v>270</v>
      </c>
      <c r="G347" s="63" t="s">
        <v>1652</v>
      </c>
      <c r="H347" s="63"/>
      <c r="I347" s="63" t="s">
        <v>13539</v>
      </c>
      <c r="J347" s="63" t="s">
        <v>13494</v>
      </c>
      <c r="K347" s="63" t="s">
        <v>13623</v>
      </c>
      <c r="L347" s="63" t="s">
        <v>13625</v>
      </c>
      <c r="M347" s="65" t="s">
        <v>13624</v>
      </c>
      <c r="N347" s="156">
        <v>2015107368</v>
      </c>
      <c r="O347" s="62" t="s">
        <v>364</v>
      </c>
      <c r="P347" s="75" t="s">
        <v>1654</v>
      </c>
      <c r="Q347" s="62" t="s">
        <v>7753</v>
      </c>
      <c r="R347" s="63" t="s">
        <v>1653</v>
      </c>
      <c r="S347" s="75" t="s">
        <v>394</v>
      </c>
      <c r="T347" s="62" t="s">
        <v>285</v>
      </c>
      <c r="U347" s="62" t="s">
        <v>5649</v>
      </c>
      <c r="V347" s="62"/>
      <c r="W347" s="63" t="s">
        <v>17518</v>
      </c>
      <c r="X347" s="63" t="s">
        <v>19570</v>
      </c>
      <c r="Y347" s="67">
        <v>41816</v>
      </c>
      <c r="Z347" s="66">
        <v>3</v>
      </c>
      <c r="AA347" s="84">
        <f>Y347+365*Z347*1461/1460</f>
        <v>42911.75</v>
      </c>
      <c r="AB347" s="64" t="s">
        <v>278</v>
      </c>
      <c r="AC347" s="64"/>
      <c r="AD347" s="70"/>
      <c r="AE347" s="79" t="s">
        <v>13626</v>
      </c>
      <c r="AF347" s="72" t="s">
        <v>13627</v>
      </c>
    </row>
    <row r="348" spans="1:32" s="58" customFormat="1" ht="11.15" customHeight="1" x14ac:dyDescent="0.25">
      <c r="A348" s="75" t="str">
        <f>M348</f>
        <v>15977UF</v>
      </c>
      <c r="B348" s="62" t="s">
        <v>391</v>
      </c>
      <c r="C348" s="62">
        <v>1</v>
      </c>
      <c r="D348" s="62" t="s">
        <v>170</v>
      </c>
      <c r="E348" s="62">
        <v>112905</v>
      </c>
      <c r="F348" s="62" t="s">
        <v>270</v>
      </c>
      <c r="G348" s="63" t="s">
        <v>1652</v>
      </c>
      <c r="H348" s="63"/>
      <c r="I348" s="63" t="s">
        <v>319</v>
      </c>
      <c r="J348" s="63" t="s">
        <v>273</v>
      </c>
      <c r="K348" s="63" t="s">
        <v>291</v>
      </c>
      <c r="L348" s="63" t="s">
        <v>13625</v>
      </c>
      <c r="M348" s="65" t="s">
        <v>20914</v>
      </c>
      <c r="N348" s="156">
        <v>2015106548</v>
      </c>
      <c r="O348" s="62" t="s">
        <v>364</v>
      </c>
      <c r="P348" s="75" t="s">
        <v>1654</v>
      </c>
      <c r="Q348" s="62" t="s">
        <v>7753</v>
      </c>
      <c r="R348" s="63" t="s">
        <v>1653</v>
      </c>
      <c r="S348" s="75" t="s">
        <v>394</v>
      </c>
      <c r="T348" s="62" t="s">
        <v>285</v>
      </c>
      <c r="U348" s="62" t="s">
        <v>6224</v>
      </c>
      <c r="V348" s="62"/>
      <c r="W348" s="63" t="s">
        <v>17518</v>
      </c>
      <c r="X348" s="63" t="s">
        <v>19570</v>
      </c>
      <c r="Y348" s="67">
        <v>42375</v>
      </c>
      <c r="Z348" s="66">
        <v>3</v>
      </c>
      <c r="AA348" s="84">
        <f>Y348+365*Z348*1461/1460</f>
        <v>43470.75</v>
      </c>
      <c r="AB348" s="64" t="s">
        <v>19024</v>
      </c>
      <c r="AC348" s="64"/>
      <c r="AD348" s="70"/>
      <c r="AE348" s="69" t="s">
        <v>18833</v>
      </c>
      <c r="AF348" s="65" t="s">
        <v>18832</v>
      </c>
    </row>
    <row r="349" spans="1:32" s="58" customFormat="1" ht="11.15" customHeight="1" x14ac:dyDescent="0.25">
      <c r="A349" s="75" t="str">
        <f>M349</f>
        <v>F6451</v>
      </c>
      <c r="B349" s="62" t="s">
        <v>391</v>
      </c>
      <c r="C349" s="62">
        <v>1</v>
      </c>
      <c r="D349" s="62" t="s">
        <v>170</v>
      </c>
      <c r="E349" s="62">
        <v>112905</v>
      </c>
      <c r="F349" s="62" t="s">
        <v>270</v>
      </c>
      <c r="G349" s="63" t="s">
        <v>1652</v>
      </c>
      <c r="H349" s="63"/>
      <c r="I349" s="63" t="s">
        <v>272</v>
      </c>
      <c r="J349" s="63" t="s">
        <v>7751</v>
      </c>
      <c r="K349" s="63" t="s">
        <v>7752</v>
      </c>
      <c r="L349" s="63"/>
      <c r="M349" s="65" t="s">
        <v>7754</v>
      </c>
      <c r="N349" s="156">
        <v>2015107398</v>
      </c>
      <c r="O349" s="62" t="s">
        <v>364</v>
      </c>
      <c r="P349" s="75">
        <v>66583523</v>
      </c>
      <c r="Q349" s="62" t="s">
        <v>7753</v>
      </c>
      <c r="R349" s="63" t="s">
        <v>1653</v>
      </c>
      <c r="S349" s="75" t="s">
        <v>394</v>
      </c>
      <c r="T349" s="62" t="s">
        <v>5386</v>
      </c>
      <c r="U349" s="62" t="s">
        <v>6224</v>
      </c>
      <c r="V349" s="62"/>
      <c r="W349" s="63" t="s">
        <v>17518</v>
      </c>
      <c r="X349" s="63" t="s">
        <v>19570</v>
      </c>
      <c r="Y349" s="67">
        <v>41026</v>
      </c>
      <c r="Z349" s="66">
        <v>1</v>
      </c>
      <c r="AA349" s="84">
        <f>Y349+365*Z349*1461/1460</f>
        <v>41391.25</v>
      </c>
      <c r="AB349" s="64" t="s">
        <v>278</v>
      </c>
      <c r="AC349" s="64"/>
      <c r="AD349" s="70"/>
      <c r="AE349" s="69" t="s">
        <v>7755</v>
      </c>
      <c r="AF349" s="65" t="s">
        <v>7756</v>
      </c>
    </row>
    <row r="350" spans="1:32" s="58" customFormat="1" ht="11.15" customHeight="1" x14ac:dyDescent="0.25">
      <c r="A350" s="98" t="str">
        <f>M350</f>
        <v>A2296</v>
      </c>
      <c r="B350" s="100" t="s">
        <v>6454</v>
      </c>
      <c r="C350" s="100">
        <v>1</v>
      </c>
      <c r="D350" s="100" t="s">
        <v>170</v>
      </c>
      <c r="E350" s="100">
        <v>112905</v>
      </c>
      <c r="F350" s="100" t="s">
        <v>6366</v>
      </c>
      <c r="G350" s="105" t="s">
        <v>7207</v>
      </c>
      <c r="H350" s="105"/>
      <c r="I350" s="101" t="s">
        <v>6367</v>
      </c>
      <c r="J350" s="101" t="s">
        <v>6486</v>
      </c>
      <c r="K350" s="105" t="s">
        <v>7101</v>
      </c>
      <c r="L350" s="105"/>
      <c r="M350" s="102" t="s">
        <v>7215</v>
      </c>
      <c r="N350" s="156" t="e">
        <v>#N/A</v>
      </c>
      <c r="O350" s="100" t="s">
        <v>6482</v>
      </c>
      <c r="P350" s="98">
        <v>66583523</v>
      </c>
      <c r="Q350" s="100" t="s">
        <v>7209</v>
      </c>
      <c r="R350" s="102" t="s">
        <v>7210</v>
      </c>
      <c r="S350" s="102" t="s">
        <v>7211</v>
      </c>
      <c r="T350" s="100" t="s">
        <v>6504</v>
      </c>
      <c r="U350" s="100" t="s">
        <v>6505</v>
      </c>
      <c r="V350" s="100"/>
      <c r="W350" s="63"/>
      <c r="X350" s="63"/>
      <c r="Y350" s="104">
        <v>38269</v>
      </c>
      <c r="Z350" s="103">
        <v>1</v>
      </c>
      <c r="AA350" s="106">
        <f>Y350+365*Z350*1461/1460</f>
        <v>38634.25</v>
      </c>
      <c r="AB350" s="105" t="s">
        <v>6371</v>
      </c>
      <c r="AC350" s="105"/>
      <c r="AD350" s="86"/>
      <c r="AE350" s="97" t="s">
        <v>7216</v>
      </c>
      <c r="AF350" s="102"/>
    </row>
    <row r="351" spans="1:32" s="58" customFormat="1" ht="11.15" customHeight="1" x14ac:dyDescent="0.25">
      <c r="A351" s="98" t="str">
        <f>M351</f>
        <v>1007069</v>
      </c>
      <c r="B351" s="100" t="s">
        <v>6454</v>
      </c>
      <c r="C351" s="100">
        <v>1</v>
      </c>
      <c r="D351" s="100" t="s">
        <v>170</v>
      </c>
      <c r="E351" s="100">
        <v>112905</v>
      </c>
      <c r="F351" s="100" t="s">
        <v>6366</v>
      </c>
      <c r="G351" s="101" t="s">
        <v>7207</v>
      </c>
      <c r="H351" s="101"/>
      <c r="I351" s="101" t="s">
        <v>6479</v>
      </c>
      <c r="J351" s="101" t="s">
        <v>6446</v>
      </c>
      <c r="K351" s="101" t="s">
        <v>7099</v>
      </c>
      <c r="L351" s="101"/>
      <c r="M351" s="102" t="s">
        <v>7208</v>
      </c>
      <c r="N351" s="156" t="e">
        <v>#N/A</v>
      </c>
      <c r="O351" s="100" t="s">
        <v>6482</v>
      </c>
      <c r="P351" s="98">
        <v>66583523</v>
      </c>
      <c r="Q351" s="100" t="s">
        <v>7209</v>
      </c>
      <c r="R351" s="101" t="s">
        <v>7210</v>
      </c>
      <c r="S351" s="98" t="s">
        <v>7211</v>
      </c>
      <c r="T351" s="100" t="s">
        <v>6504</v>
      </c>
      <c r="U351" s="100" t="s">
        <v>6505</v>
      </c>
      <c r="V351" s="100"/>
      <c r="W351" s="63"/>
      <c r="X351" s="101"/>
      <c r="Y351" s="104">
        <v>38268</v>
      </c>
      <c r="Z351" s="103">
        <v>1</v>
      </c>
      <c r="AA351" s="106">
        <f>Y351+365*Z351*1461/1460</f>
        <v>38633.25</v>
      </c>
      <c r="AB351" s="105" t="s">
        <v>6375</v>
      </c>
      <c r="AC351" s="105"/>
      <c r="AD351" s="95"/>
      <c r="AE351" s="97" t="s">
        <v>7212</v>
      </c>
      <c r="AF351" s="102"/>
    </row>
    <row r="352" spans="1:32" s="58" customFormat="1" ht="11.15" customHeight="1" x14ac:dyDescent="0.25">
      <c r="A352" s="98" t="str">
        <f>M352</f>
        <v>1004123</v>
      </c>
      <c r="B352" s="100" t="s">
        <v>7213</v>
      </c>
      <c r="C352" s="100">
        <v>1</v>
      </c>
      <c r="D352" s="100" t="s">
        <v>170</v>
      </c>
      <c r="E352" s="100">
        <v>112905</v>
      </c>
      <c r="F352" s="100" t="s">
        <v>6366</v>
      </c>
      <c r="G352" s="101" t="s">
        <v>7207</v>
      </c>
      <c r="H352" s="101"/>
      <c r="I352" s="101" t="s">
        <v>6479</v>
      </c>
      <c r="J352" s="101" t="s">
        <v>6446</v>
      </c>
      <c r="K352" s="101" t="s">
        <v>7099</v>
      </c>
      <c r="L352" s="101"/>
      <c r="M352" s="102" t="s">
        <v>7214</v>
      </c>
      <c r="N352" s="156" t="e">
        <v>#N/A</v>
      </c>
      <c r="O352" s="100" t="s">
        <v>6482</v>
      </c>
      <c r="P352" s="98">
        <v>66583523</v>
      </c>
      <c r="Q352" s="100" t="s">
        <v>7209</v>
      </c>
      <c r="R352" s="101" t="s">
        <v>7210</v>
      </c>
      <c r="S352" s="98" t="s">
        <v>7211</v>
      </c>
      <c r="T352" s="100" t="s">
        <v>6504</v>
      </c>
      <c r="U352" s="100" t="s">
        <v>6505</v>
      </c>
      <c r="V352" s="100"/>
      <c r="W352" s="63"/>
      <c r="X352" s="101"/>
      <c r="Y352" s="104"/>
      <c r="Z352" s="103">
        <v>1</v>
      </c>
      <c r="AA352" s="106">
        <f>Y352+365*Z352*1461/1460</f>
        <v>365.25</v>
      </c>
      <c r="AB352" s="105" t="s">
        <v>6375</v>
      </c>
      <c r="AC352" s="105"/>
      <c r="AD352" s="95"/>
      <c r="AE352" s="97" t="s">
        <v>6372</v>
      </c>
      <c r="AF352" s="102"/>
    </row>
    <row r="353" spans="1:32" s="58" customFormat="1" ht="11.15" customHeight="1" x14ac:dyDescent="0.25">
      <c r="A353" s="98" t="str">
        <f>M353</f>
        <v>12542UF</v>
      </c>
      <c r="B353" s="100" t="s">
        <v>5066</v>
      </c>
      <c r="C353" s="100">
        <v>1</v>
      </c>
      <c r="D353" s="100" t="s">
        <v>170</v>
      </c>
      <c r="E353" s="100">
        <v>112905</v>
      </c>
      <c r="F353" s="100" t="s">
        <v>19068</v>
      </c>
      <c r="G353" s="101" t="s">
        <v>19069</v>
      </c>
      <c r="H353" s="101"/>
      <c r="I353" s="101" t="s">
        <v>19070</v>
      </c>
      <c r="J353" s="101" t="s">
        <v>19071</v>
      </c>
      <c r="K353" s="101" t="s">
        <v>19072</v>
      </c>
      <c r="L353" s="101"/>
      <c r="M353" s="102" t="s">
        <v>20915</v>
      </c>
      <c r="N353" s="156">
        <v>2015107353</v>
      </c>
      <c r="O353" s="100" t="s">
        <v>19073</v>
      </c>
      <c r="P353" s="98" t="s">
        <v>19074</v>
      </c>
      <c r="Q353" s="100" t="s">
        <v>19075</v>
      </c>
      <c r="R353" s="101" t="s">
        <v>19076</v>
      </c>
      <c r="S353" s="98" t="s">
        <v>19077</v>
      </c>
      <c r="T353" s="100" t="s">
        <v>19078</v>
      </c>
      <c r="U353" s="100" t="s">
        <v>19079</v>
      </c>
      <c r="V353" s="100"/>
      <c r="W353" s="101"/>
      <c r="X353" s="101"/>
      <c r="Y353" s="104">
        <v>40157</v>
      </c>
      <c r="Z353" s="103">
        <v>3</v>
      </c>
      <c r="AA353" s="106">
        <f>Y353+365*Z353*1461/1460</f>
        <v>41252.75</v>
      </c>
      <c r="AB353" s="105" t="s">
        <v>19082</v>
      </c>
      <c r="AC353" s="105"/>
      <c r="AD353" s="95"/>
      <c r="AE353" s="97" t="s">
        <v>19080</v>
      </c>
      <c r="AF353" s="102" t="s">
        <v>19081</v>
      </c>
    </row>
    <row r="354" spans="1:32" s="58" customFormat="1" ht="11.15" customHeight="1" x14ac:dyDescent="0.25">
      <c r="A354" s="98" t="str">
        <f>M354</f>
        <v>11790</v>
      </c>
      <c r="B354" s="100" t="s">
        <v>11229</v>
      </c>
      <c r="C354" s="100">
        <v>1</v>
      </c>
      <c r="D354" s="100" t="s">
        <v>170</v>
      </c>
      <c r="E354" s="100">
        <v>112905</v>
      </c>
      <c r="F354" s="100" t="s">
        <v>11221</v>
      </c>
      <c r="G354" s="101" t="s">
        <v>11222</v>
      </c>
      <c r="H354" s="101"/>
      <c r="I354" s="101" t="s">
        <v>11223</v>
      </c>
      <c r="J354" s="101" t="s">
        <v>11224</v>
      </c>
      <c r="K354" s="101" t="s">
        <v>11225</v>
      </c>
      <c r="L354" s="101"/>
      <c r="M354" s="102" t="s">
        <v>11226</v>
      </c>
      <c r="N354" s="156" t="e">
        <v>#N/A</v>
      </c>
      <c r="O354" s="100" t="s">
        <v>11227</v>
      </c>
      <c r="P354" s="98">
        <v>66583523</v>
      </c>
      <c r="Q354" s="100" t="s">
        <v>11228</v>
      </c>
      <c r="R354" s="101" t="s">
        <v>11230</v>
      </c>
      <c r="S354" s="98" t="s">
        <v>11231</v>
      </c>
      <c r="T354" s="100" t="s">
        <v>11232</v>
      </c>
      <c r="U354" s="100" t="s">
        <v>11233</v>
      </c>
      <c r="V354" s="100"/>
      <c r="W354" s="63"/>
      <c r="X354" s="101"/>
      <c r="Y354" s="104">
        <v>38269</v>
      </c>
      <c r="Z354" s="103">
        <v>1</v>
      </c>
      <c r="AA354" s="106">
        <f>Y354+365*Z354*1461/1460</f>
        <v>38634.25</v>
      </c>
      <c r="AB354" s="105" t="s">
        <v>327</v>
      </c>
      <c r="AC354" s="105"/>
      <c r="AD354" s="95"/>
      <c r="AE354" s="97" t="s">
        <v>11234</v>
      </c>
      <c r="AF354" s="102"/>
    </row>
    <row r="355" spans="1:32" s="58" customFormat="1" ht="11.15" customHeight="1" x14ac:dyDescent="0.25">
      <c r="A355" s="75" t="str">
        <f>M355</f>
        <v>7272984</v>
      </c>
      <c r="B355" s="62" t="s">
        <v>338</v>
      </c>
      <c r="C355" s="62">
        <v>1</v>
      </c>
      <c r="D355" s="62" t="s">
        <v>19489</v>
      </c>
      <c r="E355" s="62">
        <v>113905</v>
      </c>
      <c r="F355" s="62" t="s">
        <v>270</v>
      </c>
      <c r="G355" s="70" t="s">
        <v>462</v>
      </c>
      <c r="H355" s="70"/>
      <c r="I355" s="63" t="s">
        <v>11154</v>
      </c>
      <c r="J355" s="63" t="s">
        <v>11155</v>
      </c>
      <c r="K355" s="63" t="s">
        <v>11156</v>
      </c>
      <c r="L355" s="63" t="s">
        <v>11157</v>
      </c>
      <c r="M355" s="65" t="s">
        <v>11158</v>
      </c>
      <c r="N355" s="156" t="e">
        <v>#N/A</v>
      </c>
      <c r="O355" s="62" t="s">
        <v>11148</v>
      </c>
      <c r="P355" s="75" t="s">
        <v>11149</v>
      </c>
      <c r="Q355" s="62" t="s">
        <v>11150</v>
      </c>
      <c r="R355" s="75" t="s">
        <v>465</v>
      </c>
      <c r="S355" s="75" t="s">
        <v>343</v>
      </c>
      <c r="T355" s="62" t="s">
        <v>408</v>
      </c>
      <c r="U355" s="62" t="s">
        <v>14709</v>
      </c>
      <c r="V355" s="62" t="s">
        <v>16390</v>
      </c>
      <c r="W355" s="63" t="s">
        <v>19192</v>
      </c>
      <c r="X355" s="142" t="s">
        <v>19572</v>
      </c>
      <c r="Y355" s="67">
        <v>41324</v>
      </c>
      <c r="Z355" s="66">
        <v>5</v>
      </c>
      <c r="AA355" s="84">
        <f>Y355+365*Z355*1461/1460</f>
        <v>43150.25</v>
      </c>
      <c r="AB355" s="64" t="s">
        <v>16896</v>
      </c>
      <c r="AC355" s="64"/>
      <c r="AD355" s="70"/>
      <c r="AE355" s="69" t="s">
        <v>11160</v>
      </c>
      <c r="AF355" s="65" t="s">
        <v>11161</v>
      </c>
    </row>
    <row r="356" spans="1:32" s="58" customFormat="1" ht="11.15" customHeight="1" x14ac:dyDescent="0.25">
      <c r="A356" s="75" t="str">
        <f>M356</f>
        <v>7272982</v>
      </c>
      <c r="B356" s="62" t="s">
        <v>338</v>
      </c>
      <c r="C356" s="62">
        <v>1</v>
      </c>
      <c r="D356" s="62" t="s">
        <v>19489</v>
      </c>
      <c r="E356" s="62">
        <v>113905</v>
      </c>
      <c r="F356" s="62" t="s">
        <v>270</v>
      </c>
      <c r="G356" s="70" t="s">
        <v>462</v>
      </c>
      <c r="H356" s="70"/>
      <c r="I356" s="63" t="s">
        <v>11154</v>
      </c>
      <c r="J356" s="63" t="s">
        <v>11155</v>
      </c>
      <c r="K356" s="63" t="s">
        <v>11156</v>
      </c>
      <c r="L356" s="63" t="s">
        <v>11157</v>
      </c>
      <c r="M356" s="65" t="s">
        <v>11159</v>
      </c>
      <c r="N356" s="156" t="e">
        <v>#N/A</v>
      </c>
      <c r="O356" s="62" t="s">
        <v>11148</v>
      </c>
      <c r="P356" s="75" t="s">
        <v>11149</v>
      </c>
      <c r="Q356" s="62" t="s">
        <v>11150</v>
      </c>
      <c r="R356" s="75" t="s">
        <v>465</v>
      </c>
      <c r="S356" s="75" t="s">
        <v>343</v>
      </c>
      <c r="T356" s="62" t="s">
        <v>408</v>
      </c>
      <c r="U356" s="62" t="s">
        <v>14709</v>
      </c>
      <c r="V356" s="62" t="s">
        <v>16390</v>
      </c>
      <c r="W356" s="63" t="s">
        <v>19192</v>
      </c>
      <c r="X356" s="142" t="s">
        <v>18259</v>
      </c>
      <c r="Y356" s="67">
        <v>41324</v>
      </c>
      <c r="Z356" s="66">
        <v>5</v>
      </c>
      <c r="AA356" s="84">
        <f>Y356+365*Z356*1461/1460</f>
        <v>43150.25</v>
      </c>
      <c r="AB356" s="64" t="s">
        <v>16896</v>
      </c>
      <c r="AC356" s="64"/>
      <c r="AD356" s="70"/>
      <c r="AE356" s="69" t="s">
        <v>11160</v>
      </c>
      <c r="AF356" s="65" t="s">
        <v>11161</v>
      </c>
    </row>
    <row r="357" spans="1:32" s="58" customFormat="1" ht="11.15" customHeight="1" x14ac:dyDescent="0.25">
      <c r="A357" s="75" t="str">
        <f>M357</f>
        <v>1247-14</v>
      </c>
      <c r="B357" s="62" t="s">
        <v>338</v>
      </c>
      <c r="C357" s="62">
        <v>1</v>
      </c>
      <c r="D357" s="62" t="s">
        <v>19489</v>
      </c>
      <c r="E357" s="62">
        <v>113905</v>
      </c>
      <c r="F357" s="62" t="s">
        <v>270</v>
      </c>
      <c r="G357" s="70" t="s">
        <v>462</v>
      </c>
      <c r="H357" s="70"/>
      <c r="I357" s="63" t="s">
        <v>309</v>
      </c>
      <c r="J357" s="63" t="s">
        <v>273</v>
      </c>
      <c r="K357" s="63" t="s">
        <v>11156</v>
      </c>
      <c r="L357" s="63" t="s">
        <v>20689</v>
      </c>
      <c r="M357" s="65" t="s">
        <v>17139</v>
      </c>
      <c r="N357" s="156" t="e">
        <v>#N/A</v>
      </c>
      <c r="O357" s="62" t="s">
        <v>364</v>
      </c>
      <c r="P357" s="75" t="s">
        <v>11149</v>
      </c>
      <c r="Q357" s="62" t="s">
        <v>11150</v>
      </c>
      <c r="R357" s="75" t="s">
        <v>465</v>
      </c>
      <c r="S357" s="75" t="s">
        <v>343</v>
      </c>
      <c r="T357" s="62" t="s">
        <v>408</v>
      </c>
      <c r="U357" s="62" t="s">
        <v>6218</v>
      </c>
      <c r="V357" s="62" t="s">
        <v>16390</v>
      </c>
      <c r="W357" s="63" t="s">
        <v>17012</v>
      </c>
      <c r="X357" s="70" t="s">
        <v>18981</v>
      </c>
      <c r="Y357" s="67"/>
      <c r="Z357" s="66">
        <v>0</v>
      </c>
      <c r="AA357" s="84">
        <f>Y357+365*Z357*1461/1460</f>
        <v>0</v>
      </c>
      <c r="AB357" s="64" t="s">
        <v>3776</v>
      </c>
      <c r="AC357" s="64"/>
      <c r="AD357" s="70"/>
      <c r="AE357" s="69"/>
      <c r="AF357" s="65"/>
    </row>
    <row r="358" spans="1:32" s="58" customFormat="1" ht="11.15" customHeight="1" x14ac:dyDescent="0.25">
      <c r="A358" s="75" t="str">
        <f>M358</f>
        <v>1201-11</v>
      </c>
      <c r="B358" s="62" t="s">
        <v>338</v>
      </c>
      <c r="C358" s="62">
        <v>1</v>
      </c>
      <c r="D358" s="62" t="s">
        <v>19489</v>
      </c>
      <c r="E358" s="62">
        <v>113905</v>
      </c>
      <c r="F358" s="62" t="s">
        <v>270</v>
      </c>
      <c r="G358" s="70" t="s">
        <v>462</v>
      </c>
      <c r="H358" s="70"/>
      <c r="I358" s="63" t="s">
        <v>309</v>
      </c>
      <c r="J358" s="63" t="s">
        <v>273</v>
      </c>
      <c r="K358" s="63" t="s">
        <v>11156</v>
      </c>
      <c r="L358" s="63" t="s">
        <v>20689</v>
      </c>
      <c r="M358" s="65" t="s">
        <v>17138</v>
      </c>
      <c r="N358" s="156" t="e">
        <v>#N/A</v>
      </c>
      <c r="O358" s="62" t="s">
        <v>364</v>
      </c>
      <c r="P358" s="75" t="s">
        <v>11149</v>
      </c>
      <c r="Q358" s="62" t="s">
        <v>11150</v>
      </c>
      <c r="R358" s="75" t="s">
        <v>465</v>
      </c>
      <c r="S358" s="75" t="s">
        <v>343</v>
      </c>
      <c r="T358" s="62" t="s">
        <v>408</v>
      </c>
      <c r="U358" s="62" t="s">
        <v>6218</v>
      </c>
      <c r="V358" s="62" t="s">
        <v>16390</v>
      </c>
      <c r="W358" s="63" t="s">
        <v>17012</v>
      </c>
      <c r="X358" s="70" t="s">
        <v>18981</v>
      </c>
      <c r="Y358" s="67"/>
      <c r="Z358" s="66">
        <v>0</v>
      </c>
      <c r="AA358" s="84">
        <f>Y358+365*Z358*1461/1460</f>
        <v>0</v>
      </c>
      <c r="AB358" s="64" t="s">
        <v>3776</v>
      </c>
      <c r="AC358" s="64"/>
      <c r="AD358" s="70"/>
      <c r="AE358" s="69"/>
      <c r="AF358" s="65"/>
    </row>
    <row r="359" spans="1:32" s="58" customFormat="1" ht="11.15" customHeight="1" x14ac:dyDescent="0.25">
      <c r="A359" s="75" t="str">
        <f>M359</f>
        <v>DC3B778213</v>
      </c>
      <c r="B359" s="62" t="s">
        <v>338</v>
      </c>
      <c r="C359" s="62">
        <v>1</v>
      </c>
      <c r="D359" s="62" t="s">
        <v>19489</v>
      </c>
      <c r="E359" s="62">
        <v>113905</v>
      </c>
      <c r="F359" s="62" t="s">
        <v>270</v>
      </c>
      <c r="G359" s="70" t="s">
        <v>462</v>
      </c>
      <c r="H359" s="70"/>
      <c r="I359" s="63" t="s">
        <v>11145</v>
      </c>
      <c r="J359" s="63" t="s">
        <v>11146</v>
      </c>
      <c r="K359" s="63" t="s">
        <v>11147</v>
      </c>
      <c r="L359" s="63"/>
      <c r="M359" s="65" t="s">
        <v>11153</v>
      </c>
      <c r="N359" s="156" t="e">
        <v>#N/A</v>
      </c>
      <c r="O359" s="62" t="s">
        <v>11148</v>
      </c>
      <c r="P359" s="75" t="s">
        <v>11149</v>
      </c>
      <c r="Q359" s="62" t="s">
        <v>11150</v>
      </c>
      <c r="R359" s="75" t="s">
        <v>465</v>
      </c>
      <c r="S359" s="75" t="s">
        <v>343</v>
      </c>
      <c r="T359" s="62" t="s">
        <v>408</v>
      </c>
      <c r="U359" s="62" t="s">
        <v>6218</v>
      </c>
      <c r="V359" s="62" t="s">
        <v>16390</v>
      </c>
      <c r="W359" s="63" t="s">
        <v>19192</v>
      </c>
      <c r="X359" s="63" t="s">
        <v>19574</v>
      </c>
      <c r="Y359" s="67">
        <v>41473</v>
      </c>
      <c r="Z359" s="66">
        <v>5</v>
      </c>
      <c r="AA359" s="84">
        <f>Y359+365*Z359*1461/1460</f>
        <v>43299.25</v>
      </c>
      <c r="AB359" s="64" t="s">
        <v>278</v>
      </c>
      <c r="AC359" s="64"/>
      <c r="AD359" s="70"/>
      <c r="AE359" s="69" t="s">
        <v>11152</v>
      </c>
      <c r="AF359" s="65" t="s">
        <v>11151</v>
      </c>
    </row>
    <row r="360" spans="1:32" s="58" customFormat="1" ht="11.15" customHeight="1" x14ac:dyDescent="0.25">
      <c r="A360" s="75" t="str">
        <f>M360</f>
        <v>41408076</v>
      </c>
      <c r="B360" s="62" t="s">
        <v>338</v>
      </c>
      <c r="C360" s="62">
        <v>1</v>
      </c>
      <c r="D360" s="62" t="s">
        <v>19489</v>
      </c>
      <c r="E360" s="62">
        <v>113905</v>
      </c>
      <c r="F360" s="62" t="s">
        <v>270</v>
      </c>
      <c r="G360" s="70" t="s">
        <v>462</v>
      </c>
      <c r="H360" s="70"/>
      <c r="I360" s="63" t="s">
        <v>16395</v>
      </c>
      <c r="J360" s="63" t="s">
        <v>288</v>
      </c>
      <c r="K360" s="63" t="s">
        <v>16397</v>
      </c>
      <c r="L360" s="63" t="s">
        <v>17103</v>
      </c>
      <c r="M360" s="65" t="s">
        <v>16477</v>
      </c>
      <c r="N360" s="156">
        <v>2015108403</v>
      </c>
      <c r="O360" s="62" t="s">
        <v>304</v>
      </c>
      <c r="P360" s="75" t="s">
        <v>467</v>
      </c>
      <c r="Q360" s="62" t="s">
        <v>15868</v>
      </c>
      <c r="R360" s="75" t="s">
        <v>465</v>
      </c>
      <c r="S360" s="75" t="s">
        <v>343</v>
      </c>
      <c r="T360" s="62" t="s">
        <v>408</v>
      </c>
      <c r="U360" s="62" t="s">
        <v>6218</v>
      </c>
      <c r="V360" s="62" t="s">
        <v>16390</v>
      </c>
      <c r="W360" s="63" t="s">
        <v>19192</v>
      </c>
      <c r="X360" s="63" t="s">
        <v>19574</v>
      </c>
      <c r="Y360" s="67">
        <v>42123</v>
      </c>
      <c r="Z360" s="66">
        <v>9</v>
      </c>
      <c r="AA360" s="84">
        <f>Y360+365*Z360*1461/1460</f>
        <v>45410.25</v>
      </c>
      <c r="AB360" s="64" t="s">
        <v>278</v>
      </c>
      <c r="AC360" s="64"/>
      <c r="AD360" s="76"/>
      <c r="AE360" s="69" t="s">
        <v>16479</v>
      </c>
      <c r="AF360" s="65" t="s">
        <v>16478</v>
      </c>
    </row>
    <row r="361" spans="1:32" s="60" customFormat="1" ht="11.15" customHeight="1" x14ac:dyDescent="0.25">
      <c r="A361" s="75" t="str">
        <f>M361</f>
        <v>26281UF</v>
      </c>
      <c r="B361" s="62" t="s">
        <v>338</v>
      </c>
      <c r="C361" s="62">
        <v>1</v>
      </c>
      <c r="D361" s="62" t="s">
        <v>19489</v>
      </c>
      <c r="E361" s="62">
        <v>113905</v>
      </c>
      <c r="F361" s="62" t="s">
        <v>270</v>
      </c>
      <c r="G361" s="70" t="s">
        <v>462</v>
      </c>
      <c r="H361" s="70"/>
      <c r="I361" s="63" t="s">
        <v>319</v>
      </c>
      <c r="J361" s="63" t="s">
        <v>273</v>
      </c>
      <c r="K361" s="63" t="s">
        <v>291</v>
      </c>
      <c r="L361" s="63" t="s">
        <v>17103</v>
      </c>
      <c r="M361" s="65" t="s">
        <v>17104</v>
      </c>
      <c r="N361" s="156" t="e">
        <v>#N/A</v>
      </c>
      <c r="O361" s="62" t="s">
        <v>304</v>
      </c>
      <c r="P361" s="75" t="s">
        <v>467</v>
      </c>
      <c r="Q361" s="62" t="s">
        <v>15868</v>
      </c>
      <c r="R361" s="75" t="s">
        <v>465</v>
      </c>
      <c r="S361" s="75" t="s">
        <v>343</v>
      </c>
      <c r="T361" s="62" t="s">
        <v>408</v>
      </c>
      <c r="U361" s="62" t="s">
        <v>6218</v>
      </c>
      <c r="V361" s="62" t="s">
        <v>16390</v>
      </c>
      <c r="W361" s="63" t="s">
        <v>21472</v>
      </c>
      <c r="X361" s="63" t="s">
        <v>19570</v>
      </c>
      <c r="Y361" s="67">
        <v>42194</v>
      </c>
      <c r="Z361" s="66">
        <v>3</v>
      </c>
      <c r="AA361" s="84">
        <f>Y361+365*Z361*1461/1460</f>
        <v>43289.75</v>
      </c>
      <c r="AB361" s="64" t="s">
        <v>19249</v>
      </c>
      <c r="AC361" s="64"/>
      <c r="AD361" s="76"/>
      <c r="AE361" s="69" t="s">
        <v>17105</v>
      </c>
      <c r="AF361" s="65" t="s">
        <v>17106</v>
      </c>
    </row>
    <row r="362" spans="1:32" s="60" customFormat="1" ht="11.15" customHeight="1" x14ac:dyDescent="0.25">
      <c r="A362" s="75" t="str">
        <f>M362</f>
        <v>A2915</v>
      </c>
      <c r="B362" s="62" t="s">
        <v>338</v>
      </c>
      <c r="C362" s="62">
        <v>1</v>
      </c>
      <c r="D362" s="62" t="s">
        <v>19489</v>
      </c>
      <c r="E362" s="62">
        <v>113905</v>
      </c>
      <c r="F362" s="62" t="s">
        <v>270</v>
      </c>
      <c r="G362" s="70" t="s">
        <v>462</v>
      </c>
      <c r="H362" s="70"/>
      <c r="I362" s="63" t="s">
        <v>272</v>
      </c>
      <c r="J362" s="63" t="s">
        <v>9893</v>
      </c>
      <c r="K362" s="63" t="s">
        <v>9894</v>
      </c>
      <c r="L362" s="63"/>
      <c r="M362" s="65" t="s">
        <v>9895</v>
      </c>
      <c r="N362" s="156">
        <v>2015108421</v>
      </c>
      <c r="O362" s="62" t="s">
        <v>304</v>
      </c>
      <c r="P362" s="75" t="s">
        <v>467</v>
      </c>
      <c r="Q362" s="62" t="s">
        <v>15868</v>
      </c>
      <c r="R362" s="75" t="s">
        <v>465</v>
      </c>
      <c r="S362" s="75" t="s">
        <v>343</v>
      </c>
      <c r="T362" s="62" t="s">
        <v>408</v>
      </c>
      <c r="U362" s="62" t="s">
        <v>6218</v>
      </c>
      <c r="V362" s="62" t="s">
        <v>16390</v>
      </c>
      <c r="W362" s="63" t="s">
        <v>19192</v>
      </c>
      <c r="X362" s="63" t="s">
        <v>19574</v>
      </c>
      <c r="Y362" s="67">
        <v>41325</v>
      </c>
      <c r="Z362" s="66">
        <v>3</v>
      </c>
      <c r="AA362" s="84">
        <f>Y362+365*Z362*1461/1460</f>
        <v>42420.75</v>
      </c>
      <c r="AB362" s="64" t="s">
        <v>278</v>
      </c>
      <c r="AC362" s="64"/>
      <c r="AD362" s="70"/>
      <c r="AE362" s="69" t="s">
        <v>9896</v>
      </c>
      <c r="AF362" s="65" t="s">
        <v>9897</v>
      </c>
    </row>
    <row r="363" spans="1:32" s="58" customFormat="1" ht="11.15" customHeight="1" x14ac:dyDescent="0.25">
      <c r="A363" s="75" t="str">
        <f>M363</f>
        <v>15367XS5</v>
      </c>
      <c r="B363" s="62" t="s">
        <v>338</v>
      </c>
      <c r="C363" s="62">
        <v>1</v>
      </c>
      <c r="D363" s="62" t="s">
        <v>19489</v>
      </c>
      <c r="E363" s="62">
        <v>113905</v>
      </c>
      <c r="F363" s="62" t="s">
        <v>270</v>
      </c>
      <c r="G363" s="64" t="s">
        <v>462</v>
      </c>
      <c r="H363" s="64"/>
      <c r="I363" s="63" t="s">
        <v>272</v>
      </c>
      <c r="J363" s="63" t="s">
        <v>288</v>
      </c>
      <c r="K363" s="64" t="s">
        <v>15695</v>
      </c>
      <c r="L363" s="64"/>
      <c r="M363" s="65" t="s">
        <v>15712</v>
      </c>
      <c r="N363" s="156">
        <v>2015108466</v>
      </c>
      <c r="O363" s="62" t="s">
        <v>304</v>
      </c>
      <c r="P363" s="75">
        <v>85695364</v>
      </c>
      <c r="Q363" s="62" t="s">
        <v>15715</v>
      </c>
      <c r="R363" s="65" t="s">
        <v>465</v>
      </c>
      <c r="S363" s="75" t="s">
        <v>343</v>
      </c>
      <c r="T363" s="62" t="s">
        <v>408</v>
      </c>
      <c r="U363" s="62" t="s">
        <v>6218</v>
      </c>
      <c r="V363" s="62" t="s">
        <v>16390</v>
      </c>
      <c r="W363" s="63" t="s">
        <v>19192</v>
      </c>
      <c r="X363" s="63" t="s">
        <v>19574</v>
      </c>
      <c r="Y363" s="67">
        <v>42041</v>
      </c>
      <c r="Z363" s="66">
        <v>1</v>
      </c>
      <c r="AA363" s="84">
        <f>Y363+365*Z363*1461/1460</f>
        <v>42406.25</v>
      </c>
      <c r="AB363" s="64" t="s">
        <v>278</v>
      </c>
      <c r="AC363" s="64"/>
      <c r="AD363" s="72"/>
      <c r="AE363" s="79" t="s">
        <v>15714</v>
      </c>
      <c r="AF363" s="65" t="s">
        <v>15713</v>
      </c>
    </row>
    <row r="364" spans="1:32" s="58" customFormat="1" ht="11.15" customHeight="1" x14ac:dyDescent="0.25">
      <c r="A364" s="75" t="str">
        <f>M364</f>
        <v>66287XS8</v>
      </c>
      <c r="B364" s="62" t="s">
        <v>338</v>
      </c>
      <c r="C364" s="62">
        <v>1</v>
      </c>
      <c r="D364" s="62" t="s">
        <v>19489</v>
      </c>
      <c r="E364" s="62">
        <v>113905</v>
      </c>
      <c r="F364" s="62" t="s">
        <v>270</v>
      </c>
      <c r="G364" s="64" t="s">
        <v>462</v>
      </c>
      <c r="H364" s="64"/>
      <c r="I364" s="63" t="s">
        <v>272</v>
      </c>
      <c r="J364" s="63" t="s">
        <v>288</v>
      </c>
      <c r="K364" s="64" t="s">
        <v>293</v>
      </c>
      <c r="L364" s="64"/>
      <c r="M364" s="65" t="s">
        <v>21238</v>
      </c>
      <c r="N364" s="156">
        <v>2015108451</v>
      </c>
      <c r="O364" s="62" t="s">
        <v>304</v>
      </c>
      <c r="P364" s="75">
        <v>85695364</v>
      </c>
      <c r="Q364" s="62" t="s">
        <v>15868</v>
      </c>
      <c r="R364" s="65" t="s">
        <v>465</v>
      </c>
      <c r="S364" s="75" t="s">
        <v>343</v>
      </c>
      <c r="T364" s="62" t="s">
        <v>408</v>
      </c>
      <c r="U364" s="62" t="s">
        <v>6218</v>
      </c>
      <c r="V364" s="62" t="s">
        <v>16390</v>
      </c>
      <c r="W364" s="63" t="s">
        <v>19192</v>
      </c>
      <c r="X364" s="63" t="s">
        <v>19574</v>
      </c>
      <c r="Y364" s="67">
        <v>41263</v>
      </c>
      <c r="Z364" s="66">
        <v>3</v>
      </c>
      <c r="AA364" s="84">
        <f>Y364+365*Z364*1461/1460</f>
        <v>42358.75</v>
      </c>
      <c r="AB364" s="64" t="s">
        <v>278</v>
      </c>
      <c r="AC364" s="64"/>
      <c r="AD364" s="72"/>
      <c r="AE364" s="79" t="s">
        <v>9446</v>
      </c>
      <c r="AF364" s="65" t="s">
        <v>9449</v>
      </c>
    </row>
    <row r="365" spans="1:32" s="58" customFormat="1" ht="11.15" customHeight="1" x14ac:dyDescent="0.25">
      <c r="A365" s="75" t="str">
        <f>M365</f>
        <v>66285XS8</v>
      </c>
      <c r="B365" s="62" t="s">
        <v>338</v>
      </c>
      <c r="C365" s="62">
        <v>1</v>
      </c>
      <c r="D365" s="62" t="s">
        <v>19489</v>
      </c>
      <c r="E365" s="62">
        <v>113905</v>
      </c>
      <c r="F365" s="62" t="s">
        <v>270</v>
      </c>
      <c r="G365" s="64" t="s">
        <v>462</v>
      </c>
      <c r="H365" s="64"/>
      <c r="I365" s="63" t="s">
        <v>272</v>
      </c>
      <c r="J365" s="63" t="s">
        <v>288</v>
      </c>
      <c r="K365" s="64" t="s">
        <v>293</v>
      </c>
      <c r="L365" s="64"/>
      <c r="M365" s="65" t="s">
        <v>21239</v>
      </c>
      <c r="N365" s="156">
        <v>2015108437</v>
      </c>
      <c r="O365" s="62" t="s">
        <v>304</v>
      </c>
      <c r="P365" s="75">
        <v>85695364</v>
      </c>
      <c r="Q365" s="62" t="s">
        <v>15868</v>
      </c>
      <c r="R365" s="65" t="s">
        <v>465</v>
      </c>
      <c r="S365" s="75" t="s">
        <v>343</v>
      </c>
      <c r="T365" s="62" t="s">
        <v>408</v>
      </c>
      <c r="U365" s="62" t="s">
        <v>6218</v>
      </c>
      <c r="V365" s="62" t="s">
        <v>16390</v>
      </c>
      <c r="W365" s="63" t="s">
        <v>19192</v>
      </c>
      <c r="X365" s="63" t="s">
        <v>19574</v>
      </c>
      <c r="Y365" s="67">
        <v>41263</v>
      </c>
      <c r="Z365" s="66">
        <v>3</v>
      </c>
      <c r="AA365" s="84">
        <f>Y365+365*Z365*1461/1460</f>
        <v>42358.75</v>
      </c>
      <c r="AB365" s="64" t="s">
        <v>278</v>
      </c>
      <c r="AC365" s="64"/>
      <c r="AD365" s="72"/>
      <c r="AE365" s="79" t="s">
        <v>9447</v>
      </c>
      <c r="AF365" s="65" t="s">
        <v>9450</v>
      </c>
    </row>
    <row r="366" spans="1:32" s="58" customFormat="1" ht="11.15" customHeight="1" x14ac:dyDescent="0.25">
      <c r="A366" s="75" t="str">
        <f>M366</f>
        <v>63186XS8</v>
      </c>
      <c r="B366" s="62" t="s">
        <v>10601</v>
      </c>
      <c r="C366" s="62">
        <v>1</v>
      </c>
      <c r="D366" s="62" t="s">
        <v>19489</v>
      </c>
      <c r="E366" s="62">
        <v>113905</v>
      </c>
      <c r="F366" s="62" t="s">
        <v>10582</v>
      </c>
      <c r="G366" s="64" t="s">
        <v>10583</v>
      </c>
      <c r="H366" s="64"/>
      <c r="I366" s="63" t="s">
        <v>10584</v>
      </c>
      <c r="J366" s="63" t="s">
        <v>10585</v>
      </c>
      <c r="K366" s="64" t="s">
        <v>10586</v>
      </c>
      <c r="L366" s="64"/>
      <c r="M366" s="65" t="s">
        <v>21240</v>
      </c>
      <c r="N366" s="156">
        <v>2015108422</v>
      </c>
      <c r="O366" s="62" t="s">
        <v>304</v>
      </c>
      <c r="P366" s="75">
        <v>85695364</v>
      </c>
      <c r="Q366" s="62" t="s">
        <v>15868</v>
      </c>
      <c r="R366" s="65" t="s">
        <v>10587</v>
      </c>
      <c r="S366" s="75" t="s">
        <v>10588</v>
      </c>
      <c r="T366" s="62" t="s">
        <v>10589</v>
      </c>
      <c r="U366" s="62" t="s">
        <v>10590</v>
      </c>
      <c r="V366" s="62" t="s">
        <v>16390</v>
      </c>
      <c r="W366" s="63" t="s">
        <v>19192</v>
      </c>
      <c r="X366" s="63" t="s">
        <v>19574</v>
      </c>
      <c r="Y366" s="67">
        <v>40051</v>
      </c>
      <c r="Z366" s="66">
        <v>1</v>
      </c>
      <c r="AA366" s="84">
        <f>Y366+365*Z366*1461/1460</f>
        <v>40416.25</v>
      </c>
      <c r="AB366" s="64" t="s">
        <v>278</v>
      </c>
      <c r="AC366" s="64"/>
      <c r="AD366" s="72"/>
      <c r="AE366" s="69" t="s">
        <v>10600</v>
      </c>
      <c r="AF366" s="65"/>
    </row>
    <row r="367" spans="1:32" s="58" customFormat="1" ht="11.15" customHeight="1" x14ac:dyDescent="0.25">
      <c r="A367" s="75" t="str">
        <f>M367</f>
        <v>L11D1500612</v>
      </c>
      <c r="B367" s="62" t="s">
        <v>338</v>
      </c>
      <c r="C367" s="62">
        <v>1</v>
      </c>
      <c r="D367" s="62" t="s">
        <v>320</v>
      </c>
      <c r="E367" s="62">
        <v>113905</v>
      </c>
      <c r="F367" s="62" t="s">
        <v>270</v>
      </c>
      <c r="G367" s="70" t="s">
        <v>462</v>
      </c>
      <c r="H367" s="70"/>
      <c r="I367" s="63"/>
      <c r="J367" s="63" t="s">
        <v>21535</v>
      </c>
      <c r="K367" s="63" t="s">
        <v>21536</v>
      </c>
      <c r="L367" s="63"/>
      <c r="M367" s="65" t="s">
        <v>21537</v>
      </c>
      <c r="N367" s="156" t="e">
        <v>#N/A</v>
      </c>
      <c r="O367" s="62" t="s">
        <v>332</v>
      </c>
      <c r="P367" s="75">
        <v>85695817</v>
      </c>
      <c r="Q367" s="62" t="s">
        <v>21538</v>
      </c>
      <c r="R367" s="75" t="s">
        <v>465</v>
      </c>
      <c r="S367" s="75" t="s">
        <v>343</v>
      </c>
      <c r="T367" s="62" t="s">
        <v>408</v>
      </c>
      <c r="U367" s="62" t="s">
        <v>6218</v>
      </c>
      <c r="V367" s="62" t="s">
        <v>16390</v>
      </c>
      <c r="W367" s="63" t="s">
        <v>19192</v>
      </c>
      <c r="X367" s="63" t="s">
        <v>18983</v>
      </c>
      <c r="Y367" s="67">
        <v>42379</v>
      </c>
      <c r="Z367" s="66">
        <v>1</v>
      </c>
      <c r="AA367" s="84">
        <f>Y367+365*Z367*1461/1460</f>
        <v>42744.25</v>
      </c>
      <c r="AB367" s="64" t="s">
        <v>278</v>
      </c>
      <c r="AC367" s="64"/>
      <c r="AD367" s="76"/>
      <c r="AE367" s="69"/>
      <c r="AF367" s="65"/>
    </row>
    <row r="368" spans="1:32" s="58" customFormat="1" ht="11.15" customHeight="1" x14ac:dyDescent="0.25">
      <c r="A368" s="75" t="str">
        <f>M368</f>
        <v>63404XS8</v>
      </c>
      <c r="B368" s="74" t="s">
        <v>338</v>
      </c>
      <c r="C368" s="62">
        <v>1</v>
      </c>
      <c r="D368" s="62" t="s">
        <v>19489</v>
      </c>
      <c r="E368" s="62">
        <v>113905</v>
      </c>
      <c r="F368" s="62" t="s">
        <v>270</v>
      </c>
      <c r="G368" s="63" t="s">
        <v>469</v>
      </c>
      <c r="H368" s="63"/>
      <c r="I368" s="63" t="s">
        <v>272</v>
      </c>
      <c r="J368" s="63" t="s">
        <v>288</v>
      </c>
      <c r="K368" s="63" t="s">
        <v>293</v>
      </c>
      <c r="L368" s="63"/>
      <c r="M368" s="65" t="s">
        <v>21241</v>
      </c>
      <c r="N368" s="156">
        <v>2015108467</v>
      </c>
      <c r="O368" s="62" t="s">
        <v>332</v>
      </c>
      <c r="P368" s="75">
        <v>85695817</v>
      </c>
      <c r="Q368" s="62" t="s">
        <v>15868</v>
      </c>
      <c r="R368" s="75" t="s">
        <v>465</v>
      </c>
      <c r="S368" s="75" t="s">
        <v>343</v>
      </c>
      <c r="T368" s="62" t="s">
        <v>408</v>
      </c>
      <c r="U368" s="62" t="s">
        <v>6225</v>
      </c>
      <c r="V368" s="62" t="s">
        <v>16390</v>
      </c>
      <c r="W368" s="63" t="s">
        <v>19192</v>
      </c>
      <c r="X368" s="63" t="s">
        <v>19574</v>
      </c>
      <c r="Y368" s="67">
        <v>40099</v>
      </c>
      <c r="Z368" s="66">
        <v>1</v>
      </c>
      <c r="AA368" s="84">
        <f>Y368+365*Z368*1461/1460</f>
        <v>40464.25</v>
      </c>
      <c r="AB368" s="64" t="s">
        <v>278</v>
      </c>
      <c r="AC368" s="64"/>
      <c r="AD368" s="72"/>
      <c r="AE368" s="69" t="s">
        <v>470</v>
      </c>
      <c r="AF368" s="65" t="s">
        <v>471</v>
      </c>
    </row>
    <row r="369" spans="1:32" s="14" customFormat="1" ht="11.15" customHeight="1" x14ac:dyDescent="0.25">
      <c r="A369" s="75" t="str">
        <f>M369</f>
        <v>63178XS8</v>
      </c>
      <c r="B369" s="62" t="s">
        <v>338</v>
      </c>
      <c r="C369" s="62">
        <v>1</v>
      </c>
      <c r="D369" s="62" t="s">
        <v>19489</v>
      </c>
      <c r="E369" s="62">
        <v>113905</v>
      </c>
      <c r="F369" s="62" t="s">
        <v>270</v>
      </c>
      <c r="G369" s="64" t="s">
        <v>462</v>
      </c>
      <c r="H369" s="64"/>
      <c r="I369" s="63" t="s">
        <v>272</v>
      </c>
      <c r="J369" s="63" t="s">
        <v>288</v>
      </c>
      <c r="K369" s="64" t="s">
        <v>293</v>
      </c>
      <c r="L369" s="64"/>
      <c r="M369" s="65" t="s">
        <v>21242</v>
      </c>
      <c r="N369" s="156">
        <v>2015108452</v>
      </c>
      <c r="O369" s="62" t="s">
        <v>332</v>
      </c>
      <c r="P369" s="75">
        <v>85695817</v>
      </c>
      <c r="Q369" s="62" t="s">
        <v>15868</v>
      </c>
      <c r="R369" s="65" t="s">
        <v>465</v>
      </c>
      <c r="S369" s="75" t="s">
        <v>343</v>
      </c>
      <c r="T369" s="62" t="s">
        <v>408</v>
      </c>
      <c r="U369" s="62" t="s">
        <v>6225</v>
      </c>
      <c r="V369" s="62" t="s">
        <v>16390</v>
      </c>
      <c r="W369" s="63" t="s">
        <v>19192</v>
      </c>
      <c r="X369" s="63" t="s">
        <v>19574</v>
      </c>
      <c r="Y369" s="67">
        <v>40051</v>
      </c>
      <c r="Z369" s="66">
        <v>1</v>
      </c>
      <c r="AA369" s="84">
        <f>Y369+365*Z369*1461/1460</f>
        <v>40416.25</v>
      </c>
      <c r="AB369" s="64" t="s">
        <v>278</v>
      </c>
      <c r="AC369" s="64"/>
      <c r="AD369" s="72"/>
      <c r="AE369" s="69" t="s">
        <v>468</v>
      </c>
      <c r="AF369" s="65"/>
    </row>
    <row r="370" spans="1:32" s="14" customFormat="1" ht="11.15" customHeight="1" x14ac:dyDescent="0.25">
      <c r="A370" s="75" t="str">
        <f>M370</f>
        <v>16626B2</v>
      </c>
      <c r="B370" s="62" t="s">
        <v>338</v>
      </c>
      <c r="C370" s="62">
        <v>1</v>
      </c>
      <c r="D370" s="62" t="s">
        <v>19489</v>
      </c>
      <c r="E370" s="62">
        <v>113905</v>
      </c>
      <c r="F370" s="62" t="s">
        <v>270</v>
      </c>
      <c r="G370" s="63" t="s">
        <v>462</v>
      </c>
      <c r="H370" s="63"/>
      <c r="I370" s="63" t="s">
        <v>309</v>
      </c>
      <c r="J370" s="63" t="s">
        <v>273</v>
      </c>
      <c r="K370" s="63" t="s">
        <v>3864</v>
      </c>
      <c r="L370" s="63" t="s">
        <v>10278</v>
      </c>
      <c r="M370" s="65" t="s">
        <v>15134</v>
      </c>
      <c r="N370" s="156" t="e">
        <v>#N/A</v>
      </c>
      <c r="O370" s="73" t="s">
        <v>15073</v>
      </c>
      <c r="P370" s="75" t="s">
        <v>15076</v>
      </c>
      <c r="Q370" s="73" t="s">
        <v>15077</v>
      </c>
      <c r="R370" s="75" t="s">
        <v>465</v>
      </c>
      <c r="S370" s="75" t="s">
        <v>343</v>
      </c>
      <c r="T370" s="62" t="s">
        <v>408</v>
      </c>
      <c r="U370" s="62" t="s">
        <v>6218</v>
      </c>
      <c r="V370" s="62" t="s">
        <v>16390</v>
      </c>
      <c r="W370" s="63" t="s">
        <v>19192</v>
      </c>
      <c r="X370" s="63" t="s">
        <v>19574</v>
      </c>
      <c r="Y370" s="67">
        <v>41983</v>
      </c>
      <c r="Z370" s="66">
        <v>3</v>
      </c>
      <c r="AA370" s="84">
        <f>Y370+365*Z370*1461/1460</f>
        <v>43078.75</v>
      </c>
      <c r="AB370" s="64" t="s">
        <v>18012</v>
      </c>
      <c r="AC370" s="64"/>
      <c r="AD370" s="70"/>
      <c r="AE370" s="69" t="s">
        <v>15074</v>
      </c>
      <c r="AF370" s="65" t="s">
        <v>15075</v>
      </c>
    </row>
    <row r="371" spans="1:32" s="14" customFormat="1" ht="11.15" customHeight="1" x14ac:dyDescent="0.25">
      <c r="A371" s="75" t="str">
        <f>M371</f>
        <v>8107407D</v>
      </c>
      <c r="B371" s="62" t="s">
        <v>338</v>
      </c>
      <c r="C371" s="62">
        <v>1</v>
      </c>
      <c r="D371" s="62" t="s">
        <v>19489</v>
      </c>
      <c r="E371" s="62">
        <v>113905</v>
      </c>
      <c r="F371" s="62" t="s">
        <v>270</v>
      </c>
      <c r="G371" s="70" t="s">
        <v>462</v>
      </c>
      <c r="H371" s="70"/>
      <c r="I371" s="63" t="s">
        <v>283</v>
      </c>
      <c r="J371" s="63" t="s">
        <v>286</v>
      </c>
      <c r="K371" s="63" t="s">
        <v>311</v>
      </c>
      <c r="L371" s="63"/>
      <c r="M371" s="65" t="s">
        <v>16482</v>
      </c>
      <c r="N371" s="156" t="e">
        <v>#N/A</v>
      </c>
      <c r="O371" s="62" t="s">
        <v>304</v>
      </c>
      <c r="P371" s="75" t="s">
        <v>467</v>
      </c>
      <c r="Q371" s="62" t="s">
        <v>15868</v>
      </c>
      <c r="R371" s="75" t="s">
        <v>465</v>
      </c>
      <c r="S371" s="75" t="s">
        <v>343</v>
      </c>
      <c r="T371" s="62" t="s">
        <v>408</v>
      </c>
      <c r="U371" s="62" t="s">
        <v>6218</v>
      </c>
      <c r="V371" s="62" t="s">
        <v>16390</v>
      </c>
      <c r="W371" s="63" t="s">
        <v>19192</v>
      </c>
      <c r="X371" s="63" t="s">
        <v>19574</v>
      </c>
      <c r="Y371" s="67">
        <v>42115</v>
      </c>
      <c r="Z371" s="66">
        <v>0</v>
      </c>
      <c r="AA371" s="84">
        <f>Y371+365*Z371*1461/1460</f>
        <v>42115</v>
      </c>
      <c r="AB371" s="64" t="s">
        <v>16839</v>
      </c>
      <c r="AC371" s="64"/>
      <c r="AD371" s="70"/>
      <c r="AE371" s="69" t="s">
        <v>16480</v>
      </c>
      <c r="AF371" s="65" t="s">
        <v>16481</v>
      </c>
    </row>
    <row r="372" spans="1:32" s="58" customFormat="1" ht="11.15" customHeight="1" x14ac:dyDescent="0.25">
      <c r="A372" s="75" t="str">
        <f>M372</f>
        <v>16614B2</v>
      </c>
      <c r="B372" s="62" t="s">
        <v>338</v>
      </c>
      <c r="C372" s="62">
        <v>1</v>
      </c>
      <c r="D372" s="62" t="s">
        <v>19489</v>
      </c>
      <c r="E372" s="62">
        <v>113905</v>
      </c>
      <c r="F372" s="62" t="s">
        <v>13612</v>
      </c>
      <c r="G372" s="63" t="s">
        <v>13613</v>
      </c>
      <c r="H372" s="63"/>
      <c r="I372" s="63" t="s">
        <v>13614</v>
      </c>
      <c r="J372" s="63" t="s">
        <v>13498</v>
      </c>
      <c r="K372" s="63" t="s">
        <v>13619</v>
      </c>
      <c r="L372" s="63" t="s">
        <v>14691</v>
      </c>
      <c r="M372" s="65" t="s">
        <v>15135</v>
      </c>
      <c r="N372" s="156" t="e">
        <v>#N/A</v>
      </c>
      <c r="O372" s="73" t="s">
        <v>13615</v>
      </c>
      <c r="P372" s="75" t="s">
        <v>13620</v>
      </c>
      <c r="Q372" s="73" t="s">
        <v>13616</v>
      </c>
      <c r="R372" s="75" t="s">
        <v>13617</v>
      </c>
      <c r="S372" s="75" t="s">
        <v>13618</v>
      </c>
      <c r="T372" s="62" t="s">
        <v>408</v>
      </c>
      <c r="U372" s="62" t="s">
        <v>6218</v>
      </c>
      <c r="V372" s="62" t="s">
        <v>16390</v>
      </c>
      <c r="W372" s="63" t="s">
        <v>19192</v>
      </c>
      <c r="X372" s="63" t="s">
        <v>19574</v>
      </c>
      <c r="Y372" s="67">
        <v>41808</v>
      </c>
      <c r="Z372" s="66">
        <v>3</v>
      </c>
      <c r="AA372" s="84">
        <f>Y372+365*Z372*1461/1460</f>
        <v>42903.75</v>
      </c>
      <c r="AB372" s="64" t="s">
        <v>15302</v>
      </c>
      <c r="AC372" s="64"/>
      <c r="AD372" s="70"/>
      <c r="AE372" s="69" t="s">
        <v>13621</v>
      </c>
      <c r="AF372" s="65" t="s">
        <v>13622</v>
      </c>
    </row>
    <row r="373" spans="1:32" s="58" customFormat="1" ht="11.15" customHeight="1" x14ac:dyDescent="0.25">
      <c r="A373" s="98" t="str">
        <f>M373</f>
        <v>A6733</v>
      </c>
      <c r="B373" s="100" t="s">
        <v>7074</v>
      </c>
      <c r="C373" s="100">
        <v>1</v>
      </c>
      <c r="D373" s="100" t="s">
        <v>19489</v>
      </c>
      <c r="E373" s="100">
        <v>113905</v>
      </c>
      <c r="F373" s="100" t="s">
        <v>270</v>
      </c>
      <c r="G373" s="95" t="s">
        <v>6680</v>
      </c>
      <c r="H373" s="95"/>
      <c r="I373" s="101" t="s">
        <v>6367</v>
      </c>
      <c r="J373" s="101" t="s">
        <v>6446</v>
      </c>
      <c r="K373" s="101" t="s">
        <v>6549</v>
      </c>
      <c r="L373" s="101"/>
      <c r="M373" s="102" t="s">
        <v>6681</v>
      </c>
      <c r="N373" s="156" t="e">
        <v>#N/A</v>
      </c>
      <c r="O373" s="100" t="s">
        <v>6682</v>
      </c>
      <c r="P373" s="98">
        <v>85695303</v>
      </c>
      <c r="Q373" s="100" t="s">
        <v>6683</v>
      </c>
      <c r="R373" s="98" t="s">
        <v>6684</v>
      </c>
      <c r="S373" s="98" t="s">
        <v>6685</v>
      </c>
      <c r="T373" s="100" t="s">
        <v>6452</v>
      </c>
      <c r="U373" s="100" t="s">
        <v>6453</v>
      </c>
      <c r="V373" s="100"/>
      <c r="W373" s="63"/>
      <c r="X373" s="63"/>
      <c r="Y373" s="104">
        <v>38603</v>
      </c>
      <c r="Z373" s="103">
        <v>1</v>
      </c>
      <c r="AA373" s="106">
        <f>Y373+365*Z373*1461/1460</f>
        <v>38968.25</v>
      </c>
      <c r="AB373" s="105" t="s">
        <v>6375</v>
      </c>
      <c r="AC373" s="105"/>
      <c r="AD373" s="95"/>
      <c r="AE373" s="97" t="s">
        <v>7426</v>
      </c>
      <c r="AF373" s="102"/>
    </row>
    <row r="374" spans="1:32" ht="11.15" customHeight="1" x14ac:dyDescent="0.25">
      <c r="A374" s="98" t="str">
        <f>M374</f>
        <v>8107408</v>
      </c>
      <c r="B374" s="100" t="s">
        <v>6555</v>
      </c>
      <c r="C374" s="100">
        <v>1</v>
      </c>
      <c r="D374" s="100" t="s">
        <v>19489</v>
      </c>
      <c r="E374" s="100">
        <v>113905</v>
      </c>
      <c r="F374" s="100" t="s">
        <v>270</v>
      </c>
      <c r="G374" s="95" t="s">
        <v>6680</v>
      </c>
      <c r="H374" s="95"/>
      <c r="I374" s="101" t="s">
        <v>6479</v>
      </c>
      <c r="J374" s="101" t="s">
        <v>6446</v>
      </c>
      <c r="K374" s="101" t="s">
        <v>6593</v>
      </c>
      <c r="L374" s="101"/>
      <c r="M374" s="102" t="s">
        <v>6686</v>
      </c>
      <c r="N374" s="156" t="e">
        <v>#N/A</v>
      </c>
      <c r="O374" s="100" t="s">
        <v>6500</v>
      </c>
      <c r="P374" s="98">
        <v>85695816</v>
      </c>
      <c r="Q374" s="100" t="s">
        <v>6683</v>
      </c>
      <c r="R374" s="98" t="s">
        <v>6684</v>
      </c>
      <c r="S374" s="98" t="s">
        <v>6685</v>
      </c>
      <c r="T374" s="100" t="s">
        <v>6452</v>
      </c>
      <c r="U374" s="100" t="s">
        <v>6453</v>
      </c>
      <c r="V374" s="100"/>
      <c r="W374" s="63"/>
      <c r="X374" s="63"/>
      <c r="Y374" s="104">
        <v>38603</v>
      </c>
      <c r="Z374" s="103">
        <v>1</v>
      </c>
      <c r="AA374" s="106">
        <f>Y374+365*Z374*1461/1460</f>
        <v>38968.25</v>
      </c>
      <c r="AB374" s="105" t="s">
        <v>6375</v>
      </c>
      <c r="AC374" s="105"/>
      <c r="AD374" s="95"/>
      <c r="AE374" s="97" t="s">
        <v>6687</v>
      </c>
      <c r="AF374" s="102"/>
    </row>
    <row r="375" spans="1:32" ht="11.15" customHeight="1" x14ac:dyDescent="0.25">
      <c r="A375" s="98" t="str">
        <f>M375</f>
        <v>8106917</v>
      </c>
      <c r="B375" s="100" t="s">
        <v>6555</v>
      </c>
      <c r="C375" s="100">
        <v>1</v>
      </c>
      <c r="D375" s="100" t="s">
        <v>19489</v>
      </c>
      <c r="E375" s="100">
        <v>113905</v>
      </c>
      <c r="F375" s="100" t="s">
        <v>270</v>
      </c>
      <c r="G375" s="95" t="s">
        <v>6680</v>
      </c>
      <c r="H375" s="95"/>
      <c r="I375" s="101" t="s">
        <v>6479</v>
      </c>
      <c r="J375" s="101" t="s">
        <v>6446</v>
      </c>
      <c r="K375" s="101" t="s">
        <v>6593</v>
      </c>
      <c r="L375" s="101"/>
      <c r="M375" s="102" t="s">
        <v>6688</v>
      </c>
      <c r="N375" s="156" t="e">
        <v>#N/A</v>
      </c>
      <c r="O375" s="100" t="s">
        <v>6500</v>
      </c>
      <c r="P375" s="98">
        <v>85695816</v>
      </c>
      <c r="Q375" s="100" t="s">
        <v>6683</v>
      </c>
      <c r="R375" s="98" t="s">
        <v>6684</v>
      </c>
      <c r="S375" s="98" t="s">
        <v>6685</v>
      </c>
      <c r="T375" s="100" t="s">
        <v>6452</v>
      </c>
      <c r="U375" s="100" t="s">
        <v>6453</v>
      </c>
      <c r="V375" s="100"/>
      <c r="W375" s="63"/>
      <c r="X375" s="63"/>
      <c r="Y375" s="104">
        <v>38883</v>
      </c>
      <c r="Z375" s="103">
        <v>1</v>
      </c>
      <c r="AA375" s="106">
        <f>Y375+365*Z375*1461/1460</f>
        <v>39248.25</v>
      </c>
      <c r="AB375" s="105" t="s">
        <v>6375</v>
      </c>
      <c r="AC375" s="105"/>
      <c r="AD375" s="95"/>
      <c r="AE375" s="97" t="s">
        <v>6689</v>
      </c>
      <c r="AF375" s="102"/>
    </row>
    <row r="376" spans="1:32" ht="11.15" customHeight="1" x14ac:dyDescent="0.25">
      <c r="A376" s="98" t="str">
        <f>M376</f>
        <v>8103569</v>
      </c>
      <c r="B376" s="100" t="s">
        <v>338</v>
      </c>
      <c r="C376" s="100">
        <v>1</v>
      </c>
      <c r="D376" s="100" t="s">
        <v>19489</v>
      </c>
      <c r="E376" s="100">
        <v>113905</v>
      </c>
      <c r="F376" s="100" t="s">
        <v>270</v>
      </c>
      <c r="G376" s="95" t="s">
        <v>462</v>
      </c>
      <c r="H376" s="95"/>
      <c r="I376" s="101" t="s">
        <v>309</v>
      </c>
      <c r="J376" s="101" t="s">
        <v>286</v>
      </c>
      <c r="K376" s="101" t="s">
        <v>311</v>
      </c>
      <c r="L376" s="101"/>
      <c r="M376" s="102" t="s">
        <v>466</v>
      </c>
      <c r="N376" s="156" t="e">
        <v>#N/A</v>
      </c>
      <c r="O376" s="100" t="s">
        <v>304</v>
      </c>
      <c r="P376" s="98" t="s">
        <v>467</v>
      </c>
      <c r="Q376" s="100" t="s">
        <v>15868</v>
      </c>
      <c r="R376" s="98" t="s">
        <v>465</v>
      </c>
      <c r="S376" s="98" t="s">
        <v>343</v>
      </c>
      <c r="T376" s="100" t="s">
        <v>408</v>
      </c>
      <c r="U376" s="100" t="s">
        <v>6218</v>
      </c>
      <c r="V376" s="100"/>
      <c r="W376" s="63"/>
      <c r="X376" s="101"/>
      <c r="Y376" s="104"/>
      <c r="Z376" s="103">
        <v>1</v>
      </c>
      <c r="AA376" s="106">
        <f>Y376+365*Z376*1461/1460</f>
        <v>365.25</v>
      </c>
      <c r="AB376" s="105" t="s">
        <v>16817</v>
      </c>
      <c r="AC376" s="105"/>
      <c r="AD376" s="95"/>
      <c r="AE376" s="97" t="s">
        <v>180</v>
      </c>
      <c r="AF376" s="102"/>
    </row>
    <row r="377" spans="1:32" s="58" customFormat="1" ht="11.15" customHeight="1" x14ac:dyDescent="0.25">
      <c r="A377" s="98" t="str">
        <f>M377</f>
        <v>A7790</v>
      </c>
      <c r="B377" s="100" t="s">
        <v>6555</v>
      </c>
      <c r="C377" s="100">
        <v>1</v>
      </c>
      <c r="D377" s="100" t="s">
        <v>19489</v>
      </c>
      <c r="E377" s="100">
        <v>113905</v>
      </c>
      <c r="F377" s="100" t="s">
        <v>270</v>
      </c>
      <c r="G377" s="95" t="s">
        <v>6680</v>
      </c>
      <c r="H377" s="95"/>
      <c r="I377" s="101" t="s">
        <v>6367</v>
      </c>
      <c r="J377" s="101" t="s">
        <v>6446</v>
      </c>
      <c r="K377" s="101" t="s">
        <v>6447</v>
      </c>
      <c r="L377" s="101"/>
      <c r="M377" s="102" t="s">
        <v>6692</v>
      </c>
      <c r="N377" s="156" t="e">
        <v>#N/A</v>
      </c>
      <c r="O377" s="100" t="s">
        <v>6374</v>
      </c>
      <c r="P377" s="98" t="s">
        <v>6693</v>
      </c>
      <c r="Q377" s="100" t="s">
        <v>6683</v>
      </c>
      <c r="R377" s="98" t="s">
        <v>6684</v>
      </c>
      <c r="S377" s="98" t="s">
        <v>6685</v>
      </c>
      <c r="T377" s="100" t="s">
        <v>6452</v>
      </c>
      <c r="U377" s="100" t="s">
        <v>6453</v>
      </c>
      <c r="V377" s="100"/>
      <c r="W377" s="63"/>
      <c r="X377" s="63"/>
      <c r="Y377" s="104">
        <v>37734</v>
      </c>
      <c r="Z377" s="103">
        <v>1</v>
      </c>
      <c r="AA377" s="106">
        <f>Y377+365*Z377*1461/1460</f>
        <v>38099.25</v>
      </c>
      <c r="AB377" s="105" t="s">
        <v>6375</v>
      </c>
      <c r="AC377" s="105"/>
      <c r="AD377" s="88"/>
      <c r="AE377" s="97"/>
      <c r="AF377" s="102"/>
    </row>
    <row r="378" spans="1:32" s="58" customFormat="1" ht="11.15" customHeight="1" x14ac:dyDescent="0.25">
      <c r="A378" s="98" t="str">
        <f>M378</f>
        <v>A4211</v>
      </c>
      <c r="B378" s="100" t="s">
        <v>6690</v>
      </c>
      <c r="C378" s="100">
        <v>1</v>
      </c>
      <c r="D378" s="100" t="s">
        <v>19489</v>
      </c>
      <c r="E378" s="100">
        <v>113905</v>
      </c>
      <c r="F378" s="100" t="s">
        <v>270</v>
      </c>
      <c r="G378" s="95" t="s">
        <v>6680</v>
      </c>
      <c r="H378" s="95"/>
      <c r="I378" s="101" t="s">
        <v>6367</v>
      </c>
      <c r="J378" s="101" t="s">
        <v>6446</v>
      </c>
      <c r="K378" s="101" t="s">
        <v>6447</v>
      </c>
      <c r="L378" s="101"/>
      <c r="M378" s="102" t="s">
        <v>6691</v>
      </c>
      <c r="N378" s="156" t="e">
        <v>#N/A</v>
      </c>
      <c r="O378" s="100" t="s">
        <v>6374</v>
      </c>
      <c r="P378" s="98" t="s">
        <v>6693</v>
      </c>
      <c r="Q378" s="100" t="s">
        <v>6683</v>
      </c>
      <c r="R378" s="98" t="s">
        <v>6684</v>
      </c>
      <c r="S378" s="98" t="s">
        <v>6685</v>
      </c>
      <c r="T378" s="100" t="s">
        <v>6452</v>
      </c>
      <c r="U378" s="100" t="s">
        <v>6453</v>
      </c>
      <c r="V378" s="100"/>
      <c r="W378" s="63"/>
      <c r="X378" s="63"/>
      <c r="Y378" s="104"/>
      <c r="Z378" s="103">
        <v>1</v>
      </c>
      <c r="AA378" s="106">
        <f>Y378+365*Z378*1461/1460</f>
        <v>365.25</v>
      </c>
      <c r="AB378" s="105" t="s">
        <v>6375</v>
      </c>
      <c r="AC378" s="105"/>
      <c r="AD378" s="88"/>
      <c r="AE378" s="97" t="s">
        <v>6372</v>
      </c>
      <c r="AF378" s="102"/>
    </row>
    <row r="379" spans="1:32" s="58" customFormat="1" ht="11.15" customHeight="1" x14ac:dyDescent="0.25">
      <c r="A379" s="98" t="str">
        <f>M379</f>
        <v>A6842</v>
      </c>
      <c r="B379" s="100" t="s">
        <v>6555</v>
      </c>
      <c r="C379" s="100">
        <v>1</v>
      </c>
      <c r="D379" s="100" t="s">
        <v>19489</v>
      </c>
      <c r="E379" s="100">
        <v>113905</v>
      </c>
      <c r="F379" s="100" t="s">
        <v>270</v>
      </c>
      <c r="G379" s="95" t="s">
        <v>6680</v>
      </c>
      <c r="H379" s="95"/>
      <c r="I379" s="101" t="s">
        <v>6367</v>
      </c>
      <c r="J379" s="101" t="s">
        <v>6446</v>
      </c>
      <c r="K379" s="101" t="s">
        <v>6549</v>
      </c>
      <c r="L379" s="101"/>
      <c r="M379" s="102" t="s">
        <v>6694</v>
      </c>
      <c r="N379" s="156" t="e">
        <v>#N/A</v>
      </c>
      <c r="O379" s="100" t="s">
        <v>6374</v>
      </c>
      <c r="P379" s="98" t="s">
        <v>6693</v>
      </c>
      <c r="Q379" s="100" t="s">
        <v>6683</v>
      </c>
      <c r="R379" s="98" t="s">
        <v>6684</v>
      </c>
      <c r="S379" s="98" t="s">
        <v>6685</v>
      </c>
      <c r="T379" s="100" t="s">
        <v>6452</v>
      </c>
      <c r="U379" s="100" t="s">
        <v>6453</v>
      </c>
      <c r="V379" s="100"/>
      <c r="W379" s="63"/>
      <c r="X379" s="63"/>
      <c r="Y379" s="104">
        <v>38603</v>
      </c>
      <c r="Z379" s="103">
        <v>1</v>
      </c>
      <c r="AA379" s="106">
        <f>Y379+365*Z379*1461/1460</f>
        <v>38968.25</v>
      </c>
      <c r="AB379" s="105" t="s">
        <v>6375</v>
      </c>
      <c r="AC379" s="105"/>
      <c r="AD379" s="95"/>
      <c r="AE379" s="97" t="s">
        <v>6695</v>
      </c>
      <c r="AF379" s="102"/>
    </row>
    <row r="380" spans="1:32" s="58" customFormat="1" ht="11.15" customHeight="1" x14ac:dyDescent="0.25">
      <c r="A380" s="98" t="str">
        <f>M380</f>
        <v>1861-001</v>
      </c>
      <c r="B380" s="100" t="s">
        <v>19434</v>
      </c>
      <c r="C380" s="100">
        <v>1</v>
      </c>
      <c r="D380" s="100" t="s">
        <v>19489</v>
      </c>
      <c r="E380" s="100">
        <v>113905</v>
      </c>
      <c r="F380" s="100" t="s">
        <v>270</v>
      </c>
      <c r="G380" s="95" t="s">
        <v>19435</v>
      </c>
      <c r="H380" s="95"/>
      <c r="I380" s="101" t="s">
        <v>19436</v>
      </c>
      <c r="J380" s="101" t="s">
        <v>19437</v>
      </c>
      <c r="K380" s="101" t="s">
        <v>19438</v>
      </c>
      <c r="L380" s="101"/>
      <c r="M380" s="102" t="s">
        <v>19439</v>
      </c>
      <c r="N380" s="156" t="e">
        <v>#N/A</v>
      </c>
      <c r="O380" s="100" t="s">
        <v>19440</v>
      </c>
      <c r="P380" s="98" t="s">
        <v>19441</v>
      </c>
      <c r="Q380" s="100" t="s">
        <v>19442</v>
      </c>
      <c r="R380" s="98" t="s">
        <v>19443</v>
      </c>
      <c r="S380" s="98" t="s">
        <v>19444</v>
      </c>
      <c r="T380" s="100" t="s">
        <v>19445</v>
      </c>
      <c r="U380" s="100" t="s">
        <v>19446</v>
      </c>
      <c r="V380" s="100"/>
      <c r="W380" s="101"/>
      <c r="X380" s="101"/>
      <c r="Y380" s="104">
        <v>39232</v>
      </c>
      <c r="Z380" s="103">
        <v>1</v>
      </c>
      <c r="AA380" s="106">
        <f>Y380+365*Z380*1461/1460</f>
        <v>39597.25</v>
      </c>
      <c r="AB380" s="105" t="s">
        <v>8327</v>
      </c>
      <c r="AC380" s="105"/>
      <c r="AD380" s="85"/>
      <c r="AE380" s="97" t="s">
        <v>19447</v>
      </c>
      <c r="AF380" s="102"/>
    </row>
    <row r="381" spans="1:32" s="58" customFormat="1" ht="11.15" customHeight="1" x14ac:dyDescent="0.25">
      <c r="A381" s="98" t="str">
        <f>M381</f>
        <v>A1151</v>
      </c>
      <c r="B381" s="100" t="s">
        <v>6555</v>
      </c>
      <c r="C381" s="100">
        <v>1</v>
      </c>
      <c r="D381" s="100" t="s">
        <v>19489</v>
      </c>
      <c r="E381" s="100">
        <v>113905</v>
      </c>
      <c r="F381" s="100" t="s">
        <v>270</v>
      </c>
      <c r="G381" s="95" t="s">
        <v>6680</v>
      </c>
      <c r="H381" s="95"/>
      <c r="I381" s="101" t="s">
        <v>6367</v>
      </c>
      <c r="J381" s="101" t="s">
        <v>6486</v>
      </c>
      <c r="K381" s="101" t="s">
        <v>6487</v>
      </c>
      <c r="L381" s="101"/>
      <c r="M381" s="102" t="s">
        <v>6696</v>
      </c>
      <c r="N381" s="156" t="e">
        <v>#N/A</v>
      </c>
      <c r="O381" s="100" t="s">
        <v>6374</v>
      </c>
      <c r="P381" s="98">
        <v>85695364</v>
      </c>
      <c r="Q381" s="100" t="s">
        <v>6697</v>
      </c>
      <c r="R381" s="98" t="s">
        <v>6684</v>
      </c>
      <c r="S381" s="98" t="s">
        <v>6685</v>
      </c>
      <c r="T381" s="100" t="s">
        <v>6452</v>
      </c>
      <c r="U381" s="100" t="s">
        <v>6453</v>
      </c>
      <c r="V381" s="100"/>
      <c r="W381" s="63"/>
      <c r="X381" s="63"/>
      <c r="Y381" s="104">
        <v>37306</v>
      </c>
      <c r="Z381" s="103">
        <v>1</v>
      </c>
      <c r="AA381" s="106">
        <f>Y381+365*Z381*1461/1460</f>
        <v>37671.25</v>
      </c>
      <c r="AB381" s="105" t="s">
        <v>6375</v>
      </c>
      <c r="AC381" s="105"/>
      <c r="AD381" s="88"/>
      <c r="AE381" s="97" t="s">
        <v>7427</v>
      </c>
      <c r="AF381" s="102"/>
    </row>
    <row r="382" spans="1:32" s="9" customFormat="1" ht="11.15" customHeight="1" x14ac:dyDescent="0.25">
      <c r="A382" s="98" t="str">
        <f>M382</f>
        <v>11063UF5</v>
      </c>
      <c r="B382" s="100" t="s">
        <v>19448</v>
      </c>
      <c r="C382" s="100">
        <v>1</v>
      </c>
      <c r="D382" s="100" t="s">
        <v>19489</v>
      </c>
      <c r="E382" s="100">
        <v>113905</v>
      </c>
      <c r="F382" s="100" t="s">
        <v>270</v>
      </c>
      <c r="G382" s="95" t="s">
        <v>19449</v>
      </c>
      <c r="H382" s="95"/>
      <c r="I382" s="101" t="s">
        <v>19450</v>
      </c>
      <c r="J382" s="101" t="s">
        <v>19451</v>
      </c>
      <c r="K382" s="101" t="s">
        <v>19452</v>
      </c>
      <c r="L382" s="101"/>
      <c r="M382" s="102" t="s">
        <v>20794</v>
      </c>
      <c r="N382" s="156">
        <v>2015108436</v>
      </c>
      <c r="O382" s="100" t="s">
        <v>19453</v>
      </c>
      <c r="P382" s="98">
        <v>85695364</v>
      </c>
      <c r="Q382" s="100" t="s">
        <v>19454</v>
      </c>
      <c r="R382" s="98" t="s">
        <v>19455</v>
      </c>
      <c r="S382" s="98" t="s">
        <v>19456</v>
      </c>
      <c r="T382" s="100" t="s">
        <v>19457</v>
      </c>
      <c r="U382" s="100" t="s">
        <v>19458</v>
      </c>
      <c r="V382" s="100"/>
      <c r="W382" s="101"/>
      <c r="X382" s="101"/>
      <c r="Y382" s="104">
        <v>39829</v>
      </c>
      <c r="Z382" s="103">
        <v>1</v>
      </c>
      <c r="AA382" s="106">
        <f>Y382+365*Z382*1461/1460</f>
        <v>40194.25</v>
      </c>
      <c r="AB382" s="105" t="s">
        <v>8327</v>
      </c>
      <c r="AC382" s="105"/>
      <c r="AD382" s="88"/>
      <c r="AE382" s="97"/>
      <c r="AF382" s="102"/>
    </row>
    <row r="383" spans="1:32" s="120" customFormat="1" ht="11.15" customHeight="1" x14ac:dyDescent="0.25">
      <c r="A383" s="98" t="str">
        <f>M383</f>
        <v>66286XS8</v>
      </c>
      <c r="B383" s="100" t="s">
        <v>338</v>
      </c>
      <c r="C383" s="100">
        <v>1</v>
      </c>
      <c r="D383" s="100" t="s">
        <v>19489</v>
      </c>
      <c r="E383" s="100">
        <v>113905</v>
      </c>
      <c r="F383" s="100" t="s">
        <v>270</v>
      </c>
      <c r="G383" s="95" t="s">
        <v>15700</v>
      </c>
      <c r="H383" s="95"/>
      <c r="I383" s="101" t="s">
        <v>15701</v>
      </c>
      <c r="J383" s="101" t="s">
        <v>15702</v>
      </c>
      <c r="K383" s="101" t="s">
        <v>15703</v>
      </c>
      <c r="L383" s="101"/>
      <c r="M383" s="102" t="s">
        <v>21243</v>
      </c>
      <c r="N383" s="156" t="e">
        <v>#N/A</v>
      </c>
      <c r="O383" s="100" t="s">
        <v>15704</v>
      </c>
      <c r="P383" s="98" t="s">
        <v>15705</v>
      </c>
      <c r="Q383" s="100" t="s">
        <v>15706</v>
      </c>
      <c r="R383" s="98" t="s">
        <v>15707</v>
      </c>
      <c r="S383" s="98" t="s">
        <v>15708</v>
      </c>
      <c r="T383" s="100" t="s">
        <v>15709</v>
      </c>
      <c r="U383" s="100" t="s">
        <v>15710</v>
      </c>
      <c r="V383" s="100"/>
      <c r="W383" s="63"/>
      <c r="X383" s="101"/>
      <c r="Y383" s="104">
        <v>41263</v>
      </c>
      <c r="Z383" s="103">
        <v>3</v>
      </c>
      <c r="AA383" s="106">
        <f>Y383+365*Z383*1461/1460</f>
        <v>42358.75</v>
      </c>
      <c r="AB383" s="105" t="s">
        <v>15711</v>
      </c>
      <c r="AC383" s="105"/>
      <c r="AD383" s="95"/>
      <c r="AE383" s="89" t="s">
        <v>9448</v>
      </c>
      <c r="AF383" s="102" t="s">
        <v>9451</v>
      </c>
    </row>
    <row r="384" spans="1:32" s="120" customFormat="1" ht="11.15" customHeight="1" x14ac:dyDescent="0.25">
      <c r="A384" s="98" t="str">
        <f>M384</f>
        <v>11535XS8A</v>
      </c>
      <c r="B384" s="100" t="s">
        <v>338</v>
      </c>
      <c r="C384" s="100">
        <v>1</v>
      </c>
      <c r="D384" s="100" t="s">
        <v>19489</v>
      </c>
      <c r="E384" s="100">
        <v>113905</v>
      </c>
      <c r="F384" s="100" t="s">
        <v>270</v>
      </c>
      <c r="G384" s="105" t="s">
        <v>462</v>
      </c>
      <c r="H384" s="105"/>
      <c r="I384" s="101" t="s">
        <v>319</v>
      </c>
      <c r="J384" s="101" t="s">
        <v>288</v>
      </c>
      <c r="K384" s="101" t="s">
        <v>293</v>
      </c>
      <c r="L384" s="101"/>
      <c r="M384" s="102" t="s">
        <v>21244</v>
      </c>
      <c r="N384" s="156" t="e">
        <v>#N/A</v>
      </c>
      <c r="O384" s="100" t="s">
        <v>304</v>
      </c>
      <c r="P384" s="98">
        <v>85695364</v>
      </c>
      <c r="Q384" s="100" t="s">
        <v>464</v>
      </c>
      <c r="R384" s="102" t="s">
        <v>465</v>
      </c>
      <c r="S384" s="98" t="s">
        <v>343</v>
      </c>
      <c r="T384" s="100" t="s">
        <v>408</v>
      </c>
      <c r="U384" s="100" t="s">
        <v>6218</v>
      </c>
      <c r="V384" s="100"/>
      <c r="W384" s="63"/>
      <c r="X384" s="101"/>
      <c r="Y384" s="104">
        <v>39366</v>
      </c>
      <c r="Z384" s="103">
        <v>1</v>
      </c>
      <c r="AA384" s="106">
        <f>Y384+365*Z384*1461/1460</f>
        <v>39731.25</v>
      </c>
      <c r="AB384" s="105" t="s">
        <v>327</v>
      </c>
      <c r="AC384" s="105"/>
      <c r="AD384" s="95"/>
      <c r="AE384" s="97"/>
      <c r="AF384" s="102"/>
    </row>
    <row r="385" spans="1:32" s="120" customFormat="1" ht="11.15" customHeight="1" x14ac:dyDescent="0.25">
      <c r="A385" s="98" t="str">
        <f>M385</f>
        <v>13164</v>
      </c>
      <c r="B385" s="100" t="s">
        <v>338</v>
      </c>
      <c r="C385" s="100">
        <v>1</v>
      </c>
      <c r="D385" s="100" t="s">
        <v>19489</v>
      </c>
      <c r="E385" s="100">
        <v>113905</v>
      </c>
      <c r="F385" s="100" t="s">
        <v>270</v>
      </c>
      <c r="G385" s="95" t="s">
        <v>14625</v>
      </c>
      <c r="H385" s="95"/>
      <c r="I385" s="101" t="s">
        <v>14610</v>
      </c>
      <c r="J385" s="101" t="s">
        <v>14611</v>
      </c>
      <c r="K385" s="101" t="s">
        <v>14626</v>
      </c>
      <c r="L385" s="101"/>
      <c r="M385" s="102" t="s">
        <v>14627</v>
      </c>
      <c r="N385" s="156" t="e">
        <v>#N/A</v>
      </c>
      <c r="O385" s="100" t="s">
        <v>14628</v>
      </c>
      <c r="P385" s="98" t="s">
        <v>14629</v>
      </c>
      <c r="Q385" s="100" t="s">
        <v>14630</v>
      </c>
      <c r="R385" s="98" t="s">
        <v>14631</v>
      </c>
      <c r="S385" s="98" t="s">
        <v>14632</v>
      </c>
      <c r="T385" s="100" t="s">
        <v>14633</v>
      </c>
      <c r="U385" s="100" t="s">
        <v>14634</v>
      </c>
      <c r="V385" s="100"/>
      <c r="W385" s="63"/>
      <c r="X385" s="101"/>
      <c r="Y385" s="104">
        <v>38728</v>
      </c>
      <c r="Z385" s="103">
        <v>1</v>
      </c>
      <c r="AA385" s="106">
        <f>Y385+365*Z385*1461/1460</f>
        <v>39093.25</v>
      </c>
      <c r="AB385" s="105" t="s">
        <v>327</v>
      </c>
      <c r="AC385" s="105"/>
      <c r="AD385" s="95"/>
      <c r="AE385" s="97" t="s">
        <v>14635</v>
      </c>
      <c r="AF385" s="102"/>
    </row>
    <row r="386" spans="1:32" s="58" customFormat="1" ht="11.15" customHeight="1" x14ac:dyDescent="0.25">
      <c r="A386" s="98" t="str">
        <f>M386</f>
        <v>8108639</v>
      </c>
      <c r="B386" s="100" t="s">
        <v>6555</v>
      </c>
      <c r="C386" s="100">
        <v>1</v>
      </c>
      <c r="D386" s="100" t="s">
        <v>19489</v>
      </c>
      <c r="E386" s="100">
        <v>113905</v>
      </c>
      <c r="F386" s="100" t="s">
        <v>270</v>
      </c>
      <c r="G386" s="95" t="s">
        <v>6680</v>
      </c>
      <c r="H386" s="95"/>
      <c r="I386" s="101" t="s">
        <v>6479</v>
      </c>
      <c r="J386" s="101" t="s">
        <v>6446</v>
      </c>
      <c r="K386" s="101" t="s">
        <v>6593</v>
      </c>
      <c r="L386" s="101"/>
      <c r="M386" s="102" t="s">
        <v>6698</v>
      </c>
      <c r="N386" s="156" t="e">
        <v>#N/A</v>
      </c>
      <c r="O386" s="100" t="s">
        <v>6699</v>
      </c>
      <c r="P386" s="98">
        <v>85695817</v>
      </c>
      <c r="Q386" s="100" t="s">
        <v>6683</v>
      </c>
      <c r="R386" s="98" t="s">
        <v>6684</v>
      </c>
      <c r="S386" s="98" t="s">
        <v>6685</v>
      </c>
      <c r="T386" s="100" t="s">
        <v>6452</v>
      </c>
      <c r="U386" s="100" t="s">
        <v>6453</v>
      </c>
      <c r="V386" s="100"/>
      <c r="W386" s="63"/>
      <c r="X386" s="63"/>
      <c r="Y386" s="104"/>
      <c r="Z386" s="103">
        <v>1</v>
      </c>
      <c r="AA386" s="106">
        <f>Y386+365*Z386*1461/1460</f>
        <v>365.25</v>
      </c>
      <c r="AB386" s="105" t="s">
        <v>6375</v>
      </c>
      <c r="AC386" s="105"/>
      <c r="AD386" s="95"/>
      <c r="AE386" s="97"/>
      <c r="AF386" s="102"/>
    </row>
    <row r="387" spans="1:32" s="58" customFormat="1" ht="11.15" customHeight="1" x14ac:dyDescent="0.25">
      <c r="A387" s="98" t="str">
        <f>M387</f>
        <v>2155</v>
      </c>
      <c r="B387" s="100" t="s">
        <v>6555</v>
      </c>
      <c r="C387" s="100">
        <v>1</v>
      </c>
      <c r="D387" s="100" t="s">
        <v>19489</v>
      </c>
      <c r="E387" s="100">
        <v>113905</v>
      </c>
      <c r="F387" s="100" t="s">
        <v>270</v>
      </c>
      <c r="G387" s="101" t="s">
        <v>6680</v>
      </c>
      <c r="H387" s="101"/>
      <c r="I387" s="101" t="s">
        <v>6479</v>
      </c>
      <c r="J387" s="101" t="s">
        <v>6368</v>
      </c>
      <c r="K387" s="101" t="s">
        <v>7428</v>
      </c>
      <c r="L387" s="101"/>
      <c r="M387" s="102" t="s">
        <v>7429</v>
      </c>
      <c r="N387" s="156" t="e">
        <v>#N/A</v>
      </c>
      <c r="O387" s="96" t="s">
        <v>6702</v>
      </c>
      <c r="P387" s="98" t="s">
        <v>6703</v>
      </c>
      <c r="Q387" s="96" t="s">
        <v>6704</v>
      </c>
      <c r="R387" s="98" t="s">
        <v>6684</v>
      </c>
      <c r="S387" s="98" t="s">
        <v>6685</v>
      </c>
      <c r="T387" s="100" t="s">
        <v>6705</v>
      </c>
      <c r="U387" s="100" t="s">
        <v>6706</v>
      </c>
      <c r="V387" s="100"/>
      <c r="W387" s="63"/>
      <c r="X387" s="63"/>
      <c r="Y387" s="104"/>
      <c r="Z387" s="103">
        <v>1</v>
      </c>
      <c r="AA387" s="106">
        <f>Y387+365*Z387*1461/1460</f>
        <v>365.25</v>
      </c>
      <c r="AB387" s="105" t="s">
        <v>6375</v>
      </c>
      <c r="AC387" s="105"/>
      <c r="AD387" s="95"/>
      <c r="AE387" s="97" t="s">
        <v>6372</v>
      </c>
      <c r="AF387" s="102"/>
    </row>
    <row r="388" spans="1:32" s="14" customFormat="1" ht="11.15" customHeight="1" x14ac:dyDescent="0.25">
      <c r="A388" s="98" t="str">
        <f>M388</f>
        <v>0247</v>
      </c>
      <c r="B388" s="100" t="s">
        <v>6555</v>
      </c>
      <c r="C388" s="100">
        <v>1</v>
      </c>
      <c r="D388" s="100" t="s">
        <v>19489</v>
      </c>
      <c r="E388" s="100">
        <v>113905</v>
      </c>
      <c r="F388" s="100" t="s">
        <v>270</v>
      </c>
      <c r="G388" s="101" t="s">
        <v>6680</v>
      </c>
      <c r="H388" s="101"/>
      <c r="I388" s="101" t="s">
        <v>6479</v>
      </c>
      <c r="J388" s="101" t="s">
        <v>6368</v>
      </c>
      <c r="K388" s="101" t="s">
        <v>6700</v>
      </c>
      <c r="L388" s="101"/>
      <c r="M388" s="102" t="s">
        <v>6701</v>
      </c>
      <c r="N388" s="156" t="e">
        <v>#N/A</v>
      </c>
      <c r="O388" s="96" t="s">
        <v>6702</v>
      </c>
      <c r="P388" s="98" t="s">
        <v>6703</v>
      </c>
      <c r="Q388" s="96" t="s">
        <v>6704</v>
      </c>
      <c r="R388" s="98" t="s">
        <v>6684</v>
      </c>
      <c r="S388" s="98" t="s">
        <v>6685</v>
      </c>
      <c r="T388" s="100" t="s">
        <v>6705</v>
      </c>
      <c r="U388" s="100" t="s">
        <v>6706</v>
      </c>
      <c r="V388" s="100"/>
      <c r="W388" s="63"/>
      <c r="X388" s="63"/>
      <c r="Y388" s="104"/>
      <c r="Z388" s="103">
        <v>1</v>
      </c>
      <c r="AA388" s="106">
        <f>Y388+365*Z388*1461/1460</f>
        <v>365.25</v>
      </c>
      <c r="AB388" s="105" t="s">
        <v>6375</v>
      </c>
      <c r="AC388" s="105"/>
      <c r="AD388" s="95"/>
      <c r="AE388" s="97" t="s">
        <v>6372</v>
      </c>
      <c r="AF388" s="102"/>
    </row>
    <row r="389" spans="1:32" s="14" customFormat="1" ht="11.15" customHeight="1" x14ac:dyDescent="0.25">
      <c r="A389" s="98" t="str">
        <f>M389</f>
        <v>8106163</v>
      </c>
      <c r="B389" s="100" t="s">
        <v>6555</v>
      </c>
      <c r="C389" s="100">
        <v>1</v>
      </c>
      <c r="D389" s="100" t="s">
        <v>19489</v>
      </c>
      <c r="E389" s="100">
        <v>113905</v>
      </c>
      <c r="F389" s="100" t="s">
        <v>270</v>
      </c>
      <c r="G389" s="95" t="s">
        <v>6680</v>
      </c>
      <c r="H389" s="95"/>
      <c r="I389" s="101" t="s">
        <v>6479</v>
      </c>
      <c r="J389" s="101" t="s">
        <v>6446</v>
      </c>
      <c r="K389" s="101" t="s">
        <v>6593</v>
      </c>
      <c r="L389" s="101"/>
      <c r="M389" s="102" t="s">
        <v>6707</v>
      </c>
      <c r="N389" s="156" t="e">
        <v>#N/A</v>
      </c>
      <c r="O389" s="100"/>
      <c r="P389" s="98"/>
      <c r="Q389" s="70" t="s">
        <v>430</v>
      </c>
      <c r="R389" s="98" t="s">
        <v>6684</v>
      </c>
      <c r="S389" s="98" t="s">
        <v>6685</v>
      </c>
      <c r="T389" s="100" t="s">
        <v>6452</v>
      </c>
      <c r="U389" s="100" t="s">
        <v>6453</v>
      </c>
      <c r="V389" s="100"/>
      <c r="W389" s="63"/>
      <c r="X389" s="63"/>
      <c r="Y389" s="104">
        <v>37944</v>
      </c>
      <c r="Z389" s="103">
        <v>1</v>
      </c>
      <c r="AA389" s="106">
        <f>Y389+365*Z389*1461/1460</f>
        <v>38309.25</v>
      </c>
      <c r="AB389" s="105" t="s">
        <v>6375</v>
      </c>
      <c r="AC389" s="105"/>
      <c r="AD389" s="95"/>
      <c r="AE389" s="97" t="s">
        <v>7430</v>
      </c>
      <c r="AF389" s="102"/>
    </row>
    <row r="390" spans="1:32" s="60" customFormat="1" ht="11.15" customHeight="1" x14ac:dyDescent="0.25">
      <c r="A390" s="75" t="str">
        <f>M390</f>
        <v>1248-13</v>
      </c>
      <c r="B390" s="62" t="s">
        <v>338</v>
      </c>
      <c r="C390" s="62">
        <v>1</v>
      </c>
      <c r="D390" s="62" t="s">
        <v>320</v>
      </c>
      <c r="E390" s="62">
        <v>113905</v>
      </c>
      <c r="F390" s="62" t="s">
        <v>270</v>
      </c>
      <c r="G390" s="70" t="s">
        <v>462</v>
      </c>
      <c r="H390" s="70"/>
      <c r="I390" s="63" t="s">
        <v>309</v>
      </c>
      <c r="J390" s="63" t="s">
        <v>273</v>
      </c>
      <c r="K390" s="63" t="s">
        <v>20690</v>
      </c>
      <c r="L390" s="63" t="s">
        <v>20689</v>
      </c>
      <c r="M390" s="65" t="s">
        <v>20691</v>
      </c>
      <c r="N390" s="156" t="e">
        <v>#N/A</v>
      </c>
      <c r="O390" s="62" t="s">
        <v>364</v>
      </c>
      <c r="P390" s="75" t="s">
        <v>11149</v>
      </c>
      <c r="Q390" s="62" t="s">
        <v>11150</v>
      </c>
      <c r="R390" s="75" t="s">
        <v>465</v>
      </c>
      <c r="S390" s="75" t="s">
        <v>343</v>
      </c>
      <c r="T390" s="62" t="s">
        <v>408</v>
      </c>
      <c r="U390" s="62" t="s">
        <v>6218</v>
      </c>
      <c r="V390" s="62" t="s">
        <v>16390</v>
      </c>
      <c r="W390" s="63" t="s">
        <v>17012</v>
      </c>
      <c r="X390" s="70" t="s">
        <v>18259</v>
      </c>
      <c r="Y390" s="67"/>
      <c r="Z390" s="66">
        <v>0</v>
      </c>
      <c r="AA390" s="84">
        <f>Y390+365*Z390*1461/1460</f>
        <v>0</v>
      </c>
      <c r="AB390" s="64" t="s">
        <v>22253</v>
      </c>
      <c r="AC390" s="64"/>
      <c r="AD390" s="70"/>
      <c r="AE390" s="69"/>
      <c r="AF390" s="65"/>
    </row>
    <row r="391" spans="1:32" ht="11.15" customHeight="1" x14ac:dyDescent="0.25">
      <c r="A391" s="75" t="str">
        <f>M391</f>
        <v>SCL95039</v>
      </c>
      <c r="B391" s="62" t="s">
        <v>338</v>
      </c>
      <c r="C391" s="62">
        <v>1</v>
      </c>
      <c r="D391" s="62" t="s">
        <v>320</v>
      </c>
      <c r="E391" s="62">
        <v>113905</v>
      </c>
      <c r="F391" s="62" t="s">
        <v>270</v>
      </c>
      <c r="G391" s="70" t="s">
        <v>462</v>
      </c>
      <c r="H391" s="70"/>
      <c r="I391" s="63" t="s">
        <v>309</v>
      </c>
      <c r="J391" s="63" t="s">
        <v>273</v>
      </c>
      <c r="K391" s="63" t="s">
        <v>20692</v>
      </c>
      <c r="L391" s="63" t="s">
        <v>20689</v>
      </c>
      <c r="M391" s="65" t="s">
        <v>20693</v>
      </c>
      <c r="N391" s="156" t="e">
        <v>#N/A</v>
      </c>
      <c r="O391" s="62" t="s">
        <v>364</v>
      </c>
      <c r="P391" s="75" t="s">
        <v>11149</v>
      </c>
      <c r="Q391" s="62" t="s">
        <v>11150</v>
      </c>
      <c r="R391" s="75" t="s">
        <v>465</v>
      </c>
      <c r="S391" s="75" t="s">
        <v>343</v>
      </c>
      <c r="T391" s="62" t="s">
        <v>408</v>
      </c>
      <c r="U391" s="62" t="s">
        <v>6218</v>
      </c>
      <c r="V391" s="62" t="s">
        <v>16390</v>
      </c>
      <c r="W391" s="63" t="s">
        <v>17012</v>
      </c>
      <c r="X391" s="70" t="s">
        <v>18259</v>
      </c>
      <c r="Y391" s="67"/>
      <c r="Z391" s="66">
        <v>0</v>
      </c>
      <c r="AA391" s="84">
        <f>Y391+365*Z391*1461/1460</f>
        <v>0</v>
      </c>
      <c r="AB391" s="64" t="s">
        <v>22253</v>
      </c>
      <c r="AC391" s="64"/>
      <c r="AD391" s="70"/>
      <c r="AE391" s="69"/>
      <c r="AF391" s="65"/>
    </row>
    <row r="392" spans="1:32" s="14" customFormat="1" ht="11.15" customHeight="1" x14ac:dyDescent="0.25">
      <c r="A392" s="75" t="str">
        <f>M392</f>
        <v>16514</v>
      </c>
      <c r="B392" s="62" t="s">
        <v>449</v>
      </c>
      <c r="C392" s="62">
        <v>1</v>
      </c>
      <c r="D392" s="62" t="s">
        <v>170</v>
      </c>
      <c r="E392" s="62">
        <v>116701</v>
      </c>
      <c r="F392" s="62" t="s">
        <v>562</v>
      </c>
      <c r="G392" s="63" t="s">
        <v>2227</v>
      </c>
      <c r="H392" s="63"/>
      <c r="I392" s="63" t="s">
        <v>309</v>
      </c>
      <c r="J392" s="63" t="s">
        <v>273</v>
      </c>
      <c r="K392" s="63" t="s">
        <v>3864</v>
      </c>
      <c r="L392" s="63" t="s">
        <v>10278</v>
      </c>
      <c r="M392" s="65" t="s">
        <v>12308</v>
      </c>
      <c r="N392" s="156" t="e">
        <v>#N/A</v>
      </c>
      <c r="O392" s="62" t="s">
        <v>2228</v>
      </c>
      <c r="P392" s="75">
        <v>57830741</v>
      </c>
      <c r="Q392" s="62" t="s">
        <v>2229</v>
      </c>
      <c r="R392" s="76" t="s">
        <v>2230</v>
      </c>
      <c r="S392" s="75" t="s">
        <v>5864</v>
      </c>
      <c r="T392" s="62" t="s">
        <v>455</v>
      </c>
      <c r="U392" s="69" t="s">
        <v>15869</v>
      </c>
      <c r="V392" s="69"/>
      <c r="W392" s="63" t="s">
        <v>17687</v>
      </c>
      <c r="X392" s="63" t="s">
        <v>18260</v>
      </c>
      <c r="Y392" s="67">
        <v>41633</v>
      </c>
      <c r="Z392" s="66">
        <v>1</v>
      </c>
      <c r="AA392" s="84">
        <f>Y392+365*Z392*1461/1460</f>
        <v>41998.25</v>
      </c>
      <c r="AB392" s="64" t="s">
        <v>278</v>
      </c>
      <c r="AC392" s="64"/>
      <c r="AD392" s="70"/>
      <c r="AE392" s="69" t="s">
        <v>12310</v>
      </c>
      <c r="AF392" s="65" t="s">
        <v>12309</v>
      </c>
    </row>
    <row r="393" spans="1:32" s="58" customFormat="1" ht="11.15" customHeight="1" x14ac:dyDescent="0.25">
      <c r="A393" s="75" t="str">
        <f>M393</f>
        <v>16511</v>
      </c>
      <c r="B393" s="62" t="s">
        <v>449</v>
      </c>
      <c r="C393" s="62">
        <v>1</v>
      </c>
      <c r="D393" s="62" t="s">
        <v>170</v>
      </c>
      <c r="E393" s="62">
        <v>116701</v>
      </c>
      <c r="F393" s="62" t="s">
        <v>562</v>
      </c>
      <c r="G393" s="63" t="s">
        <v>2227</v>
      </c>
      <c r="H393" s="63"/>
      <c r="I393" s="63" t="s">
        <v>309</v>
      </c>
      <c r="J393" s="63" t="s">
        <v>273</v>
      </c>
      <c r="K393" s="63" t="s">
        <v>12295</v>
      </c>
      <c r="L393" s="63" t="s">
        <v>10278</v>
      </c>
      <c r="M393" s="65" t="s">
        <v>12552</v>
      </c>
      <c r="N393" s="156" t="e">
        <v>#N/A</v>
      </c>
      <c r="O393" s="62" t="s">
        <v>2228</v>
      </c>
      <c r="P393" s="75">
        <v>57830741</v>
      </c>
      <c r="Q393" s="62" t="s">
        <v>2229</v>
      </c>
      <c r="R393" s="76" t="s">
        <v>2230</v>
      </c>
      <c r="S393" s="75" t="s">
        <v>5864</v>
      </c>
      <c r="T393" s="62" t="s">
        <v>455</v>
      </c>
      <c r="U393" s="69" t="s">
        <v>15869</v>
      </c>
      <c r="V393" s="69"/>
      <c r="W393" s="63" t="s">
        <v>17687</v>
      </c>
      <c r="X393" s="63" t="s">
        <v>18260</v>
      </c>
      <c r="Y393" s="67">
        <v>41652</v>
      </c>
      <c r="Z393" s="66">
        <v>1</v>
      </c>
      <c r="AA393" s="84">
        <f>Y393+365*Z393*1461/1460</f>
        <v>42017.25</v>
      </c>
      <c r="AB393" s="64" t="s">
        <v>278</v>
      </c>
      <c r="AC393" s="64"/>
      <c r="AD393" s="70"/>
      <c r="AE393" s="69" t="s">
        <v>12568</v>
      </c>
      <c r="AF393" s="65" t="s">
        <v>12567</v>
      </c>
    </row>
    <row r="394" spans="1:32" s="58" customFormat="1" ht="11.15" customHeight="1" x14ac:dyDescent="0.25">
      <c r="A394" s="75" t="str">
        <f>M394</f>
        <v>7057</v>
      </c>
      <c r="B394" s="62" t="s">
        <v>449</v>
      </c>
      <c r="C394" s="62">
        <v>1</v>
      </c>
      <c r="D394" s="62" t="s">
        <v>170</v>
      </c>
      <c r="E394" s="62">
        <v>116701</v>
      </c>
      <c r="F394" s="62" t="s">
        <v>562</v>
      </c>
      <c r="G394" s="63" t="s">
        <v>2227</v>
      </c>
      <c r="H394" s="63"/>
      <c r="I394" s="63" t="s">
        <v>283</v>
      </c>
      <c r="J394" s="63" t="s">
        <v>286</v>
      </c>
      <c r="K394" s="63" t="s">
        <v>9068</v>
      </c>
      <c r="L394" s="63" t="s">
        <v>9886</v>
      </c>
      <c r="M394" s="65" t="s">
        <v>9070</v>
      </c>
      <c r="N394" s="156" t="e">
        <v>#N/A</v>
      </c>
      <c r="O394" s="62" t="s">
        <v>12146</v>
      </c>
      <c r="P394" s="75" t="s">
        <v>12147</v>
      </c>
      <c r="Q394" s="62" t="s">
        <v>12148</v>
      </c>
      <c r="R394" s="76" t="s">
        <v>2230</v>
      </c>
      <c r="S394" s="75" t="s">
        <v>8374</v>
      </c>
      <c r="T394" s="62" t="s">
        <v>455</v>
      </c>
      <c r="U394" s="69" t="s">
        <v>15869</v>
      </c>
      <c r="V394" s="69"/>
      <c r="W394" s="63" t="s">
        <v>17687</v>
      </c>
      <c r="X394" s="63" t="s">
        <v>18260</v>
      </c>
      <c r="Y394" s="67">
        <v>41215</v>
      </c>
      <c r="Z394" s="66">
        <v>5</v>
      </c>
      <c r="AA394" s="84">
        <f>Y394+365*Z394*1461/1460</f>
        <v>43041.25</v>
      </c>
      <c r="AB394" s="64" t="s">
        <v>9885</v>
      </c>
      <c r="AC394" s="64"/>
      <c r="AD394" s="72"/>
      <c r="AE394" s="69" t="s">
        <v>9073</v>
      </c>
      <c r="AF394" s="65" t="s">
        <v>9075</v>
      </c>
    </row>
    <row r="395" spans="1:32" s="14" customFormat="1" ht="11.15" customHeight="1" x14ac:dyDescent="0.25">
      <c r="A395" s="75" t="str">
        <f>M395</f>
        <v>64189XS8</v>
      </c>
      <c r="B395" s="62" t="s">
        <v>449</v>
      </c>
      <c r="C395" s="62">
        <v>1</v>
      </c>
      <c r="D395" s="62" t="s">
        <v>170</v>
      </c>
      <c r="E395" s="62">
        <v>116701</v>
      </c>
      <c r="F395" s="62" t="s">
        <v>562</v>
      </c>
      <c r="G395" s="63" t="s">
        <v>2227</v>
      </c>
      <c r="H395" s="63"/>
      <c r="I395" s="63" t="s">
        <v>272</v>
      </c>
      <c r="J395" s="63" t="s">
        <v>288</v>
      </c>
      <c r="K395" s="63" t="s">
        <v>293</v>
      </c>
      <c r="L395" s="63"/>
      <c r="M395" s="65" t="s">
        <v>21023</v>
      </c>
      <c r="N395" s="156">
        <v>2015107383</v>
      </c>
      <c r="O395" s="62" t="s">
        <v>12146</v>
      </c>
      <c r="P395" s="75" t="s">
        <v>12147</v>
      </c>
      <c r="Q395" s="62" t="s">
        <v>12148</v>
      </c>
      <c r="R395" s="76" t="s">
        <v>2230</v>
      </c>
      <c r="S395" s="75" t="s">
        <v>8374</v>
      </c>
      <c r="T395" s="62" t="s">
        <v>455</v>
      </c>
      <c r="U395" s="69" t="s">
        <v>15869</v>
      </c>
      <c r="V395" s="69"/>
      <c r="W395" s="63" t="s">
        <v>17687</v>
      </c>
      <c r="X395" s="63" t="s">
        <v>18260</v>
      </c>
      <c r="Y395" s="67">
        <v>40450</v>
      </c>
      <c r="Z395" s="66">
        <v>1</v>
      </c>
      <c r="AA395" s="84">
        <f>Y395+365*Z395*1461/1460</f>
        <v>40815.25</v>
      </c>
      <c r="AB395" s="64" t="s">
        <v>278</v>
      </c>
      <c r="AC395" s="64"/>
      <c r="AD395" s="72"/>
      <c r="AE395" s="69" t="s">
        <v>3881</v>
      </c>
      <c r="AF395" s="65" t="s">
        <v>3878</v>
      </c>
    </row>
    <row r="396" spans="1:32" s="58" customFormat="1" ht="11.15" customHeight="1" x14ac:dyDescent="0.25">
      <c r="A396" s="75" t="str">
        <f>M396</f>
        <v>66425XS8</v>
      </c>
      <c r="B396" s="62" t="s">
        <v>449</v>
      </c>
      <c r="C396" s="62">
        <v>1</v>
      </c>
      <c r="D396" s="62" t="s">
        <v>170</v>
      </c>
      <c r="E396" s="62">
        <v>116701</v>
      </c>
      <c r="F396" s="62" t="s">
        <v>562</v>
      </c>
      <c r="G396" s="63" t="s">
        <v>2227</v>
      </c>
      <c r="H396" s="63"/>
      <c r="I396" s="63" t="s">
        <v>272</v>
      </c>
      <c r="J396" s="63" t="s">
        <v>4744</v>
      </c>
      <c r="K396" s="63" t="s">
        <v>4745</v>
      </c>
      <c r="L396" s="63"/>
      <c r="M396" s="65" t="s">
        <v>21024</v>
      </c>
      <c r="N396" s="156">
        <v>2015107386</v>
      </c>
      <c r="O396" s="62" t="s">
        <v>290</v>
      </c>
      <c r="P396" s="75" t="s">
        <v>9689</v>
      </c>
      <c r="Q396" s="62" t="s">
        <v>2234</v>
      </c>
      <c r="R396" s="76" t="s">
        <v>9688</v>
      </c>
      <c r="S396" s="75" t="s">
        <v>8374</v>
      </c>
      <c r="T396" s="62" t="s">
        <v>455</v>
      </c>
      <c r="U396" s="69" t="s">
        <v>15869</v>
      </c>
      <c r="V396" s="69"/>
      <c r="W396" s="63" t="s">
        <v>17687</v>
      </c>
      <c r="X396" s="63" t="s">
        <v>18260</v>
      </c>
      <c r="Y396" s="67">
        <v>41290</v>
      </c>
      <c r="Z396" s="66">
        <v>3</v>
      </c>
      <c r="AA396" s="84">
        <f>Y396+365*Z396*1461/1460</f>
        <v>42385.75</v>
      </c>
      <c r="AB396" s="64" t="s">
        <v>278</v>
      </c>
      <c r="AC396" s="64"/>
      <c r="AD396" s="70"/>
      <c r="AE396" s="69" t="s">
        <v>9686</v>
      </c>
      <c r="AF396" s="65" t="s">
        <v>10339</v>
      </c>
    </row>
    <row r="397" spans="1:32" s="58" customFormat="1" ht="11.15" customHeight="1" x14ac:dyDescent="0.25">
      <c r="A397" s="75" t="str">
        <f>M397</f>
        <v>1373-30</v>
      </c>
      <c r="B397" s="62" t="s">
        <v>449</v>
      </c>
      <c r="C397" s="62">
        <v>1</v>
      </c>
      <c r="D397" s="62" t="s">
        <v>170</v>
      </c>
      <c r="E397" s="62">
        <v>116701</v>
      </c>
      <c r="F397" s="62" t="s">
        <v>562</v>
      </c>
      <c r="G397" s="63" t="s">
        <v>2227</v>
      </c>
      <c r="H397" s="63"/>
      <c r="I397" s="63" t="s">
        <v>283</v>
      </c>
      <c r="J397" s="63" t="s">
        <v>15462</v>
      </c>
      <c r="K397" s="63" t="s">
        <v>15007</v>
      </c>
      <c r="L397" s="63" t="s">
        <v>15010</v>
      </c>
      <c r="M397" s="65" t="s">
        <v>15011</v>
      </c>
      <c r="N397" s="156" t="e">
        <v>#N/A</v>
      </c>
      <c r="O397" s="62" t="s">
        <v>364</v>
      </c>
      <c r="P397" s="75" t="s">
        <v>9071</v>
      </c>
      <c r="Q397" s="62" t="s">
        <v>3897</v>
      </c>
      <c r="R397" s="76" t="s">
        <v>2230</v>
      </c>
      <c r="S397" s="75" t="s">
        <v>5864</v>
      </c>
      <c r="T397" s="62" t="s">
        <v>455</v>
      </c>
      <c r="U397" s="69" t="s">
        <v>15869</v>
      </c>
      <c r="V397" s="69"/>
      <c r="W397" s="63" t="s">
        <v>17687</v>
      </c>
      <c r="X397" s="63" t="s">
        <v>18259</v>
      </c>
      <c r="Y397" s="67"/>
      <c r="Z397" s="66">
        <v>1</v>
      </c>
      <c r="AA397" s="84">
        <f>Y397+365*Z397*1461/1460</f>
        <v>365.25</v>
      </c>
      <c r="AB397" s="64" t="s">
        <v>278</v>
      </c>
      <c r="AC397" s="64"/>
      <c r="AD397" s="72"/>
      <c r="AE397" s="69"/>
      <c r="AF397" s="65"/>
    </row>
    <row r="398" spans="1:32" ht="11.15" customHeight="1" x14ac:dyDescent="0.25">
      <c r="A398" s="75" t="str">
        <f>M398</f>
        <v>1160-26</v>
      </c>
      <c r="B398" s="62" t="s">
        <v>449</v>
      </c>
      <c r="C398" s="62">
        <v>1</v>
      </c>
      <c r="D398" s="62" t="s">
        <v>170</v>
      </c>
      <c r="E398" s="62">
        <v>116701</v>
      </c>
      <c r="F398" s="62" t="s">
        <v>562</v>
      </c>
      <c r="G398" s="63" t="s">
        <v>2227</v>
      </c>
      <c r="H398" s="63"/>
      <c r="I398" s="63" t="s">
        <v>283</v>
      </c>
      <c r="J398" s="63" t="s">
        <v>273</v>
      </c>
      <c r="K398" s="63" t="s">
        <v>13717</v>
      </c>
      <c r="L398" s="63" t="s">
        <v>8741</v>
      </c>
      <c r="M398" s="65" t="s">
        <v>20699</v>
      </c>
      <c r="N398" s="156" t="e">
        <v>#N/A</v>
      </c>
      <c r="O398" s="62" t="s">
        <v>364</v>
      </c>
      <c r="P398" s="75" t="s">
        <v>9071</v>
      </c>
      <c r="Q398" s="62" t="s">
        <v>3897</v>
      </c>
      <c r="R398" s="76" t="s">
        <v>2230</v>
      </c>
      <c r="S398" s="75" t="s">
        <v>5864</v>
      </c>
      <c r="T398" s="62" t="s">
        <v>455</v>
      </c>
      <c r="U398" s="69" t="s">
        <v>15869</v>
      </c>
      <c r="V398" s="69"/>
      <c r="W398" s="63" t="s">
        <v>17687</v>
      </c>
      <c r="X398" s="63" t="s">
        <v>18259</v>
      </c>
      <c r="Y398" s="67"/>
      <c r="Z398" s="66">
        <v>1</v>
      </c>
      <c r="AA398" s="84">
        <f>Y398+365*Z398*1461/1460</f>
        <v>365.25</v>
      </c>
      <c r="AB398" s="64" t="s">
        <v>278</v>
      </c>
      <c r="AC398" s="64"/>
      <c r="AD398" s="72"/>
      <c r="AE398" s="69"/>
      <c r="AF398" s="65"/>
    </row>
    <row r="399" spans="1:32" s="58" customFormat="1" ht="11.15" customHeight="1" x14ac:dyDescent="0.25">
      <c r="A399" s="75" t="str">
        <f>M399</f>
        <v>14924XN1</v>
      </c>
      <c r="B399" s="62" t="s">
        <v>449</v>
      </c>
      <c r="C399" s="62">
        <v>1</v>
      </c>
      <c r="D399" s="62" t="s">
        <v>170</v>
      </c>
      <c r="E399" s="62">
        <v>116701</v>
      </c>
      <c r="F399" s="62" t="s">
        <v>562</v>
      </c>
      <c r="G399" s="63" t="s">
        <v>2227</v>
      </c>
      <c r="H399" s="63"/>
      <c r="I399" s="63" t="s">
        <v>272</v>
      </c>
      <c r="J399" s="63" t="s">
        <v>13498</v>
      </c>
      <c r="K399" s="63" t="s">
        <v>13499</v>
      </c>
      <c r="L399" s="63" t="s">
        <v>13501</v>
      </c>
      <c r="M399" s="65" t="s">
        <v>13500</v>
      </c>
      <c r="N399" s="156">
        <v>2015107371</v>
      </c>
      <c r="O399" s="73" t="s">
        <v>364</v>
      </c>
      <c r="P399" s="75">
        <v>57830285</v>
      </c>
      <c r="Q399" s="62" t="s">
        <v>3897</v>
      </c>
      <c r="R399" s="76" t="s">
        <v>2230</v>
      </c>
      <c r="S399" s="75" t="s">
        <v>5864</v>
      </c>
      <c r="T399" s="62" t="s">
        <v>455</v>
      </c>
      <c r="U399" s="69" t="s">
        <v>15869</v>
      </c>
      <c r="V399" s="69"/>
      <c r="W399" s="63" t="s">
        <v>17687</v>
      </c>
      <c r="X399" s="63" t="s">
        <v>18260</v>
      </c>
      <c r="Y399" s="67">
        <v>41793</v>
      </c>
      <c r="Z399" s="66">
        <v>1</v>
      </c>
      <c r="AA399" s="84">
        <f>Y399+365*Z399*1461/1460</f>
        <v>42158.25</v>
      </c>
      <c r="AB399" s="64" t="s">
        <v>278</v>
      </c>
      <c r="AC399" s="64"/>
      <c r="AD399" s="70"/>
      <c r="AE399" s="69" t="s">
        <v>13502</v>
      </c>
      <c r="AF399" s="65" t="s">
        <v>13503</v>
      </c>
    </row>
    <row r="400" spans="1:32" s="58" customFormat="1" ht="11.15" customHeight="1" x14ac:dyDescent="0.25">
      <c r="A400" s="75" t="str">
        <f>M400</f>
        <v>7752</v>
      </c>
      <c r="B400" s="62" t="s">
        <v>449</v>
      </c>
      <c r="C400" s="62">
        <v>1</v>
      </c>
      <c r="D400" s="62" t="s">
        <v>170</v>
      </c>
      <c r="E400" s="62">
        <v>116701</v>
      </c>
      <c r="F400" s="62" t="s">
        <v>562</v>
      </c>
      <c r="G400" s="63" t="s">
        <v>2227</v>
      </c>
      <c r="H400" s="63"/>
      <c r="I400" s="63" t="s">
        <v>283</v>
      </c>
      <c r="J400" s="63" t="s">
        <v>286</v>
      </c>
      <c r="K400" s="63" t="s">
        <v>9068</v>
      </c>
      <c r="L400" s="63" t="s">
        <v>9208</v>
      </c>
      <c r="M400" s="65" t="s">
        <v>9069</v>
      </c>
      <c r="N400" s="156" t="e">
        <v>#N/A</v>
      </c>
      <c r="O400" s="62" t="s">
        <v>364</v>
      </c>
      <c r="P400" s="75" t="s">
        <v>9071</v>
      </c>
      <c r="Q400" s="62" t="s">
        <v>3897</v>
      </c>
      <c r="R400" s="76" t="s">
        <v>2230</v>
      </c>
      <c r="S400" s="75" t="s">
        <v>8374</v>
      </c>
      <c r="T400" s="62" t="s">
        <v>455</v>
      </c>
      <c r="U400" s="69" t="s">
        <v>15869</v>
      </c>
      <c r="V400" s="69"/>
      <c r="W400" s="63" t="s">
        <v>17687</v>
      </c>
      <c r="X400" s="63" t="s">
        <v>18260</v>
      </c>
      <c r="Y400" s="67">
        <v>41215</v>
      </c>
      <c r="Z400" s="66">
        <v>5</v>
      </c>
      <c r="AA400" s="84">
        <f>Y400+365*Z400*1461/1460</f>
        <v>43041.25</v>
      </c>
      <c r="AB400" s="64" t="s">
        <v>9885</v>
      </c>
      <c r="AC400" s="64"/>
      <c r="AD400" s="72"/>
      <c r="AE400" s="69" t="s">
        <v>9072</v>
      </c>
      <c r="AF400" s="65" t="s">
        <v>9074</v>
      </c>
    </row>
    <row r="401" spans="1:32" s="58" customFormat="1" ht="11.15" customHeight="1" x14ac:dyDescent="0.25">
      <c r="A401" s="75" t="str">
        <f>M401</f>
        <v>16965</v>
      </c>
      <c r="B401" s="62" t="s">
        <v>449</v>
      </c>
      <c r="C401" s="62">
        <v>1</v>
      </c>
      <c r="D401" s="62" t="s">
        <v>170</v>
      </c>
      <c r="E401" s="62">
        <v>116701</v>
      </c>
      <c r="F401" s="62" t="s">
        <v>562</v>
      </c>
      <c r="G401" s="63" t="s">
        <v>2227</v>
      </c>
      <c r="H401" s="63"/>
      <c r="I401" s="63" t="s">
        <v>283</v>
      </c>
      <c r="J401" s="63" t="s">
        <v>286</v>
      </c>
      <c r="K401" s="66">
        <v>9180</v>
      </c>
      <c r="L401" s="66"/>
      <c r="M401" s="65" t="s">
        <v>3494</v>
      </c>
      <c r="N401" s="156" t="e">
        <v>#N/A</v>
      </c>
      <c r="O401" s="62" t="s">
        <v>364</v>
      </c>
      <c r="P401" s="75">
        <v>57830285</v>
      </c>
      <c r="Q401" s="62" t="s">
        <v>3897</v>
      </c>
      <c r="R401" s="76" t="s">
        <v>2230</v>
      </c>
      <c r="S401" s="75" t="s">
        <v>8374</v>
      </c>
      <c r="T401" s="62" t="s">
        <v>455</v>
      </c>
      <c r="U401" s="69" t="s">
        <v>15869</v>
      </c>
      <c r="V401" s="69"/>
      <c r="W401" s="63" t="s">
        <v>17687</v>
      </c>
      <c r="X401" s="63" t="s">
        <v>18260</v>
      </c>
      <c r="Y401" s="67">
        <v>40358</v>
      </c>
      <c r="Z401" s="66">
        <v>1</v>
      </c>
      <c r="AA401" s="84">
        <f>Y401+365*Z401*1461/1460</f>
        <v>40723.25</v>
      </c>
      <c r="AB401" s="64" t="s">
        <v>278</v>
      </c>
      <c r="AC401" s="64"/>
      <c r="AD401" s="72"/>
      <c r="AE401" s="69" t="s">
        <v>3495</v>
      </c>
      <c r="AF401" s="65" t="s">
        <v>3496</v>
      </c>
    </row>
    <row r="402" spans="1:32" s="60" customFormat="1" ht="11.15" customHeight="1" x14ac:dyDescent="0.25">
      <c r="A402" s="75" t="str">
        <f>M402</f>
        <v>9163740953</v>
      </c>
      <c r="B402" s="62" t="s">
        <v>449</v>
      </c>
      <c r="C402" s="62">
        <v>1</v>
      </c>
      <c r="D402" s="62" t="s">
        <v>170</v>
      </c>
      <c r="E402" s="62">
        <v>116701</v>
      </c>
      <c r="F402" s="62" t="s">
        <v>562</v>
      </c>
      <c r="G402" s="63" t="s">
        <v>2227</v>
      </c>
      <c r="H402" s="63"/>
      <c r="I402" s="63" t="s">
        <v>371</v>
      </c>
      <c r="J402" s="63" t="s">
        <v>273</v>
      </c>
      <c r="K402" s="70" t="s">
        <v>977</v>
      </c>
      <c r="L402" s="70"/>
      <c r="M402" s="65" t="s">
        <v>12360</v>
      </c>
      <c r="N402" s="156" t="e">
        <v>#N/A</v>
      </c>
      <c r="O402" s="73" t="s">
        <v>364</v>
      </c>
      <c r="P402" s="75">
        <v>57830285</v>
      </c>
      <c r="Q402" s="62" t="s">
        <v>3897</v>
      </c>
      <c r="R402" s="76" t="s">
        <v>2230</v>
      </c>
      <c r="S402" s="75" t="s">
        <v>5864</v>
      </c>
      <c r="T402" s="62" t="s">
        <v>455</v>
      </c>
      <c r="U402" s="69" t="s">
        <v>15869</v>
      </c>
      <c r="V402" s="69"/>
      <c r="W402" s="63" t="s">
        <v>17687</v>
      </c>
      <c r="X402" s="63" t="s">
        <v>18260</v>
      </c>
      <c r="Y402" s="67">
        <v>41642</v>
      </c>
      <c r="Z402" s="66">
        <v>1</v>
      </c>
      <c r="AA402" s="84">
        <f>Y402+365*Z402*1461/1460</f>
        <v>42007.25</v>
      </c>
      <c r="AB402" s="64" t="s">
        <v>278</v>
      </c>
      <c r="AC402" s="64"/>
      <c r="AD402" s="77"/>
      <c r="AE402" s="69" t="s">
        <v>12361</v>
      </c>
      <c r="AF402" s="65" t="s">
        <v>12362</v>
      </c>
    </row>
    <row r="403" spans="1:32" s="58" customFormat="1" ht="11.15" customHeight="1" x14ac:dyDescent="0.25">
      <c r="A403" s="75" t="str">
        <f>M403</f>
        <v>9163740201</v>
      </c>
      <c r="B403" s="62" t="s">
        <v>449</v>
      </c>
      <c r="C403" s="62">
        <v>1</v>
      </c>
      <c r="D403" s="62" t="s">
        <v>170</v>
      </c>
      <c r="E403" s="62">
        <v>116701</v>
      </c>
      <c r="F403" s="62" t="s">
        <v>562</v>
      </c>
      <c r="G403" s="63" t="s">
        <v>2227</v>
      </c>
      <c r="H403" s="63"/>
      <c r="I403" s="63" t="s">
        <v>371</v>
      </c>
      <c r="J403" s="63" t="s">
        <v>273</v>
      </c>
      <c r="K403" s="70" t="s">
        <v>977</v>
      </c>
      <c r="L403" s="70"/>
      <c r="M403" s="65" t="s">
        <v>2232</v>
      </c>
      <c r="N403" s="156" t="e">
        <v>#N/A</v>
      </c>
      <c r="O403" s="73" t="s">
        <v>364</v>
      </c>
      <c r="P403" s="75">
        <v>57830285</v>
      </c>
      <c r="Q403" s="62" t="s">
        <v>3897</v>
      </c>
      <c r="R403" s="76" t="s">
        <v>2230</v>
      </c>
      <c r="S403" s="75" t="s">
        <v>8374</v>
      </c>
      <c r="T403" s="62" t="s">
        <v>455</v>
      </c>
      <c r="U403" s="69" t="s">
        <v>15869</v>
      </c>
      <c r="V403" s="69"/>
      <c r="W403" s="63" t="s">
        <v>17687</v>
      </c>
      <c r="X403" s="63" t="s">
        <v>18260</v>
      </c>
      <c r="Y403" s="67">
        <v>39871</v>
      </c>
      <c r="Z403" s="66">
        <v>1</v>
      </c>
      <c r="AA403" s="84">
        <f>Y403+365*Z403*1461/1460</f>
        <v>40236.25</v>
      </c>
      <c r="AB403" s="64" t="s">
        <v>278</v>
      </c>
      <c r="AC403" s="64"/>
      <c r="AD403" s="77"/>
      <c r="AE403" s="69" t="s">
        <v>3378</v>
      </c>
      <c r="AF403" s="65" t="s">
        <v>2233</v>
      </c>
    </row>
    <row r="404" spans="1:32" s="58" customFormat="1" ht="11.15" customHeight="1" x14ac:dyDescent="0.25">
      <c r="A404" s="75" t="str">
        <f>M404</f>
        <v>12354UF5</v>
      </c>
      <c r="B404" s="62" t="s">
        <v>449</v>
      </c>
      <c r="C404" s="62">
        <v>1</v>
      </c>
      <c r="D404" s="62" t="s">
        <v>170</v>
      </c>
      <c r="E404" s="62">
        <v>116701</v>
      </c>
      <c r="F404" s="62" t="s">
        <v>562</v>
      </c>
      <c r="G404" s="63" t="s">
        <v>2227</v>
      </c>
      <c r="H404" s="63"/>
      <c r="I404" s="63" t="s">
        <v>272</v>
      </c>
      <c r="J404" s="63" t="s">
        <v>273</v>
      </c>
      <c r="K404" s="63" t="s">
        <v>9687</v>
      </c>
      <c r="L404" s="63"/>
      <c r="M404" s="65" t="s">
        <v>20774</v>
      </c>
      <c r="N404" s="156">
        <v>2015107365</v>
      </c>
      <c r="O404" s="62" t="s">
        <v>364</v>
      </c>
      <c r="P404" s="75">
        <v>57830285</v>
      </c>
      <c r="Q404" s="62" t="s">
        <v>3897</v>
      </c>
      <c r="R404" s="76" t="s">
        <v>2230</v>
      </c>
      <c r="S404" s="75" t="s">
        <v>5864</v>
      </c>
      <c r="T404" s="62" t="s">
        <v>455</v>
      </c>
      <c r="U404" s="69" t="s">
        <v>15869</v>
      </c>
      <c r="V404" s="69"/>
      <c r="W404" s="63" t="s">
        <v>17687</v>
      </c>
      <c r="X404" s="63" t="s">
        <v>18260</v>
      </c>
      <c r="Y404" s="67">
        <v>41290</v>
      </c>
      <c r="Z404" s="66">
        <v>5</v>
      </c>
      <c r="AA404" s="84">
        <f>Y404+365*Z404*1461/1460</f>
        <v>43116.25</v>
      </c>
      <c r="AB404" s="64" t="s">
        <v>278</v>
      </c>
      <c r="AC404" s="64"/>
      <c r="AD404" s="70"/>
      <c r="AE404" s="69" t="s">
        <v>9825</v>
      </c>
      <c r="AF404" s="65" t="s">
        <v>10338</v>
      </c>
    </row>
    <row r="405" spans="1:32" s="58" customFormat="1" ht="11.15" customHeight="1" x14ac:dyDescent="0.25">
      <c r="A405" s="75" t="str">
        <f>M405</f>
        <v>11983XT4</v>
      </c>
      <c r="B405" s="62" t="s">
        <v>449</v>
      </c>
      <c r="C405" s="62">
        <v>1</v>
      </c>
      <c r="D405" s="62" t="s">
        <v>170</v>
      </c>
      <c r="E405" s="62">
        <v>116701</v>
      </c>
      <c r="F405" s="62" t="s">
        <v>562</v>
      </c>
      <c r="G405" s="63" t="s">
        <v>2227</v>
      </c>
      <c r="H405" s="63"/>
      <c r="I405" s="63" t="s">
        <v>272</v>
      </c>
      <c r="J405" s="63" t="s">
        <v>7762</v>
      </c>
      <c r="K405" s="63" t="s">
        <v>7783</v>
      </c>
      <c r="L405" s="63"/>
      <c r="M405" s="65" t="s">
        <v>12772</v>
      </c>
      <c r="N405" s="156">
        <v>2015107350</v>
      </c>
      <c r="O405" s="73" t="s">
        <v>364</v>
      </c>
      <c r="P405" s="75">
        <v>57830285</v>
      </c>
      <c r="Q405" s="62" t="s">
        <v>3897</v>
      </c>
      <c r="R405" s="76" t="s">
        <v>2230</v>
      </c>
      <c r="S405" s="75" t="s">
        <v>8374</v>
      </c>
      <c r="T405" s="62" t="s">
        <v>455</v>
      </c>
      <c r="U405" s="69" t="s">
        <v>15869</v>
      </c>
      <c r="V405" s="69"/>
      <c r="W405" s="63" t="s">
        <v>17687</v>
      </c>
      <c r="X405" s="63" t="s">
        <v>18260</v>
      </c>
      <c r="Y405" s="67">
        <v>41039</v>
      </c>
      <c r="Z405" s="66">
        <v>5</v>
      </c>
      <c r="AA405" s="84">
        <f>Y405+365*Z405*1461/1460</f>
        <v>42865.25</v>
      </c>
      <c r="AB405" s="64" t="s">
        <v>7786</v>
      </c>
      <c r="AC405" s="64"/>
      <c r="AD405" s="70"/>
      <c r="AE405" s="79" t="s">
        <v>7784</v>
      </c>
      <c r="AF405" s="65" t="s">
        <v>7785</v>
      </c>
    </row>
    <row r="406" spans="1:32" s="60" customFormat="1" ht="11.15" customHeight="1" x14ac:dyDescent="0.25">
      <c r="A406" s="75" t="str">
        <f>M406</f>
        <v>13641XS5</v>
      </c>
      <c r="B406" s="62" t="s">
        <v>449</v>
      </c>
      <c r="C406" s="62">
        <v>1</v>
      </c>
      <c r="D406" s="62" t="s">
        <v>170</v>
      </c>
      <c r="E406" s="62">
        <v>116701</v>
      </c>
      <c r="F406" s="62" t="s">
        <v>562</v>
      </c>
      <c r="G406" s="63" t="s">
        <v>2227</v>
      </c>
      <c r="H406" s="63"/>
      <c r="I406" s="63" t="s">
        <v>319</v>
      </c>
      <c r="J406" s="63" t="s">
        <v>13494</v>
      </c>
      <c r="K406" s="63" t="s">
        <v>13466</v>
      </c>
      <c r="L406" s="63"/>
      <c r="M406" s="65" t="s">
        <v>13495</v>
      </c>
      <c r="N406" s="156">
        <v>2015107395</v>
      </c>
      <c r="O406" s="62" t="s">
        <v>14998</v>
      </c>
      <c r="P406" s="75" t="s">
        <v>9689</v>
      </c>
      <c r="Q406" s="62" t="s">
        <v>2234</v>
      </c>
      <c r="R406" s="76" t="s">
        <v>2230</v>
      </c>
      <c r="S406" s="75" t="s">
        <v>5864</v>
      </c>
      <c r="T406" s="62" t="s">
        <v>455</v>
      </c>
      <c r="U406" s="69" t="s">
        <v>15869</v>
      </c>
      <c r="V406" s="69"/>
      <c r="W406" s="63" t="s">
        <v>17687</v>
      </c>
      <c r="X406" s="63" t="s">
        <v>18260</v>
      </c>
      <c r="Y406" s="67">
        <v>41793</v>
      </c>
      <c r="Z406" s="66">
        <v>1</v>
      </c>
      <c r="AA406" s="84">
        <f>Y406+365*Z406*1461/1460</f>
        <v>42158.25</v>
      </c>
      <c r="AB406" s="64" t="s">
        <v>278</v>
      </c>
      <c r="AC406" s="64"/>
      <c r="AD406" s="70"/>
      <c r="AE406" s="69" t="s">
        <v>13496</v>
      </c>
      <c r="AF406" s="65" t="s">
        <v>13497</v>
      </c>
    </row>
    <row r="407" spans="1:32" s="58" customFormat="1" ht="11.15" customHeight="1" x14ac:dyDescent="0.25">
      <c r="A407" s="75" t="str">
        <f>M407</f>
        <v>65232XS8</v>
      </c>
      <c r="B407" s="62" t="s">
        <v>449</v>
      </c>
      <c r="C407" s="62">
        <v>1</v>
      </c>
      <c r="D407" s="62" t="s">
        <v>170</v>
      </c>
      <c r="E407" s="62">
        <v>116701</v>
      </c>
      <c r="F407" s="62" t="s">
        <v>562</v>
      </c>
      <c r="G407" s="63" t="s">
        <v>2227</v>
      </c>
      <c r="H407" s="63"/>
      <c r="I407" s="63" t="s">
        <v>272</v>
      </c>
      <c r="J407" s="63" t="s">
        <v>288</v>
      </c>
      <c r="K407" s="63" t="s">
        <v>293</v>
      </c>
      <c r="L407" s="63"/>
      <c r="M407" s="65" t="s">
        <v>21025</v>
      </c>
      <c r="N407" s="156">
        <v>2015107380</v>
      </c>
      <c r="O407" s="62" t="s">
        <v>14998</v>
      </c>
      <c r="P407" s="75" t="s">
        <v>9689</v>
      </c>
      <c r="Q407" s="62" t="s">
        <v>2234</v>
      </c>
      <c r="R407" s="76" t="s">
        <v>2230</v>
      </c>
      <c r="S407" s="75" t="s">
        <v>5864</v>
      </c>
      <c r="T407" s="62" t="s">
        <v>455</v>
      </c>
      <c r="U407" s="69" t="s">
        <v>15869</v>
      </c>
      <c r="V407" s="69"/>
      <c r="W407" s="63" t="s">
        <v>17687</v>
      </c>
      <c r="X407" s="63" t="s">
        <v>18260</v>
      </c>
      <c r="Y407" s="67">
        <v>40689</v>
      </c>
      <c r="Z407" s="66">
        <v>1</v>
      </c>
      <c r="AA407" s="84">
        <f>Y407+365*Z407*1461/1460</f>
        <v>41054.25</v>
      </c>
      <c r="AB407" s="64" t="s">
        <v>278</v>
      </c>
      <c r="AC407" s="64"/>
      <c r="AD407" s="70"/>
      <c r="AE407" s="69" t="s">
        <v>4746</v>
      </c>
      <c r="AF407" s="65" t="s">
        <v>4747</v>
      </c>
    </row>
    <row r="408" spans="1:32" ht="11.15" customHeight="1" x14ac:dyDescent="0.25">
      <c r="A408" s="75" t="str">
        <f>M408</f>
        <v>63148XS8</v>
      </c>
      <c r="B408" s="62" t="s">
        <v>449</v>
      </c>
      <c r="C408" s="62">
        <v>1</v>
      </c>
      <c r="D408" s="62" t="s">
        <v>170</v>
      </c>
      <c r="E408" s="62">
        <v>116701</v>
      </c>
      <c r="F408" s="62" t="s">
        <v>562</v>
      </c>
      <c r="G408" s="63" t="s">
        <v>2227</v>
      </c>
      <c r="H408" s="63"/>
      <c r="I408" s="63" t="s">
        <v>272</v>
      </c>
      <c r="J408" s="63" t="s">
        <v>288</v>
      </c>
      <c r="K408" s="63" t="s">
        <v>293</v>
      </c>
      <c r="L408" s="63"/>
      <c r="M408" s="65" t="s">
        <v>21026</v>
      </c>
      <c r="N408" s="156">
        <v>2015107305</v>
      </c>
      <c r="O408" s="62" t="s">
        <v>14998</v>
      </c>
      <c r="P408" s="75" t="s">
        <v>9689</v>
      </c>
      <c r="Q408" s="62" t="s">
        <v>7842</v>
      </c>
      <c r="R408" s="76" t="s">
        <v>2230</v>
      </c>
      <c r="S408" s="75" t="s">
        <v>8374</v>
      </c>
      <c r="T408" s="62" t="s">
        <v>455</v>
      </c>
      <c r="U408" s="69" t="s">
        <v>15869</v>
      </c>
      <c r="V408" s="69"/>
      <c r="W408" s="63" t="s">
        <v>17687</v>
      </c>
      <c r="X408" s="63" t="s">
        <v>18260</v>
      </c>
      <c r="Y408" s="67">
        <v>40014</v>
      </c>
      <c r="Z408" s="66">
        <v>2</v>
      </c>
      <c r="AA408" s="84">
        <f>Y408+365*Z408*1461/1460</f>
        <v>40744.5</v>
      </c>
      <c r="AB408" s="64" t="s">
        <v>278</v>
      </c>
      <c r="AC408" s="64"/>
      <c r="AD408" s="72"/>
      <c r="AE408" s="69" t="s">
        <v>2231</v>
      </c>
      <c r="AF408" s="65"/>
    </row>
    <row r="409" spans="1:32" s="58" customFormat="1" ht="11.15" customHeight="1" x14ac:dyDescent="0.25">
      <c r="A409" s="75" t="str">
        <f>M409</f>
        <v>8109585</v>
      </c>
      <c r="B409" s="62" t="s">
        <v>449</v>
      </c>
      <c r="C409" s="62">
        <v>1</v>
      </c>
      <c r="D409" s="62" t="s">
        <v>170</v>
      </c>
      <c r="E409" s="62">
        <v>116701</v>
      </c>
      <c r="F409" s="62" t="s">
        <v>562</v>
      </c>
      <c r="G409" s="63" t="s">
        <v>2227</v>
      </c>
      <c r="H409" s="63"/>
      <c r="I409" s="63" t="s">
        <v>283</v>
      </c>
      <c r="J409" s="63" t="s">
        <v>286</v>
      </c>
      <c r="K409" s="63" t="s">
        <v>311</v>
      </c>
      <c r="L409" s="63"/>
      <c r="M409" s="65" t="s">
        <v>3876</v>
      </c>
      <c r="N409" s="156" t="e">
        <v>#N/A</v>
      </c>
      <c r="O409" s="62" t="s">
        <v>3874</v>
      </c>
      <c r="P409" s="75">
        <v>57830148</v>
      </c>
      <c r="Q409" s="62" t="s">
        <v>3897</v>
      </c>
      <c r="R409" s="76" t="s">
        <v>2230</v>
      </c>
      <c r="S409" s="75" t="s">
        <v>8374</v>
      </c>
      <c r="T409" s="62" t="s">
        <v>455</v>
      </c>
      <c r="U409" s="69" t="s">
        <v>15869</v>
      </c>
      <c r="V409" s="69"/>
      <c r="W409" s="63" t="s">
        <v>17687</v>
      </c>
      <c r="X409" s="63" t="s">
        <v>18260</v>
      </c>
      <c r="Y409" s="67">
        <v>40450</v>
      </c>
      <c r="Z409" s="66">
        <v>1</v>
      </c>
      <c r="AA409" s="84">
        <f>Y409+365*Z409*1461/1460</f>
        <v>40815.25</v>
      </c>
      <c r="AB409" s="64" t="s">
        <v>6325</v>
      </c>
      <c r="AC409" s="64"/>
      <c r="AD409" s="72"/>
      <c r="AE409" s="69" t="s">
        <v>3882</v>
      </c>
      <c r="AF409" s="65" t="s">
        <v>3879</v>
      </c>
    </row>
    <row r="410" spans="1:32" s="58" customFormat="1" ht="11.15" customHeight="1" x14ac:dyDescent="0.25">
      <c r="A410" s="75" t="str">
        <f>M410</f>
        <v>11577UF5</v>
      </c>
      <c r="B410" s="62" t="s">
        <v>449</v>
      </c>
      <c r="C410" s="62">
        <v>1</v>
      </c>
      <c r="D410" s="62" t="s">
        <v>170</v>
      </c>
      <c r="E410" s="62">
        <v>116701</v>
      </c>
      <c r="F410" s="62" t="s">
        <v>562</v>
      </c>
      <c r="G410" s="63" t="s">
        <v>2227</v>
      </c>
      <c r="H410" s="63"/>
      <c r="I410" s="63" t="s">
        <v>272</v>
      </c>
      <c r="J410" s="63" t="s">
        <v>273</v>
      </c>
      <c r="K410" s="63" t="s">
        <v>3875</v>
      </c>
      <c r="L410" s="63"/>
      <c r="M410" s="65" t="s">
        <v>20775</v>
      </c>
      <c r="N410" s="156">
        <v>2015107290</v>
      </c>
      <c r="O410" s="62" t="s">
        <v>3874</v>
      </c>
      <c r="P410" s="75">
        <v>57830148</v>
      </c>
      <c r="Q410" s="62" t="s">
        <v>3897</v>
      </c>
      <c r="R410" s="76" t="s">
        <v>2230</v>
      </c>
      <c r="S410" s="75" t="s">
        <v>8374</v>
      </c>
      <c r="T410" s="62" t="s">
        <v>455</v>
      </c>
      <c r="U410" s="69" t="s">
        <v>15869</v>
      </c>
      <c r="V410" s="69"/>
      <c r="W410" s="63" t="s">
        <v>17687</v>
      </c>
      <c r="X410" s="63" t="s">
        <v>18260</v>
      </c>
      <c r="Y410" s="67">
        <v>40450</v>
      </c>
      <c r="Z410" s="66">
        <v>1</v>
      </c>
      <c r="AA410" s="84">
        <f>Y410+365*Z410*1461/1460</f>
        <v>40815.25</v>
      </c>
      <c r="AB410" s="64" t="s">
        <v>278</v>
      </c>
      <c r="AC410" s="64"/>
      <c r="AD410" s="70"/>
      <c r="AE410" s="69" t="s">
        <v>3880</v>
      </c>
      <c r="AF410" s="65" t="s">
        <v>3877</v>
      </c>
    </row>
    <row r="411" spans="1:32" ht="11.15" customHeight="1" x14ac:dyDescent="0.25">
      <c r="A411" s="75" t="str">
        <f>M411</f>
        <v>F9937</v>
      </c>
      <c r="B411" s="62" t="s">
        <v>449</v>
      </c>
      <c r="C411" s="62">
        <v>1</v>
      </c>
      <c r="D411" s="62" t="s">
        <v>170</v>
      </c>
      <c r="E411" s="62">
        <v>116701</v>
      </c>
      <c r="F411" s="62" t="s">
        <v>562</v>
      </c>
      <c r="G411" s="63" t="s">
        <v>2227</v>
      </c>
      <c r="H411" s="63"/>
      <c r="I411" s="63" t="s">
        <v>319</v>
      </c>
      <c r="J411" s="63" t="s">
        <v>10156</v>
      </c>
      <c r="K411" s="63" t="s">
        <v>10157</v>
      </c>
      <c r="L411" s="63"/>
      <c r="M411" s="65" t="s">
        <v>10158</v>
      </c>
      <c r="N411" s="156">
        <v>2015107335</v>
      </c>
      <c r="O411" s="62" t="s">
        <v>426</v>
      </c>
      <c r="P411" s="75" t="s">
        <v>10161</v>
      </c>
      <c r="Q411" s="73" t="s">
        <v>8373</v>
      </c>
      <c r="R411" s="76" t="s">
        <v>2230</v>
      </c>
      <c r="S411" s="75" t="s">
        <v>5864</v>
      </c>
      <c r="T411" s="62" t="s">
        <v>455</v>
      </c>
      <c r="U411" s="69" t="s">
        <v>15869</v>
      </c>
      <c r="V411" s="69"/>
      <c r="W411" s="63" t="s">
        <v>17687</v>
      </c>
      <c r="X411" s="63" t="s">
        <v>18260</v>
      </c>
      <c r="Y411" s="67">
        <v>41348</v>
      </c>
      <c r="Z411" s="66">
        <v>1</v>
      </c>
      <c r="AA411" s="84">
        <f>Y411+365*Z411*1461/1460</f>
        <v>41713.25</v>
      </c>
      <c r="AB411" s="64" t="s">
        <v>10268</v>
      </c>
      <c r="AC411" s="64"/>
      <c r="AD411" s="70"/>
      <c r="AE411" s="69" t="s">
        <v>10160</v>
      </c>
      <c r="AF411" s="65" t="s">
        <v>10159</v>
      </c>
    </row>
    <row r="412" spans="1:32" s="14" customFormat="1" ht="11.15" customHeight="1" x14ac:dyDescent="0.25">
      <c r="A412" s="75" t="str">
        <f>M412</f>
        <v>69307</v>
      </c>
      <c r="B412" s="62" t="s">
        <v>449</v>
      </c>
      <c r="C412" s="62">
        <v>1</v>
      </c>
      <c r="D412" s="62" t="s">
        <v>170</v>
      </c>
      <c r="E412" s="62">
        <v>116701</v>
      </c>
      <c r="F412" s="62" t="s">
        <v>562</v>
      </c>
      <c r="G412" s="63" t="s">
        <v>2227</v>
      </c>
      <c r="H412" s="63"/>
      <c r="I412" s="63" t="s">
        <v>8368</v>
      </c>
      <c r="J412" s="63" t="s">
        <v>8369</v>
      </c>
      <c r="K412" s="63" t="s">
        <v>8370</v>
      </c>
      <c r="L412" s="63"/>
      <c r="M412" s="65" t="s">
        <v>8371</v>
      </c>
      <c r="N412" s="156">
        <v>2015107320</v>
      </c>
      <c r="O412" s="62" t="s">
        <v>8372</v>
      </c>
      <c r="P412" s="75" t="s">
        <v>10161</v>
      </c>
      <c r="Q412" s="73" t="s">
        <v>8373</v>
      </c>
      <c r="R412" s="76" t="s">
        <v>2230</v>
      </c>
      <c r="S412" s="75" t="s">
        <v>8374</v>
      </c>
      <c r="T412" s="62" t="s">
        <v>455</v>
      </c>
      <c r="U412" s="69" t="s">
        <v>15869</v>
      </c>
      <c r="V412" s="69"/>
      <c r="W412" s="63" t="s">
        <v>17687</v>
      </c>
      <c r="X412" s="63" t="s">
        <v>18260</v>
      </c>
      <c r="Y412" s="67">
        <v>41120</v>
      </c>
      <c r="Z412" s="66">
        <v>1</v>
      </c>
      <c r="AA412" s="84">
        <f>Y412+365*Z412*1461/1460</f>
        <v>41485.25</v>
      </c>
      <c r="AB412" s="64" t="s">
        <v>8375</v>
      </c>
      <c r="AC412" s="64"/>
      <c r="AD412" s="70"/>
      <c r="AE412" s="69" t="s">
        <v>8376</v>
      </c>
      <c r="AF412" s="65" t="s">
        <v>8377</v>
      </c>
    </row>
    <row r="413" spans="1:32" s="58" customFormat="1" ht="11.15" customHeight="1" x14ac:dyDescent="0.25">
      <c r="A413" s="98" t="str">
        <f>M413</f>
        <v>8817A</v>
      </c>
      <c r="B413" s="100" t="s">
        <v>7297</v>
      </c>
      <c r="C413" s="100">
        <v>1</v>
      </c>
      <c r="D413" s="100" t="s">
        <v>170</v>
      </c>
      <c r="E413" s="100">
        <v>116701</v>
      </c>
      <c r="F413" s="100" t="s">
        <v>6556</v>
      </c>
      <c r="G413" s="101" t="s">
        <v>6571</v>
      </c>
      <c r="H413" s="101"/>
      <c r="I413" s="101" t="s">
        <v>6479</v>
      </c>
      <c r="J413" s="101" t="s">
        <v>6486</v>
      </c>
      <c r="K413" s="101" t="s">
        <v>7298</v>
      </c>
      <c r="L413" s="63" t="s">
        <v>8642</v>
      </c>
      <c r="M413" s="102" t="s">
        <v>7299</v>
      </c>
      <c r="N413" s="156" t="e">
        <v>#N/A</v>
      </c>
      <c r="O413" s="100" t="s">
        <v>7300</v>
      </c>
      <c r="P413" s="98">
        <v>57830741</v>
      </c>
      <c r="Q413" s="100" t="s">
        <v>7301</v>
      </c>
      <c r="R413" s="85" t="s">
        <v>7302</v>
      </c>
      <c r="S413" s="75" t="s">
        <v>8374</v>
      </c>
      <c r="T413" s="100" t="s">
        <v>6553</v>
      </c>
      <c r="U413" s="97"/>
      <c r="V413" s="97"/>
      <c r="W413" s="63"/>
      <c r="X413" s="63"/>
      <c r="Y413" s="104">
        <v>40570</v>
      </c>
      <c r="Z413" s="103">
        <v>0</v>
      </c>
      <c r="AA413" s="106">
        <f>Y413+365*Z413*1461/1460</f>
        <v>40570</v>
      </c>
      <c r="AB413" s="105" t="s">
        <v>6371</v>
      </c>
      <c r="AC413" s="105"/>
      <c r="AD413" s="95"/>
      <c r="AE413" s="97" t="s">
        <v>7303</v>
      </c>
      <c r="AF413" s="102" t="s">
        <v>7304</v>
      </c>
    </row>
    <row r="414" spans="1:32" s="58" customFormat="1" ht="11.15" customHeight="1" x14ac:dyDescent="0.25">
      <c r="A414" s="98" t="str">
        <f>M414</f>
        <v>9089</v>
      </c>
      <c r="B414" s="100" t="s">
        <v>12553</v>
      </c>
      <c r="C414" s="100">
        <v>1</v>
      </c>
      <c r="D414" s="100" t="s">
        <v>170</v>
      </c>
      <c r="E414" s="100">
        <v>116701</v>
      </c>
      <c r="F414" s="100" t="s">
        <v>12554</v>
      </c>
      <c r="G414" s="101" t="s">
        <v>12555</v>
      </c>
      <c r="H414" s="101"/>
      <c r="I414" s="101" t="s">
        <v>12539</v>
      </c>
      <c r="J414" s="101" t="s">
        <v>12556</v>
      </c>
      <c r="K414" s="101" t="s">
        <v>12557</v>
      </c>
      <c r="L414" s="101" t="s">
        <v>12558</v>
      </c>
      <c r="M414" s="102" t="s">
        <v>12559</v>
      </c>
      <c r="N414" s="156" t="e">
        <v>#N/A</v>
      </c>
      <c r="O414" s="100" t="s">
        <v>12560</v>
      </c>
      <c r="P414" s="98">
        <v>57830741</v>
      </c>
      <c r="Q414" s="100" t="s">
        <v>12561</v>
      </c>
      <c r="R414" s="85" t="s">
        <v>12562</v>
      </c>
      <c r="S414" s="98" t="s">
        <v>12563</v>
      </c>
      <c r="T414" s="100" t="s">
        <v>12564</v>
      </c>
      <c r="U414" s="97"/>
      <c r="V414" s="97"/>
      <c r="W414" s="63"/>
      <c r="X414" s="101"/>
      <c r="Y414" s="104">
        <v>40689</v>
      </c>
      <c r="Z414" s="103">
        <v>1</v>
      </c>
      <c r="AA414" s="106">
        <f>Y414+365*Z414*1461/1460</f>
        <v>41054.25</v>
      </c>
      <c r="AB414" s="105" t="s">
        <v>6364</v>
      </c>
      <c r="AC414" s="105"/>
      <c r="AD414" s="95"/>
      <c r="AE414" s="97" t="s">
        <v>12565</v>
      </c>
      <c r="AF414" s="102" t="s">
        <v>12566</v>
      </c>
    </row>
    <row r="415" spans="1:32" s="58" customFormat="1" ht="11.15" customHeight="1" x14ac:dyDescent="0.25">
      <c r="A415" s="98" t="str">
        <f>M415</f>
        <v>A2681</v>
      </c>
      <c r="B415" s="100" t="s">
        <v>449</v>
      </c>
      <c r="C415" s="100">
        <v>1</v>
      </c>
      <c r="D415" s="100" t="s">
        <v>170</v>
      </c>
      <c r="E415" s="100">
        <v>116701</v>
      </c>
      <c r="F415" s="100" t="s">
        <v>13726</v>
      </c>
      <c r="G415" s="101" t="s">
        <v>13727</v>
      </c>
      <c r="H415" s="101"/>
      <c r="I415" s="101" t="s">
        <v>13713</v>
      </c>
      <c r="J415" s="101" t="s">
        <v>13739</v>
      </c>
      <c r="K415" s="101" t="s">
        <v>13740</v>
      </c>
      <c r="L415" s="101"/>
      <c r="M415" s="102" t="s">
        <v>13741</v>
      </c>
      <c r="N415" s="156" t="e">
        <v>#N/A</v>
      </c>
      <c r="O415" s="100" t="s">
        <v>13742</v>
      </c>
      <c r="P415" s="98" t="s">
        <v>13743</v>
      </c>
      <c r="Q415" s="100" t="s">
        <v>13744</v>
      </c>
      <c r="R415" s="85" t="s">
        <v>13733</v>
      </c>
      <c r="S415" s="98" t="s">
        <v>13734</v>
      </c>
      <c r="T415" s="100" t="s">
        <v>13735</v>
      </c>
      <c r="U415" s="97"/>
      <c r="V415" s="97"/>
      <c r="W415" s="63"/>
      <c r="X415" s="101"/>
      <c r="Y415" s="104"/>
      <c r="Z415" s="103">
        <v>1</v>
      </c>
      <c r="AA415" s="106">
        <f>Y415+365*Z415*1461/1460</f>
        <v>365.25</v>
      </c>
      <c r="AB415" s="105" t="s">
        <v>13724</v>
      </c>
      <c r="AC415" s="105"/>
      <c r="AD415" s="95"/>
      <c r="AE415" s="97"/>
      <c r="AF415" s="102"/>
    </row>
    <row r="416" spans="1:32" s="58" customFormat="1" ht="11.15" customHeight="1" x14ac:dyDescent="0.25">
      <c r="A416" s="98" t="str">
        <f>M416</f>
        <v>A7161</v>
      </c>
      <c r="B416" s="100" t="s">
        <v>449</v>
      </c>
      <c r="C416" s="100">
        <v>1</v>
      </c>
      <c r="D416" s="100" t="s">
        <v>170</v>
      </c>
      <c r="E416" s="100">
        <v>116701</v>
      </c>
      <c r="F416" s="100" t="s">
        <v>12415</v>
      </c>
      <c r="G416" s="101" t="s">
        <v>12416</v>
      </c>
      <c r="H416" s="101"/>
      <c r="I416" s="101" t="s">
        <v>12417</v>
      </c>
      <c r="J416" s="101" t="s">
        <v>12418</v>
      </c>
      <c r="K416" s="101" t="s">
        <v>12419</v>
      </c>
      <c r="L416" s="101"/>
      <c r="M416" s="102" t="s">
        <v>12420</v>
      </c>
      <c r="N416" s="156" t="e">
        <v>#N/A</v>
      </c>
      <c r="O416" s="100" t="s">
        <v>12421</v>
      </c>
      <c r="P416" s="98" t="s">
        <v>12422</v>
      </c>
      <c r="Q416" s="100" t="s">
        <v>12423</v>
      </c>
      <c r="R416" s="85" t="s">
        <v>12424</v>
      </c>
      <c r="S416" s="98" t="s">
        <v>12425</v>
      </c>
      <c r="T416" s="100" t="s">
        <v>12426</v>
      </c>
      <c r="U416" s="97"/>
      <c r="V416" s="97"/>
      <c r="W416" s="63"/>
      <c r="X416" s="101"/>
      <c r="Y416" s="104"/>
      <c r="Z416" s="103">
        <v>1</v>
      </c>
      <c r="AA416" s="106">
        <f>Y416+365*Z416*1461/1460</f>
        <v>365.25</v>
      </c>
      <c r="AB416" s="105" t="s">
        <v>327</v>
      </c>
      <c r="AC416" s="105"/>
      <c r="AD416" s="95"/>
      <c r="AE416" s="97"/>
      <c r="AF416" s="102"/>
    </row>
    <row r="417" spans="1:32" s="58" customFormat="1" ht="11.15" customHeight="1" x14ac:dyDescent="0.25">
      <c r="A417" s="98" t="str">
        <f>M417</f>
        <v>0410</v>
      </c>
      <c r="B417" s="100" t="s">
        <v>12296</v>
      </c>
      <c r="C417" s="100">
        <v>1</v>
      </c>
      <c r="D417" s="100" t="s">
        <v>170</v>
      </c>
      <c r="E417" s="100">
        <v>116701</v>
      </c>
      <c r="F417" s="100" t="s">
        <v>12297</v>
      </c>
      <c r="G417" s="101" t="s">
        <v>12298</v>
      </c>
      <c r="H417" s="101"/>
      <c r="I417" s="101" t="s">
        <v>12299</v>
      </c>
      <c r="J417" s="101" t="s">
        <v>12237</v>
      </c>
      <c r="K417" s="95" t="s">
        <v>12300</v>
      </c>
      <c r="L417" s="95"/>
      <c r="M417" s="102" t="s">
        <v>12301</v>
      </c>
      <c r="N417" s="156" t="e">
        <v>#N/A</v>
      </c>
      <c r="O417" s="100" t="s">
        <v>12302</v>
      </c>
      <c r="P417" s="98">
        <v>57830741</v>
      </c>
      <c r="Q417" s="100" t="s">
        <v>12303</v>
      </c>
      <c r="R417" s="85" t="s">
        <v>12304</v>
      </c>
      <c r="S417" s="98" t="s">
        <v>12305</v>
      </c>
      <c r="T417" s="100" t="s">
        <v>12306</v>
      </c>
      <c r="U417" s="97"/>
      <c r="V417" s="97"/>
      <c r="W417" s="63"/>
      <c r="X417" s="101"/>
      <c r="Y417" s="104">
        <v>39534</v>
      </c>
      <c r="Z417" s="103">
        <v>1</v>
      </c>
      <c r="AA417" s="106">
        <f>Y417+365*Z417*1461/1460</f>
        <v>39899.25</v>
      </c>
      <c r="AB417" s="105" t="s">
        <v>327</v>
      </c>
      <c r="AC417" s="105"/>
      <c r="AD417" s="95"/>
      <c r="AE417" s="97" t="s">
        <v>12307</v>
      </c>
      <c r="AF417" s="102"/>
    </row>
    <row r="418" spans="1:32" ht="11.15" customHeight="1" x14ac:dyDescent="0.25">
      <c r="A418" s="98" t="str">
        <f>M418</f>
        <v>0205542</v>
      </c>
      <c r="B418" s="100" t="s">
        <v>449</v>
      </c>
      <c r="C418" s="100">
        <v>1</v>
      </c>
      <c r="D418" s="100" t="s">
        <v>170</v>
      </c>
      <c r="E418" s="100">
        <v>116701</v>
      </c>
      <c r="F418" s="100" t="s">
        <v>14934</v>
      </c>
      <c r="G418" s="101" t="s">
        <v>14935</v>
      </c>
      <c r="H418" s="101"/>
      <c r="I418" s="101" t="s">
        <v>14936</v>
      </c>
      <c r="J418" s="101" t="s">
        <v>14937</v>
      </c>
      <c r="K418" s="103" t="s">
        <v>14938</v>
      </c>
      <c r="L418" s="103"/>
      <c r="M418" s="102" t="s">
        <v>14939</v>
      </c>
      <c r="N418" s="156" t="e">
        <v>#N/A</v>
      </c>
      <c r="O418" s="100" t="s">
        <v>14933</v>
      </c>
      <c r="P418" s="98">
        <v>57830285</v>
      </c>
      <c r="Q418" s="100" t="s">
        <v>14940</v>
      </c>
      <c r="R418" s="85" t="s">
        <v>14941</v>
      </c>
      <c r="S418" s="98" t="s">
        <v>14942</v>
      </c>
      <c r="T418" s="100" t="s">
        <v>14943</v>
      </c>
      <c r="U418" s="97"/>
      <c r="V418" s="97"/>
      <c r="W418" s="63"/>
      <c r="X418" s="101"/>
      <c r="Y418" s="104">
        <v>40813</v>
      </c>
      <c r="Z418" s="103">
        <v>1</v>
      </c>
      <c r="AA418" s="106">
        <f>Y418+365*Z418*1461/1460</f>
        <v>41178.25</v>
      </c>
      <c r="AB418" s="105" t="s">
        <v>327</v>
      </c>
      <c r="AC418" s="105"/>
      <c r="AD418" s="86"/>
      <c r="AE418" s="97" t="s">
        <v>14944</v>
      </c>
      <c r="AF418" s="102" t="s">
        <v>14945</v>
      </c>
    </row>
    <row r="419" spans="1:32" s="58" customFormat="1" ht="11.15" customHeight="1" x14ac:dyDescent="0.25">
      <c r="A419" s="98" t="str">
        <f>M419</f>
        <v>0204633</v>
      </c>
      <c r="B419" s="100" t="s">
        <v>14946</v>
      </c>
      <c r="C419" s="100">
        <v>1</v>
      </c>
      <c r="D419" s="100" t="s">
        <v>170</v>
      </c>
      <c r="E419" s="100">
        <v>116701</v>
      </c>
      <c r="F419" s="100" t="s">
        <v>14934</v>
      </c>
      <c r="G419" s="101" t="s">
        <v>14935</v>
      </c>
      <c r="H419" s="101"/>
      <c r="I419" s="101" t="s">
        <v>14936</v>
      </c>
      <c r="J419" s="101" t="s">
        <v>14937</v>
      </c>
      <c r="K419" s="103" t="s">
        <v>14938</v>
      </c>
      <c r="L419" s="103"/>
      <c r="M419" s="102" t="s">
        <v>14947</v>
      </c>
      <c r="N419" s="156" t="e">
        <v>#N/A</v>
      </c>
      <c r="O419" s="100" t="s">
        <v>14933</v>
      </c>
      <c r="P419" s="98">
        <v>57830285</v>
      </c>
      <c r="Q419" s="100" t="s">
        <v>14940</v>
      </c>
      <c r="R419" s="85" t="s">
        <v>14941</v>
      </c>
      <c r="S419" s="98" t="s">
        <v>14942</v>
      </c>
      <c r="T419" s="100" t="s">
        <v>14943</v>
      </c>
      <c r="U419" s="97"/>
      <c r="V419" s="97"/>
      <c r="W419" s="63"/>
      <c r="X419" s="101"/>
      <c r="Y419" s="104">
        <v>40694</v>
      </c>
      <c r="Z419" s="103">
        <v>1</v>
      </c>
      <c r="AA419" s="106">
        <f>Y419+365*Z419*1461/1460</f>
        <v>41059.25</v>
      </c>
      <c r="AB419" s="105" t="s">
        <v>327</v>
      </c>
      <c r="AC419" s="105"/>
      <c r="AD419" s="86"/>
      <c r="AE419" s="97" t="s">
        <v>14948</v>
      </c>
      <c r="AF419" s="102" t="s">
        <v>14949</v>
      </c>
    </row>
    <row r="420" spans="1:32" s="58" customFormat="1" ht="11.15" customHeight="1" x14ac:dyDescent="0.25">
      <c r="A420" s="98" t="str">
        <f>M420</f>
        <v>8108824</v>
      </c>
      <c r="B420" s="100" t="s">
        <v>10242</v>
      </c>
      <c r="C420" s="100">
        <v>1</v>
      </c>
      <c r="D420" s="100" t="s">
        <v>170</v>
      </c>
      <c r="E420" s="100">
        <v>116701</v>
      </c>
      <c r="F420" s="100" t="s">
        <v>10243</v>
      </c>
      <c r="G420" s="101" t="s">
        <v>10244</v>
      </c>
      <c r="H420" s="101"/>
      <c r="I420" s="101" t="s">
        <v>10245</v>
      </c>
      <c r="J420" s="101" t="s">
        <v>10246</v>
      </c>
      <c r="K420" s="101" t="s">
        <v>10247</v>
      </c>
      <c r="L420" s="101"/>
      <c r="M420" s="102" t="s">
        <v>10248</v>
      </c>
      <c r="N420" s="156" t="e">
        <v>#N/A</v>
      </c>
      <c r="O420" s="100" t="s">
        <v>10249</v>
      </c>
      <c r="P420" s="98">
        <v>57830285</v>
      </c>
      <c r="Q420" s="100" t="s">
        <v>10250</v>
      </c>
      <c r="R420" s="85" t="s">
        <v>10251</v>
      </c>
      <c r="S420" s="98" t="s">
        <v>10252</v>
      </c>
      <c r="T420" s="100" t="s">
        <v>10253</v>
      </c>
      <c r="U420" s="97"/>
      <c r="V420" s="97"/>
      <c r="W420" s="63"/>
      <c r="X420" s="101"/>
      <c r="Y420" s="104">
        <v>40014</v>
      </c>
      <c r="Z420" s="103">
        <v>2</v>
      </c>
      <c r="AA420" s="106">
        <f>Y420+365*Z420*1461/1460</f>
        <v>40744.5</v>
      </c>
      <c r="AB420" s="105" t="s">
        <v>10254</v>
      </c>
      <c r="AC420" s="105"/>
      <c r="AD420" s="86"/>
      <c r="AE420" s="97" t="s">
        <v>10255</v>
      </c>
      <c r="AF420" s="102"/>
    </row>
    <row r="421" spans="1:32" ht="11.15" customHeight="1" x14ac:dyDescent="0.25">
      <c r="A421" s="98" t="str">
        <f>M421</f>
        <v>8106694</v>
      </c>
      <c r="B421" s="100" t="s">
        <v>10242</v>
      </c>
      <c r="C421" s="100">
        <v>1</v>
      </c>
      <c r="D421" s="100" t="s">
        <v>170</v>
      </c>
      <c r="E421" s="100">
        <v>116701</v>
      </c>
      <c r="F421" s="100" t="s">
        <v>10235</v>
      </c>
      <c r="G421" s="101" t="s">
        <v>10236</v>
      </c>
      <c r="H421" s="101"/>
      <c r="I421" s="101" t="s">
        <v>10237</v>
      </c>
      <c r="J421" s="101" t="s">
        <v>10238</v>
      </c>
      <c r="K421" s="101" t="s">
        <v>10239</v>
      </c>
      <c r="L421" s="101"/>
      <c r="M421" s="102" t="s">
        <v>10256</v>
      </c>
      <c r="N421" s="156" t="e">
        <v>#N/A</v>
      </c>
      <c r="O421" s="100" t="s">
        <v>10240</v>
      </c>
      <c r="P421" s="98">
        <v>57830285</v>
      </c>
      <c r="Q421" s="100" t="s">
        <v>10241</v>
      </c>
      <c r="R421" s="85" t="s">
        <v>10257</v>
      </c>
      <c r="S421" s="98" t="s">
        <v>10258</v>
      </c>
      <c r="T421" s="100" t="s">
        <v>10259</v>
      </c>
      <c r="U421" s="97"/>
      <c r="V421" s="97"/>
      <c r="W421" s="63"/>
      <c r="X421" s="101"/>
      <c r="Y421" s="104"/>
      <c r="Z421" s="103">
        <v>1</v>
      </c>
      <c r="AA421" s="106">
        <f>Y421+365*Z421*1461/1460</f>
        <v>365.25</v>
      </c>
      <c r="AB421" s="105" t="s">
        <v>10260</v>
      </c>
      <c r="AC421" s="105"/>
      <c r="AD421" s="95"/>
      <c r="AE421" s="97" t="s">
        <v>10261</v>
      </c>
      <c r="AF421" s="102"/>
    </row>
    <row r="422" spans="1:32" ht="11.15" customHeight="1" x14ac:dyDescent="0.25">
      <c r="A422" s="98" t="str">
        <f>M422</f>
        <v>A7761</v>
      </c>
      <c r="B422" s="100" t="s">
        <v>449</v>
      </c>
      <c r="C422" s="100">
        <v>1</v>
      </c>
      <c r="D422" s="100" t="s">
        <v>170</v>
      </c>
      <c r="E422" s="100">
        <v>116701</v>
      </c>
      <c r="F422" s="100" t="s">
        <v>14934</v>
      </c>
      <c r="G422" s="101" t="s">
        <v>14935</v>
      </c>
      <c r="H422" s="101"/>
      <c r="I422" s="101" t="s">
        <v>14932</v>
      </c>
      <c r="J422" s="101" t="s">
        <v>14937</v>
      </c>
      <c r="K422" s="101" t="s">
        <v>14950</v>
      </c>
      <c r="L422" s="101"/>
      <c r="M422" s="102" t="s">
        <v>14951</v>
      </c>
      <c r="N422" s="156" t="e">
        <v>#N/A</v>
      </c>
      <c r="O422" s="96" t="s">
        <v>14933</v>
      </c>
      <c r="P422" s="98">
        <v>57830285</v>
      </c>
      <c r="Q422" s="100" t="s">
        <v>14940</v>
      </c>
      <c r="R422" s="85" t="s">
        <v>14941</v>
      </c>
      <c r="S422" s="98" t="s">
        <v>14942</v>
      </c>
      <c r="T422" s="100" t="s">
        <v>14943</v>
      </c>
      <c r="U422" s="97"/>
      <c r="V422" s="97"/>
      <c r="W422" s="63"/>
      <c r="X422" s="101"/>
      <c r="Y422" s="104">
        <v>37741</v>
      </c>
      <c r="Z422" s="103">
        <v>1</v>
      </c>
      <c r="AA422" s="106">
        <f>Y422+365*Z422*1461/1460</f>
        <v>38106.25</v>
      </c>
      <c r="AB422" s="105" t="s">
        <v>327</v>
      </c>
      <c r="AC422" s="105"/>
      <c r="AD422" s="95"/>
      <c r="AE422" s="97"/>
      <c r="AF422" s="102"/>
    </row>
    <row r="423" spans="1:32" s="14" customFormat="1" ht="11.15" customHeight="1" x14ac:dyDescent="0.25">
      <c r="A423" s="98" t="str">
        <f>M423</f>
        <v>A1475</v>
      </c>
      <c r="B423" s="100" t="s">
        <v>449</v>
      </c>
      <c r="C423" s="100">
        <v>1</v>
      </c>
      <c r="D423" s="100" t="s">
        <v>170</v>
      </c>
      <c r="E423" s="100">
        <v>116701</v>
      </c>
      <c r="F423" s="100" t="s">
        <v>13726</v>
      </c>
      <c r="G423" s="101" t="s">
        <v>13727</v>
      </c>
      <c r="H423" s="101"/>
      <c r="I423" s="101" t="s">
        <v>13713</v>
      </c>
      <c r="J423" s="101" t="s">
        <v>13728</v>
      </c>
      <c r="K423" s="101" t="s">
        <v>13729</v>
      </c>
      <c r="L423" s="101"/>
      <c r="M423" s="102" t="s">
        <v>13730</v>
      </c>
      <c r="N423" s="156" t="e">
        <v>#N/A</v>
      </c>
      <c r="O423" s="100" t="s">
        <v>13731</v>
      </c>
      <c r="P423" s="98">
        <v>57830285</v>
      </c>
      <c r="Q423" s="100" t="s">
        <v>13732</v>
      </c>
      <c r="R423" s="85" t="s">
        <v>13733</v>
      </c>
      <c r="S423" s="98" t="s">
        <v>13734</v>
      </c>
      <c r="T423" s="100" t="s">
        <v>13735</v>
      </c>
      <c r="U423" s="97"/>
      <c r="V423" s="97"/>
      <c r="W423" s="63"/>
      <c r="X423" s="101"/>
      <c r="Y423" s="104">
        <v>38209</v>
      </c>
      <c r="Z423" s="103">
        <v>1</v>
      </c>
      <c r="AA423" s="106">
        <f>Y423+365*Z423*1461/1460</f>
        <v>38574.25</v>
      </c>
      <c r="AB423" s="105" t="s">
        <v>13724</v>
      </c>
      <c r="AC423" s="105"/>
      <c r="AD423" s="95"/>
      <c r="AE423" s="97" t="s">
        <v>13736</v>
      </c>
      <c r="AF423" s="102" t="s">
        <v>13737</v>
      </c>
    </row>
    <row r="424" spans="1:32" s="60" customFormat="1" ht="11.15" customHeight="1" x14ac:dyDescent="0.25">
      <c r="A424" s="98" t="str">
        <f>M424</f>
        <v>暂无01</v>
      </c>
      <c r="B424" s="100" t="s">
        <v>449</v>
      </c>
      <c r="C424" s="100">
        <v>1</v>
      </c>
      <c r="D424" s="100" t="s">
        <v>170</v>
      </c>
      <c r="E424" s="100">
        <v>116701</v>
      </c>
      <c r="F424" s="100" t="s">
        <v>15240</v>
      </c>
      <c r="G424" s="101" t="s">
        <v>15241</v>
      </c>
      <c r="H424" s="101"/>
      <c r="I424" s="101" t="s">
        <v>15242</v>
      </c>
      <c r="J424" s="101" t="s">
        <v>15243</v>
      </c>
      <c r="K424" s="101" t="s">
        <v>15244</v>
      </c>
      <c r="L424" s="101"/>
      <c r="M424" s="102" t="s">
        <v>15245</v>
      </c>
      <c r="N424" s="156" t="e">
        <v>#N/A</v>
      </c>
      <c r="O424" s="100" t="s">
        <v>15246</v>
      </c>
      <c r="P424" s="98" t="s">
        <v>15247</v>
      </c>
      <c r="Q424" s="96" t="s">
        <v>15248</v>
      </c>
      <c r="R424" s="85" t="s">
        <v>15249</v>
      </c>
      <c r="S424" s="98" t="s">
        <v>15250</v>
      </c>
      <c r="T424" s="100" t="s">
        <v>15251</v>
      </c>
      <c r="U424" s="97"/>
      <c r="V424" s="97"/>
      <c r="W424" s="63"/>
      <c r="X424" s="101"/>
      <c r="Y424" s="104"/>
      <c r="Z424" s="103">
        <v>1</v>
      </c>
      <c r="AA424" s="106">
        <f>Y424+365*Z424*1461/1460</f>
        <v>365.25</v>
      </c>
      <c r="AB424" s="105" t="s">
        <v>327</v>
      </c>
      <c r="AC424" s="105"/>
      <c r="AD424" s="95"/>
      <c r="AE424" s="97" t="s">
        <v>15252</v>
      </c>
      <c r="AF424" s="102"/>
    </row>
    <row r="425" spans="1:32" s="60" customFormat="1" ht="11.15" customHeight="1" x14ac:dyDescent="0.25">
      <c r="A425" s="75" t="str">
        <f>M425</f>
        <v>16619XS5</v>
      </c>
      <c r="B425" s="62" t="s">
        <v>449</v>
      </c>
      <c r="C425" s="62">
        <v>1</v>
      </c>
      <c r="D425" s="62" t="s">
        <v>170</v>
      </c>
      <c r="E425" s="62">
        <v>116001</v>
      </c>
      <c r="F425" s="62" t="s">
        <v>4379</v>
      </c>
      <c r="G425" s="63" t="s">
        <v>22292</v>
      </c>
      <c r="H425" s="63"/>
      <c r="I425" s="63" t="s">
        <v>319</v>
      </c>
      <c r="J425" s="63" t="s">
        <v>288</v>
      </c>
      <c r="K425" s="63" t="s">
        <v>8017</v>
      </c>
      <c r="L425" s="63"/>
      <c r="M425" s="65" t="s">
        <v>20645</v>
      </c>
      <c r="N425" s="156">
        <v>2015114449</v>
      </c>
      <c r="O425" s="62" t="s">
        <v>20642</v>
      </c>
      <c r="P425" s="75" t="s">
        <v>20646</v>
      </c>
      <c r="Q425" s="62" t="s">
        <v>20647</v>
      </c>
      <c r="R425" s="76" t="s">
        <v>20648</v>
      </c>
      <c r="S425" s="75" t="s">
        <v>5864</v>
      </c>
      <c r="T425" s="62" t="s">
        <v>455</v>
      </c>
      <c r="U425" s="69"/>
      <c r="V425" s="69"/>
      <c r="W425" s="63" t="s">
        <v>17687</v>
      </c>
      <c r="X425" s="63" t="s">
        <v>18260</v>
      </c>
      <c r="Y425" s="67">
        <v>42446</v>
      </c>
      <c r="Z425" s="66">
        <v>1</v>
      </c>
      <c r="AA425" s="84">
        <f>Y425+365*Z425*1461/1460</f>
        <v>42811.25</v>
      </c>
      <c r="AB425" s="64" t="s">
        <v>278</v>
      </c>
      <c r="AC425" s="64"/>
      <c r="AD425" s="70"/>
      <c r="AE425" s="69" t="s">
        <v>20649</v>
      </c>
      <c r="AF425" s="65" t="s">
        <v>20650</v>
      </c>
    </row>
    <row r="426" spans="1:32" s="60" customFormat="1" ht="11.15" customHeight="1" x14ac:dyDescent="0.25">
      <c r="A426" s="75" t="str">
        <f>M426</f>
        <v>41105106</v>
      </c>
      <c r="B426" s="62" t="s">
        <v>1679</v>
      </c>
      <c r="C426" s="62">
        <v>1</v>
      </c>
      <c r="D426" s="62" t="s">
        <v>170</v>
      </c>
      <c r="E426" s="62">
        <v>127701</v>
      </c>
      <c r="F426" s="62" t="s">
        <v>5330</v>
      </c>
      <c r="G426" s="70" t="s">
        <v>1692</v>
      </c>
      <c r="H426" s="70"/>
      <c r="I426" s="63" t="s">
        <v>5510</v>
      </c>
      <c r="J426" s="63" t="s">
        <v>7866</v>
      </c>
      <c r="K426" s="63" t="s">
        <v>5538</v>
      </c>
      <c r="L426" s="63" t="s">
        <v>8719</v>
      </c>
      <c r="M426" s="65" t="s">
        <v>5513</v>
      </c>
      <c r="N426" s="156">
        <v>2015107317</v>
      </c>
      <c r="O426" s="62" t="s">
        <v>15575</v>
      </c>
      <c r="P426" s="75" t="s">
        <v>6572</v>
      </c>
      <c r="Q426" s="62" t="s">
        <v>1693</v>
      </c>
      <c r="R426" s="63" t="s">
        <v>1694</v>
      </c>
      <c r="S426" s="75" t="s">
        <v>1695</v>
      </c>
      <c r="T426" s="62" t="s">
        <v>5512</v>
      </c>
      <c r="U426" s="62" t="s">
        <v>6215</v>
      </c>
      <c r="V426" s="62" t="s">
        <v>16393</v>
      </c>
      <c r="W426" s="63" t="s">
        <v>16890</v>
      </c>
      <c r="X426" s="63" t="s">
        <v>19575</v>
      </c>
      <c r="Y426" s="67">
        <v>40858</v>
      </c>
      <c r="Z426" s="66">
        <v>1</v>
      </c>
      <c r="AA426" s="84">
        <f>Y426+365*Z426*1461/1460</f>
        <v>41223.25</v>
      </c>
      <c r="AB426" s="64" t="s">
        <v>278</v>
      </c>
      <c r="AC426" s="64"/>
      <c r="AD426" s="70"/>
      <c r="AE426" s="69" t="s">
        <v>5528</v>
      </c>
      <c r="AF426" s="65" t="s">
        <v>5530</v>
      </c>
    </row>
    <row r="427" spans="1:32" s="60" customFormat="1" ht="11.15" customHeight="1" x14ac:dyDescent="0.25">
      <c r="A427" s="75" t="str">
        <f>M427</f>
        <v>11774XS8</v>
      </c>
      <c r="B427" s="62" t="s">
        <v>1679</v>
      </c>
      <c r="C427" s="62">
        <v>1</v>
      </c>
      <c r="D427" s="62" t="s">
        <v>170</v>
      </c>
      <c r="E427" s="62">
        <v>127701</v>
      </c>
      <c r="F427" s="62" t="s">
        <v>5330</v>
      </c>
      <c r="G427" s="63" t="s">
        <v>1692</v>
      </c>
      <c r="H427" s="63"/>
      <c r="I427" s="63" t="s">
        <v>272</v>
      </c>
      <c r="J427" s="63" t="s">
        <v>288</v>
      </c>
      <c r="K427" s="63" t="s">
        <v>293</v>
      </c>
      <c r="L427" s="63"/>
      <c r="M427" s="65" t="s">
        <v>21027</v>
      </c>
      <c r="N427" s="156">
        <v>2015107302</v>
      </c>
      <c r="O427" s="62" t="s">
        <v>14995</v>
      </c>
      <c r="P427" s="75" t="s">
        <v>14996</v>
      </c>
      <c r="Q427" s="62" t="s">
        <v>1693</v>
      </c>
      <c r="R427" s="63" t="s">
        <v>1694</v>
      </c>
      <c r="S427" s="75" t="s">
        <v>1695</v>
      </c>
      <c r="T427" s="62" t="s">
        <v>566</v>
      </c>
      <c r="U427" s="62" t="s">
        <v>6215</v>
      </c>
      <c r="V427" s="62" t="s">
        <v>16393</v>
      </c>
      <c r="W427" s="63" t="s">
        <v>16890</v>
      </c>
      <c r="X427" s="63" t="s">
        <v>19575</v>
      </c>
      <c r="Y427" s="67">
        <v>39302</v>
      </c>
      <c r="Z427" s="66">
        <v>1</v>
      </c>
      <c r="AA427" s="84">
        <f>Y427+365*Z427*1461/1460</f>
        <v>39667.25</v>
      </c>
      <c r="AB427" s="64" t="s">
        <v>278</v>
      </c>
      <c r="AC427" s="64"/>
      <c r="AD427" s="70"/>
      <c r="AE427" s="69"/>
      <c r="AF427" s="65"/>
    </row>
    <row r="428" spans="1:32" s="58" customFormat="1" ht="11.15" customHeight="1" x14ac:dyDescent="0.25">
      <c r="A428" s="75" t="str">
        <f>M428</f>
        <v>F8764CA1</v>
      </c>
      <c r="B428" s="62" t="s">
        <v>1679</v>
      </c>
      <c r="C428" s="62">
        <v>1</v>
      </c>
      <c r="D428" s="62" t="s">
        <v>170</v>
      </c>
      <c r="E428" s="62">
        <v>127701</v>
      </c>
      <c r="F428" s="62" t="s">
        <v>5330</v>
      </c>
      <c r="G428" s="63" t="s">
        <v>1692</v>
      </c>
      <c r="H428" s="63"/>
      <c r="I428" s="63" t="s">
        <v>272</v>
      </c>
      <c r="J428" s="63" t="s">
        <v>10340</v>
      </c>
      <c r="K428" s="63" t="s">
        <v>10341</v>
      </c>
      <c r="L428" s="63" t="s">
        <v>15464</v>
      </c>
      <c r="M428" s="65" t="s">
        <v>20735</v>
      </c>
      <c r="N428" s="156" t="e">
        <v>#N/A</v>
      </c>
      <c r="O428" s="62" t="s">
        <v>10342</v>
      </c>
      <c r="P428" s="75" t="s">
        <v>10343</v>
      </c>
      <c r="Q428" s="62" t="s">
        <v>3675</v>
      </c>
      <c r="R428" s="63" t="s">
        <v>1694</v>
      </c>
      <c r="S428" s="75" t="s">
        <v>1695</v>
      </c>
      <c r="T428" s="62" t="s">
        <v>566</v>
      </c>
      <c r="U428" s="62" t="s">
        <v>6215</v>
      </c>
      <c r="V428" s="62" t="s">
        <v>16393</v>
      </c>
      <c r="W428" s="63" t="s">
        <v>16890</v>
      </c>
      <c r="X428" s="63" t="s">
        <v>19575</v>
      </c>
      <c r="Y428" s="67">
        <v>41381</v>
      </c>
      <c r="Z428" s="66">
        <v>2</v>
      </c>
      <c r="AA428" s="84">
        <f>Y428+365*Z428*1461/1460</f>
        <v>42111.5</v>
      </c>
      <c r="AB428" s="64" t="s">
        <v>278</v>
      </c>
      <c r="AC428" s="64"/>
      <c r="AD428" s="70"/>
      <c r="AE428" s="79" t="s">
        <v>10344</v>
      </c>
      <c r="AF428" s="72" t="s">
        <v>10345</v>
      </c>
    </row>
    <row r="429" spans="1:32" s="58" customFormat="1" ht="11.15" customHeight="1" x14ac:dyDescent="0.25">
      <c r="A429" s="75" t="str">
        <f>M429</f>
        <v>41406039</v>
      </c>
      <c r="B429" s="62" t="s">
        <v>1679</v>
      </c>
      <c r="C429" s="62">
        <v>1</v>
      </c>
      <c r="D429" s="62" t="s">
        <v>170</v>
      </c>
      <c r="E429" s="62">
        <v>127701</v>
      </c>
      <c r="F429" s="62" t="s">
        <v>5330</v>
      </c>
      <c r="G429" s="70" t="s">
        <v>1692</v>
      </c>
      <c r="H429" s="70"/>
      <c r="I429" s="63" t="s">
        <v>4618</v>
      </c>
      <c r="J429" s="63" t="s">
        <v>288</v>
      </c>
      <c r="K429" s="63" t="s">
        <v>5538</v>
      </c>
      <c r="L429" s="63" t="s">
        <v>15573</v>
      </c>
      <c r="M429" s="65" t="s">
        <v>15574</v>
      </c>
      <c r="N429" s="156">
        <v>2015107332</v>
      </c>
      <c r="O429" s="62" t="s">
        <v>290</v>
      </c>
      <c r="P429" s="75" t="s">
        <v>11333</v>
      </c>
      <c r="Q429" s="62" t="s">
        <v>5507</v>
      </c>
      <c r="R429" s="63" t="s">
        <v>1694</v>
      </c>
      <c r="S429" s="75" t="s">
        <v>1695</v>
      </c>
      <c r="T429" s="62" t="s">
        <v>566</v>
      </c>
      <c r="U429" s="62" t="s">
        <v>15576</v>
      </c>
      <c r="V429" s="62" t="s">
        <v>16393</v>
      </c>
      <c r="W429" s="63" t="s">
        <v>16890</v>
      </c>
      <c r="X429" s="63" t="s">
        <v>19575</v>
      </c>
      <c r="Y429" s="67">
        <v>42017</v>
      </c>
      <c r="Z429" s="66">
        <v>1</v>
      </c>
      <c r="AA429" s="84">
        <f>Y429+365*Z429*1461/1460</f>
        <v>42382.25</v>
      </c>
      <c r="AB429" s="64" t="s">
        <v>278</v>
      </c>
      <c r="AC429" s="64"/>
      <c r="AD429" s="70"/>
      <c r="AE429" s="69" t="s">
        <v>15577</v>
      </c>
      <c r="AF429" s="65" t="s">
        <v>15578</v>
      </c>
    </row>
    <row r="430" spans="1:32" s="58" customFormat="1" ht="11.15" customHeight="1" x14ac:dyDescent="0.25">
      <c r="A430" s="75" t="str">
        <f>M430</f>
        <v>A3533</v>
      </c>
      <c r="B430" s="62" t="s">
        <v>1679</v>
      </c>
      <c r="C430" s="62">
        <v>1</v>
      </c>
      <c r="D430" s="62" t="s">
        <v>170</v>
      </c>
      <c r="E430" s="62">
        <v>127701</v>
      </c>
      <c r="F430" s="62" t="s">
        <v>5330</v>
      </c>
      <c r="G430" s="70" t="s">
        <v>1692</v>
      </c>
      <c r="H430" s="70"/>
      <c r="I430" s="63" t="s">
        <v>17379</v>
      </c>
      <c r="J430" s="63" t="s">
        <v>17332</v>
      </c>
      <c r="K430" s="63" t="s">
        <v>17400</v>
      </c>
      <c r="L430" s="63"/>
      <c r="M430" s="65" t="s">
        <v>17324</v>
      </c>
      <c r="N430" s="156" t="e">
        <v>#N/A</v>
      </c>
      <c r="O430" s="62" t="s">
        <v>290</v>
      </c>
      <c r="P430" s="75" t="s">
        <v>11333</v>
      </c>
      <c r="Q430" s="62" t="s">
        <v>5507</v>
      </c>
      <c r="R430" s="63" t="s">
        <v>1694</v>
      </c>
      <c r="S430" s="75" t="s">
        <v>1695</v>
      </c>
      <c r="T430" s="62" t="s">
        <v>566</v>
      </c>
      <c r="U430" s="62" t="s">
        <v>17401</v>
      </c>
      <c r="V430" s="62" t="s">
        <v>16393</v>
      </c>
      <c r="W430" s="63" t="s">
        <v>16890</v>
      </c>
      <c r="X430" s="63" t="s">
        <v>19575</v>
      </c>
      <c r="Y430" s="67">
        <v>42265</v>
      </c>
      <c r="Z430" s="66">
        <v>3</v>
      </c>
      <c r="AA430" s="84">
        <f>Y430+365*Z430*1461/1460</f>
        <v>43360.75</v>
      </c>
      <c r="AB430" s="64" t="s">
        <v>278</v>
      </c>
      <c r="AC430" s="64"/>
      <c r="AD430" s="70"/>
      <c r="AE430" s="69" t="s">
        <v>17402</v>
      </c>
      <c r="AF430" s="65" t="s">
        <v>17403</v>
      </c>
    </row>
    <row r="431" spans="1:32" s="58" customFormat="1" ht="11.15" customHeight="1" x14ac:dyDescent="0.25">
      <c r="A431" s="75" t="str">
        <f>M431</f>
        <v>66492XS8</v>
      </c>
      <c r="B431" s="62" t="s">
        <v>1679</v>
      </c>
      <c r="C431" s="62">
        <v>1</v>
      </c>
      <c r="D431" s="62" t="s">
        <v>170</v>
      </c>
      <c r="E431" s="62">
        <v>127701</v>
      </c>
      <c r="F431" s="62" t="s">
        <v>5330</v>
      </c>
      <c r="G431" s="63" t="s">
        <v>1692</v>
      </c>
      <c r="H431" s="63"/>
      <c r="I431" s="63" t="s">
        <v>272</v>
      </c>
      <c r="J431" s="63" t="s">
        <v>288</v>
      </c>
      <c r="K431" s="63" t="s">
        <v>293</v>
      </c>
      <c r="L431" s="63"/>
      <c r="M431" s="65" t="s">
        <v>21028</v>
      </c>
      <c r="N431" s="156">
        <v>2015107323</v>
      </c>
      <c r="O431" s="62" t="s">
        <v>290</v>
      </c>
      <c r="P431" s="75" t="s">
        <v>1696</v>
      </c>
      <c r="Q431" s="62" t="s">
        <v>1693</v>
      </c>
      <c r="R431" s="63" t="s">
        <v>1694</v>
      </c>
      <c r="S431" s="75" t="s">
        <v>1695</v>
      </c>
      <c r="T431" s="62" t="s">
        <v>566</v>
      </c>
      <c r="U431" s="62" t="s">
        <v>6215</v>
      </c>
      <c r="V431" s="62" t="s">
        <v>16393</v>
      </c>
      <c r="W431" s="63" t="s">
        <v>16890</v>
      </c>
      <c r="X431" s="63" t="s">
        <v>19575</v>
      </c>
      <c r="Y431" s="67">
        <v>41306</v>
      </c>
      <c r="Z431" s="66">
        <v>2</v>
      </c>
      <c r="AA431" s="84">
        <f>Y431+365*Z431*1461/1460</f>
        <v>42036.5</v>
      </c>
      <c r="AB431" s="64" t="s">
        <v>278</v>
      </c>
      <c r="AC431" s="64"/>
      <c r="AD431" s="70"/>
      <c r="AE431" s="69" t="s">
        <v>9891</v>
      </c>
      <c r="AF431" s="65" t="s">
        <v>9892</v>
      </c>
    </row>
    <row r="432" spans="1:32" s="58" customFormat="1" ht="11.15" customHeight="1" x14ac:dyDescent="0.25">
      <c r="A432" s="75" t="str">
        <f>M432</f>
        <v>11773XS8</v>
      </c>
      <c r="B432" s="62" t="s">
        <v>16825</v>
      </c>
      <c r="C432" s="62">
        <v>1</v>
      </c>
      <c r="D432" s="62" t="s">
        <v>170</v>
      </c>
      <c r="E432" s="62">
        <v>127701</v>
      </c>
      <c r="F432" s="62" t="s">
        <v>5330</v>
      </c>
      <c r="G432" s="63" t="s">
        <v>16827</v>
      </c>
      <c r="H432" s="63"/>
      <c r="I432" s="63" t="s">
        <v>16828</v>
      </c>
      <c r="J432" s="63" t="s">
        <v>16799</v>
      </c>
      <c r="K432" s="63" t="s">
        <v>16829</v>
      </c>
      <c r="L432" s="63"/>
      <c r="M432" s="65" t="s">
        <v>21029</v>
      </c>
      <c r="N432" s="156">
        <v>2015107338</v>
      </c>
      <c r="O432" s="62" t="s">
        <v>16830</v>
      </c>
      <c r="P432" s="75" t="s">
        <v>16831</v>
      </c>
      <c r="Q432" s="62" t="s">
        <v>16832</v>
      </c>
      <c r="R432" s="63" t="s">
        <v>16833</v>
      </c>
      <c r="S432" s="75" t="s">
        <v>16834</v>
      </c>
      <c r="T432" s="62" t="s">
        <v>16835</v>
      </c>
      <c r="U432" s="62" t="s">
        <v>16836</v>
      </c>
      <c r="V432" s="62" t="s">
        <v>16393</v>
      </c>
      <c r="W432" s="63" t="s">
        <v>16890</v>
      </c>
      <c r="X432" s="63" t="s">
        <v>19575</v>
      </c>
      <c r="Y432" s="67">
        <v>39302</v>
      </c>
      <c r="Z432" s="66">
        <v>1</v>
      </c>
      <c r="AA432" s="84">
        <f>Y432+365*Z432*1461/1460</f>
        <v>39667.25</v>
      </c>
      <c r="AB432" s="64" t="s">
        <v>21496</v>
      </c>
      <c r="AC432" s="64"/>
      <c r="AD432" s="70"/>
      <c r="AE432" s="69"/>
      <c r="AF432" s="65"/>
    </row>
    <row r="433" spans="1:32" s="58" customFormat="1" ht="11.15" customHeight="1" x14ac:dyDescent="0.25">
      <c r="A433" s="75" t="str">
        <f>M433</f>
        <v>F2674CA7</v>
      </c>
      <c r="B433" s="62" t="s">
        <v>1679</v>
      </c>
      <c r="C433" s="62">
        <v>1</v>
      </c>
      <c r="D433" s="62" t="s">
        <v>170</v>
      </c>
      <c r="E433" s="62">
        <v>127701</v>
      </c>
      <c r="F433" s="62" t="s">
        <v>5330</v>
      </c>
      <c r="G433" s="63" t="s">
        <v>1692</v>
      </c>
      <c r="H433" s="63"/>
      <c r="I433" s="63" t="s">
        <v>272</v>
      </c>
      <c r="J433" s="63" t="s">
        <v>10084</v>
      </c>
      <c r="K433" s="63" t="s">
        <v>10086</v>
      </c>
      <c r="L433" s="63" t="s">
        <v>15464</v>
      </c>
      <c r="M433" s="65" t="s">
        <v>14185</v>
      </c>
      <c r="N433" s="156">
        <v>2015111509</v>
      </c>
      <c r="O433" s="62" t="s">
        <v>10088</v>
      </c>
      <c r="P433" s="75" t="s">
        <v>10087</v>
      </c>
      <c r="Q433" s="62" t="s">
        <v>3675</v>
      </c>
      <c r="R433" s="63" t="s">
        <v>1694</v>
      </c>
      <c r="S433" s="75" t="s">
        <v>1695</v>
      </c>
      <c r="T433" s="62" t="s">
        <v>566</v>
      </c>
      <c r="U433" s="62" t="s">
        <v>6215</v>
      </c>
      <c r="V433" s="62" t="s">
        <v>16393</v>
      </c>
      <c r="W433" s="63" t="s">
        <v>16890</v>
      </c>
      <c r="X433" s="63" t="s">
        <v>19575</v>
      </c>
      <c r="Y433" s="67">
        <v>41372</v>
      </c>
      <c r="Z433" s="66">
        <v>2</v>
      </c>
      <c r="AA433" s="84">
        <f>Y433+365*Z433*1461/1460</f>
        <v>42102.5</v>
      </c>
      <c r="AB433" s="64" t="s">
        <v>278</v>
      </c>
      <c r="AC433" s="64"/>
      <c r="AD433" s="70"/>
      <c r="AE433" s="79" t="s">
        <v>10092</v>
      </c>
      <c r="AF433" s="72" t="s">
        <v>10091</v>
      </c>
    </row>
    <row r="434" spans="1:32" s="58" customFormat="1" ht="11.15" customHeight="1" x14ac:dyDescent="0.25">
      <c r="A434" s="75" t="str">
        <f>M434</f>
        <v>11104CS5</v>
      </c>
      <c r="B434" s="74" t="s">
        <v>1679</v>
      </c>
      <c r="C434" s="62">
        <v>1</v>
      </c>
      <c r="D434" s="62" t="s">
        <v>170</v>
      </c>
      <c r="E434" s="62">
        <v>127701</v>
      </c>
      <c r="F434" s="62" t="s">
        <v>5330</v>
      </c>
      <c r="G434" s="63" t="s">
        <v>1692</v>
      </c>
      <c r="H434" s="63"/>
      <c r="I434" s="63" t="s">
        <v>272</v>
      </c>
      <c r="J434" s="63" t="s">
        <v>273</v>
      </c>
      <c r="K434" s="63" t="s">
        <v>10085</v>
      </c>
      <c r="L434" s="63" t="s">
        <v>15464</v>
      </c>
      <c r="M434" s="65" t="s">
        <v>14179</v>
      </c>
      <c r="N434" s="156">
        <v>2015111494</v>
      </c>
      <c r="O434" s="62" t="s">
        <v>364</v>
      </c>
      <c r="P434" s="75" t="s">
        <v>7305</v>
      </c>
      <c r="Q434" s="62" t="s">
        <v>3675</v>
      </c>
      <c r="R434" s="63" t="s">
        <v>1694</v>
      </c>
      <c r="S434" s="75" t="s">
        <v>1695</v>
      </c>
      <c r="T434" s="62" t="s">
        <v>566</v>
      </c>
      <c r="U434" s="62" t="s">
        <v>6215</v>
      </c>
      <c r="V434" s="62" t="s">
        <v>16393</v>
      </c>
      <c r="W434" s="63" t="s">
        <v>16890</v>
      </c>
      <c r="X434" s="63" t="s">
        <v>19575</v>
      </c>
      <c r="Y434" s="67">
        <v>41372</v>
      </c>
      <c r="Z434" s="66">
        <v>2</v>
      </c>
      <c r="AA434" s="84">
        <f>Y434+365*Z434*1461/1460</f>
        <v>42102.5</v>
      </c>
      <c r="AB434" s="64" t="s">
        <v>278</v>
      </c>
      <c r="AC434" s="64"/>
      <c r="AD434" s="77"/>
      <c r="AE434" s="79" t="s">
        <v>10090</v>
      </c>
      <c r="AF434" s="72" t="s">
        <v>10089</v>
      </c>
    </row>
    <row r="435" spans="1:32" s="58" customFormat="1" ht="11.15" customHeight="1" x14ac:dyDescent="0.25">
      <c r="A435" s="75" t="str">
        <f>M435</f>
        <v>14451V2</v>
      </c>
      <c r="B435" s="74" t="s">
        <v>1679</v>
      </c>
      <c r="C435" s="62">
        <v>1</v>
      </c>
      <c r="D435" s="62" t="s">
        <v>170</v>
      </c>
      <c r="E435" s="62">
        <v>127701</v>
      </c>
      <c r="F435" s="62" t="s">
        <v>5330</v>
      </c>
      <c r="G435" s="63" t="s">
        <v>1692</v>
      </c>
      <c r="H435" s="63"/>
      <c r="I435" s="63" t="s">
        <v>13417</v>
      </c>
      <c r="J435" s="63" t="s">
        <v>13418</v>
      </c>
      <c r="K435" s="63" t="s">
        <v>13419</v>
      </c>
      <c r="L435" s="63" t="s">
        <v>14692</v>
      </c>
      <c r="M435" s="65" t="s">
        <v>14193</v>
      </c>
      <c r="N435" s="156" t="e">
        <v>#N/A</v>
      </c>
      <c r="O435" s="62" t="s">
        <v>10088</v>
      </c>
      <c r="P435" s="75" t="s">
        <v>13420</v>
      </c>
      <c r="Q435" s="62" t="s">
        <v>13746</v>
      </c>
      <c r="R435" s="63" t="s">
        <v>1694</v>
      </c>
      <c r="S435" s="75" t="s">
        <v>1695</v>
      </c>
      <c r="T435" s="62" t="s">
        <v>566</v>
      </c>
      <c r="U435" s="62" t="s">
        <v>6215</v>
      </c>
      <c r="V435" s="62" t="s">
        <v>16393</v>
      </c>
      <c r="W435" s="63" t="s">
        <v>16890</v>
      </c>
      <c r="X435" s="63" t="s">
        <v>19575</v>
      </c>
      <c r="Y435" s="67">
        <v>41795</v>
      </c>
      <c r="Z435" s="66">
        <v>3</v>
      </c>
      <c r="AA435" s="84">
        <f>Y435+365*Z435*1461/1460</f>
        <v>42890.75</v>
      </c>
      <c r="AB435" s="64" t="s">
        <v>278</v>
      </c>
      <c r="AC435" s="64"/>
      <c r="AD435" s="77"/>
      <c r="AE435" s="79" t="s">
        <v>13432</v>
      </c>
      <c r="AF435" s="72" t="s">
        <v>13431</v>
      </c>
    </row>
    <row r="436" spans="1:32" s="60" customFormat="1" ht="11.15" customHeight="1" x14ac:dyDescent="0.25">
      <c r="A436" s="75" t="str">
        <f>M436</f>
        <v>41401023</v>
      </c>
      <c r="B436" s="62" t="s">
        <v>1679</v>
      </c>
      <c r="C436" s="62">
        <v>1</v>
      </c>
      <c r="D436" s="62" t="s">
        <v>170</v>
      </c>
      <c r="E436" s="62">
        <v>127701</v>
      </c>
      <c r="F436" s="62" t="s">
        <v>5330</v>
      </c>
      <c r="G436" s="70" t="s">
        <v>1692</v>
      </c>
      <c r="H436" s="70"/>
      <c r="I436" s="63" t="s">
        <v>4618</v>
      </c>
      <c r="J436" s="63" t="s">
        <v>288</v>
      </c>
      <c r="K436" s="63" t="s">
        <v>5538</v>
      </c>
      <c r="L436" s="63" t="s">
        <v>13214</v>
      </c>
      <c r="M436" s="65" t="s">
        <v>13213</v>
      </c>
      <c r="N436" s="156">
        <v>2015111538</v>
      </c>
      <c r="O436" s="62" t="s">
        <v>304</v>
      </c>
      <c r="P436" s="75" t="s">
        <v>17161</v>
      </c>
      <c r="Q436" s="62" t="s">
        <v>5507</v>
      </c>
      <c r="R436" s="63" t="s">
        <v>1694</v>
      </c>
      <c r="S436" s="75" t="s">
        <v>1695</v>
      </c>
      <c r="T436" s="62" t="s">
        <v>566</v>
      </c>
      <c r="U436" s="62" t="s">
        <v>6215</v>
      </c>
      <c r="V436" s="62" t="s">
        <v>16393</v>
      </c>
      <c r="W436" s="63" t="s">
        <v>16890</v>
      </c>
      <c r="X436" s="63" t="s">
        <v>19575</v>
      </c>
      <c r="Y436" s="67">
        <v>41755</v>
      </c>
      <c r="Z436" s="66">
        <v>3</v>
      </c>
      <c r="AA436" s="84">
        <f>Y436+365*Z436*1461/1460</f>
        <v>42850.75</v>
      </c>
      <c r="AB436" s="64" t="s">
        <v>278</v>
      </c>
      <c r="AC436" s="64"/>
      <c r="AD436" s="70"/>
      <c r="AE436" s="69" t="s">
        <v>13218</v>
      </c>
      <c r="AF436" s="65" t="s">
        <v>13217</v>
      </c>
    </row>
    <row r="437" spans="1:32" s="58" customFormat="1" ht="11.15" customHeight="1" x14ac:dyDescent="0.25">
      <c r="A437" s="75" t="str">
        <f>M437</f>
        <v>12744UF5</v>
      </c>
      <c r="B437" s="62" t="s">
        <v>1679</v>
      </c>
      <c r="C437" s="62">
        <v>1</v>
      </c>
      <c r="D437" s="62" t="s">
        <v>170</v>
      </c>
      <c r="E437" s="62">
        <v>127701</v>
      </c>
      <c r="F437" s="62" t="s">
        <v>5330</v>
      </c>
      <c r="G437" s="63" t="s">
        <v>1692</v>
      </c>
      <c r="H437" s="63"/>
      <c r="I437" s="63" t="s">
        <v>272</v>
      </c>
      <c r="J437" s="63" t="s">
        <v>273</v>
      </c>
      <c r="K437" s="63" t="s">
        <v>380</v>
      </c>
      <c r="L437" s="63" t="s">
        <v>13214</v>
      </c>
      <c r="M437" s="65" t="s">
        <v>20776</v>
      </c>
      <c r="N437" s="156">
        <v>2015111523</v>
      </c>
      <c r="O437" s="62" t="s">
        <v>304</v>
      </c>
      <c r="P437" s="75" t="s">
        <v>1697</v>
      </c>
      <c r="Q437" s="62" t="s">
        <v>5507</v>
      </c>
      <c r="R437" s="63" t="s">
        <v>1694</v>
      </c>
      <c r="S437" s="75" t="s">
        <v>1695</v>
      </c>
      <c r="T437" s="62" t="s">
        <v>566</v>
      </c>
      <c r="U437" s="62" t="s">
        <v>6215</v>
      </c>
      <c r="V437" s="62" t="s">
        <v>16393</v>
      </c>
      <c r="W437" s="63" t="s">
        <v>16890</v>
      </c>
      <c r="X437" s="63" t="s">
        <v>19575</v>
      </c>
      <c r="Y437" s="67">
        <v>41755</v>
      </c>
      <c r="Z437" s="66">
        <v>3</v>
      </c>
      <c r="AA437" s="84">
        <f>Y437+365*Z437*1461/1460</f>
        <v>42850.75</v>
      </c>
      <c r="AB437" s="64" t="s">
        <v>278</v>
      </c>
      <c r="AC437" s="64"/>
      <c r="AD437" s="70"/>
      <c r="AE437" s="69" t="s">
        <v>13215</v>
      </c>
      <c r="AF437" s="65" t="s">
        <v>13216</v>
      </c>
    </row>
    <row r="438" spans="1:32" s="58" customFormat="1" ht="11.15" customHeight="1" x14ac:dyDescent="0.25">
      <c r="A438" s="75" t="str">
        <f>M438</f>
        <v>41105105</v>
      </c>
      <c r="B438" s="62" t="s">
        <v>1679</v>
      </c>
      <c r="C438" s="62">
        <v>1</v>
      </c>
      <c r="D438" s="62" t="s">
        <v>170</v>
      </c>
      <c r="E438" s="62">
        <v>127701</v>
      </c>
      <c r="F438" s="62" t="s">
        <v>5330</v>
      </c>
      <c r="G438" s="70" t="s">
        <v>1692</v>
      </c>
      <c r="H438" s="70"/>
      <c r="I438" s="63" t="s">
        <v>5510</v>
      </c>
      <c r="J438" s="63" t="s">
        <v>7866</v>
      </c>
      <c r="K438" s="63" t="s">
        <v>5538</v>
      </c>
      <c r="L438" s="63" t="s">
        <v>8718</v>
      </c>
      <c r="M438" s="65" t="s">
        <v>5511</v>
      </c>
      <c r="N438" s="156">
        <v>2015111508</v>
      </c>
      <c r="O438" s="62" t="s">
        <v>304</v>
      </c>
      <c r="P438" s="75" t="s">
        <v>1697</v>
      </c>
      <c r="Q438" s="62" t="s">
        <v>3675</v>
      </c>
      <c r="R438" s="63" t="s">
        <v>1694</v>
      </c>
      <c r="S438" s="75" t="s">
        <v>1695</v>
      </c>
      <c r="T438" s="62" t="s">
        <v>5512</v>
      </c>
      <c r="U438" s="62" t="s">
        <v>6215</v>
      </c>
      <c r="V438" s="62" t="s">
        <v>16393</v>
      </c>
      <c r="W438" s="63" t="s">
        <v>16890</v>
      </c>
      <c r="X438" s="63" t="s">
        <v>19575</v>
      </c>
      <c r="Y438" s="67">
        <v>40858</v>
      </c>
      <c r="Z438" s="66">
        <v>1</v>
      </c>
      <c r="AA438" s="84">
        <f>Y438+365*Z438*1461/1460</f>
        <v>41223.25</v>
      </c>
      <c r="AB438" s="64" t="s">
        <v>278</v>
      </c>
      <c r="AC438" s="64"/>
      <c r="AD438" s="70"/>
      <c r="AE438" s="69" t="s">
        <v>5529</v>
      </c>
      <c r="AF438" s="65" t="s">
        <v>5530</v>
      </c>
    </row>
    <row r="439" spans="1:32" s="60" customFormat="1" ht="11.15" customHeight="1" x14ac:dyDescent="0.25">
      <c r="A439" s="75" t="str">
        <f>M439</f>
        <v>12960UF</v>
      </c>
      <c r="B439" s="62" t="s">
        <v>1679</v>
      </c>
      <c r="C439" s="62">
        <v>1</v>
      </c>
      <c r="D439" s="62" t="s">
        <v>170</v>
      </c>
      <c r="E439" s="62">
        <v>127701</v>
      </c>
      <c r="F439" s="62" t="s">
        <v>5330</v>
      </c>
      <c r="G439" s="63" t="s">
        <v>1692</v>
      </c>
      <c r="H439" s="63"/>
      <c r="I439" s="63" t="s">
        <v>272</v>
      </c>
      <c r="J439" s="63" t="s">
        <v>273</v>
      </c>
      <c r="K439" s="63" t="s">
        <v>3667</v>
      </c>
      <c r="L439" s="63" t="s">
        <v>8718</v>
      </c>
      <c r="M439" s="65" t="s">
        <v>20916</v>
      </c>
      <c r="N439" s="156">
        <v>2015111493</v>
      </c>
      <c r="O439" s="62" t="s">
        <v>304</v>
      </c>
      <c r="P439" s="75" t="s">
        <v>1697</v>
      </c>
      <c r="Q439" s="62" t="s">
        <v>3675</v>
      </c>
      <c r="R439" s="63" t="s">
        <v>1694</v>
      </c>
      <c r="S439" s="75" t="s">
        <v>1695</v>
      </c>
      <c r="T439" s="62" t="s">
        <v>566</v>
      </c>
      <c r="U439" s="62" t="s">
        <v>6215</v>
      </c>
      <c r="V439" s="62" t="s">
        <v>16393</v>
      </c>
      <c r="W439" s="63" t="s">
        <v>16890</v>
      </c>
      <c r="X439" s="63" t="s">
        <v>19575</v>
      </c>
      <c r="Y439" s="67">
        <v>40389</v>
      </c>
      <c r="Z439" s="66">
        <v>1</v>
      </c>
      <c r="AA439" s="84">
        <f>Y439+365*Z439*1461/1460</f>
        <v>40754.25</v>
      </c>
      <c r="AB439" s="64" t="s">
        <v>278</v>
      </c>
      <c r="AC439" s="64"/>
      <c r="AD439" s="70"/>
      <c r="AE439" s="69" t="s">
        <v>3668</v>
      </c>
      <c r="AF439" s="65" t="s">
        <v>3669</v>
      </c>
    </row>
    <row r="440" spans="1:32" s="14" customFormat="1" ht="11.15" customHeight="1" x14ac:dyDescent="0.25">
      <c r="A440" s="75" t="str">
        <f>M440</f>
        <v>F5627</v>
      </c>
      <c r="B440" s="62" t="s">
        <v>1679</v>
      </c>
      <c r="C440" s="62">
        <v>1</v>
      </c>
      <c r="D440" s="62" t="s">
        <v>170</v>
      </c>
      <c r="E440" s="62">
        <v>127701</v>
      </c>
      <c r="F440" s="62" t="s">
        <v>5330</v>
      </c>
      <c r="G440" s="63" t="s">
        <v>1692</v>
      </c>
      <c r="H440" s="63"/>
      <c r="I440" s="63" t="s">
        <v>272</v>
      </c>
      <c r="J440" s="63" t="s">
        <v>3671</v>
      </c>
      <c r="K440" s="63" t="s">
        <v>3670</v>
      </c>
      <c r="L440" s="63" t="s">
        <v>13131</v>
      </c>
      <c r="M440" s="65" t="s">
        <v>3672</v>
      </c>
      <c r="N440" s="156">
        <v>2015111539</v>
      </c>
      <c r="O440" s="62" t="s">
        <v>304</v>
      </c>
      <c r="P440" s="75" t="s">
        <v>1697</v>
      </c>
      <c r="Q440" s="62" t="s">
        <v>3675</v>
      </c>
      <c r="R440" s="63" t="s">
        <v>1694</v>
      </c>
      <c r="S440" s="75" t="s">
        <v>1695</v>
      </c>
      <c r="T440" s="62" t="s">
        <v>566</v>
      </c>
      <c r="U440" s="62" t="s">
        <v>6215</v>
      </c>
      <c r="V440" s="62" t="s">
        <v>16393</v>
      </c>
      <c r="W440" s="63" t="s">
        <v>16890</v>
      </c>
      <c r="X440" s="63" t="s">
        <v>19575</v>
      </c>
      <c r="Y440" s="67">
        <v>40389</v>
      </c>
      <c r="Z440" s="66">
        <v>1</v>
      </c>
      <c r="AA440" s="84">
        <f>Y440+365*Z440*1461/1460</f>
        <v>40754.25</v>
      </c>
      <c r="AB440" s="64" t="s">
        <v>278</v>
      </c>
      <c r="AC440" s="64"/>
      <c r="AD440" s="70"/>
      <c r="AE440" s="69" t="s">
        <v>3673</v>
      </c>
      <c r="AF440" s="65" t="s">
        <v>3674</v>
      </c>
    </row>
    <row r="441" spans="1:32" s="60" customFormat="1" ht="11.15" customHeight="1" x14ac:dyDescent="0.25">
      <c r="A441" s="75" t="str">
        <f>M441</f>
        <v>A3488</v>
      </c>
      <c r="B441" s="62" t="s">
        <v>1679</v>
      </c>
      <c r="C441" s="62">
        <v>1</v>
      </c>
      <c r="D441" s="62" t="s">
        <v>170</v>
      </c>
      <c r="E441" s="62">
        <v>127701</v>
      </c>
      <c r="F441" s="62" t="s">
        <v>5330</v>
      </c>
      <c r="G441" s="63" t="s">
        <v>1692</v>
      </c>
      <c r="H441" s="63"/>
      <c r="I441" s="63" t="s">
        <v>272</v>
      </c>
      <c r="J441" s="63" t="s">
        <v>273</v>
      </c>
      <c r="K441" s="63" t="s">
        <v>13225</v>
      </c>
      <c r="L441" s="63" t="s">
        <v>13131</v>
      </c>
      <c r="M441" s="65" t="s">
        <v>13226</v>
      </c>
      <c r="N441" s="156">
        <v>2015111524</v>
      </c>
      <c r="O441" s="62" t="s">
        <v>304</v>
      </c>
      <c r="P441" s="75" t="s">
        <v>1697</v>
      </c>
      <c r="Q441" s="62" t="s">
        <v>3675</v>
      </c>
      <c r="R441" s="63" t="s">
        <v>1694</v>
      </c>
      <c r="S441" s="75" t="s">
        <v>1695</v>
      </c>
      <c r="T441" s="62" t="s">
        <v>566</v>
      </c>
      <c r="U441" s="62" t="s">
        <v>6215</v>
      </c>
      <c r="V441" s="62" t="s">
        <v>16393</v>
      </c>
      <c r="W441" s="63" t="s">
        <v>16890</v>
      </c>
      <c r="X441" s="63" t="s">
        <v>19575</v>
      </c>
      <c r="Y441" s="67">
        <v>41795</v>
      </c>
      <c r="Z441" s="66">
        <v>3</v>
      </c>
      <c r="AA441" s="84">
        <f>Y441+365*Z441*1461/1460</f>
        <v>42890.75</v>
      </c>
      <c r="AB441" s="64" t="s">
        <v>278</v>
      </c>
      <c r="AC441" s="64"/>
      <c r="AD441" s="70"/>
      <c r="AE441" s="69" t="s">
        <v>13435</v>
      </c>
      <c r="AF441" s="65" t="s">
        <v>13436</v>
      </c>
    </row>
    <row r="442" spans="1:32" s="60" customFormat="1" ht="11.15" customHeight="1" x14ac:dyDescent="0.25">
      <c r="A442" s="75" t="str">
        <f>M442</f>
        <v>11902</v>
      </c>
      <c r="B442" s="62" t="s">
        <v>1679</v>
      </c>
      <c r="C442" s="62">
        <v>1</v>
      </c>
      <c r="D442" s="62" t="s">
        <v>170</v>
      </c>
      <c r="E442" s="62">
        <v>127701</v>
      </c>
      <c r="F442" s="62" t="s">
        <v>5330</v>
      </c>
      <c r="G442" s="70" t="s">
        <v>1692</v>
      </c>
      <c r="H442" s="70"/>
      <c r="I442" s="63" t="s">
        <v>17379</v>
      </c>
      <c r="J442" s="63" t="s">
        <v>17332</v>
      </c>
      <c r="K442" s="63" t="s">
        <v>17404</v>
      </c>
      <c r="L442" s="63"/>
      <c r="M442" s="65" t="s">
        <v>17325</v>
      </c>
      <c r="N442" s="156" t="e">
        <v>#N/A</v>
      </c>
      <c r="O442" s="62" t="s">
        <v>17405</v>
      </c>
      <c r="P442" s="75" t="s">
        <v>11333</v>
      </c>
      <c r="Q442" s="62" t="s">
        <v>5507</v>
      </c>
      <c r="R442" s="63" t="s">
        <v>1694</v>
      </c>
      <c r="S442" s="75" t="s">
        <v>1695</v>
      </c>
      <c r="T442" s="62" t="s">
        <v>566</v>
      </c>
      <c r="U442" s="62" t="s">
        <v>17401</v>
      </c>
      <c r="V442" s="62" t="s">
        <v>16393</v>
      </c>
      <c r="W442" s="63" t="s">
        <v>16890</v>
      </c>
      <c r="X442" s="63" t="s">
        <v>19575</v>
      </c>
      <c r="Y442" s="67">
        <v>42265</v>
      </c>
      <c r="Z442" s="66">
        <v>3</v>
      </c>
      <c r="AA442" s="84">
        <f>Y442+365*Z442*1461/1460</f>
        <v>43360.75</v>
      </c>
      <c r="AB442" s="64" t="s">
        <v>278</v>
      </c>
      <c r="AC442" s="64"/>
      <c r="AD442" s="70"/>
      <c r="AE442" s="69" t="s">
        <v>17406</v>
      </c>
      <c r="AF442" s="65" t="s">
        <v>17407</v>
      </c>
    </row>
    <row r="443" spans="1:32" s="60" customFormat="1" ht="11.15" customHeight="1" x14ac:dyDescent="0.25">
      <c r="A443" s="75" t="str">
        <f>M443</f>
        <v>12168XN1</v>
      </c>
      <c r="B443" s="62" t="s">
        <v>1679</v>
      </c>
      <c r="C443" s="62">
        <v>1</v>
      </c>
      <c r="D443" s="62" t="s">
        <v>170</v>
      </c>
      <c r="E443" s="62">
        <v>127701</v>
      </c>
      <c r="F443" s="62" t="s">
        <v>5330</v>
      </c>
      <c r="G443" s="63" t="s">
        <v>1692</v>
      </c>
      <c r="H443" s="63"/>
      <c r="I443" s="63" t="s">
        <v>272</v>
      </c>
      <c r="J443" s="63" t="s">
        <v>273</v>
      </c>
      <c r="K443" s="63" t="s">
        <v>13292</v>
      </c>
      <c r="L443" s="63" t="s">
        <v>13293</v>
      </c>
      <c r="M443" s="65" t="s">
        <v>13294</v>
      </c>
      <c r="N443" s="156" t="e">
        <v>#N/A</v>
      </c>
      <c r="O443" s="62" t="s">
        <v>304</v>
      </c>
      <c r="P443" s="75" t="s">
        <v>1697</v>
      </c>
      <c r="Q443" s="62" t="s">
        <v>3675</v>
      </c>
      <c r="R443" s="63" t="s">
        <v>1694</v>
      </c>
      <c r="S443" s="75" t="s">
        <v>1695</v>
      </c>
      <c r="T443" s="62" t="s">
        <v>566</v>
      </c>
      <c r="U443" s="62" t="s">
        <v>6215</v>
      </c>
      <c r="V443" s="62" t="s">
        <v>16393</v>
      </c>
      <c r="W443" s="63" t="s">
        <v>16890</v>
      </c>
      <c r="X443" s="63" t="s">
        <v>19575</v>
      </c>
      <c r="Y443" s="67">
        <v>41795</v>
      </c>
      <c r="Z443" s="66">
        <v>3</v>
      </c>
      <c r="AA443" s="84">
        <f>Y443+365*Z443*1461/1460</f>
        <v>42890.75</v>
      </c>
      <c r="AB443" s="64" t="s">
        <v>16839</v>
      </c>
      <c r="AC443" s="64"/>
      <c r="AD443" s="70"/>
      <c r="AE443" s="69" t="s">
        <v>13433</v>
      </c>
      <c r="AF443" s="65" t="s">
        <v>13434</v>
      </c>
    </row>
    <row r="444" spans="1:32" s="60" customFormat="1" ht="11.15" customHeight="1" x14ac:dyDescent="0.25">
      <c r="A444" s="75" t="str">
        <f>M444</f>
        <v>F2757</v>
      </c>
      <c r="B444" s="62" t="s">
        <v>1679</v>
      </c>
      <c r="C444" s="62">
        <v>1</v>
      </c>
      <c r="D444" s="62" t="s">
        <v>170</v>
      </c>
      <c r="E444" s="62">
        <v>127701</v>
      </c>
      <c r="F444" s="62" t="s">
        <v>5330</v>
      </c>
      <c r="G444" s="63" t="s">
        <v>1692</v>
      </c>
      <c r="H444" s="63"/>
      <c r="I444" s="63" t="s">
        <v>272</v>
      </c>
      <c r="J444" s="63" t="s">
        <v>273</v>
      </c>
      <c r="K444" s="63" t="s">
        <v>5489</v>
      </c>
      <c r="L444" s="63" t="s">
        <v>13131</v>
      </c>
      <c r="M444" s="65" t="s">
        <v>5548</v>
      </c>
      <c r="N444" s="156" t="e">
        <v>#N/A</v>
      </c>
      <c r="O444" s="62" t="s">
        <v>304</v>
      </c>
      <c r="P444" s="75" t="s">
        <v>1697</v>
      </c>
      <c r="Q444" s="62" t="s">
        <v>3675</v>
      </c>
      <c r="R444" s="63" t="s">
        <v>1694</v>
      </c>
      <c r="S444" s="75" t="s">
        <v>1695</v>
      </c>
      <c r="T444" s="62" t="s">
        <v>566</v>
      </c>
      <c r="U444" s="62" t="s">
        <v>6215</v>
      </c>
      <c r="V444" s="62" t="s">
        <v>16393</v>
      </c>
      <c r="W444" s="63" t="s">
        <v>16890</v>
      </c>
      <c r="X444" s="63" t="s">
        <v>19575</v>
      </c>
      <c r="Y444" s="67">
        <v>40864</v>
      </c>
      <c r="Z444" s="66">
        <v>2</v>
      </c>
      <c r="AA444" s="84">
        <f>Y444+365*Z444*1461/1460</f>
        <v>41594.5</v>
      </c>
      <c r="AB444" s="64" t="s">
        <v>19250</v>
      </c>
      <c r="AC444" s="64"/>
      <c r="AD444" s="70"/>
      <c r="AE444" s="69" t="s">
        <v>5623</v>
      </c>
      <c r="AF444" s="65" t="s">
        <v>5622</v>
      </c>
    </row>
    <row r="445" spans="1:32" s="60" customFormat="1" ht="11.15" customHeight="1" x14ac:dyDescent="0.25">
      <c r="A445" s="75" t="str">
        <f>M445</f>
        <v>5335</v>
      </c>
      <c r="B445" s="62" t="s">
        <v>1679</v>
      </c>
      <c r="C445" s="62">
        <v>1</v>
      </c>
      <c r="D445" s="62" t="s">
        <v>170</v>
      </c>
      <c r="E445" s="62">
        <v>127701</v>
      </c>
      <c r="F445" s="62" t="s">
        <v>5330</v>
      </c>
      <c r="G445" s="63" t="s">
        <v>16127</v>
      </c>
      <c r="H445" s="63"/>
      <c r="I445" s="63" t="s">
        <v>16128</v>
      </c>
      <c r="J445" s="63" t="s">
        <v>16116</v>
      </c>
      <c r="K445" s="63" t="s">
        <v>16129</v>
      </c>
      <c r="L445" s="63"/>
      <c r="M445" s="65" t="s">
        <v>16130</v>
      </c>
      <c r="N445" s="156" t="e">
        <v>#N/A</v>
      </c>
      <c r="O445" s="62" t="s">
        <v>16118</v>
      </c>
      <c r="P445" s="75" t="s">
        <v>16131</v>
      </c>
      <c r="Q445" s="62" t="s">
        <v>16132</v>
      </c>
      <c r="R445" s="63" t="s">
        <v>16133</v>
      </c>
      <c r="S445" s="75" t="s">
        <v>16134</v>
      </c>
      <c r="T445" s="62" t="s">
        <v>16135</v>
      </c>
      <c r="U445" s="62" t="s">
        <v>16136</v>
      </c>
      <c r="V445" s="62" t="s">
        <v>16393</v>
      </c>
      <c r="W445" s="63" t="s">
        <v>16890</v>
      </c>
      <c r="X445" s="63" t="s">
        <v>19575</v>
      </c>
      <c r="Y445" s="67">
        <v>41795</v>
      </c>
      <c r="Z445" s="66">
        <v>3</v>
      </c>
      <c r="AA445" s="84">
        <f>Y445+365*Z445*1461/1460</f>
        <v>42890.75</v>
      </c>
      <c r="AB445" s="64" t="s">
        <v>16839</v>
      </c>
      <c r="AC445" s="64"/>
      <c r="AD445" s="70"/>
      <c r="AE445" s="69" t="s">
        <v>16137</v>
      </c>
      <c r="AF445" s="65" t="s">
        <v>16138</v>
      </c>
    </row>
    <row r="446" spans="1:32" s="58" customFormat="1" ht="11.15" customHeight="1" x14ac:dyDescent="0.25">
      <c r="A446" s="98" t="str">
        <f>M446</f>
        <v>2013095</v>
      </c>
      <c r="B446" s="100" t="s">
        <v>14024</v>
      </c>
      <c r="C446" s="100">
        <v>1</v>
      </c>
      <c r="D446" s="100" t="s">
        <v>170</v>
      </c>
      <c r="E446" s="100">
        <v>127701</v>
      </c>
      <c r="F446" s="100" t="s">
        <v>6556</v>
      </c>
      <c r="G446" s="101" t="s">
        <v>14025</v>
      </c>
      <c r="H446" s="101"/>
      <c r="I446" s="101" t="s">
        <v>14026</v>
      </c>
      <c r="J446" s="101" t="s">
        <v>14027</v>
      </c>
      <c r="K446" s="101" t="s">
        <v>14028</v>
      </c>
      <c r="L446" s="101"/>
      <c r="M446" s="102" t="s">
        <v>14029</v>
      </c>
      <c r="N446" s="156" t="e">
        <v>#N/A</v>
      </c>
      <c r="O446" s="100" t="s">
        <v>14030</v>
      </c>
      <c r="P446" s="98" t="s">
        <v>14031</v>
      </c>
      <c r="Q446" s="100" t="s">
        <v>14032</v>
      </c>
      <c r="R446" s="101" t="s">
        <v>14033</v>
      </c>
      <c r="S446" s="98" t="s">
        <v>14034</v>
      </c>
      <c r="T446" s="100" t="s">
        <v>14035</v>
      </c>
      <c r="U446" s="100" t="s">
        <v>14036</v>
      </c>
      <c r="V446" s="100"/>
      <c r="W446" s="63"/>
      <c r="X446" s="101"/>
      <c r="Y446" s="104">
        <v>39391</v>
      </c>
      <c r="Z446" s="103">
        <v>1</v>
      </c>
      <c r="AA446" s="106">
        <f>Y446+365*Z446*1461/1460</f>
        <v>39756.25</v>
      </c>
      <c r="AB446" s="105" t="s">
        <v>6364</v>
      </c>
      <c r="AC446" s="105"/>
      <c r="AD446" s="95"/>
      <c r="AE446" s="97" t="s">
        <v>14038</v>
      </c>
      <c r="AF446" s="102"/>
    </row>
    <row r="447" spans="1:32" ht="11.15" customHeight="1" x14ac:dyDescent="0.25">
      <c r="A447" s="98" t="str">
        <f>M447</f>
        <v>2011273A</v>
      </c>
      <c r="B447" s="100" t="s">
        <v>14024</v>
      </c>
      <c r="C447" s="100">
        <v>1</v>
      </c>
      <c r="D447" s="100" t="s">
        <v>170</v>
      </c>
      <c r="E447" s="100">
        <v>127701</v>
      </c>
      <c r="F447" s="100" t="s">
        <v>6556</v>
      </c>
      <c r="G447" s="101" t="s">
        <v>14025</v>
      </c>
      <c r="H447" s="101"/>
      <c r="I447" s="101" t="s">
        <v>14026</v>
      </c>
      <c r="J447" s="101" t="s">
        <v>14027</v>
      </c>
      <c r="K447" s="101" t="s">
        <v>14028</v>
      </c>
      <c r="L447" s="101"/>
      <c r="M447" s="102" t="s">
        <v>14039</v>
      </c>
      <c r="N447" s="156" t="e">
        <v>#N/A</v>
      </c>
      <c r="O447" s="100" t="s">
        <v>14030</v>
      </c>
      <c r="P447" s="98" t="s">
        <v>14031</v>
      </c>
      <c r="Q447" s="100" t="s">
        <v>14040</v>
      </c>
      <c r="R447" s="101" t="s">
        <v>14033</v>
      </c>
      <c r="S447" s="98" t="s">
        <v>14034</v>
      </c>
      <c r="T447" s="100" t="s">
        <v>14035</v>
      </c>
      <c r="U447" s="100" t="s">
        <v>14036</v>
      </c>
      <c r="V447" s="100"/>
      <c r="W447" s="63"/>
      <c r="X447" s="101"/>
      <c r="Y447" s="104">
        <v>40410</v>
      </c>
      <c r="Z447" s="103">
        <v>0</v>
      </c>
      <c r="AA447" s="106">
        <f>Y447+365*Z447*1461/1460</f>
        <v>40410</v>
      </c>
      <c r="AB447" s="105" t="s">
        <v>6364</v>
      </c>
      <c r="AC447" s="105"/>
      <c r="AD447" s="95"/>
      <c r="AE447" s="97" t="s">
        <v>14041</v>
      </c>
      <c r="AF447" s="102" t="s">
        <v>14042</v>
      </c>
    </row>
    <row r="448" spans="1:32" ht="11.15" customHeight="1" x14ac:dyDescent="0.25">
      <c r="A448" s="98" t="str">
        <f>M448</f>
        <v>0213210</v>
      </c>
      <c r="B448" s="100" t="s">
        <v>14672</v>
      </c>
      <c r="C448" s="100">
        <v>1</v>
      </c>
      <c r="D448" s="100" t="s">
        <v>170</v>
      </c>
      <c r="E448" s="100">
        <v>127701</v>
      </c>
      <c r="F448" s="100" t="s">
        <v>6556</v>
      </c>
      <c r="G448" s="101" t="s">
        <v>14673</v>
      </c>
      <c r="H448" s="101"/>
      <c r="I448" s="101" t="s">
        <v>14674</v>
      </c>
      <c r="J448" s="101" t="s">
        <v>14675</v>
      </c>
      <c r="K448" s="101" t="s">
        <v>14676</v>
      </c>
      <c r="L448" s="101"/>
      <c r="M448" s="102" t="s">
        <v>12250</v>
      </c>
      <c r="N448" s="156" t="e">
        <v>#N/A</v>
      </c>
      <c r="O448" s="100" t="s">
        <v>14677</v>
      </c>
      <c r="P448" s="98" t="s">
        <v>14678</v>
      </c>
      <c r="Q448" s="100" t="s">
        <v>14679</v>
      </c>
      <c r="R448" s="101" t="s">
        <v>14680</v>
      </c>
      <c r="S448" s="98" t="s">
        <v>14681</v>
      </c>
      <c r="T448" s="100" t="s">
        <v>14682</v>
      </c>
      <c r="U448" s="100" t="s">
        <v>14683</v>
      </c>
      <c r="V448" s="100"/>
      <c r="W448" s="63"/>
      <c r="X448" s="101"/>
      <c r="Y448" s="104">
        <v>41633</v>
      </c>
      <c r="Z448" s="103">
        <v>1</v>
      </c>
      <c r="AA448" s="106">
        <f>Y448+365*Z448*1461/1460</f>
        <v>41998.25</v>
      </c>
      <c r="AB448" s="105" t="s">
        <v>6364</v>
      </c>
      <c r="AC448" s="105"/>
      <c r="AD448" s="95"/>
      <c r="AE448" s="97" t="s">
        <v>12252</v>
      </c>
      <c r="AF448" s="102" t="s">
        <v>14684</v>
      </c>
    </row>
    <row r="449" spans="1:32" s="58" customFormat="1" ht="11.15" customHeight="1" x14ac:dyDescent="0.25">
      <c r="A449" s="98" t="str">
        <f>M449</f>
        <v>0213200</v>
      </c>
      <c r="B449" s="100" t="s">
        <v>1679</v>
      </c>
      <c r="C449" s="100">
        <v>1</v>
      </c>
      <c r="D449" s="100" t="s">
        <v>170</v>
      </c>
      <c r="E449" s="100">
        <v>127701</v>
      </c>
      <c r="F449" s="100" t="s">
        <v>6556</v>
      </c>
      <c r="G449" s="101" t="s">
        <v>14836</v>
      </c>
      <c r="H449" s="101"/>
      <c r="I449" s="101" t="s">
        <v>14837</v>
      </c>
      <c r="J449" s="101" t="s">
        <v>14838</v>
      </c>
      <c r="K449" s="101" t="s">
        <v>14839</v>
      </c>
      <c r="L449" s="101"/>
      <c r="M449" s="102" t="s">
        <v>12251</v>
      </c>
      <c r="N449" s="156" t="e">
        <v>#N/A</v>
      </c>
      <c r="O449" s="100" t="s">
        <v>14840</v>
      </c>
      <c r="P449" s="98" t="s">
        <v>14841</v>
      </c>
      <c r="Q449" s="100" t="s">
        <v>14842</v>
      </c>
      <c r="R449" s="101" t="s">
        <v>14843</v>
      </c>
      <c r="S449" s="98" t="s">
        <v>14844</v>
      </c>
      <c r="T449" s="100" t="s">
        <v>14845</v>
      </c>
      <c r="U449" s="100" t="s">
        <v>14846</v>
      </c>
      <c r="V449" s="100"/>
      <c r="W449" s="63"/>
      <c r="X449" s="101"/>
      <c r="Y449" s="104">
        <v>41633</v>
      </c>
      <c r="Z449" s="103">
        <v>1</v>
      </c>
      <c r="AA449" s="106">
        <f>Y449+365*Z449*1461/1460</f>
        <v>41998.25</v>
      </c>
      <c r="AB449" s="105" t="s">
        <v>6364</v>
      </c>
      <c r="AC449" s="105"/>
      <c r="AD449" s="95"/>
      <c r="AE449" s="97" t="s">
        <v>12253</v>
      </c>
      <c r="AF449" s="102" t="s">
        <v>14847</v>
      </c>
    </row>
    <row r="450" spans="1:32" ht="11.15" customHeight="1" x14ac:dyDescent="0.25">
      <c r="A450" s="98" t="str">
        <f>M450</f>
        <v>0212792</v>
      </c>
      <c r="B450" s="100" t="s">
        <v>14848</v>
      </c>
      <c r="C450" s="100">
        <v>1</v>
      </c>
      <c r="D450" s="100" t="s">
        <v>170</v>
      </c>
      <c r="E450" s="100">
        <v>127701</v>
      </c>
      <c r="F450" s="100" t="s">
        <v>6556</v>
      </c>
      <c r="G450" s="101" t="s">
        <v>14836</v>
      </c>
      <c r="H450" s="101"/>
      <c r="I450" s="101" t="s">
        <v>14837</v>
      </c>
      <c r="J450" s="101" t="s">
        <v>14838</v>
      </c>
      <c r="K450" s="101" t="s">
        <v>14839</v>
      </c>
      <c r="L450" s="101"/>
      <c r="M450" s="102" t="s">
        <v>14849</v>
      </c>
      <c r="N450" s="156" t="e">
        <v>#N/A</v>
      </c>
      <c r="O450" s="100" t="s">
        <v>14840</v>
      </c>
      <c r="P450" s="98" t="s">
        <v>14841</v>
      </c>
      <c r="Q450" s="100" t="s">
        <v>14842</v>
      </c>
      <c r="R450" s="101" t="s">
        <v>14843</v>
      </c>
      <c r="S450" s="98" t="s">
        <v>14844</v>
      </c>
      <c r="T450" s="100" t="s">
        <v>14845</v>
      </c>
      <c r="U450" s="100" t="s">
        <v>14846</v>
      </c>
      <c r="V450" s="100"/>
      <c r="W450" s="63"/>
      <c r="X450" s="101"/>
      <c r="Y450" s="104">
        <v>41500</v>
      </c>
      <c r="Z450" s="103">
        <v>1</v>
      </c>
      <c r="AA450" s="106">
        <f>Y450+365*Z450*1461/1460</f>
        <v>41865.25</v>
      </c>
      <c r="AB450" s="105" t="s">
        <v>6364</v>
      </c>
      <c r="AC450" s="105"/>
      <c r="AD450" s="95"/>
      <c r="AE450" s="97" t="s">
        <v>14850</v>
      </c>
      <c r="AF450" s="102" t="s">
        <v>14851</v>
      </c>
    </row>
    <row r="451" spans="1:32" s="60" customFormat="1" ht="11.15" customHeight="1" x14ac:dyDescent="0.25">
      <c r="A451" s="98" t="str">
        <f>M451</f>
        <v>0212771</v>
      </c>
      <c r="B451" s="100" t="s">
        <v>1679</v>
      </c>
      <c r="C451" s="100">
        <v>1</v>
      </c>
      <c r="D451" s="100" t="s">
        <v>170</v>
      </c>
      <c r="E451" s="100">
        <v>127701</v>
      </c>
      <c r="F451" s="100" t="s">
        <v>6556</v>
      </c>
      <c r="G451" s="101" t="s">
        <v>14232</v>
      </c>
      <c r="H451" s="101"/>
      <c r="I451" s="101" t="s">
        <v>14233</v>
      </c>
      <c r="J451" s="101" t="s">
        <v>14234</v>
      </c>
      <c r="K451" s="101" t="s">
        <v>14235</v>
      </c>
      <c r="L451" s="101"/>
      <c r="M451" s="102" t="s">
        <v>14236</v>
      </c>
      <c r="N451" s="156" t="e">
        <v>#N/A</v>
      </c>
      <c r="O451" s="100" t="s">
        <v>14237</v>
      </c>
      <c r="P451" s="98" t="s">
        <v>14238</v>
      </c>
      <c r="Q451" s="100" t="s">
        <v>14239</v>
      </c>
      <c r="R451" s="101" t="s">
        <v>14240</v>
      </c>
      <c r="S451" s="98" t="s">
        <v>14241</v>
      </c>
      <c r="T451" s="100" t="s">
        <v>14242</v>
      </c>
      <c r="U451" s="100" t="s">
        <v>14243</v>
      </c>
      <c r="V451" s="100"/>
      <c r="W451" s="63"/>
      <c r="X451" s="101"/>
      <c r="Y451" s="104">
        <v>41465</v>
      </c>
      <c r="Z451" s="103">
        <v>0.86699999999999999</v>
      </c>
      <c r="AA451" s="106">
        <f>Y451+365*Z451*1461/1460</f>
        <v>41781.671750000001</v>
      </c>
      <c r="AB451" s="105" t="s">
        <v>14246</v>
      </c>
      <c r="AC451" s="105"/>
      <c r="AD451" s="95"/>
      <c r="AE451" s="97" t="s">
        <v>14244</v>
      </c>
      <c r="AF451" s="102" t="s">
        <v>14245</v>
      </c>
    </row>
    <row r="452" spans="1:32" s="60" customFormat="1" ht="11.15" customHeight="1" x14ac:dyDescent="0.25">
      <c r="A452" s="98" t="str">
        <f>M452</f>
        <v>12145</v>
      </c>
      <c r="B452" s="100" t="s">
        <v>8606</v>
      </c>
      <c r="C452" s="100">
        <v>1</v>
      </c>
      <c r="D452" s="100" t="s">
        <v>170</v>
      </c>
      <c r="E452" s="100">
        <v>127701</v>
      </c>
      <c r="F452" s="100" t="s">
        <v>6556</v>
      </c>
      <c r="G452" s="101" t="s">
        <v>8607</v>
      </c>
      <c r="H452" s="101"/>
      <c r="I452" s="101" t="s">
        <v>8608</v>
      </c>
      <c r="J452" s="101" t="s">
        <v>8609</v>
      </c>
      <c r="K452" s="101" t="s">
        <v>8610</v>
      </c>
      <c r="L452" s="101"/>
      <c r="M452" s="102" t="s">
        <v>8611</v>
      </c>
      <c r="N452" s="156" t="e">
        <v>#N/A</v>
      </c>
      <c r="O452" s="100" t="s">
        <v>8612</v>
      </c>
      <c r="P452" s="98" t="s">
        <v>8613</v>
      </c>
      <c r="Q452" s="100" t="s">
        <v>8614</v>
      </c>
      <c r="R452" s="101" t="s">
        <v>8615</v>
      </c>
      <c r="S452" s="98" t="s">
        <v>8616</v>
      </c>
      <c r="T452" s="100" t="s">
        <v>8617</v>
      </c>
      <c r="U452" s="100" t="s">
        <v>8618</v>
      </c>
      <c r="V452" s="100"/>
      <c r="W452" s="63"/>
      <c r="X452" s="101"/>
      <c r="Y452" s="104">
        <v>38309</v>
      </c>
      <c r="Z452" s="103">
        <v>1</v>
      </c>
      <c r="AA452" s="106">
        <f>Y452+365*Z452*1461/1460</f>
        <v>38674.25</v>
      </c>
      <c r="AB452" s="105" t="s">
        <v>8619</v>
      </c>
      <c r="AC452" s="105"/>
      <c r="AD452" s="95"/>
      <c r="AE452" s="97"/>
      <c r="AF452" s="102"/>
    </row>
    <row r="453" spans="1:32" ht="11.15" customHeight="1" x14ac:dyDescent="0.25">
      <c r="A453" s="98" t="str">
        <f>M453</f>
        <v>11727XS</v>
      </c>
      <c r="B453" s="100" t="s">
        <v>1679</v>
      </c>
      <c r="C453" s="100">
        <v>1</v>
      </c>
      <c r="D453" s="100" t="s">
        <v>170</v>
      </c>
      <c r="E453" s="100">
        <v>127701</v>
      </c>
      <c r="F453" s="100" t="s">
        <v>6556</v>
      </c>
      <c r="G453" s="101" t="s">
        <v>15253</v>
      </c>
      <c r="H453" s="101"/>
      <c r="I453" s="101" t="s">
        <v>15254</v>
      </c>
      <c r="J453" s="101" t="s">
        <v>15255</v>
      </c>
      <c r="K453" s="101" t="s">
        <v>15256</v>
      </c>
      <c r="L453" s="101"/>
      <c r="M453" s="102" t="s">
        <v>15257</v>
      </c>
      <c r="N453" s="156" t="e">
        <v>#N/A</v>
      </c>
      <c r="O453" s="100" t="s">
        <v>15258</v>
      </c>
      <c r="P453" s="98" t="s">
        <v>15259</v>
      </c>
      <c r="Q453" s="100" t="s">
        <v>15260</v>
      </c>
      <c r="R453" s="101" t="s">
        <v>15261</v>
      </c>
      <c r="S453" s="98" t="s">
        <v>15262</v>
      </c>
      <c r="T453" s="100" t="s">
        <v>15263</v>
      </c>
      <c r="U453" s="100" t="s">
        <v>15264</v>
      </c>
      <c r="V453" s="100"/>
      <c r="W453" s="63"/>
      <c r="X453" s="101"/>
      <c r="Y453" s="104">
        <v>39302</v>
      </c>
      <c r="Z453" s="103">
        <v>1</v>
      </c>
      <c r="AA453" s="106">
        <f>Y453+365*Z453*1461/1460</f>
        <v>39667.25</v>
      </c>
      <c r="AB453" s="105" t="s">
        <v>327</v>
      </c>
      <c r="AC453" s="105"/>
      <c r="AD453" s="95"/>
      <c r="AE453" s="97" t="s">
        <v>15265</v>
      </c>
      <c r="AF453" s="102"/>
    </row>
    <row r="454" spans="1:32" ht="11.15" customHeight="1" x14ac:dyDescent="0.25">
      <c r="A454" s="98" t="str">
        <f>M454</f>
        <v>11775XS8</v>
      </c>
      <c r="B454" s="100" t="s">
        <v>19588</v>
      </c>
      <c r="C454" s="100">
        <v>1</v>
      </c>
      <c r="D454" s="100" t="s">
        <v>170</v>
      </c>
      <c r="E454" s="100">
        <v>127701</v>
      </c>
      <c r="F454" s="100" t="s">
        <v>6556</v>
      </c>
      <c r="G454" s="101" t="s">
        <v>19590</v>
      </c>
      <c r="H454" s="101"/>
      <c r="I454" s="101" t="s">
        <v>19591</v>
      </c>
      <c r="J454" s="101" t="s">
        <v>19592</v>
      </c>
      <c r="K454" s="101" t="s">
        <v>19593</v>
      </c>
      <c r="L454" s="101"/>
      <c r="M454" s="102" t="s">
        <v>21030</v>
      </c>
      <c r="N454" s="156" t="e">
        <v>#N/A</v>
      </c>
      <c r="O454" s="100" t="s">
        <v>19594</v>
      </c>
      <c r="P454" s="98" t="s">
        <v>19595</v>
      </c>
      <c r="Q454" s="100" t="s">
        <v>19596</v>
      </c>
      <c r="R454" s="101" t="s">
        <v>19597</v>
      </c>
      <c r="S454" s="98" t="s">
        <v>19598</v>
      </c>
      <c r="T454" s="100" t="s">
        <v>19599</v>
      </c>
      <c r="U454" s="100" t="s">
        <v>19600</v>
      </c>
      <c r="V454" s="100"/>
      <c r="W454" s="101"/>
      <c r="X454" s="101"/>
      <c r="Y454" s="104">
        <v>39302</v>
      </c>
      <c r="Z454" s="103">
        <v>1</v>
      </c>
      <c r="AA454" s="106">
        <f>Y454+365*Z454*1461/1460</f>
        <v>39667.25</v>
      </c>
      <c r="AB454" s="105" t="s">
        <v>19601</v>
      </c>
      <c r="AC454" s="105"/>
      <c r="AD454" s="95"/>
      <c r="AE454" s="97"/>
      <c r="AF454" s="102"/>
    </row>
    <row r="455" spans="1:32" s="60" customFormat="1" ht="11.15" customHeight="1" x14ac:dyDescent="0.25">
      <c r="A455" s="98" t="str">
        <f>M455</f>
        <v>11407UF5</v>
      </c>
      <c r="B455" s="100" t="s">
        <v>1679</v>
      </c>
      <c r="C455" s="100">
        <v>1</v>
      </c>
      <c r="D455" s="100" t="s">
        <v>170</v>
      </c>
      <c r="E455" s="100">
        <v>127701</v>
      </c>
      <c r="F455" s="100" t="s">
        <v>6556</v>
      </c>
      <c r="G455" s="101" t="s">
        <v>14043</v>
      </c>
      <c r="H455" s="101"/>
      <c r="I455" s="101" t="s">
        <v>14044</v>
      </c>
      <c r="J455" s="101" t="s">
        <v>14045</v>
      </c>
      <c r="K455" s="101" t="s">
        <v>14046</v>
      </c>
      <c r="L455" s="101" t="s">
        <v>8719</v>
      </c>
      <c r="M455" s="102" t="s">
        <v>20778</v>
      </c>
      <c r="N455" s="156" t="e">
        <v>#N/A</v>
      </c>
      <c r="O455" s="100" t="s">
        <v>14047</v>
      </c>
      <c r="P455" s="98" t="s">
        <v>14048</v>
      </c>
      <c r="Q455" s="100" t="s">
        <v>14049</v>
      </c>
      <c r="R455" s="101" t="s">
        <v>14050</v>
      </c>
      <c r="S455" s="98" t="s">
        <v>14051</v>
      </c>
      <c r="T455" s="100" t="s">
        <v>14052</v>
      </c>
      <c r="U455" s="100" t="s">
        <v>14053</v>
      </c>
      <c r="V455" s="100"/>
      <c r="W455" s="63"/>
      <c r="X455" s="101"/>
      <c r="Y455" s="104">
        <v>40332</v>
      </c>
      <c r="Z455" s="103">
        <v>1</v>
      </c>
      <c r="AA455" s="106">
        <f>Y455+365*Z455*1461/1460</f>
        <v>40697.25</v>
      </c>
      <c r="AB455" s="105" t="s">
        <v>327</v>
      </c>
      <c r="AC455" s="105"/>
      <c r="AD455" s="95"/>
      <c r="AE455" s="97" t="s">
        <v>14054</v>
      </c>
      <c r="AF455" s="102" t="s">
        <v>14055</v>
      </c>
    </row>
    <row r="456" spans="1:32" ht="11.15" customHeight="1" x14ac:dyDescent="0.25">
      <c r="A456" s="98" t="str">
        <f>M456</f>
        <v>2013843B</v>
      </c>
      <c r="B456" s="100" t="s">
        <v>1679</v>
      </c>
      <c r="C456" s="100">
        <v>1</v>
      </c>
      <c r="D456" s="100" t="s">
        <v>170</v>
      </c>
      <c r="E456" s="100">
        <v>127701</v>
      </c>
      <c r="F456" s="100" t="s">
        <v>6556</v>
      </c>
      <c r="G456" s="101" t="s">
        <v>14648</v>
      </c>
      <c r="H456" s="101"/>
      <c r="I456" s="101" t="s">
        <v>14653</v>
      </c>
      <c r="J456" s="101" t="s">
        <v>14654</v>
      </c>
      <c r="K456" s="101" t="s">
        <v>14655</v>
      </c>
      <c r="L456" s="101"/>
      <c r="M456" s="102" t="s">
        <v>12669</v>
      </c>
      <c r="N456" s="156" t="e">
        <v>#N/A</v>
      </c>
      <c r="O456" s="100" t="s">
        <v>14621</v>
      </c>
      <c r="P456" s="98" t="s">
        <v>14656</v>
      </c>
      <c r="Q456" s="100" t="s">
        <v>14657</v>
      </c>
      <c r="R456" s="101" t="s">
        <v>14649</v>
      </c>
      <c r="S456" s="98" t="s">
        <v>14650</v>
      </c>
      <c r="T456" s="100" t="s">
        <v>14651</v>
      </c>
      <c r="U456" s="100" t="s">
        <v>14652</v>
      </c>
      <c r="V456" s="100"/>
      <c r="W456" s="63"/>
      <c r="X456" s="101"/>
      <c r="Y456" s="104">
        <v>41659</v>
      </c>
      <c r="Z456" s="103">
        <v>0</v>
      </c>
      <c r="AA456" s="106">
        <f>Y456+365*Z456*1461/1460</f>
        <v>41659</v>
      </c>
      <c r="AB456" s="105" t="s">
        <v>327</v>
      </c>
      <c r="AC456" s="105"/>
      <c r="AD456" s="95"/>
      <c r="AE456" s="97" t="s">
        <v>14658</v>
      </c>
      <c r="AF456" s="102" t="s">
        <v>14659</v>
      </c>
    </row>
    <row r="457" spans="1:32" s="58" customFormat="1" ht="11.15" customHeight="1" x14ac:dyDescent="0.25">
      <c r="A457" s="98" t="str">
        <f>M457</f>
        <v>2008082B</v>
      </c>
      <c r="B457" s="100" t="s">
        <v>14660</v>
      </c>
      <c r="C457" s="100">
        <v>1</v>
      </c>
      <c r="D457" s="100" t="s">
        <v>170</v>
      </c>
      <c r="E457" s="100">
        <v>127701</v>
      </c>
      <c r="F457" s="100" t="s">
        <v>6556</v>
      </c>
      <c r="G457" s="101" t="s">
        <v>14648</v>
      </c>
      <c r="H457" s="101"/>
      <c r="I457" s="101" t="s">
        <v>14653</v>
      </c>
      <c r="J457" s="101" t="s">
        <v>14654</v>
      </c>
      <c r="K457" s="101" t="s">
        <v>14655</v>
      </c>
      <c r="L457" s="101"/>
      <c r="M457" s="102" t="s">
        <v>12668</v>
      </c>
      <c r="N457" s="156" t="e">
        <v>#N/A</v>
      </c>
      <c r="O457" s="100" t="s">
        <v>14621</v>
      </c>
      <c r="P457" s="98" t="s">
        <v>14656</v>
      </c>
      <c r="Q457" s="100" t="s">
        <v>14657</v>
      </c>
      <c r="R457" s="101" t="s">
        <v>14649</v>
      </c>
      <c r="S457" s="98" t="s">
        <v>14650</v>
      </c>
      <c r="T457" s="100" t="s">
        <v>14651</v>
      </c>
      <c r="U457" s="100" t="s">
        <v>14652</v>
      </c>
      <c r="V457" s="100"/>
      <c r="W457" s="63"/>
      <c r="X457" s="101"/>
      <c r="Y457" s="104">
        <v>41659</v>
      </c>
      <c r="Z457" s="103">
        <v>0</v>
      </c>
      <c r="AA457" s="106">
        <f>Y457+365*Z457*1461/1460</f>
        <v>41659</v>
      </c>
      <c r="AB457" s="105" t="s">
        <v>327</v>
      </c>
      <c r="AC457" s="105"/>
      <c r="AD457" s="95"/>
      <c r="AE457" s="97" t="s">
        <v>14658</v>
      </c>
      <c r="AF457" s="102" t="s">
        <v>14659</v>
      </c>
    </row>
    <row r="458" spans="1:32" s="58" customFormat="1" ht="11.15" customHeight="1" x14ac:dyDescent="0.25">
      <c r="A458" s="98" t="str">
        <f>M458</f>
        <v>0214604</v>
      </c>
      <c r="B458" s="100" t="s">
        <v>1679</v>
      </c>
      <c r="C458" s="100">
        <v>1</v>
      </c>
      <c r="D458" s="100" t="s">
        <v>170</v>
      </c>
      <c r="E458" s="100">
        <v>127701</v>
      </c>
      <c r="F458" s="100" t="s">
        <v>6556</v>
      </c>
      <c r="G458" s="101" t="s">
        <v>16218</v>
      </c>
      <c r="H458" s="101"/>
      <c r="I458" s="101" t="s">
        <v>16219</v>
      </c>
      <c r="J458" s="101" t="s">
        <v>16220</v>
      </c>
      <c r="K458" s="101" t="s">
        <v>16221</v>
      </c>
      <c r="L458" s="101"/>
      <c r="M458" s="102" t="s">
        <v>14853</v>
      </c>
      <c r="N458" s="156" t="e">
        <v>#N/A</v>
      </c>
      <c r="O458" s="100" t="s">
        <v>16222</v>
      </c>
      <c r="P458" s="98" t="s">
        <v>16223</v>
      </c>
      <c r="Q458" s="100" t="s">
        <v>16224</v>
      </c>
      <c r="R458" s="101" t="s">
        <v>16225</v>
      </c>
      <c r="S458" s="98" t="s">
        <v>16226</v>
      </c>
      <c r="T458" s="100" t="s">
        <v>16227</v>
      </c>
      <c r="U458" s="100" t="s">
        <v>16228</v>
      </c>
      <c r="V458" s="100"/>
      <c r="W458" s="63"/>
      <c r="X458" s="101"/>
      <c r="Y458" s="104">
        <v>41971</v>
      </c>
      <c r="Z458" s="103">
        <v>0.82</v>
      </c>
      <c r="AA458" s="106">
        <f>Y458+365*Z458*1461/1460</f>
        <v>42270.504999999997</v>
      </c>
      <c r="AB458" s="105" t="s">
        <v>16167</v>
      </c>
      <c r="AC458" s="105"/>
      <c r="AD458" s="95"/>
      <c r="AE458" s="97" t="s">
        <v>16229</v>
      </c>
      <c r="AF458" s="102" t="s">
        <v>16230</v>
      </c>
    </row>
    <row r="459" spans="1:32" s="58" customFormat="1" ht="11.15" customHeight="1" x14ac:dyDescent="0.25">
      <c r="A459" s="98" t="str">
        <f>M459</f>
        <v>0214590</v>
      </c>
      <c r="B459" s="100" t="s">
        <v>16231</v>
      </c>
      <c r="C459" s="100">
        <v>1</v>
      </c>
      <c r="D459" s="100" t="s">
        <v>170</v>
      </c>
      <c r="E459" s="100">
        <v>127701</v>
      </c>
      <c r="F459" s="100" t="s">
        <v>6556</v>
      </c>
      <c r="G459" s="101" t="s">
        <v>16218</v>
      </c>
      <c r="H459" s="101"/>
      <c r="I459" s="101" t="s">
        <v>16219</v>
      </c>
      <c r="J459" s="101" t="s">
        <v>16220</v>
      </c>
      <c r="K459" s="101" t="s">
        <v>16221</v>
      </c>
      <c r="L459" s="101"/>
      <c r="M459" s="102" t="s">
        <v>14852</v>
      </c>
      <c r="N459" s="156" t="e">
        <v>#N/A</v>
      </c>
      <c r="O459" s="100" t="s">
        <v>16222</v>
      </c>
      <c r="P459" s="98" t="s">
        <v>16223</v>
      </c>
      <c r="Q459" s="100" t="s">
        <v>16224</v>
      </c>
      <c r="R459" s="101" t="s">
        <v>16225</v>
      </c>
      <c r="S459" s="98" t="s">
        <v>16226</v>
      </c>
      <c r="T459" s="100" t="s">
        <v>16227</v>
      </c>
      <c r="U459" s="100" t="s">
        <v>16228</v>
      </c>
      <c r="V459" s="100"/>
      <c r="W459" s="63"/>
      <c r="X459" s="101"/>
      <c r="Y459" s="104">
        <v>41971</v>
      </c>
      <c r="Z459" s="103">
        <v>0.82</v>
      </c>
      <c r="AA459" s="106">
        <f>Y459+365*Z459*1461/1460</f>
        <v>42270.504999999997</v>
      </c>
      <c r="AB459" s="105" t="s">
        <v>16167</v>
      </c>
      <c r="AC459" s="105"/>
      <c r="AD459" s="95"/>
      <c r="AE459" s="97" t="s">
        <v>16232</v>
      </c>
      <c r="AF459" s="102" t="s">
        <v>16233</v>
      </c>
    </row>
    <row r="460" spans="1:32" s="58" customFormat="1" ht="11.15" customHeight="1" x14ac:dyDescent="0.25">
      <c r="A460" s="98" t="str">
        <f>M460</f>
        <v>0214312A</v>
      </c>
      <c r="B460" s="100" t="s">
        <v>16231</v>
      </c>
      <c r="C460" s="100">
        <v>1</v>
      </c>
      <c r="D460" s="100" t="s">
        <v>170</v>
      </c>
      <c r="E460" s="100">
        <v>127701</v>
      </c>
      <c r="F460" s="100" t="s">
        <v>6556</v>
      </c>
      <c r="G460" s="101" t="s">
        <v>16218</v>
      </c>
      <c r="H460" s="101"/>
      <c r="I460" s="101" t="s">
        <v>16219</v>
      </c>
      <c r="J460" s="101" t="s">
        <v>16220</v>
      </c>
      <c r="K460" s="101" t="s">
        <v>16221</v>
      </c>
      <c r="L460" s="101"/>
      <c r="M460" s="102" t="s">
        <v>16234</v>
      </c>
      <c r="N460" s="156" t="e">
        <v>#N/A</v>
      </c>
      <c r="O460" s="100" t="s">
        <v>16222</v>
      </c>
      <c r="P460" s="98" t="s">
        <v>16223</v>
      </c>
      <c r="Q460" s="100" t="s">
        <v>16224</v>
      </c>
      <c r="R460" s="101" t="s">
        <v>16225</v>
      </c>
      <c r="S460" s="98" t="s">
        <v>16226</v>
      </c>
      <c r="T460" s="100" t="s">
        <v>16227</v>
      </c>
      <c r="U460" s="100" t="s">
        <v>16228</v>
      </c>
      <c r="V460" s="100"/>
      <c r="W460" s="63"/>
      <c r="X460" s="101"/>
      <c r="Y460" s="104">
        <v>41901</v>
      </c>
      <c r="Z460" s="103">
        <v>0.82</v>
      </c>
      <c r="AA460" s="106">
        <f>Y460+365*Z460*1461/1460</f>
        <v>42200.504999999997</v>
      </c>
      <c r="AB460" s="105" t="s">
        <v>16167</v>
      </c>
      <c r="AC460" s="105"/>
      <c r="AD460" s="95"/>
      <c r="AE460" s="97" t="s">
        <v>16235</v>
      </c>
      <c r="AF460" s="102" t="s">
        <v>16236</v>
      </c>
    </row>
    <row r="461" spans="1:32" s="60" customFormat="1" ht="11.15" customHeight="1" x14ac:dyDescent="0.25">
      <c r="A461" s="98" t="str">
        <f>M461</f>
        <v>0211461A</v>
      </c>
      <c r="B461" s="100" t="s">
        <v>16231</v>
      </c>
      <c r="C461" s="100">
        <v>1</v>
      </c>
      <c r="D461" s="100" t="s">
        <v>170</v>
      </c>
      <c r="E461" s="100">
        <v>127701</v>
      </c>
      <c r="F461" s="100" t="s">
        <v>6556</v>
      </c>
      <c r="G461" s="101" t="s">
        <v>16218</v>
      </c>
      <c r="H461" s="101"/>
      <c r="I461" s="101" t="s">
        <v>16219</v>
      </c>
      <c r="J461" s="101" t="s">
        <v>16220</v>
      </c>
      <c r="K461" s="101" t="s">
        <v>16221</v>
      </c>
      <c r="L461" s="101"/>
      <c r="M461" s="102" t="s">
        <v>16237</v>
      </c>
      <c r="N461" s="156" t="e">
        <v>#N/A</v>
      </c>
      <c r="O461" s="100" t="s">
        <v>16222</v>
      </c>
      <c r="P461" s="98" t="s">
        <v>16223</v>
      </c>
      <c r="Q461" s="100" t="s">
        <v>16224</v>
      </c>
      <c r="R461" s="101" t="s">
        <v>16225</v>
      </c>
      <c r="S461" s="98" t="s">
        <v>16226</v>
      </c>
      <c r="T461" s="100" t="s">
        <v>16227</v>
      </c>
      <c r="U461" s="100" t="s">
        <v>16228</v>
      </c>
      <c r="V461" s="100"/>
      <c r="W461" s="63"/>
      <c r="X461" s="101"/>
      <c r="Y461" s="104">
        <v>41901</v>
      </c>
      <c r="Z461" s="103">
        <v>0.72499999999999998</v>
      </c>
      <c r="AA461" s="106">
        <f>Y461+365*Z461*1461/1460</f>
        <v>42165.806250000001</v>
      </c>
      <c r="AB461" s="105" t="s">
        <v>16167</v>
      </c>
      <c r="AC461" s="105"/>
      <c r="AD461" s="95"/>
      <c r="AE461" s="97" t="s">
        <v>16235</v>
      </c>
      <c r="AF461" s="102" t="s">
        <v>16238</v>
      </c>
    </row>
    <row r="462" spans="1:32" ht="11.15" customHeight="1" x14ac:dyDescent="0.25">
      <c r="A462" s="98" t="str">
        <f>M462</f>
        <v>A2427</v>
      </c>
      <c r="B462" s="100" t="s">
        <v>19588</v>
      </c>
      <c r="C462" s="100">
        <v>1</v>
      </c>
      <c r="D462" s="100" t="s">
        <v>170</v>
      </c>
      <c r="E462" s="100">
        <v>127701</v>
      </c>
      <c r="F462" s="100" t="s">
        <v>6556</v>
      </c>
      <c r="G462" s="101" t="s">
        <v>19602</v>
      </c>
      <c r="H462" s="101"/>
      <c r="I462" s="101" t="s">
        <v>19603</v>
      </c>
      <c r="J462" s="101" t="s">
        <v>19604</v>
      </c>
      <c r="K462" s="101" t="s">
        <v>19605</v>
      </c>
      <c r="L462" s="101"/>
      <c r="M462" s="102" t="s">
        <v>19606</v>
      </c>
      <c r="N462" s="156" t="e">
        <v>#N/A</v>
      </c>
      <c r="O462" s="100" t="s">
        <v>19607</v>
      </c>
      <c r="P462" s="98" t="s">
        <v>19608</v>
      </c>
      <c r="Q462" s="100" t="s">
        <v>19609</v>
      </c>
      <c r="R462" s="101" t="s">
        <v>19610</v>
      </c>
      <c r="S462" s="98" t="s">
        <v>19611</v>
      </c>
      <c r="T462" s="100" t="s">
        <v>19612</v>
      </c>
      <c r="U462" s="100" t="s">
        <v>19613</v>
      </c>
      <c r="V462" s="100"/>
      <c r="W462" s="101"/>
      <c r="X462" s="101"/>
      <c r="Y462" s="104">
        <v>38649</v>
      </c>
      <c r="Z462" s="103">
        <v>1</v>
      </c>
      <c r="AA462" s="106">
        <f>Y462+365*Z462*1461/1460</f>
        <v>39014.25</v>
      </c>
      <c r="AB462" s="105" t="s">
        <v>19614</v>
      </c>
      <c r="AC462" s="105"/>
      <c r="AD462" s="95"/>
      <c r="AE462" s="97" t="s">
        <v>19615</v>
      </c>
      <c r="AF462" s="102"/>
    </row>
    <row r="463" spans="1:32" s="58" customFormat="1" ht="11.15" customHeight="1" x14ac:dyDescent="0.25">
      <c r="A463" s="98" t="str">
        <f>M463</f>
        <v>F5654</v>
      </c>
      <c r="B463" s="100" t="s">
        <v>1679</v>
      </c>
      <c r="C463" s="100">
        <v>1</v>
      </c>
      <c r="D463" s="100" t="s">
        <v>170</v>
      </c>
      <c r="E463" s="100">
        <v>127701</v>
      </c>
      <c r="F463" s="100" t="s">
        <v>6556</v>
      </c>
      <c r="G463" s="101" t="s">
        <v>1692</v>
      </c>
      <c r="H463" s="101"/>
      <c r="I463" s="101" t="s">
        <v>13277</v>
      </c>
      <c r="J463" s="101" t="s">
        <v>13278</v>
      </c>
      <c r="K463" s="101" t="s">
        <v>13279</v>
      </c>
      <c r="L463" s="101"/>
      <c r="M463" s="102" t="s">
        <v>13280</v>
      </c>
      <c r="N463" s="156" t="e">
        <v>#N/A</v>
      </c>
      <c r="O463" s="100" t="s">
        <v>13281</v>
      </c>
      <c r="P463" s="98" t="s">
        <v>13282</v>
      </c>
      <c r="Q463" s="100" t="s">
        <v>13283</v>
      </c>
      <c r="R463" s="101" t="s">
        <v>13284</v>
      </c>
      <c r="S463" s="98" t="s">
        <v>13285</v>
      </c>
      <c r="T463" s="100" t="s">
        <v>13286</v>
      </c>
      <c r="U463" s="100" t="s">
        <v>13287</v>
      </c>
      <c r="V463" s="100"/>
      <c r="W463" s="63"/>
      <c r="X463" s="101"/>
      <c r="Y463" s="104">
        <v>40389</v>
      </c>
      <c r="Z463" s="103">
        <v>1</v>
      </c>
      <c r="AA463" s="106">
        <f>Y463+365*Z463*1461/1460</f>
        <v>40754.25</v>
      </c>
      <c r="AB463" s="105" t="s">
        <v>13290</v>
      </c>
      <c r="AC463" s="105"/>
      <c r="AD463" s="95"/>
      <c r="AE463" s="97" t="s">
        <v>13288</v>
      </c>
      <c r="AF463" s="102" t="s">
        <v>13289</v>
      </c>
    </row>
    <row r="464" spans="1:32" ht="11.15" customHeight="1" x14ac:dyDescent="0.25">
      <c r="A464" s="98" t="str">
        <f>M464</f>
        <v>0211782</v>
      </c>
      <c r="B464" s="100" t="s">
        <v>1679</v>
      </c>
      <c r="C464" s="100">
        <v>1</v>
      </c>
      <c r="D464" s="100" t="s">
        <v>170</v>
      </c>
      <c r="E464" s="100">
        <v>127701</v>
      </c>
      <c r="F464" s="100" t="s">
        <v>6556</v>
      </c>
      <c r="G464" s="101" t="s">
        <v>1692</v>
      </c>
      <c r="H464" s="101"/>
      <c r="I464" s="101" t="s">
        <v>309</v>
      </c>
      <c r="J464" s="101" t="s">
        <v>286</v>
      </c>
      <c r="K464" s="101" t="s">
        <v>2394</v>
      </c>
      <c r="L464" s="101"/>
      <c r="M464" s="102" t="s">
        <v>10689</v>
      </c>
      <c r="N464" s="156" t="e">
        <v>#N/A</v>
      </c>
      <c r="O464" s="100" t="s">
        <v>290</v>
      </c>
      <c r="P464" s="98" t="s">
        <v>10690</v>
      </c>
      <c r="Q464" s="100" t="s">
        <v>3675</v>
      </c>
      <c r="R464" s="101" t="s">
        <v>1694</v>
      </c>
      <c r="S464" s="98" t="s">
        <v>1684</v>
      </c>
      <c r="T464" s="100" t="s">
        <v>566</v>
      </c>
      <c r="U464" s="100" t="s">
        <v>6215</v>
      </c>
      <c r="V464" s="100"/>
      <c r="W464" s="63"/>
      <c r="X464" s="101"/>
      <c r="Y464" s="104">
        <v>41416</v>
      </c>
      <c r="Z464" s="103">
        <v>1</v>
      </c>
      <c r="AA464" s="106">
        <f>Y464+365*Z464*1461/1460</f>
        <v>41781.25</v>
      </c>
      <c r="AB464" s="105" t="s">
        <v>11119</v>
      </c>
      <c r="AC464" s="105"/>
      <c r="AD464" s="95"/>
      <c r="AE464" s="97" t="s">
        <v>10691</v>
      </c>
      <c r="AF464" s="102" t="s">
        <v>10692</v>
      </c>
    </row>
    <row r="465" spans="1:32" ht="11.15" customHeight="1" x14ac:dyDescent="0.25">
      <c r="A465" s="75" t="str">
        <f>M465</f>
        <v>41401025</v>
      </c>
      <c r="B465" s="62" t="s">
        <v>1679</v>
      </c>
      <c r="C465" s="62">
        <v>1</v>
      </c>
      <c r="D465" s="62" t="s">
        <v>170</v>
      </c>
      <c r="E465" s="62">
        <v>127702</v>
      </c>
      <c r="F465" s="62" t="s">
        <v>5330</v>
      </c>
      <c r="G465" s="63" t="s">
        <v>1698</v>
      </c>
      <c r="H465" s="63"/>
      <c r="I465" s="63" t="s">
        <v>4618</v>
      </c>
      <c r="J465" s="63" t="s">
        <v>288</v>
      </c>
      <c r="K465" s="63" t="s">
        <v>5538</v>
      </c>
      <c r="L465" s="63" t="s">
        <v>13219</v>
      </c>
      <c r="M465" s="65" t="s">
        <v>13220</v>
      </c>
      <c r="N465" s="156">
        <v>2015111540</v>
      </c>
      <c r="O465" s="62" t="s">
        <v>364</v>
      </c>
      <c r="P465" s="75" t="s">
        <v>1699</v>
      </c>
      <c r="Q465" s="62" t="s">
        <v>1700</v>
      </c>
      <c r="R465" s="63" t="s">
        <v>1701</v>
      </c>
      <c r="S465" s="75" t="s">
        <v>1695</v>
      </c>
      <c r="T465" s="62" t="s">
        <v>566</v>
      </c>
      <c r="U465" s="62" t="s">
        <v>6215</v>
      </c>
      <c r="V465" s="62" t="s">
        <v>16393</v>
      </c>
      <c r="W465" s="63" t="s">
        <v>16890</v>
      </c>
      <c r="X465" s="63" t="s">
        <v>19575</v>
      </c>
      <c r="Y465" s="67">
        <v>41765</v>
      </c>
      <c r="Z465" s="66">
        <v>3</v>
      </c>
      <c r="AA465" s="84">
        <f>Y465+365*Z465*1461/1460</f>
        <v>42860.75</v>
      </c>
      <c r="AB465" s="64" t="s">
        <v>278</v>
      </c>
      <c r="AC465" s="64"/>
      <c r="AD465" s="70"/>
      <c r="AE465" s="79" t="s">
        <v>13224</v>
      </c>
      <c r="AF465" s="65" t="s">
        <v>13221</v>
      </c>
    </row>
    <row r="466" spans="1:32" s="58" customFormat="1" ht="11.15" customHeight="1" x14ac:dyDescent="0.25">
      <c r="A466" s="75" t="str">
        <f>M466</f>
        <v>F5654A</v>
      </c>
      <c r="B466" s="62" t="s">
        <v>1679</v>
      </c>
      <c r="C466" s="62">
        <v>1</v>
      </c>
      <c r="D466" s="62" t="s">
        <v>170</v>
      </c>
      <c r="E466" s="62">
        <v>127702</v>
      </c>
      <c r="F466" s="62" t="s">
        <v>5330</v>
      </c>
      <c r="G466" s="63" t="s">
        <v>1698</v>
      </c>
      <c r="H466" s="63"/>
      <c r="I466" s="63" t="s">
        <v>272</v>
      </c>
      <c r="J466" s="63" t="s">
        <v>13272</v>
      </c>
      <c r="K466" s="63" t="s">
        <v>282</v>
      </c>
      <c r="L466" s="63" t="s">
        <v>13271</v>
      </c>
      <c r="M466" s="65" t="s">
        <v>13276</v>
      </c>
      <c r="N466" s="156">
        <v>2015111525</v>
      </c>
      <c r="O466" s="62" t="s">
        <v>364</v>
      </c>
      <c r="P466" s="75" t="s">
        <v>1699</v>
      </c>
      <c r="Q466" s="62" t="s">
        <v>1700</v>
      </c>
      <c r="R466" s="63" t="s">
        <v>1701</v>
      </c>
      <c r="S466" s="75" t="s">
        <v>1695</v>
      </c>
      <c r="T466" s="62" t="s">
        <v>566</v>
      </c>
      <c r="U466" s="62" t="s">
        <v>6215</v>
      </c>
      <c r="V466" s="62" t="s">
        <v>16393</v>
      </c>
      <c r="W466" s="63" t="s">
        <v>16890</v>
      </c>
      <c r="X466" s="63" t="s">
        <v>19575</v>
      </c>
      <c r="Y466" s="67">
        <v>39153</v>
      </c>
      <c r="Z466" s="66">
        <v>1</v>
      </c>
      <c r="AA466" s="84">
        <f>Y466+365*Z466*1461/1460</f>
        <v>39518.25</v>
      </c>
      <c r="AB466" s="64" t="s">
        <v>278</v>
      </c>
      <c r="AC466" s="64"/>
      <c r="AD466" s="70"/>
      <c r="AE466" s="79"/>
      <c r="AF466" s="65"/>
    </row>
    <row r="467" spans="1:32" s="58" customFormat="1" ht="11.15" customHeight="1" x14ac:dyDescent="0.25">
      <c r="A467" s="75" t="str">
        <f>M467</f>
        <v>66479XS8</v>
      </c>
      <c r="B467" s="74" t="s">
        <v>1679</v>
      </c>
      <c r="C467" s="62">
        <v>1</v>
      </c>
      <c r="D467" s="62" t="s">
        <v>170</v>
      </c>
      <c r="E467" s="62">
        <v>127702</v>
      </c>
      <c r="F467" s="62" t="s">
        <v>5330</v>
      </c>
      <c r="G467" s="63" t="s">
        <v>1698</v>
      </c>
      <c r="H467" s="63"/>
      <c r="I467" s="63" t="s">
        <v>272</v>
      </c>
      <c r="J467" s="63" t="s">
        <v>288</v>
      </c>
      <c r="K467" s="63" t="s">
        <v>293</v>
      </c>
      <c r="L467" s="63"/>
      <c r="M467" s="65" t="s">
        <v>21031</v>
      </c>
      <c r="N467" s="156">
        <v>2015111556</v>
      </c>
      <c r="O467" s="62" t="s">
        <v>364</v>
      </c>
      <c r="P467" s="75" t="s">
        <v>1699</v>
      </c>
      <c r="Q467" s="62" t="s">
        <v>1700</v>
      </c>
      <c r="R467" s="63" t="s">
        <v>1701</v>
      </c>
      <c r="S467" s="75" t="s">
        <v>1695</v>
      </c>
      <c r="T467" s="62" t="s">
        <v>566</v>
      </c>
      <c r="U467" s="62" t="s">
        <v>6215</v>
      </c>
      <c r="V467" s="62" t="s">
        <v>16393</v>
      </c>
      <c r="W467" s="63" t="s">
        <v>16890</v>
      </c>
      <c r="X467" s="63" t="s">
        <v>19575</v>
      </c>
      <c r="Y467" s="67">
        <v>41306</v>
      </c>
      <c r="Z467" s="66">
        <v>2</v>
      </c>
      <c r="AA467" s="84">
        <f>Y467+365*Z467*1461/1460</f>
        <v>42036.5</v>
      </c>
      <c r="AB467" s="64" t="s">
        <v>278</v>
      </c>
      <c r="AC467" s="64"/>
      <c r="AD467" s="77"/>
      <c r="AE467" s="69" t="s">
        <v>9889</v>
      </c>
      <c r="AF467" s="65" t="s">
        <v>9890</v>
      </c>
    </row>
    <row r="468" spans="1:32" s="58" customFormat="1" ht="11.15" customHeight="1" x14ac:dyDescent="0.25">
      <c r="A468" s="75" t="str">
        <f>M468</f>
        <v>12749UF5</v>
      </c>
      <c r="B468" s="74" t="s">
        <v>1679</v>
      </c>
      <c r="C468" s="62">
        <v>1</v>
      </c>
      <c r="D468" s="62" t="s">
        <v>170</v>
      </c>
      <c r="E468" s="62">
        <v>127702</v>
      </c>
      <c r="F468" s="62" t="s">
        <v>5330</v>
      </c>
      <c r="G468" s="63" t="s">
        <v>1698</v>
      </c>
      <c r="H468" s="63"/>
      <c r="I468" s="63" t="s">
        <v>272</v>
      </c>
      <c r="J468" s="63" t="s">
        <v>273</v>
      </c>
      <c r="K468" s="63" t="s">
        <v>380</v>
      </c>
      <c r="L468" s="63" t="s">
        <v>13219</v>
      </c>
      <c r="M468" s="65" t="s">
        <v>20777</v>
      </c>
      <c r="N468" s="156" t="e">
        <v>#N/A</v>
      </c>
      <c r="O468" s="62" t="s">
        <v>364</v>
      </c>
      <c r="P468" s="75" t="s">
        <v>1699</v>
      </c>
      <c r="Q468" s="62" t="s">
        <v>1700</v>
      </c>
      <c r="R468" s="63" t="s">
        <v>1701</v>
      </c>
      <c r="S468" s="75" t="s">
        <v>1695</v>
      </c>
      <c r="T468" s="62" t="s">
        <v>566</v>
      </c>
      <c r="U468" s="62" t="s">
        <v>6215</v>
      </c>
      <c r="V468" s="62" t="s">
        <v>16393</v>
      </c>
      <c r="W468" s="63" t="s">
        <v>16890</v>
      </c>
      <c r="X468" s="63" t="s">
        <v>19575</v>
      </c>
      <c r="Y468" s="67">
        <v>41765</v>
      </c>
      <c r="Z468" s="66">
        <v>3</v>
      </c>
      <c r="AA468" s="84">
        <f>Y468+365*Z468*1461/1460</f>
        <v>42860.75</v>
      </c>
      <c r="AB468" s="64" t="s">
        <v>15302</v>
      </c>
      <c r="AC468" s="64"/>
      <c r="AD468" s="77"/>
      <c r="AE468" s="79" t="s">
        <v>13223</v>
      </c>
      <c r="AF468" s="65" t="s">
        <v>13222</v>
      </c>
    </row>
    <row r="469" spans="1:32" s="60" customFormat="1" ht="11.15" customHeight="1" x14ac:dyDescent="0.25">
      <c r="A469" s="75" t="str">
        <f>M469</f>
        <v>F3376</v>
      </c>
      <c r="B469" s="62" t="s">
        <v>1679</v>
      </c>
      <c r="C469" s="62">
        <v>1</v>
      </c>
      <c r="D469" s="62" t="s">
        <v>170</v>
      </c>
      <c r="E469" s="62">
        <v>127702</v>
      </c>
      <c r="F469" s="62" t="s">
        <v>5330</v>
      </c>
      <c r="G469" s="63" t="s">
        <v>1698</v>
      </c>
      <c r="H469" s="63"/>
      <c r="I469" s="63" t="s">
        <v>272</v>
      </c>
      <c r="J469" s="63" t="s">
        <v>13272</v>
      </c>
      <c r="K469" s="63" t="s">
        <v>13291</v>
      </c>
      <c r="L469" s="63" t="s">
        <v>13271</v>
      </c>
      <c r="M469" s="65" t="s">
        <v>13421</v>
      </c>
      <c r="N469" s="156" t="e">
        <v>#N/A</v>
      </c>
      <c r="O469" s="62" t="s">
        <v>364</v>
      </c>
      <c r="P469" s="75" t="s">
        <v>1699</v>
      </c>
      <c r="Q469" s="62" t="s">
        <v>1700</v>
      </c>
      <c r="R469" s="63" t="s">
        <v>1701</v>
      </c>
      <c r="S469" s="75" t="s">
        <v>1695</v>
      </c>
      <c r="T469" s="62" t="s">
        <v>566</v>
      </c>
      <c r="U469" s="62" t="s">
        <v>6215</v>
      </c>
      <c r="V469" s="62" t="s">
        <v>16393</v>
      </c>
      <c r="W469" s="63" t="s">
        <v>16890</v>
      </c>
      <c r="X469" s="63" t="s">
        <v>19575</v>
      </c>
      <c r="Y469" s="67">
        <v>41795</v>
      </c>
      <c r="Z469" s="66">
        <v>3</v>
      </c>
      <c r="AA469" s="84">
        <f>Y469+365*Z469*1461/1460</f>
        <v>42890.75</v>
      </c>
      <c r="AB469" s="64" t="s">
        <v>15302</v>
      </c>
      <c r="AC469" s="64"/>
      <c r="AD469" s="70"/>
      <c r="AE469" s="79" t="s">
        <v>13438</v>
      </c>
      <c r="AF469" s="65" t="s">
        <v>13437</v>
      </c>
    </row>
    <row r="470" spans="1:32" s="60" customFormat="1" ht="11.15" customHeight="1" x14ac:dyDescent="0.25">
      <c r="A470" s="98" t="str">
        <f>M470</f>
        <v>11434XS</v>
      </c>
      <c r="B470" s="100" t="s">
        <v>1679</v>
      </c>
      <c r="C470" s="100">
        <v>1</v>
      </c>
      <c r="D470" s="100" t="s">
        <v>170</v>
      </c>
      <c r="E470" s="100">
        <v>127702</v>
      </c>
      <c r="F470" s="100" t="s">
        <v>6556</v>
      </c>
      <c r="G470" s="101" t="s">
        <v>15266</v>
      </c>
      <c r="H470" s="101"/>
      <c r="I470" s="101" t="s">
        <v>15254</v>
      </c>
      <c r="J470" s="101" t="s">
        <v>15255</v>
      </c>
      <c r="K470" s="101" t="s">
        <v>15256</v>
      </c>
      <c r="L470" s="101"/>
      <c r="M470" s="102" t="s">
        <v>21321</v>
      </c>
      <c r="N470" s="156" t="e">
        <v>#N/A</v>
      </c>
      <c r="O470" s="100" t="s">
        <v>15267</v>
      </c>
      <c r="P470" s="98" t="s">
        <v>15268</v>
      </c>
      <c r="Q470" s="100" t="s">
        <v>15269</v>
      </c>
      <c r="R470" s="101" t="s">
        <v>15270</v>
      </c>
      <c r="S470" s="98" t="s">
        <v>15262</v>
      </c>
      <c r="T470" s="100" t="s">
        <v>15263</v>
      </c>
      <c r="U470" s="100" t="s">
        <v>15264</v>
      </c>
      <c r="V470" s="100"/>
      <c r="W470" s="63"/>
      <c r="X470" s="101"/>
      <c r="Y470" s="104">
        <v>39153</v>
      </c>
      <c r="Z470" s="103">
        <v>1</v>
      </c>
      <c r="AA470" s="106">
        <f>Y470+365*Z470*1461/1460</f>
        <v>39518.25</v>
      </c>
      <c r="AB470" s="105" t="s">
        <v>327</v>
      </c>
      <c r="AC470" s="105"/>
      <c r="AD470" s="95"/>
      <c r="AE470" s="97" t="s">
        <v>15271</v>
      </c>
      <c r="AF470" s="102"/>
    </row>
    <row r="471" spans="1:32" s="60" customFormat="1" ht="11.15" customHeight="1" x14ac:dyDescent="0.25">
      <c r="A471" s="98" t="str">
        <f>M471</f>
        <v>62720XS8</v>
      </c>
      <c r="B471" s="99" t="s">
        <v>15272</v>
      </c>
      <c r="C471" s="100">
        <v>1</v>
      </c>
      <c r="D471" s="100" t="s">
        <v>170</v>
      </c>
      <c r="E471" s="100">
        <v>127702</v>
      </c>
      <c r="F471" s="100" t="s">
        <v>6556</v>
      </c>
      <c r="G471" s="101" t="s">
        <v>15273</v>
      </c>
      <c r="H471" s="101"/>
      <c r="I471" s="101" t="s">
        <v>15274</v>
      </c>
      <c r="J471" s="101" t="s">
        <v>15275</v>
      </c>
      <c r="K471" s="101" t="s">
        <v>15276</v>
      </c>
      <c r="L471" s="101"/>
      <c r="M471" s="102" t="s">
        <v>21032</v>
      </c>
      <c r="N471" s="156" t="e">
        <v>#N/A</v>
      </c>
      <c r="O471" s="100" t="s">
        <v>15277</v>
      </c>
      <c r="P471" s="98" t="s">
        <v>15278</v>
      </c>
      <c r="Q471" s="100" t="s">
        <v>15279</v>
      </c>
      <c r="R471" s="101" t="s">
        <v>15280</v>
      </c>
      <c r="S471" s="98" t="s">
        <v>15281</v>
      </c>
      <c r="T471" s="100" t="s">
        <v>15282</v>
      </c>
      <c r="U471" s="100" t="s">
        <v>15283</v>
      </c>
      <c r="V471" s="100"/>
      <c r="W471" s="63"/>
      <c r="X471" s="101"/>
      <c r="Y471" s="104">
        <v>39934</v>
      </c>
      <c r="Z471" s="103">
        <v>1</v>
      </c>
      <c r="AA471" s="106">
        <f>Y471+365*Z471*1461/1460</f>
        <v>40299.25</v>
      </c>
      <c r="AB471" s="105" t="s">
        <v>327</v>
      </c>
      <c r="AC471" s="105"/>
      <c r="AD471" s="88"/>
      <c r="AE471" s="97" t="s">
        <v>15285</v>
      </c>
      <c r="AF471" s="102"/>
    </row>
    <row r="472" spans="1:32" ht="11.15" customHeight="1" x14ac:dyDescent="0.25">
      <c r="A472" s="75" t="str">
        <f>M472</f>
        <v>8003781</v>
      </c>
      <c r="B472" s="62" t="s">
        <v>338</v>
      </c>
      <c r="C472" s="62">
        <v>1</v>
      </c>
      <c r="D472" s="62" t="s">
        <v>15846</v>
      </c>
      <c r="E472" s="62">
        <v>113902</v>
      </c>
      <c r="F472" s="62" t="s">
        <v>270</v>
      </c>
      <c r="G472" s="63" t="s">
        <v>1412</v>
      </c>
      <c r="H472" s="63"/>
      <c r="I472" s="63" t="s">
        <v>283</v>
      </c>
      <c r="J472" s="63" t="s">
        <v>286</v>
      </c>
      <c r="K472" s="63" t="s">
        <v>363</v>
      </c>
      <c r="L472" s="63"/>
      <c r="M472" s="65" t="s">
        <v>1413</v>
      </c>
      <c r="N472" s="156" t="e">
        <v>#N/A</v>
      </c>
      <c r="O472" s="62" t="s">
        <v>329</v>
      </c>
      <c r="P472" s="75">
        <v>84739081</v>
      </c>
      <c r="Q472" s="62" t="s">
        <v>1414</v>
      </c>
      <c r="R472" s="63" t="s">
        <v>1415</v>
      </c>
      <c r="S472" s="75" t="s">
        <v>1416</v>
      </c>
      <c r="T472" s="62" t="s">
        <v>455</v>
      </c>
      <c r="U472" s="69" t="s">
        <v>6227</v>
      </c>
      <c r="V472" s="62" t="s">
        <v>16390</v>
      </c>
      <c r="W472" s="63" t="s">
        <v>17522</v>
      </c>
      <c r="X472" s="63" t="s">
        <v>19573</v>
      </c>
      <c r="Y472" s="67"/>
      <c r="Z472" s="66">
        <v>1</v>
      </c>
      <c r="AA472" s="84">
        <f>Y472+365*Z472*1461/1460</f>
        <v>365.25</v>
      </c>
      <c r="AB472" s="64" t="s">
        <v>6325</v>
      </c>
      <c r="AC472" s="64"/>
      <c r="AD472" s="70"/>
      <c r="AE472" s="69" t="s">
        <v>295</v>
      </c>
      <c r="AF472" s="65"/>
    </row>
    <row r="473" spans="1:32" s="58" customFormat="1" ht="11.15" customHeight="1" x14ac:dyDescent="0.25">
      <c r="A473" s="75" t="str">
        <f>M473</f>
        <v>66711XS8</v>
      </c>
      <c r="B473" s="62" t="s">
        <v>338</v>
      </c>
      <c r="C473" s="62">
        <v>1</v>
      </c>
      <c r="D473" s="62" t="s">
        <v>15846</v>
      </c>
      <c r="E473" s="62">
        <v>113902</v>
      </c>
      <c r="F473" s="62" t="s">
        <v>270</v>
      </c>
      <c r="G473" s="63" t="s">
        <v>1412</v>
      </c>
      <c r="H473" s="63"/>
      <c r="I473" s="63" t="s">
        <v>272</v>
      </c>
      <c r="J473" s="63" t="s">
        <v>288</v>
      </c>
      <c r="K473" s="63" t="s">
        <v>293</v>
      </c>
      <c r="L473" s="63"/>
      <c r="M473" s="65" t="s">
        <v>21033</v>
      </c>
      <c r="N473" s="156">
        <v>2015111541</v>
      </c>
      <c r="O473" s="62" t="s">
        <v>329</v>
      </c>
      <c r="P473" s="75">
        <v>84739081</v>
      </c>
      <c r="Q473" s="62" t="s">
        <v>1414</v>
      </c>
      <c r="R473" s="63" t="s">
        <v>1415</v>
      </c>
      <c r="S473" s="75" t="s">
        <v>1416</v>
      </c>
      <c r="T473" s="62" t="s">
        <v>455</v>
      </c>
      <c r="U473" s="69" t="s">
        <v>6227</v>
      </c>
      <c r="V473" s="62" t="s">
        <v>16390</v>
      </c>
      <c r="W473" s="63" t="s">
        <v>17522</v>
      </c>
      <c r="X473" s="63" t="s">
        <v>19573</v>
      </c>
      <c r="Y473" s="67">
        <v>41542</v>
      </c>
      <c r="Z473" s="66">
        <v>1</v>
      </c>
      <c r="AA473" s="84">
        <f>Y473+365*Z473*1461/1460</f>
        <v>41907.25</v>
      </c>
      <c r="AB473" s="64" t="s">
        <v>278</v>
      </c>
      <c r="AC473" s="64"/>
      <c r="AD473" s="70"/>
      <c r="AE473" s="69" t="s">
        <v>11611</v>
      </c>
      <c r="AF473" s="65" t="s">
        <v>11612</v>
      </c>
    </row>
    <row r="474" spans="1:32" s="58" customFormat="1" ht="11.15" customHeight="1" x14ac:dyDescent="0.25">
      <c r="A474" s="75" t="str">
        <f>M474</f>
        <v>8105606</v>
      </c>
      <c r="B474" s="62" t="s">
        <v>338</v>
      </c>
      <c r="C474" s="62">
        <v>1</v>
      </c>
      <c r="D474" s="62" t="s">
        <v>15846</v>
      </c>
      <c r="E474" s="62">
        <v>113902</v>
      </c>
      <c r="F474" s="62" t="s">
        <v>270</v>
      </c>
      <c r="G474" s="63" t="s">
        <v>1412</v>
      </c>
      <c r="H474" s="63"/>
      <c r="I474" s="63" t="s">
        <v>283</v>
      </c>
      <c r="J474" s="63" t="s">
        <v>286</v>
      </c>
      <c r="K474" s="63" t="s">
        <v>311</v>
      </c>
      <c r="L474" s="63"/>
      <c r="M474" s="65" t="s">
        <v>1418</v>
      </c>
      <c r="N474" s="156" t="e">
        <v>#N/A</v>
      </c>
      <c r="O474" s="62" t="s">
        <v>290</v>
      </c>
      <c r="P474" s="75">
        <v>84739109</v>
      </c>
      <c r="Q474" s="62" t="s">
        <v>1414</v>
      </c>
      <c r="R474" s="63" t="s">
        <v>1415</v>
      </c>
      <c r="S474" s="75" t="s">
        <v>1416</v>
      </c>
      <c r="T474" s="62" t="s">
        <v>455</v>
      </c>
      <c r="U474" s="69" t="s">
        <v>6227</v>
      </c>
      <c r="V474" s="62" t="s">
        <v>16390</v>
      </c>
      <c r="W474" s="63" t="s">
        <v>17522</v>
      </c>
      <c r="X474" s="63" t="s">
        <v>19573</v>
      </c>
      <c r="Y474" s="67">
        <v>37615</v>
      </c>
      <c r="Z474" s="66">
        <v>1</v>
      </c>
      <c r="AA474" s="84">
        <f>Y474+365*Z474*1461/1460</f>
        <v>37980.25</v>
      </c>
      <c r="AB474" s="64" t="s">
        <v>6325</v>
      </c>
      <c r="AC474" s="64"/>
      <c r="AD474" s="70"/>
      <c r="AE474" s="69" t="s">
        <v>1419</v>
      </c>
      <c r="AF474" s="65"/>
    </row>
    <row r="475" spans="1:32" ht="11.15" customHeight="1" x14ac:dyDescent="0.25">
      <c r="A475" s="75" t="str">
        <f>M475</f>
        <v>62099XS8</v>
      </c>
      <c r="B475" s="62" t="s">
        <v>338</v>
      </c>
      <c r="C475" s="62">
        <v>1</v>
      </c>
      <c r="D475" s="62" t="s">
        <v>15846</v>
      </c>
      <c r="E475" s="62">
        <v>113902</v>
      </c>
      <c r="F475" s="62" t="s">
        <v>270</v>
      </c>
      <c r="G475" s="63" t="s">
        <v>1412</v>
      </c>
      <c r="H475" s="63"/>
      <c r="I475" s="63" t="s">
        <v>272</v>
      </c>
      <c r="J475" s="63" t="s">
        <v>288</v>
      </c>
      <c r="K475" s="63" t="s">
        <v>293</v>
      </c>
      <c r="L475" s="63"/>
      <c r="M475" s="65" t="s">
        <v>21034</v>
      </c>
      <c r="N475" s="156">
        <v>2015111586</v>
      </c>
      <c r="O475" s="62" t="s">
        <v>290</v>
      </c>
      <c r="P475" s="75">
        <v>84739109</v>
      </c>
      <c r="Q475" s="62" t="s">
        <v>1414</v>
      </c>
      <c r="R475" s="63" t="s">
        <v>1415</v>
      </c>
      <c r="S475" s="75" t="s">
        <v>1416</v>
      </c>
      <c r="T475" s="62" t="s">
        <v>455</v>
      </c>
      <c r="U475" s="69" t="s">
        <v>6227</v>
      </c>
      <c r="V475" s="62" t="s">
        <v>16390</v>
      </c>
      <c r="W475" s="63" t="s">
        <v>17522</v>
      </c>
      <c r="X475" s="63" t="s">
        <v>19573</v>
      </c>
      <c r="Y475" s="67">
        <v>39779</v>
      </c>
      <c r="Z475" s="66">
        <v>1</v>
      </c>
      <c r="AA475" s="84">
        <f>Y475+365*Z475*1461/1460</f>
        <v>40144.25</v>
      </c>
      <c r="AB475" s="64" t="s">
        <v>278</v>
      </c>
      <c r="AC475" s="64"/>
      <c r="AD475" s="72"/>
      <c r="AE475" s="69" t="s">
        <v>1420</v>
      </c>
      <c r="AF475" s="65"/>
    </row>
    <row r="476" spans="1:32" s="60" customFormat="1" ht="11.15" customHeight="1" x14ac:dyDescent="0.25">
      <c r="A476" s="75" t="str">
        <f>M476</f>
        <v>F8698CA1</v>
      </c>
      <c r="B476" s="74" t="s">
        <v>338</v>
      </c>
      <c r="C476" s="62">
        <v>1</v>
      </c>
      <c r="D476" s="62" t="s">
        <v>15846</v>
      </c>
      <c r="E476" s="62">
        <v>113902</v>
      </c>
      <c r="F476" s="62" t="s">
        <v>270</v>
      </c>
      <c r="G476" s="63" t="s">
        <v>1412</v>
      </c>
      <c r="H476" s="63"/>
      <c r="I476" s="63" t="s">
        <v>3488</v>
      </c>
      <c r="J476" s="63" t="s">
        <v>11034</v>
      </c>
      <c r="K476" s="63" t="s">
        <v>11054</v>
      </c>
      <c r="L476" s="63" t="s">
        <v>15464</v>
      </c>
      <c r="M476" s="65" t="s">
        <v>20736</v>
      </c>
      <c r="N476" s="156" t="e">
        <v>#N/A</v>
      </c>
      <c r="O476" s="62" t="s">
        <v>399</v>
      </c>
      <c r="P476" s="75">
        <v>84739085</v>
      </c>
      <c r="Q476" s="62" t="s">
        <v>6739</v>
      </c>
      <c r="R476" s="63" t="s">
        <v>1415</v>
      </c>
      <c r="S476" s="75" t="s">
        <v>1416</v>
      </c>
      <c r="T476" s="62" t="s">
        <v>455</v>
      </c>
      <c r="U476" s="69" t="s">
        <v>6227</v>
      </c>
      <c r="V476" s="62" t="s">
        <v>16390</v>
      </c>
      <c r="W476" s="63" t="s">
        <v>17522</v>
      </c>
      <c r="X476" s="63" t="s">
        <v>19573</v>
      </c>
      <c r="Y476" s="67">
        <v>41458</v>
      </c>
      <c r="Z476" s="66">
        <v>3</v>
      </c>
      <c r="AA476" s="84">
        <f>Y476+365*Z476*1461/1460</f>
        <v>42553.75</v>
      </c>
      <c r="AB476" s="64" t="s">
        <v>278</v>
      </c>
      <c r="AC476" s="64"/>
      <c r="AD476" s="72"/>
      <c r="AE476" s="79" t="s">
        <v>11035</v>
      </c>
      <c r="AF476" s="72" t="s">
        <v>11036</v>
      </c>
    </row>
    <row r="477" spans="1:32" s="60" customFormat="1" ht="11.15" customHeight="1" x14ac:dyDescent="0.25">
      <c r="A477" s="75" t="str">
        <f>M477</f>
        <v>F2458CA7</v>
      </c>
      <c r="B477" s="74" t="s">
        <v>338</v>
      </c>
      <c r="C477" s="62">
        <v>1</v>
      </c>
      <c r="D477" s="62" t="s">
        <v>15846</v>
      </c>
      <c r="E477" s="62">
        <v>113902</v>
      </c>
      <c r="F477" s="62" t="s">
        <v>270</v>
      </c>
      <c r="G477" s="63" t="s">
        <v>1412</v>
      </c>
      <c r="H477" s="63"/>
      <c r="I477" s="63" t="s">
        <v>7974</v>
      </c>
      <c r="J477" s="63" t="s">
        <v>10218</v>
      </c>
      <c r="K477" s="63" t="s">
        <v>7975</v>
      </c>
      <c r="L477" s="63" t="s">
        <v>15464</v>
      </c>
      <c r="M477" s="65" t="s">
        <v>14188</v>
      </c>
      <c r="N477" s="156">
        <v>2015111557</v>
      </c>
      <c r="O477" s="62" t="s">
        <v>399</v>
      </c>
      <c r="P477" s="75">
        <v>84739085</v>
      </c>
      <c r="Q477" s="62" t="s">
        <v>8005</v>
      </c>
      <c r="R477" s="63" t="s">
        <v>1415</v>
      </c>
      <c r="S477" s="75" t="s">
        <v>1416</v>
      </c>
      <c r="T477" s="62" t="s">
        <v>455</v>
      </c>
      <c r="U477" s="69" t="s">
        <v>6227</v>
      </c>
      <c r="V477" s="62" t="s">
        <v>16390</v>
      </c>
      <c r="W477" s="63" t="s">
        <v>17522</v>
      </c>
      <c r="X477" s="63" t="s">
        <v>19573</v>
      </c>
      <c r="Y477" s="67">
        <v>41065</v>
      </c>
      <c r="Z477" s="66">
        <v>4</v>
      </c>
      <c r="AA477" s="84">
        <f>Y477+365*Z477*1461/1460</f>
        <v>42526</v>
      </c>
      <c r="AB477" s="64" t="s">
        <v>278</v>
      </c>
      <c r="AC477" s="64"/>
      <c r="AD477" s="72"/>
      <c r="AE477" s="79" t="s">
        <v>8007</v>
      </c>
      <c r="AF477" s="72" t="s">
        <v>8006</v>
      </c>
    </row>
    <row r="478" spans="1:32" s="60" customFormat="1" ht="11.15" customHeight="1" x14ac:dyDescent="0.25">
      <c r="A478" s="75" t="str">
        <f>M478</f>
        <v>9641</v>
      </c>
      <c r="B478" s="74" t="s">
        <v>338</v>
      </c>
      <c r="C478" s="62">
        <v>1</v>
      </c>
      <c r="D478" s="62" t="s">
        <v>15846</v>
      </c>
      <c r="E478" s="62">
        <v>113902</v>
      </c>
      <c r="F478" s="62" t="s">
        <v>270</v>
      </c>
      <c r="G478" s="63" t="s">
        <v>1412</v>
      </c>
      <c r="H478" s="63"/>
      <c r="I478" s="63" t="s">
        <v>309</v>
      </c>
      <c r="J478" s="63" t="s">
        <v>7892</v>
      </c>
      <c r="K478" s="63" t="s">
        <v>19047</v>
      </c>
      <c r="L478" s="63" t="s">
        <v>13661</v>
      </c>
      <c r="M478" s="65" t="s">
        <v>7893</v>
      </c>
      <c r="N478" s="156" t="e">
        <v>#N/A</v>
      </c>
      <c r="O478" s="62" t="s">
        <v>399</v>
      </c>
      <c r="P478" s="75">
        <v>84739085</v>
      </c>
      <c r="Q478" s="62" t="s">
        <v>1422</v>
      </c>
      <c r="R478" s="63" t="s">
        <v>1415</v>
      </c>
      <c r="S478" s="75" t="s">
        <v>1416</v>
      </c>
      <c r="T478" s="62" t="s">
        <v>455</v>
      </c>
      <c r="U478" s="69" t="s">
        <v>6227</v>
      </c>
      <c r="V478" s="62" t="s">
        <v>16390</v>
      </c>
      <c r="W478" s="63" t="s">
        <v>17522</v>
      </c>
      <c r="X478" s="63" t="s">
        <v>19573</v>
      </c>
      <c r="Y478" s="67">
        <v>41058</v>
      </c>
      <c r="Z478" s="66">
        <v>4</v>
      </c>
      <c r="AA478" s="84">
        <f>Y478+365*Z478*1461/1460</f>
        <v>42519</v>
      </c>
      <c r="AB478" s="64" t="s">
        <v>278</v>
      </c>
      <c r="AC478" s="64"/>
      <c r="AD478" s="72"/>
      <c r="AE478" s="79" t="s">
        <v>7894</v>
      </c>
      <c r="AF478" s="72" t="s">
        <v>7895</v>
      </c>
    </row>
    <row r="479" spans="1:32" s="14" customFormat="1" ht="11.15" customHeight="1" x14ac:dyDescent="0.25">
      <c r="A479" s="75" t="str">
        <f>M479</f>
        <v>15P4-04</v>
      </c>
      <c r="B479" s="62" t="s">
        <v>338</v>
      </c>
      <c r="C479" s="62">
        <v>1</v>
      </c>
      <c r="D479" s="62" t="s">
        <v>320</v>
      </c>
      <c r="E479" s="62">
        <v>113902</v>
      </c>
      <c r="F479" s="62" t="s">
        <v>270</v>
      </c>
      <c r="G479" s="63" t="s">
        <v>1412</v>
      </c>
      <c r="H479" s="63"/>
      <c r="I479" s="63" t="s">
        <v>283</v>
      </c>
      <c r="J479" s="63" t="s">
        <v>273</v>
      </c>
      <c r="K479" s="63" t="s">
        <v>20690</v>
      </c>
      <c r="L479" s="63" t="s">
        <v>20727</v>
      </c>
      <c r="M479" s="65" t="s">
        <v>20733</v>
      </c>
      <c r="N479" s="156" t="e">
        <v>#N/A</v>
      </c>
      <c r="O479" s="62" t="s">
        <v>399</v>
      </c>
      <c r="P479" s="75">
        <v>84739201</v>
      </c>
      <c r="Q479" s="62" t="s">
        <v>1422</v>
      </c>
      <c r="R479" s="63" t="s">
        <v>1415</v>
      </c>
      <c r="S479" s="75" t="s">
        <v>1416</v>
      </c>
      <c r="T479" s="62" t="s">
        <v>455</v>
      </c>
      <c r="U479" s="69" t="s">
        <v>6227</v>
      </c>
      <c r="V479" s="62" t="s">
        <v>16390</v>
      </c>
      <c r="W479" s="63" t="s">
        <v>17522</v>
      </c>
      <c r="X479" s="63" t="s">
        <v>18259</v>
      </c>
      <c r="Y479" s="67"/>
      <c r="Z479" s="66">
        <v>1</v>
      </c>
      <c r="AA479" s="84">
        <f>Y479+365*Z479*1461/1460</f>
        <v>365.25</v>
      </c>
      <c r="AB479" s="64" t="s">
        <v>3776</v>
      </c>
      <c r="AC479" s="64"/>
      <c r="AD479" s="70"/>
      <c r="AE479" s="69" t="s">
        <v>180</v>
      </c>
      <c r="AF479" s="65" t="s">
        <v>180</v>
      </c>
    </row>
    <row r="480" spans="1:32" s="60" customFormat="1" ht="11.15" customHeight="1" x14ac:dyDescent="0.25">
      <c r="A480" s="75" t="str">
        <f>M480</f>
        <v>15G1-06</v>
      </c>
      <c r="B480" s="62" t="s">
        <v>338</v>
      </c>
      <c r="C480" s="62">
        <v>1</v>
      </c>
      <c r="D480" s="62" t="s">
        <v>320</v>
      </c>
      <c r="E480" s="62">
        <v>113902</v>
      </c>
      <c r="F480" s="62" t="s">
        <v>270</v>
      </c>
      <c r="G480" s="63" t="s">
        <v>1412</v>
      </c>
      <c r="H480" s="63"/>
      <c r="I480" s="63" t="s">
        <v>283</v>
      </c>
      <c r="J480" s="63" t="s">
        <v>273</v>
      </c>
      <c r="K480" s="63" t="s">
        <v>20690</v>
      </c>
      <c r="L480" s="63" t="s">
        <v>20727</v>
      </c>
      <c r="M480" s="65" t="s">
        <v>20728</v>
      </c>
      <c r="N480" s="156" t="e">
        <v>#N/A</v>
      </c>
      <c r="O480" s="62" t="s">
        <v>399</v>
      </c>
      <c r="P480" s="75">
        <v>84739201</v>
      </c>
      <c r="Q480" s="62" t="s">
        <v>1422</v>
      </c>
      <c r="R480" s="63" t="s">
        <v>1415</v>
      </c>
      <c r="S480" s="75" t="s">
        <v>1416</v>
      </c>
      <c r="T480" s="62" t="s">
        <v>455</v>
      </c>
      <c r="U480" s="69" t="s">
        <v>6227</v>
      </c>
      <c r="V480" s="62" t="s">
        <v>16390</v>
      </c>
      <c r="W480" s="63" t="s">
        <v>17522</v>
      </c>
      <c r="X480" s="63" t="s">
        <v>18259</v>
      </c>
      <c r="Y480" s="67"/>
      <c r="Z480" s="66">
        <v>1</v>
      </c>
      <c r="AA480" s="84">
        <f>Y480+365*Z480*1461/1460</f>
        <v>365.25</v>
      </c>
      <c r="AB480" s="64" t="s">
        <v>3776</v>
      </c>
      <c r="AC480" s="64"/>
      <c r="AD480" s="70"/>
      <c r="AE480" s="69" t="s">
        <v>180</v>
      </c>
      <c r="AF480" s="65" t="s">
        <v>180</v>
      </c>
    </row>
    <row r="481" spans="1:32" s="58" customFormat="1" ht="11.15" customHeight="1" x14ac:dyDescent="0.25">
      <c r="A481" s="75" t="str">
        <f>M481</f>
        <v>CZ341023PL</v>
      </c>
      <c r="B481" s="62" t="s">
        <v>338</v>
      </c>
      <c r="C481" s="62">
        <v>1</v>
      </c>
      <c r="D481" s="62" t="s">
        <v>320</v>
      </c>
      <c r="E481" s="62">
        <v>113902</v>
      </c>
      <c r="F481" s="62" t="s">
        <v>270</v>
      </c>
      <c r="G481" s="63" t="s">
        <v>1412</v>
      </c>
      <c r="H481" s="63"/>
      <c r="I481" s="63" t="s">
        <v>283</v>
      </c>
      <c r="J481" s="63" t="s">
        <v>273</v>
      </c>
      <c r="K481" s="63" t="s">
        <v>20725</v>
      </c>
      <c r="L481" s="63" t="s">
        <v>20727</v>
      </c>
      <c r="M481" s="65" t="s">
        <v>20730</v>
      </c>
      <c r="N481" s="156" t="e">
        <v>#N/A</v>
      </c>
      <c r="O481" s="62" t="s">
        <v>399</v>
      </c>
      <c r="P481" s="75">
        <v>84739201</v>
      </c>
      <c r="Q481" s="62" t="s">
        <v>1422</v>
      </c>
      <c r="R481" s="63" t="s">
        <v>1415</v>
      </c>
      <c r="S481" s="75" t="s">
        <v>1416</v>
      </c>
      <c r="T481" s="62" t="s">
        <v>455</v>
      </c>
      <c r="U481" s="69" t="s">
        <v>6227</v>
      </c>
      <c r="V481" s="62" t="s">
        <v>16390</v>
      </c>
      <c r="W481" s="63" t="s">
        <v>17522</v>
      </c>
      <c r="X481" s="63" t="s">
        <v>18259</v>
      </c>
      <c r="Y481" s="67"/>
      <c r="Z481" s="66">
        <v>1</v>
      </c>
      <c r="AA481" s="84">
        <f>Y481+365*Z481*1461/1460</f>
        <v>365.25</v>
      </c>
      <c r="AB481" s="64" t="s">
        <v>3776</v>
      </c>
      <c r="AC481" s="64"/>
      <c r="AD481" s="70"/>
      <c r="AE481" s="69" t="s">
        <v>180</v>
      </c>
      <c r="AF481" s="65" t="s">
        <v>180</v>
      </c>
    </row>
    <row r="482" spans="1:32" s="58" customFormat="1" ht="11.15" customHeight="1" x14ac:dyDescent="0.25">
      <c r="A482" s="75" t="str">
        <f>M482</f>
        <v>15H8-16</v>
      </c>
      <c r="B482" s="62" t="s">
        <v>338</v>
      </c>
      <c r="C482" s="62">
        <v>1</v>
      </c>
      <c r="D482" s="62" t="s">
        <v>320</v>
      </c>
      <c r="E482" s="62">
        <v>113902</v>
      </c>
      <c r="F482" s="62" t="s">
        <v>270</v>
      </c>
      <c r="G482" s="63" t="s">
        <v>1412</v>
      </c>
      <c r="H482" s="63"/>
      <c r="I482" s="63" t="s">
        <v>283</v>
      </c>
      <c r="J482" s="63" t="s">
        <v>273</v>
      </c>
      <c r="K482" s="63" t="s">
        <v>15767</v>
      </c>
      <c r="L482" s="63" t="s">
        <v>20727</v>
      </c>
      <c r="M482" s="65" t="s">
        <v>20732</v>
      </c>
      <c r="N482" s="156" t="e">
        <v>#N/A</v>
      </c>
      <c r="O482" s="62" t="s">
        <v>399</v>
      </c>
      <c r="P482" s="75">
        <v>84739201</v>
      </c>
      <c r="Q482" s="62" t="s">
        <v>1422</v>
      </c>
      <c r="R482" s="63" t="s">
        <v>1415</v>
      </c>
      <c r="S482" s="75" t="s">
        <v>1416</v>
      </c>
      <c r="T482" s="62" t="s">
        <v>455</v>
      </c>
      <c r="U482" s="69" t="s">
        <v>6227</v>
      </c>
      <c r="V482" s="62" t="s">
        <v>16390</v>
      </c>
      <c r="W482" s="63" t="s">
        <v>17522</v>
      </c>
      <c r="X482" s="63" t="s">
        <v>18259</v>
      </c>
      <c r="Y482" s="67"/>
      <c r="Z482" s="66">
        <v>1</v>
      </c>
      <c r="AA482" s="84">
        <f>Y482+365*Z482*1461/1460</f>
        <v>365.25</v>
      </c>
      <c r="AB482" s="64" t="s">
        <v>3776</v>
      </c>
      <c r="AC482" s="64"/>
      <c r="AD482" s="70"/>
      <c r="AE482" s="69" t="s">
        <v>180</v>
      </c>
      <c r="AF482" s="65" t="s">
        <v>180</v>
      </c>
    </row>
    <row r="483" spans="1:32" s="58" customFormat="1" ht="11.15" customHeight="1" x14ac:dyDescent="0.25">
      <c r="A483" s="75" t="str">
        <f>M483</f>
        <v>15H8-15</v>
      </c>
      <c r="B483" s="62" t="s">
        <v>338</v>
      </c>
      <c r="C483" s="62">
        <v>1</v>
      </c>
      <c r="D483" s="62" t="s">
        <v>320</v>
      </c>
      <c r="E483" s="62">
        <v>113902</v>
      </c>
      <c r="F483" s="62" t="s">
        <v>270</v>
      </c>
      <c r="G483" s="63" t="s">
        <v>1412</v>
      </c>
      <c r="H483" s="63"/>
      <c r="I483" s="63" t="s">
        <v>283</v>
      </c>
      <c r="J483" s="63" t="s">
        <v>273</v>
      </c>
      <c r="K483" s="63" t="s">
        <v>15767</v>
      </c>
      <c r="L483" s="63" t="s">
        <v>20727</v>
      </c>
      <c r="M483" s="65" t="s">
        <v>20731</v>
      </c>
      <c r="N483" s="156" t="e">
        <v>#N/A</v>
      </c>
      <c r="O483" s="62" t="s">
        <v>399</v>
      </c>
      <c r="P483" s="75">
        <v>84739201</v>
      </c>
      <c r="Q483" s="62" t="s">
        <v>1422</v>
      </c>
      <c r="R483" s="63" t="s">
        <v>1415</v>
      </c>
      <c r="S483" s="75" t="s">
        <v>1416</v>
      </c>
      <c r="T483" s="62" t="s">
        <v>455</v>
      </c>
      <c r="U483" s="69" t="s">
        <v>6227</v>
      </c>
      <c r="V483" s="62" t="s">
        <v>16390</v>
      </c>
      <c r="W483" s="63" t="s">
        <v>17522</v>
      </c>
      <c r="X483" s="63" t="s">
        <v>18259</v>
      </c>
      <c r="Y483" s="67"/>
      <c r="Z483" s="66">
        <v>1</v>
      </c>
      <c r="AA483" s="84">
        <f>Y483+365*Z483*1461/1460</f>
        <v>365.25</v>
      </c>
      <c r="AB483" s="64" t="s">
        <v>3776</v>
      </c>
      <c r="AC483" s="64"/>
      <c r="AD483" s="70"/>
      <c r="AE483" s="69" t="s">
        <v>180</v>
      </c>
      <c r="AF483" s="65" t="s">
        <v>180</v>
      </c>
    </row>
    <row r="484" spans="1:32" s="58" customFormat="1" ht="11.15" customHeight="1" x14ac:dyDescent="0.25">
      <c r="A484" s="75" t="str">
        <f>M484</f>
        <v>15G1-06</v>
      </c>
      <c r="B484" s="62" t="s">
        <v>338</v>
      </c>
      <c r="C484" s="62">
        <v>1</v>
      </c>
      <c r="D484" s="62" t="s">
        <v>320</v>
      </c>
      <c r="E484" s="62">
        <v>113902</v>
      </c>
      <c r="F484" s="62" t="s">
        <v>270</v>
      </c>
      <c r="G484" s="63" t="s">
        <v>1412</v>
      </c>
      <c r="H484" s="63"/>
      <c r="I484" s="63" t="s">
        <v>283</v>
      </c>
      <c r="J484" s="63" t="s">
        <v>17465</v>
      </c>
      <c r="K484" s="63" t="s">
        <v>17466</v>
      </c>
      <c r="L484" s="63" t="s">
        <v>20727</v>
      </c>
      <c r="M484" s="65" t="s">
        <v>17467</v>
      </c>
      <c r="N484" s="156" t="e">
        <v>#N/A</v>
      </c>
      <c r="O484" s="62" t="s">
        <v>17468</v>
      </c>
      <c r="P484" s="75">
        <v>84739201</v>
      </c>
      <c r="Q484" s="62" t="s">
        <v>17469</v>
      </c>
      <c r="R484" s="63" t="s">
        <v>1415</v>
      </c>
      <c r="S484" s="75" t="s">
        <v>1416</v>
      </c>
      <c r="T484" s="62" t="s">
        <v>455</v>
      </c>
      <c r="U484" s="69" t="s">
        <v>6227</v>
      </c>
      <c r="V484" s="62" t="s">
        <v>16390</v>
      </c>
      <c r="W484" s="63" t="s">
        <v>17522</v>
      </c>
      <c r="X484" s="63" t="s">
        <v>18259</v>
      </c>
      <c r="Y484" s="67"/>
      <c r="Z484" s="66">
        <v>1</v>
      </c>
      <c r="AA484" s="84">
        <f>Y484+365*Z484*1461/1460</f>
        <v>365.25</v>
      </c>
      <c r="AB484" s="64" t="s">
        <v>3776</v>
      </c>
      <c r="AC484" s="64"/>
      <c r="AD484" s="70"/>
      <c r="AE484" s="69" t="s">
        <v>17470</v>
      </c>
      <c r="AF484" s="65" t="s">
        <v>17471</v>
      </c>
    </row>
    <row r="485" spans="1:32" s="60" customFormat="1" ht="11.15" customHeight="1" x14ac:dyDescent="0.25">
      <c r="A485" s="75" t="str">
        <f>M485</f>
        <v>15D6-07</v>
      </c>
      <c r="B485" s="62" t="s">
        <v>338</v>
      </c>
      <c r="C485" s="62">
        <v>1</v>
      </c>
      <c r="D485" s="62" t="s">
        <v>320</v>
      </c>
      <c r="E485" s="62">
        <v>113902</v>
      </c>
      <c r="F485" s="62" t="s">
        <v>270</v>
      </c>
      <c r="G485" s="63" t="s">
        <v>1412</v>
      </c>
      <c r="H485" s="63"/>
      <c r="I485" s="63" t="s">
        <v>283</v>
      </c>
      <c r="J485" s="63" t="s">
        <v>17465</v>
      </c>
      <c r="K485" s="63" t="s">
        <v>17466</v>
      </c>
      <c r="L485" s="63" t="s">
        <v>20727</v>
      </c>
      <c r="M485" s="65" t="s">
        <v>17472</v>
      </c>
      <c r="N485" s="156" t="e">
        <v>#N/A</v>
      </c>
      <c r="O485" s="62" t="s">
        <v>17468</v>
      </c>
      <c r="P485" s="75">
        <v>84739201</v>
      </c>
      <c r="Q485" s="62" t="s">
        <v>17469</v>
      </c>
      <c r="R485" s="63" t="s">
        <v>1415</v>
      </c>
      <c r="S485" s="75" t="s">
        <v>1416</v>
      </c>
      <c r="T485" s="62" t="s">
        <v>455</v>
      </c>
      <c r="U485" s="69" t="s">
        <v>6227</v>
      </c>
      <c r="V485" s="62" t="s">
        <v>16390</v>
      </c>
      <c r="W485" s="63" t="s">
        <v>17522</v>
      </c>
      <c r="X485" s="63" t="s">
        <v>18259</v>
      </c>
      <c r="Y485" s="67"/>
      <c r="Z485" s="66">
        <v>1</v>
      </c>
      <c r="AA485" s="84">
        <f>Y485+365*Z485*1461/1460</f>
        <v>365.25</v>
      </c>
      <c r="AB485" s="64" t="s">
        <v>3776</v>
      </c>
      <c r="AC485" s="64"/>
      <c r="AD485" s="70"/>
      <c r="AE485" s="69" t="s">
        <v>17470</v>
      </c>
      <c r="AF485" s="65" t="s">
        <v>17471</v>
      </c>
    </row>
    <row r="486" spans="1:32" ht="11.15" customHeight="1" x14ac:dyDescent="0.25">
      <c r="A486" s="75" t="str">
        <f>M486</f>
        <v>SCL74097</v>
      </c>
      <c r="B486" s="62" t="s">
        <v>338</v>
      </c>
      <c r="C486" s="62">
        <v>1</v>
      </c>
      <c r="D486" s="62" t="s">
        <v>320</v>
      </c>
      <c r="E486" s="62">
        <v>113902</v>
      </c>
      <c r="F486" s="62" t="s">
        <v>270</v>
      </c>
      <c r="G486" s="63" t="s">
        <v>1412</v>
      </c>
      <c r="H486" s="63"/>
      <c r="I486" s="63" t="s">
        <v>283</v>
      </c>
      <c r="J486" s="63" t="s">
        <v>273</v>
      </c>
      <c r="K486" s="63" t="s">
        <v>20692</v>
      </c>
      <c r="L486" s="63" t="s">
        <v>20727</v>
      </c>
      <c r="M486" s="65" t="s">
        <v>20734</v>
      </c>
      <c r="N486" s="156" t="e">
        <v>#N/A</v>
      </c>
      <c r="O486" s="62" t="s">
        <v>399</v>
      </c>
      <c r="P486" s="75">
        <v>84739201</v>
      </c>
      <c r="Q486" s="62" t="s">
        <v>1422</v>
      </c>
      <c r="R486" s="63" t="s">
        <v>1415</v>
      </c>
      <c r="S486" s="75" t="s">
        <v>1416</v>
      </c>
      <c r="T486" s="62" t="s">
        <v>455</v>
      </c>
      <c r="U486" s="69" t="s">
        <v>6227</v>
      </c>
      <c r="V486" s="62" t="s">
        <v>16390</v>
      </c>
      <c r="W486" s="63" t="s">
        <v>17522</v>
      </c>
      <c r="X486" s="63" t="s">
        <v>18259</v>
      </c>
      <c r="Y486" s="67"/>
      <c r="Z486" s="66">
        <v>1</v>
      </c>
      <c r="AA486" s="84">
        <f>Y486+365*Z486*1461/1460</f>
        <v>365.25</v>
      </c>
      <c r="AB486" s="64" t="s">
        <v>3776</v>
      </c>
      <c r="AC486" s="64"/>
      <c r="AD486" s="70"/>
      <c r="AE486" s="69" t="s">
        <v>180</v>
      </c>
      <c r="AF486" s="65" t="s">
        <v>180</v>
      </c>
    </row>
    <row r="487" spans="1:32" s="58" customFormat="1" ht="11.15" customHeight="1" x14ac:dyDescent="0.25">
      <c r="A487" s="75" t="str">
        <f>M487</f>
        <v>SCL73384</v>
      </c>
      <c r="B487" s="62" t="s">
        <v>338</v>
      </c>
      <c r="C487" s="62">
        <v>1</v>
      </c>
      <c r="D487" s="62" t="s">
        <v>320</v>
      </c>
      <c r="E487" s="62">
        <v>113902</v>
      </c>
      <c r="F487" s="62" t="s">
        <v>270</v>
      </c>
      <c r="G487" s="63" t="s">
        <v>1412</v>
      </c>
      <c r="H487" s="63"/>
      <c r="I487" s="63" t="s">
        <v>283</v>
      </c>
      <c r="J487" s="63" t="s">
        <v>273</v>
      </c>
      <c r="K487" s="63" t="s">
        <v>20692</v>
      </c>
      <c r="L487" s="63" t="s">
        <v>20727</v>
      </c>
      <c r="M487" s="65" t="s">
        <v>20729</v>
      </c>
      <c r="N487" s="156" t="e">
        <v>#N/A</v>
      </c>
      <c r="O487" s="62" t="s">
        <v>399</v>
      </c>
      <c r="P487" s="75">
        <v>84739201</v>
      </c>
      <c r="Q487" s="62" t="s">
        <v>1422</v>
      </c>
      <c r="R487" s="63" t="s">
        <v>1415</v>
      </c>
      <c r="S487" s="75" t="s">
        <v>1416</v>
      </c>
      <c r="T487" s="62" t="s">
        <v>455</v>
      </c>
      <c r="U487" s="69" t="s">
        <v>6227</v>
      </c>
      <c r="V487" s="62" t="s">
        <v>16390</v>
      </c>
      <c r="W487" s="63" t="s">
        <v>17522</v>
      </c>
      <c r="X487" s="63" t="s">
        <v>18259</v>
      </c>
      <c r="Y487" s="67"/>
      <c r="Z487" s="66">
        <v>1</v>
      </c>
      <c r="AA487" s="84">
        <f>Y487+365*Z487*1461/1460</f>
        <v>365.25</v>
      </c>
      <c r="AB487" s="64" t="s">
        <v>3776</v>
      </c>
      <c r="AC487" s="64"/>
      <c r="AD487" s="70"/>
      <c r="AE487" s="69" t="s">
        <v>180</v>
      </c>
      <c r="AF487" s="65" t="s">
        <v>180</v>
      </c>
    </row>
    <row r="488" spans="1:32" s="58" customFormat="1" ht="11.15" customHeight="1" x14ac:dyDescent="0.25">
      <c r="A488" s="75" t="str">
        <f>M488</f>
        <v>14C8-09</v>
      </c>
      <c r="B488" s="62" t="s">
        <v>338</v>
      </c>
      <c r="C488" s="62">
        <v>1</v>
      </c>
      <c r="D488" s="62" t="s">
        <v>320</v>
      </c>
      <c r="E488" s="62">
        <v>113902</v>
      </c>
      <c r="F488" s="62" t="s">
        <v>270</v>
      </c>
      <c r="G488" s="63" t="s">
        <v>1412</v>
      </c>
      <c r="H488" s="63"/>
      <c r="I488" s="63" t="s">
        <v>283</v>
      </c>
      <c r="J488" s="63" t="s">
        <v>17465</v>
      </c>
      <c r="K488" s="63" t="s">
        <v>17473</v>
      </c>
      <c r="L488" s="63" t="s">
        <v>20720</v>
      </c>
      <c r="M488" s="65" t="s">
        <v>17475</v>
      </c>
      <c r="N488" s="156" t="e">
        <v>#N/A</v>
      </c>
      <c r="O488" s="62" t="s">
        <v>17468</v>
      </c>
      <c r="P488" s="75">
        <v>84739201</v>
      </c>
      <c r="Q488" s="62" t="s">
        <v>17469</v>
      </c>
      <c r="R488" s="63" t="s">
        <v>1415</v>
      </c>
      <c r="S488" s="75" t="s">
        <v>1416</v>
      </c>
      <c r="T488" s="62" t="s">
        <v>455</v>
      </c>
      <c r="U488" s="69" t="s">
        <v>6227</v>
      </c>
      <c r="V488" s="62" t="s">
        <v>16390</v>
      </c>
      <c r="W488" s="63" t="s">
        <v>17522</v>
      </c>
      <c r="X488" s="63" t="s">
        <v>18259</v>
      </c>
      <c r="Y488" s="67"/>
      <c r="Z488" s="66">
        <v>1</v>
      </c>
      <c r="AA488" s="84">
        <f>Y488+365*Z488*1461/1460</f>
        <v>365.25</v>
      </c>
      <c r="AB488" s="64" t="s">
        <v>3776</v>
      </c>
      <c r="AC488" s="64"/>
      <c r="AD488" s="70"/>
      <c r="AE488" s="69" t="s">
        <v>17470</v>
      </c>
      <c r="AF488" s="65" t="s">
        <v>17471</v>
      </c>
    </row>
    <row r="489" spans="1:32" s="13" customFormat="1" ht="11.15" customHeight="1" x14ac:dyDescent="0.25">
      <c r="A489" s="75" t="str">
        <f>M489</f>
        <v>14C8-08</v>
      </c>
      <c r="B489" s="62" t="s">
        <v>338</v>
      </c>
      <c r="C489" s="62">
        <v>1</v>
      </c>
      <c r="D489" s="62" t="s">
        <v>320</v>
      </c>
      <c r="E489" s="62">
        <v>113902</v>
      </c>
      <c r="F489" s="62" t="s">
        <v>270</v>
      </c>
      <c r="G489" s="63" t="s">
        <v>1412</v>
      </c>
      <c r="H489" s="63"/>
      <c r="I489" s="63" t="s">
        <v>283</v>
      </c>
      <c r="J489" s="63" t="s">
        <v>17465</v>
      </c>
      <c r="K489" s="63" t="s">
        <v>17473</v>
      </c>
      <c r="L489" s="63" t="s">
        <v>20720</v>
      </c>
      <c r="M489" s="65" t="s">
        <v>17474</v>
      </c>
      <c r="N489" s="156" t="e">
        <v>#N/A</v>
      </c>
      <c r="O489" s="62" t="s">
        <v>17468</v>
      </c>
      <c r="P489" s="75">
        <v>84739201</v>
      </c>
      <c r="Q489" s="62" t="s">
        <v>17469</v>
      </c>
      <c r="R489" s="63" t="s">
        <v>1415</v>
      </c>
      <c r="S489" s="75" t="s">
        <v>1416</v>
      </c>
      <c r="T489" s="62" t="s">
        <v>455</v>
      </c>
      <c r="U489" s="69" t="s">
        <v>6227</v>
      </c>
      <c r="V489" s="62" t="s">
        <v>16390</v>
      </c>
      <c r="W489" s="63" t="s">
        <v>17522</v>
      </c>
      <c r="X489" s="63" t="s">
        <v>18259</v>
      </c>
      <c r="Y489" s="67"/>
      <c r="Z489" s="66">
        <v>1</v>
      </c>
      <c r="AA489" s="84">
        <f>Y489+365*Z489*1461/1460</f>
        <v>365.25</v>
      </c>
      <c r="AB489" s="64" t="s">
        <v>3776</v>
      </c>
      <c r="AC489" s="64"/>
      <c r="AD489" s="70"/>
      <c r="AE489" s="69" t="s">
        <v>17470</v>
      </c>
      <c r="AF489" s="65" t="s">
        <v>17471</v>
      </c>
    </row>
    <row r="490" spans="1:32" s="60" customFormat="1" ht="11.15" customHeight="1" x14ac:dyDescent="0.25">
      <c r="A490" s="75" t="str">
        <f>M490</f>
        <v>15G1-07</v>
      </c>
      <c r="B490" s="62" t="s">
        <v>338</v>
      </c>
      <c r="C490" s="62">
        <v>1</v>
      </c>
      <c r="D490" s="62" t="s">
        <v>320</v>
      </c>
      <c r="E490" s="62">
        <v>113902</v>
      </c>
      <c r="F490" s="62" t="s">
        <v>270</v>
      </c>
      <c r="G490" s="63" t="s">
        <v>1412</v>
      </c>
      <c r="H490" s="63"/>
      <c r="I490" s="63" t="s">
        <v>283</v>
      </c>
      <c r="J490" s="63" t="s">
        <v>273</v>
      </c>
      <c r="K490" s="63" t="s">
        <v>20690</v>
      </c>
      <c r="L490" s="63" t="s">
        <v>20720</v>
      </c>
      <c r="M490" s="65" t="s">
        <v>20721</v>
      </c>
      <c r="N490" s="156" t="e">
        <v>#N/A</v>
      </c>
      <c r="O490" s="62" t="s">
        <v>399</v>
      </c>
      <c r="P490" s="75">
        <v>84739201</v>
      </c>
      <c r="Q490" s="62" t="s">
        <v>1422</v>
      </c>
      <c r="R490" s="63" t="s">
        <v>1415</v>
      </c>
      <c r="S490" s="75" t="s">
        <v>1416</v>
      </c>
      <c r="T490" s="62" t="s">
        <v>455</v>
      </c>
      <c r="U490" s="69" t="s">
        <v>6227</v>
      </c>
      <c r="V490" s="62" t="s">
        <v>16390</v>
      </c>
      <c r="W490" s="63" t="s">
        <v>17522</v>
      </c>
      <c r="X490" s="63" t="s">
        <v>18259</v>
      </c>
      <c r="Y490" s="67"/>
      <c r="Z490" s="66">
        <v>1</v>
      </c>
      <c r="AA490" s="84">
        <f>Y490+365*Z490*1461/1460</f>
        <v>365.25</v>
      </c>
      <c r="AB490" s="64" t="s">
        <v>3776</v>
      </c>
      <c r="AC490" s="64"/>
      <c r="AD490" s="70"/>
      <c r="AE490" s="69" t="s">
        <v>180</v>
      </c>
      <c r="AF490" s="65" t="s">
        <v>180</v>
      </c>
    </row>
    <row r="491" spans="1:32" ht="11.15" customHeight="1" x14ac:dyDescent="0.25">
      <c r="A491" s="75" t="str">
        <f>M491</f>
        <v>CZ341023YW</v>
      </c>
      <c r="B491" s="62" t="s">
        <v>338</v>
      </c>
      <c r="C491" s="62">
        <v>1</v>
      </c>
      <c r="D491" s="62" t="s">
        <v>320</v>
      </c>
      <c r="E491" s="62">
        <v>113902</v>
      </c>
      <c r="F491" s="62" t="s">
        <v>270</v>
      </c>
      <c r="G491" s="63" t="s">
        <v>1412</v>
      </c>
      <c r="H491" s="63"/>
      <c r="I491" s="63" t="s">
        <v>283</v>
      </c>
      <c r="J491" s="63" t="s">
        <v>273</v>
      </c>
      <c r="K491" s="63" t="s">
        <v>20725</v>
      </c>
      <c r="L491" s="63" t="s">
        <v>20720</v>
      </c>
      <c r="M491" s="65" t="s">
        <v>20726</v>
      </c>
      <c r="N491" s="156" t="e">
        <v>#N/A</v>
      </c>
      <c r="O491" s="62" t="s">
        <v>399</v>
      </c>
      <c r="P491" s="75">
        <v>84739201</v>
      </c>
      <c r="Q491" s="62" t="s">
        <v>1422</v>
      </c>
      <c r="R491" s="63" t="s">
        <v>1415</v>
      </c>
      <c r="S491" s="75" t="s">
        <v>1416</v>
      </c>
      <c r="T491" s="62" t="s">
        <v>455</v>
      </c>
      <c r="U491" s="69" t="s">
        <v>6227</v>
      </c>
      <c r="V491" s="62" t="s">
        <v>16390</v>
      </c>
      <c r="W491" s="63" t="s">
        <v>17522</v>
      </c>
      <c r="X491" s="63" t="s">
        <v>18259</v>
      </c>
      <c r="Y491" s="67"/>
      <c r="Z491" s="66">
        <v>1</v>
      </c>
      <c r="AA491" s="84">
        <f>Y491+365*Z491*1461/1460</f>
        <v>365.25</v>
      </c>
      <c r="AB491" s="64" t="s">
        <v>3776</v>
      </c>
      <c r="AC491" s="64"/>
      <c r="AD491" s="70"/>
      <c r="AE491" s="69" t="s">
        <v>180</v>
      </c>
      <c r="AF491" s="65" t="s">
        <v>180</v>
      </c>
    </row>
    <row r="492" spans="1:32" ht="11.15" customHeight="1" x14ac:dyDescent="0.25">
      <c r="A492" s="75" t="str">
        <f>M492</f>
        <v>1597-06</v>
      </c>
      <c r="B492" s="62" t="s">
        <v>338</v>
      </c>
      <c r="C492" s="62">
        <v>1</v>
      </c>
      <c r="D492" s="62" t="s">
        <v>320</v>
      </c>
      <c r="E492" s="62">
        <v>113902</v>
      </c>
      <c r="F492" s="62" t="s">
        <v>270</v>
      </c>
      <c r="G492" s="63" t="s">
        <v>1412</v>
      </c>
      <c r="H492" s="63"/>
      <c r="I492" s="63" t="s">
        <v>283</v>
      </c>
      <c r="J492" s="63" t="s">
        <v>273</v>
      </c>
      <c r="K492" s="63" t="s">
        <v>20723</v>
      </c>
      <c r="L492" s="63" t="s">
        <v>20720</v>
      </c>
      <c r="M492" s="65" t="s">
        <v>20724</v>
      </c>
      <c r="N492" s="156" t="e">
        <v>#N/A</v>
      </c>
      <c r="O492" s="62" t="s">
        <v>399</v>
      </c>
      <c r="P492" s="75">
        <v>84739201</v>
      </c>
      <c r="Q492" s="62" t="s">
        <v>1422</v>
      </c>
      <c r="R492" s="63" t="s">
        <v>1415</v>
      </c>
      <c r="S492" s="75" t="s">
        <v>1416</v>
      </c>
      <c r="T492" s="62" t="s">
        <v>455</v>
      </c>
      <c r="U492" s="69" t="s">
        <v>6227</v>
      </c>
      <c r="V492" s="62" t="s">
        <v>16390</v>
      </c>
      <c r="W492" s="63" t="s">
        <v>17522</v>
      </c>
      <c r="X492" s="63" t="s">
        <v>18259</v>
      </c>
      <c r="Y492" s="67"/>
      <c r="Z492" s="66">
        <v>1</v>
      </c>
      <c r="AA492" s="84">
        <f>Y492+365*Z492*1461/1460</f>
        <v>365.25</v>
      </c>
      <c r="AB492" s="64" t="s">
        <v>3776</v>
      </c>
      <c r="AC492" s="64"/>
      <c r="AD492" s="70"/>
      <c r="AE492" s="69" t="s">
        <v>180</v>
      </c>
      <c r="AF492" s="65" t="s">
        <v>180</v>
      </c>
    </row>
    <row r="493" spans="1:32" ht="11.15" customHeight="1" x14ac:dyDescent="0.25">
      <c r="A493" s="75" t="str">
        <f>M493</f>
        <v>SCL73386</v>
      </c>
      <c r="B493" s="62" t="s">
        <v>338</v>
      </c>
      <c r="C493" s="62">
        <v>1</v>
      </c>
      <c r="D493" s="62" t="s">
        <v>320</v>
      </c>
      <c r="E493" s="62">
        <v>113902</v>
      </c>
      <c r="F493" s="62" t="s">
        <v>270</v>
      </c>
      <c r="G493" s="63" t="s">
        <v>1412</v>
      </c>
      <c r="H493" s="63"/>
      <c r="I493" s="63" t="s">
        <v>283</v>
      </c>
      <c r="J493" s="63" t="s">
        <v>273</v>
      </c>
      <c r="K493" s="63" t="s">
        <v>20692</v>
      </c>
      <c r="L493" s="63" t="s">
        <v>20720</v>
      </c>
      <c r="M493" s="65" t="s">
        <v>20722</v>
      </c>
      <c r="N493" s="156" t="e">
        <v>#N/A</v>
      </c>
      <c r="O493" s="62" t="s">
        <v>399</v>
      </c>
      <c r="P493" s="75">
        <v>84739201</v>
      </c>
      <c r="Q493" s="62" t="s">
        <v>1422</v>
      </c>
      <c r="R493" s="63" t="s">
        <v>1415</v>
      </c>
      <c r="S493" s="75" t="s">
        <v>1416</v>
      </c>
      <c r="T493" s="62" t="s">
        <v>455</v>
      </c>
      <c r="U493" s="69" t="s">
        <v>6227</v>
      </c>
      <c r="V493" s="62" t="s">
        <v>16390</v>
      </c>
      <c r="W493" s="63" t="s">
        <v>17522</v>
      </c>
      <c r="X493" s="63" t="s">
        <v>18259</v>
      </c>
      <c r="Y493" s="67"/>
      <c r="Z493" s="66">
        <v>1</v>
      </c>
      <c r="AA493" s="84">
        <f>Y493+365*Z493*1461/1460</f>
        <v>365.25</v>
      </c>
      <c r="AB493" s="64" t="s">
        <v>3776</v>
      </c>
      <c r="AC493" s="64"/>
      <c r="AD493" s="70"/>
      <c r="AE493" s="69" t="s">
        <v>180</v>
      </c>
      <c r="AF493" s="65" t="s">
        <v>180</v>
      </c>
    </row>
    <row r="494" spans="1:32" s="60" customFormat="1" ht="11.15" customHeight="1" x14ac:dyDescent="0.25">
      <c r="A494" s="75" t="str">
        <f>M494</f>
        <v>8109716</v>
      </c>
      <c r="B494" s="62" t="s">
        <v>338</v>
      </c>
      <c r="C494" s="62">
        <v>1</v>
      </c>
      <c r="D494" s="62" t="s">
        <v>15846</v>
      </c>
      <c r="E494" s="62">
        <v>113902</v>
      </c>
      <c r="F494" s="62" t="s">
        <v>270</v>
      </c>
      <c r="G494" s="63" t="s">
        <v>1412</v>
      </c>
      <c r="H494" s="63"/>
      <c r="I494" s="63" t="s">
        <v>283</v>
      </c>
      <c r="J494" s="63" t="s">
        <v>286</v>
      </c>
      <c r="K494" s="63" t="s">
        <v>311</v>
      </c>
      <c r="L494" s="63"/>
      <c r="M494" s="65" t="s">
        <v>1423</v>
      </c>
      <c r="N494" s="156" t="e">
        <v>#N/A</v>
      </c>
      <c r="O494" s="62" t="s">
        <v>304</v>
      </c>
      <c r="P494" s="75">
        <v>84739201</v>
      </c>
      <c r="Q494" s="62" t="s">
        <v>1414</v>
      </c>
      <c r="R494" s="63" t="s">
        <v>1415</v>
      </c>
      <c r="S494" s="75" t="s">
        <v>1416</v>
      </c>
      <c r="T494" s="62" t="s">
        <v>455</v>
      </c>
      <c r="U494" s="69" t="s">
        <v>6227</v>
      </c>
      <c r="V494" s="62" t="s">
        <v>16390</v>
      </c>
      <c r="W494" s="63" t="s">
        <v>17522</v>
      </c>
      <c r="X494" s="63" t="s">
        <v>19573</v>
      </c>
      <c r="Y494" s="67">
        <v>39475</v>
      </c>
      <c r="Z494" s="66">
        <v>1</v>
      </c>
      <c r="AA494" s="84">
        <f>Y494+365*Z494*1461/1460</f>
        <v>39840.25</v>
      </c>
      <c r="AB494" s="64" t="s">
        <v>21473</v>
      </c>
      <c r="AC494" s="64"/>
      <c r="AD494" s="70"/>
      <c r="AE494" s="69" t="s">
        <v>1424</v>
      </c>
      <c r="AF494" s="65"/>
    </row>
    <row r="495" spans="1:32" s="14" customFormat="1" ht="11.15" customHeight="1" x14ac:dyDescent="0.25">
      <c r="A495" s="75" t="str">
        <f>M495</f>
        <v>2104-011</v>
      </c>
      <c r="B495" s="62" t="s">
        <v>338</v>
      </c>
      <c r="C495" s="62">
        <v>1</v>
      </c>
      <c r="D495" s="62" t="s">
        <v>15846</v>
      </c>
      <c r="E495" s="62">
        <v>113902</v>
      </c>
      <c r="F495" s="62" t="s">
        <v>270</v>
      </c>
      <c r="G495" s="63" t="s">
        <v>1412</v>
      </c>
      <c r="H495" s="63"/>
      <c r="I495" s="63" t="s">
        <v>283</v>
      </c>
      <c r="J495" s="63" t="s">
        <v>288</v>
      </c>
      <c r="K495" s="63" t="s">
        <v>1425</v>
      </c>
      <c r="L495" s="63"/>
      <c r="M495" s="65" t="s">
        <v>1426</v>
      </c>
      <c r="N495" s="156" t="e">
        <v>#N/A</v>
      </c>
      <c r="O495" s="62" t="s">
        <v>304</v>
      </c>
      <c r="P495" s="75">
        <v>84739201</v>
      </c>
      <c r="Q495" s="62" t="s">
        <v>1414</v>
      </c>
      <c r="R495" s="63" t="s">
        <v>1415</v>
      </c>
      <c r="S495" s="75" t="s">
        <v>1416</v>
      </c>
      <c r="T495" s="62" t="s">
        <v>455</v>
      </c>
      <c r="U495" s="69" t="s">
        <v>6227</v>
      </c>
      <c r="V495" s="62" t="s">
        <v>16390</v>
      </c>
      <c r="W495" s="63" t="s">
        <v>17522</v>
      </c>
      <c r="X495" s="63" t="s">
        <v>19573</v>
      </c>
      <c r="Y495" s="67">
        <v>40260</v>
      </c>
      <c r="Z495" s="66">
        <v>1</v>
      </c>
      <c r="AA495" s="84">
        <f>Y495+365*Z495*1461/1460</f>
        <v>40625.25</v>
      </c>
      <c r="AB495" s="64" t="s">
        <v>6325</v>
      </c>
      <c r="AC495" s="64"/>
      <c r="AD495" s="70"/>
      <c r="AE495" s="69" t="s">
        <v>1427</v>
      </c>
      <c r="AF495" s="65" t="s">
        <v>1428</v>
      </c>
    </row>
    <row r="496" spans="1:32" s="58" customFormat="1" ht="11.15" customHeight="1" x14ac:dyDescent="0.25">
      <c r="A496" s="75" t="str">
        <f>M496</f>
        <v>11065UF5</v>
      </c>
      <c r="B496" s="62" t="s">
        <v>338</v>
      </c>
      <c r="C496" s="62">
        <v>1</v>
      </c>
      <c r="D496" s="62" t="s">
        <v>15846</v>
      </c>
      <c r="E496" s="62">
        <v>113902</v>
      </c>
      <c r="F496" s="62" t="s">
        <v>270</v>
      </c>
      <c r="G496" s="63" t="s">
        <v>1412</v>
      </c>
      <c r="H496" s="63"/>
      <c r="I496" s="63" t="s">
        <v>272</v>
      </c>
      <c r="J496" s="63" t="s">
        <v>273</v>
      </c>
      <c r="K496" s="63" t="s">
        <v>380</v>
      </c>
      <c r="L496" s="63"/>
      <c r="M496" s="65" t="s">
        <v>20779</v>
      </c>
      <c r="N496" s="156">
        <v>2015111542</v>
      </c>
      <c r="O496" s="62" t="s">
        <v>304</v>
      </c>
      <c r="P496" s="75">
        <v>84739201</v>
      </c>
      <c r="Q496" s="62" t="s">
        <v>1414</v>
      </c>
      <c r="R496" s="63" t="s">
        <v>1415</v>
      </c>
      <c r="S496" s="75" t="s">
        <v>1416</v>
      </c>
      <c r="T496" s="62" t="s">
        <v>455</v>
      </c>
      <c r="U496" s="69" t="s">
        <v>6227</v>
      </c>
      <c r="V496" s="62" t="s">
        <v>16390</v>
      </c>
      <c r="W496" s="63" t="s">
        <v>17522</v>
      </c>
      <c r="X496" s="63" t="s">
        <v>19573</v>
      </c>
      <c r="Y496" s="67">
        <v>39821</v>
      </c>
      <c r="Z496" s="66">
        <v>1</v>
      </c>
      <c r="AA496" s="84">
        <f>Y496+365*Z496*1461/1460</f>
        <v>40186.25</v>
      </c>
      <c r="AB496" s="64" t="s">
        <v>278</v>
      </c>
      <c r="AC496" s="64"/>
      <c r="AD496" s="77"/>
      <c r="AE496" s="69" t="s">
        <v>1430</v>
      </c>
      <c r="AF496" s="65"/>
    </row>
    <row r="497" spans="1:32" s="58" customFormat="1" ht="11.15" customHeight="1" x14ac:dyDescent="0.25">
      <c r="A497" s="75" t="str">
        <f>M497</f>
        <v>F1825</v>
      </c>
      <c r="B497" s="62" t="s">
        <v>338</v>
      </c>
      <c r="C497" s="62">
        <v>1</v>
      </c>
      <c r="D497" s="62" t="s">
        <v>15846</v>
      </c>
      <c r="E497" s="62">
        <v>113902</v>
      </c>
      <c r="F497" s="62" t="s">
        <v>270</v>
      </c>
      <c r="G497" s="63" t="s">
        <v>1412</v>
      </c>
      <c r="H497" s="63"/>
      <c r="I497" s="63" t="s">
        <v>272</v>
      </c>
      <c r="J497" s="63" t="s">
        <v>3749</v>
      </c>
      <c r="K497" s="63" t="s">
        <v>3750</v>
      </c>
      <c r="L497" s="63"/>
      <c r="M497" s="65" t="s">
        <v>3751</v>
      </c>
      <c r="N497" s="156">
        <v>2015111587</v>
      </c>
      <c r="O497" s="62" t="s">
        <v>304</v>
      </c>
      <c r="P497" s="75">
        <v>84739201</v>
      </c>
      <c r="Q497" s="62" t="s">
        <v>1414</v>
      </c>
      <c r="R497" s="63" t="s">
        <v>1415</v>
      </c>
      <c r="S497" s="75" t="s">
        <v>1416</v>
      </c>
      <c r="T497" s="62" t="s">
        <v>455</v>
      </c>
      <c r="U497" s="69" t="s">
        <v>6227</v>
      </c>
      <c r="V497" s="62" t="s">
        <v>16390</v>
      </c>
      <c r="W497" s="63" t="s">
        <v>17522</v>
      </c>
      <c r="X497" s="63" t="s">
        <v>19573</v>
      </c>
      <c r="Y497" s="67">
        <v>40413</v>
      </c>
      <c r="Z497" s="66">
        <v>1</v>
      </c>
      <c r="AA497" s="84">
        <f>Y497+365*Z497*1461/1460</f>
        <v>40778.25</v>
      </c>
      <c r="AB497" s="64" t="s">
        <v>278</v>
      </c>
      <c r="AC497" s="64"/>
      <c r="AD497" s="70"/>
      <c r="AE497" s="69" t="s">
        <v>3752</v>
      </c>
      <c r="AF497" s="65" t="s">
        <v>3753</v>
      </c>
    </row>
    <row r="498" spans="1:32" s="58" customFormat="1" ht="11.15" customHeight="1" x14ac:dyDescent="0.25">
      <c r="A498" s="75" t="str">
        <f>M498</f>
        <v>64967XS8</v>
      </c>
      <c r="B498" s="62" t="s">
        <v>338</v>
      </c>
      <c r="C498" s="62">
        <v>1</v>
      </c>
      <c r="D498" s="62" t="s">
        <v>15846</v>
      </c>
      <c r="E498" s="62">
        <v>113902</v>
      </c>
      <c r="F498" s="62" t="s">
        <v>270</v>
      </c>
      <c r="G498" s="63" t="s">
        <v>1412</v>
      </c>
      <c r="H498" s="63"/>
      <c r="I498" s="63" t="s">
        <v>272</v>
      </c>
      <c r="J498" s="63" t="s">
        <v>288</v>
      </c>
      <c r="K498" s="63" t="s">
        <v>293</v>
      </c>
      <c r="L498" s="63"/>
      <c r="M498" s="65" t="s">
        <v>21035</v>
      </c>
      <c r="N498" s="156">
        <v>2015111572</v>
      </c>
      <c r="O498" s="62" t="s">
        <v>304</v>
      </c>
      <c r="P498" s="75">
        <v>84739201</v>
      </c>
      <c r="Q498" s="62" t="s">
        <v>1414</v>
      </c>
      <c r="R498" s="63" t="s">
        <v>1415</v>
      </c>
      <c r="S498" s="75" t="s">
        <v>1416</v>
      </c>
      <c r="T498" s="62" t="s">
        <v>455</v>
      </c>
      <c r="U498" s="69" t="s">
        <v>6227</v>
      </c>
      <c r="V498" s="62" t="s">
        <v>16390</v>
      </c>
      <c r="W498" s="63" t="s">
        <v>17522</v>
      </c>
      <c r="X498" s="63" t="s">
        <v>19573</v>
      </c>
      <c r="Y498" s="67">
        <v>40710</v>
      </c>
      <c r="Z498" s="66">
        <v>1</v>
      </c>
      <c r="AA498" s="84">
        <f>Y498+365*Z498*1461/1460</f>
        <v>41075.25</v>
      </c>
      <c r="AB498" s="64" t="s">
        <v>278</v>
      </c>
      <c r="AC498" s="64"/>
      <c r="AD498" s="72"/>
      <c r="AE498" s="69" t="s">
        <v>4841</v>
      </c>
      <c r="AF498" s="65" t="s">
        <v>4842</v>
      </c>
    </row>
    <row r="499" spans="1:32" s="58" customFormat="1" ht="11.15" customHeight="1" x14ac:dyDescent="0.25">
      <c r="A499" s="75" t="str">
        <f>M499</f>
        <v>62102XS8</v>
      </c>
      <c r="B499" s="62" t="s">
        <v>338</v>
      </c>
      <c r="C499" s="62">
        <v>1</v>
      </c>
      <c r="D499" s="62" t="s">
        <v>15846</v>
      </c>
      <c r="E499" s="62">
        <v>113902</v>
      </c>
      <c r="F499" s="62" t="s">
        <v>270</v>
      </c>
      <c r="G499" s="63" t="s">
        <v>1412</v>
      </c>
      <c r="H499" s="63"/>
      <c r="I499" s="63" t="s">
        <v>272</v>
      </c>
      <c r="J499" s="63" t="s">
        <v>288</v>
      </c>
      <c r="K499" s="63" t="s">
        <v>293</v>
      </c>
      <c r="L499" s="63"/>
      <c r="M499" s="65" t="s">
        <v>21036</v>
      </c>
      <c r="N499" s="156">
        <v>2015111558</v>
      </c>
      <c r="O499" s="62" t="s">
        <v>304</v>
      </c>
      <c r="P499" s="75">
        <v>84739201</v>
      </c>
      <c r="Q499" s="62" t="s">
        <v>1414</v>
      </c>
      <c r="R499" s="63" t="s">
        <v>1415</v>
      </c>
      <c r="S499" s="75" t="s">
        <v>1416</v>
      </c>
      <c r="T499" s="62" t="s">
        <v>455</v>
      </c>
      <c r="U499" s="69" t="s">
        <v>6227</v>
      </c>
      <c r="V499" s="62" t="s">
        <v>16390</v>
      </c>
      <c r="W499" s="63" t="s">
        <v>17522</v>
      </c>
      <c r="X499" s="63" t="s">
        <v>19573</v>
      </c>
      <c r="Y499" s="67">
        <v>39779</v>
      </c>
      <c r="Z499" s="66">
        <v>1</v>
      </c>
      <c r="AA499" s="84">
        <f>Y499+365*Z499*1461/1460</f>
        <v>40144.25</v>
      </c>
      <c r="AB499" s="64" t="s">
        <v>278</v>
      </c>
      <c r="AC499" s="64"/>
      <c r="AD499" s="72"/>
      <c r="AE499" s="69" t="s">
        <v>1429</v>
      </c>
      <c r="AF499" s="65"/>
    </row>
    <row r="500" spans="1:32" s="58" customFormat="1" ht="11.15" customHeight="1" x14ac:dyDescent="0.25">
      <c r="A500" s="98" t="str">
        <f>M500</f>
        <v>0263</v>
      </c>
      <c r="B500" s="100" t="s">
        <v>6560</v>
      </c>
      <c r="C500" s="100">
        <v>1</v>
      </c>
      <c r="D500" s="100" t="s">
        <v>19616</v>
      </c>
      <c r="E500" s="100">
        <v>113902</v>
      </c>
      <c r="F500" s="100" t="s">
        <v>270</v>
      </c>
      <c r="G500" s="101" t="s">
        <v>6725</v>
      </c>
      <c r="H500" s="101"/>
      <c r="I500" s="101" t="s">
        <v>6726</v>
      </c>
      <c r="J500" s="101" t="s">
        <v>6711</v>
      </c>
      <c r="K500" s="101" t="s">
        <v>6736</v>
      </c>
      <c r="L500" s="101"/>
      <c r="M500" s="102" t="s">
        <v>6737</v>
      </c>
      <c r="N500" s="156" t="e">
        <v>#N/A</v>
      </c>
      <c r="O500" s="100" t="s">
        <v>6738</v>
      </c>
      <c r="P500" s="98">
        <v>84739085</v>
      </c>
      <c r="Q500" s="100" t="s">
        <v>6739</v>
      </c>
      <c r="R500" s="101" t="s">
        <v>6731</v>
      </c>
      <c r="S500" s="98" t="s">
        <v>6732</v>
      </c>
      <c r="T500" s="100" t="s">
        <v>6733</v>
      </c>
      <c r="U500" s="97" t="s">
        <v>6734</v>
      </c>
      <c r="V500" s="97"/>
      <c r="W500" s="63"/>
      <c r="X500" s="63"/>
      <c r="Y500" s="104">
        <v>37739</v>
      </c>
      <c r="Z500" s="103">
        <v>1</v>
      </c>
      <c r="AA500" s="106">
        <f>Y500+365*Z500*1461/1460</f>
        <v>38104.25</v>
      </c>
      <c r="AB500" s="105" t="s">
        <v>6723</v>
      </c>
      <c r="AC500" s="105"/>
      <c r="AD500" s="95"/>
      <c r="AE500" s="97" t="s">
        <v>6740</v>
      </c>
      <c r="AF500" s="102"/>
    </row>
    <row r="501" spans="1:32" s="58" customFormat="1" ht="11.15" customHeight="1" x14ac:dyDescent="0.25">
      <c r="A501" s="98" t="str">
        <f>M501</f>
        <v>14260A</v>
      </c>
      <c r="B501" s="100" t="s">
        <v>6560</v>
      </c>
      <c r="C501" s="100">
        <v>1</v>
      </c>
      <c r="D501" s="100" t="s">
        <v>19616</v>
      </c>
      <c r="E501" s="100">
        <v>113902</v>
      </c>
      <c r="F501" s="100" t="s">
        <v>270</v>
      </c>
      <c r="G501" s="101" t="s">
        <v>6725</v>
      </c>
      <c r="H501" s="101"/>
      <c r="I501" s="101" t="s">
        <v>6597</v>
      </c>
      <c r="J501" s="101" t="s">
        <v>6711</v>
      </c>
      <c r="K501" s="101" t="s">
        <v>6724</v>
      </c>
      <c r="L501" s="101"/>
      <c r="M501" s="102" t="s">
        <v>6745</v>
      </c>
      <c r="N501" s="156" t="e">
        <v>#N/A</v>
      </c>
      <c r="O501" s="100" t="s">
        <v>6600</v>
      </c>
      <c r="P501" s="98">
        <v>84739201</v>
      </c>
      <c r="Q501" s="100" t="s">
        <v>6730</v>
      </c>
      <c r="R501" s="101" t="s">
        <v>6731</v>
      </c>
      <c r="S501" s="98" t="s">
        <v>6732</v>
      </c>
      <c r="T501" s="100" t="s">
        <v>6733</v>
      </c>
      <c r="U501" s="97" t="s">
        <v>6734</v>
      </c>
      <c r="V501" s="97"/>
      <c r="W501" s="63"/>
      <c r="X501" s="63"/>
      <c r="Y501" s="104">
        <v>40396</v>
      </c>
      <c r="Z501" s="103">
        <v>0</v>
      </c>
      <c r="AA501" s="106">
        <f>Y501+365*Z501*1461/1460</f>
        <v>40396</v>
      </c>
      <c r="AB501" s="105" t="s">
        <v>6723</v>
      </c>
      <c r="AC501" s="105"/>
      <c r="AD501" s="95"/>
      <c r="AE501" s="97" t="s">
        <v>6746</v>
      </c>
      <c r="AF501" s="102" t="s">
        <v>6747</v>
      </c>
    </row>
    <row r="502" spans="1:32" s="58" customFormat="1" ht="11.15" customHeight="1" x14ac:dyDescent="0.25">
      <c r="A502" s="98" t="str">
        <f>M502</f>
        <v>8105994</v>
      </c>
      <c r="B502" s="100" t="s">
        <v>6560</v>
      </c>
      <c r="C502" s="100">
        <v>1</v>
      </c>
      <c r="D502" s="100" t="s">
        <v>19616</v>
      </c>
      <c r="E502" s="100">
        <v>113902</v>
      </c>
      <c r="F502" s="100" t="s">
        <v>270</v>
      </c>
      <c r="G502" s="101" t="s">
        <v>6725</v>
      </c>
      <c r="H502" s="101"/>
      <c r="I502" s="101" t="s">
        <v>6726</v>
      </c>
      <c r="J502" s="101" t="s">
        <v>6598</v>
      </c>
      <c r="K502" s="101" t="s">
        <v>6727</v>
      </c>
      <c r="L502" s="101"/>
      <c r="M502" s="102" t="s">
        <v>6728</v>
      </c>
      <c r="N502" s="156" t="e">
        <v>#N/A</v>
      </c>
      <c r="O502" s="100" t="s">
        <v>6729</v>
      </c>
      <c r="P502" s="98">
        <v>84739081</v>
      </c>
      <c r="Q502" s="100" t="s">
        <v>6730</v>
      </c>
      <c r="R502" s="101" t="s">
        <v>6731</v>
      </c>
      <c r="S502" s="98" t="s">
        <v>6732</v>
      </c>
      <c r="T502" s="100" t="s">
        <v>6733</v>
      </c>
      <c r="U502" s="97" t="s">
        <v>6734</v>
      </c>
      <c r="V502" s="97"/>
      <c r="W502" s="63"/>
      <c r="X502" s="63"/>
      <c r="Y502" s="104">
        <v>37860</v>
      </c>
      <c r="Z502" s="103">
        <v>1</v>
      </c>
      <c r="AA502" s="106">
        <f>Y502+365*Z502*1461/1460</f>
        <v>38225.25</v>
      </c>
      <c r="AB502" s="105" t="s">
        <v>6601</v>
      </c>
      <c r="AC502" s="105"/>
      <c r="AD502" s="95"/>
      <c r="AE502" s="97" t="s">
        <v>6735</v>
      </c>
      <c r="AF502" s="102"/>
    </row>
    <row r="503" spans="1:32" s="58" customFormat="1" ht="11.15" customHeight="1" x14ac:dyDescent="0.25">
      <c r="A503" s="98" t="str">
        <f>M503</f>
        <v>A5665</v>
      </c>
      <c r="B503" s="100" t="s">
        <v>11592</v>
      </c>
      <c r="C503" s="100">
        <v>1</v>
      </c>
      <c r="D503" s="100" t="s">
        <v>19616</v>
      </c>
      <c r="E503" s="100">
        <v>113902</v>
      </c>
      <c r="F503" s="100" t="s">
        <v>270</v>
      </c>
      <c r="G503" s="101" t="s">
        <v>11602</v>
      </c>
      <c r="H503" s="101"/>
      <c r="I503" s="101" t="s">
        <v>11593</v>
      </c>
      <c r="J503" s="101" t="s">
        <v>11540</v>
      </c>
      <c r="K503" s="101" t="s">
        <v>11603</v>
      </c>
      <c r="L503" s="101"/>
      <c r="M503" s="102" t="s">
        <v>11604</v>
      </c>
      <c r="N503" s="156" t="e">
        <v>#N/A</v>
      </c>
      <c r="O503" s="100" t="s">
        <v>11605</v>
      </c>
      <c r="P503" s="98">
        <v>84739081</v>
      </c>
      <c r="Q503" s="100" t="s">
        <v>11606</v>
      </c>
      <c r="R503" s="101" t="s">
        <v>11607</v>
      </c>
      <c r="S503" s="98" t="s">
        <v>11608</v>
      </c>
      <c r="T503" s="100" t="s">
        <v>11609</v>
      </c>
      <c r="U503" s="97" t="s">
        <v>11610</v>
      </c>
      <c r="V503" s="97"/>
      <c r="W503" s="63"/>
      <c r="X503" s="101"/>
      <c r="Y503" s="104"/>
      <c r="Z503" s="103">
        <v>1</v>
      </c>
      <c r="AA503" s="106">
        <f>Y503+365*Z503*1461/1460</f>
        <v>365.25</v>
      </c>
      <c r="AB503" s="105" t="s">
        <v>327</v>
      </c>
      <c r="AC503" s="105"/>
      <c r="AD503" s="95"/>
      <c r="AE503" s="97"/>
      <c r="AF503" s="102"/>
    </row>
    <row r="504" spans="1:32" s="58" customFormat="1" ht="11.15" customHeight="1" x14ac:dyDescent="0.25">
      <c r="A504" s="98" t="str">
        <f>M504</f>
        <v>1112982</v>
      </c>
      <c r="B504" s="99" t="s">
        <v>8024</v>
      </c>
      <c r="C504" s="100">
        <v>1</v>
      </c>
      <c r="D504" s="100" t="s">
        <v>19616</v>
      </c>
      <c r="E504" s="100">
        <v>113902</v>
      </c>
      <c r="F504" s="100" t="s">
        <v>270</v>
      </c>
      <c r="G504" s="101" t="s">
        <v>8025</v>
      </c>
      <c r="H504" s="101"/>
      <c r="I504" s="101" t="s">
        <v>8026</v>
      </c>
      <c r="J504" s="101" t="s">
        <v>8027</v>
      </c>
      <c r="K504" s="101" t="s">
        <v>8028</v>
      </c>
      <c r="L504" s="101"/>
      <c r="M504" s="102" t="s">
        <v>8029</v>
      </c>
      <c r="N504" s="156" t="e">
        <v>#N/A</v>
      </c>
      <c r="O504" s="100" t="s">
        <v>8030</v>
      </c>
      <c r="P504" s="98">
        <v>84739085</v>
      </c>
      <c r="Q504" s="100" t="s">
        <v>8036</v>
      </c>
      <c r="R504" s="101" t="s">
        <v>8031</v>
      </c>
      <c r="S504" s="98" t="s">
        <v>8032</v>
      </c>
      <c r="T504" s="100" t="s">
        <v>8033</v>
      </c>
      <c r="U504" s="100" t="s">
        <v>8034</v>
      </c>
      <c r="V504" s="100"/>
      <c r="W504" s="63"/>
      <c r="X504" s="63"/>
      <c r="Y504" s="104"/>
      <c r="Z504" s="103">
        <v>1</v>
      </c>
      <c r="AA504" s="106">
        <f>Y504+365*Z504*1461/1460</f>
        <v>365.25</v>
      </c>
      <c r="AB504" s="105" t="s">
        <v>8035</v>
      </c>
      <c r="AC504" s="105"/>
      <c r="AD504" s="86"/>
      <c r="AE504" s="89"/>
      <c r="AF504" s="86"/>
    </row>
    <row r="505" spans="1:32" s="58" customFormat="1" ht="11.15" customHeight="1" x14ac:dyDescent="0.25">
      <c r="A505" s="98" t="str">
        <f>M505</f>
        <v>0483</v>
      </c>
      <c r="B505" s="99" t="s">
        <v>7921</v>
      </c>
      <c r="C505" s="100">
        <v>1</v>
      </c>
      <c r="D505" s="100" t="s">
        <v>19616</v>
      </c>
      <c r="E505" s="100">
        <v>113902</v>
      </c>
      <c r="F505" s="100" t="s">
        <v>270</v>
      </c>
      <c r="G505" s="101" t="s">
        <v>7922</v>
      </c>
      <c r="H505" s="101"/>
      <c r="I505" s="101" t="s">
        <v>7923</v>
      </c>
      <c r="J505" s="101" t="s">
        <v>7924</v>
      </c>
      <c r="K505" s="101" t="s">
        <v>7925</v>
      </c>
      <c r="L505" s="101"/>
      <c r="M505" s="102" t="s">
        <v>7926</v>
      </c>
      <c r="N505" s="156" t="e">
        <v>#N/A</v>
      </c>
      <c r="O505" s="100" t="s">
        <v>7927</v>
      </c>
      <c r="P505" s="98">
        <v>84739085</v>
      </c>
      <c r="Q505" s="100" t="s">
        <v>7928</v>
      </c>
      <c r="R505" s="101" t="s">
        <v>7929</v>
      </c>
      <c r="S505" s="98" t="s">
        <v>7930</v>
      </c>
      <c r="T505" s="100" t="s">
        <v>7931</v>
      </c>
      <c r="U505" s="97" t="s">
        <v>7932</v>
      </c>
      <c r="V505" s="97"/>
      <c r="W505" s="63"/>
      <c r="X505" s="63"/>
      <c r="Y505" s="104">
        <v>40119</v>
      </c>
      <c r="Z505" s="103">
        <v>1</v>
      </c>
      <c r="AA505" s="106">
        <f>Y505+365*Z505*1461/1460</f>
        <v>40484.25</v>
      </c>
      <c r="AB505" s="105" t="s">
        <v>7935</v>
      </c>
      <c r="AC505" s="105"/>
      <c r="AD505" s="86"/>
      <c r="AE505" s="97" t="s">
        <v>7933</v>
      </c>
      <c r="AF505" s="102" t="s">
        <v>7934</v>
      </c>
    </row>
    <row r="506" spans="1:32" s="58" customFormat="1" ht="11.15" customHeight="1" x14ac:dyDescent="0.25">
      <c r="A506" s="98" t="str">
        <f>M506</f>
        <v>A3699</v>
      </c>
      <c r="B506" s="100" t="s">
        <v>6560</v>
      </c>
      <c r="C506" s="100">
        <v>1</v>
      </c>
      <c r="D506" s="100" t="s">
        <v>19616</v>
      </c>
      <c r="E506" s="100">
        <v>113902</v>
      </c>
      <c r="F506" s="100" t="s">
        <v>270</v>
      </c>
      <c r="G506" s="101" t="s">
        <v>6725</v>
      </c>
      <c r="H506" s="101"/>
      <c r="I506" s="101" t="s">
        <v>6597</v>
      </c>
      <c r="J506" s="101" t="s">
        <v>6711</v>
      </c>
      <c r="K506" s="101" t="s">
        <v>7442</v>
      </c>
      <c r="L506" s="101"/>
      <c r="M506" s="102" t="s">
        <v>7443</v>
      </c>
      <c r="N506" s="156" t="e">
        <v>#N/A</v>
      </c>
      <c r="O506" s="100" t="s">
        <v>6600</v>
      </c>
      <c r="P506" s="98">
        <v>84739201</v>
      </c>
      <c r="Q506" s="100" t="s">
        <v>6730</v>
      </c>
      <c r="R506" s="101" t="s">
        <v>6731</v>
      </c>
      <c r="S506" s="98" t="s">
        <v>6732</v>
      </c>
      <c r="T506" s="100" t="s">
        <v>6733</v>
      </c>
      <c r="U506" s="97" t="s">
        <v>6734</v>
      </c>
      <c r="V506" s="97"/>
      <c r="W506" s="63"/>
      <c r="X506" s="63"/>
      <c r="Y506" s="104">
        <v>37340</v>
      </c>
      <c r="Z506" s="103">
        <v>1</v>
      </c>
      <c r="AA506" s="106">
        <f>Y506+365*Z506*1461/1460</f>
        <v>37705.25</v>
      </c>
      <c r="AB506" s="105" t="s">
        <v>6601</v>
      </c>
      <c r="AC506" s="105"/>
      <c r="AD506" s="95"/>
      <c r="AE506" s="97" t="s">
        <v>7444</v>
      </c>
      <c r="AF506" s="102"/>
    </row>
    <row r="507" spans="1:32" s="58" customFormat="1" ht="11.15" customHeight="1" x14ac:dyDescent="0.25">
      <c r="A507" s="98" t="str">
        <f>M507</f>
        <v>A1178</v>
      </c>
      <c r="B507" s="100" t="s">
        <v>6560</v>
      </c>
      <c r="C507" s="100">
        <v>1</v>
      </c>
      <c r="D507" s="100" t="s">
        <v>19616</v>
      </c>
      <c r="E507" s="100">
        <v>113902</v>
      </c>
      <c r="F507" s="100" t="s">
        <v>270</v>
      </c>
      <c r="G507" s="101" t="s">
        <v>6725</v>
      </c>
      <c r="H507" s="101"/>
      <c r="I507" s="101" t="s">
        <v>6597</v>
      </c>
      <c r="J507" s="101" t="s">
        <v>6741</v>
      </c>
      <c r="K507" s="101" t="s">
        <v>6742</v>
      </c>
      <c r="L507" s="101"/>
      <c r="M507" s="102" t="s">
        <v>6743</v>
      </c>
      <c r="N507" s="156" t="e">
        <v>#N/A</v>
      </c>
      <c r="O507" s="100" t="s">
        <v>6600</v>
      </c>
      <c r="P507" s="98">
        <v>84739201</v>
      </c>
      <c r="Q507" s="100" t="s">
        <v>6730</v>
      </c>
      <c r="R507" s="101" t="s">
        <v>6731</v>
      </c>
      <c r="S507" s="98" t="s">
        <v>6732</v>
      </c>
      <c r="T507" s="100" t="s">
        <v>6733</v>
      </c>
      <c r="U507" s="97" t="s">
        <v>6734</v>
      </c>
      <c r="V507" s="97"/>
      <c r="W507" s="63"/>
      <c r="X507" s="63"/>
      <c r="Y507" s="104">
        <v>37327</v>
      </c>
      <c r="Z507" s="103">
        <v>1</v>
      </c>
      <c r="AA507" s="106">
        <f>Y507+365*Z507*1461/1460</f>
        <v>37692.25</v>
      </c>
      <c r="AB507" s="105" t="s">
        <v>6601</v>
      </c>
      <c r="AC507" s="105"/>
      <c r="AD507" s="88"/>
      <c r="AE507" s="97" t="s">
        <v>6744</v>
      </c>
      <c r="AF507" s="102"/>
    </row>
    <row r="508" spans="1:32" s="58" customFormat="1" ht="11.15" customHeight="1" x14ac:dyDescent="0.25">
      <c r="A508" s="98" t="str">
        <f>M508</f>
        <v>A1297KX</v>
      </c>
      <c r="B508" s="100" t="s">
        <v>338</v>
      </c>
      <c r="C508" s="100">
        <v>1</v>
      </c>
      <c r="D508" s="100" t="s">
        <v>19616</v>
      </c>
      <c r="E508" s="100">
        <v>113902</v>
      </c>
      <c r="F508" s="100" t="s">
        <v>270</v>
      </c>
      <c r="G508" s="101" t="s">
        <v>1412</v>
      </c>
      <c r="H508" s="101"/>
      <c r="I508" s="101" t="s">
        <v>319</v>
      </c>
      <c r="J508" s="101" t="s">
        <v>286</v>
      </c>
      <c r="K508" s="101" t="s">
        <v>3709</v>
      </c>
      <c r="L508" s="101"/>
      <c r="M508" s="102" t="s">
        <v>256</v>
      </c>
      <c r="N508" s="156" t="e">
        <v>#N/A</v>
      </c>
      <c r="O508" s="100" t="s">
        <v>329</v>
      </c>
      <c r="P508" s="98">
        <v>84739081</v>
      </c>
      <c r="Q508" s="100" t="s">
        <v>1414</v>
      </c>
      <c r="R508" s="101" t="s">
        <v>1415</v>
      </c>
      <c r="S508" s="98" t="s">
        <v>1416</v>
      </c>
      <c r="T508" s="100" t="s">
        <v>455</v>
      </c>
      <c r="U508" s="97" t="s">
        <v>6227</v>
      </c>
      <c r="V508" s="97"/>
      <c r="W508" s="63"/>
      <c r="X508" s="63"/>
      <c r="Y508" s="104">
        <v>37729</v>
      </c>
      <c r="Z508" s="103">
        <v>1</v>
      </c>
      <c r="AA508" s="106">
        <f>Y508+365*Z508*1461/1460</f>
        <v>38094.25</v>
      </c>
      <c r="AB508" s="105" t="s">
        <v>7733</v>
      </c>
      <c r="AC508" s="105"/>
      <c r="AD508" s="95"/>
      <c r="AE508" s="97" t="s">
        <v>1417</v>
      </c>
      <c r="AF508" s="102"/>
    </row>
    <row r="509" spans="1:32" s="58" customFormat="1" ht="11.15" customHeight="1" x14ac:dyDescent="0.25">
      <c r="A509" s="75" t="str">
        <f>M509</f>
        <v>41207147</v>
      </c>
      <c r="B509" s="62" t="s">
        <v>403</v>
      </c>
      <c r="C509" s="62">
        <v>1</v>
      </c>
      <c r="D509" s="62" t="s">
        <v>170</v>
      </c>
      <c r="E509" s="62">
        <v>111903</v>
      </c>
      <c r="F509" s="62" t="s">
        <v>270</v>
      </c>
      <c r="G509" s="63" t="s">
        <v>442</v>
      </c>
      <c r="H509" s="63"/>
      <c r="I509" s="63" t="s">
        <v>4618</v>
      </c>
      <c r="J509" s="63" t="s">
        <v>288</v>
      </c>
      <c r="K509" s="63" t="s">
        <v>5538</v>
      </c>
      <c r="L509" s="63" t="s">
        <v>8713</v>
      </c>
      <c r="M509" s="65" t="s">
        <v>8697</v>
      </c>
      <c r="N509" s="156">
        <v>2015108071</v>
      </c>
      <c r="O509" s="62" t="s">
        <v>8685</v>
      </c>
      <c r="P509" s="75" t="s">
        <v>8698</v>
      </c>
      <c r="Q509" s="62" t="s">
        <v>5148</v>
      </c>
      <c r="R509" s="63" t="s">
        <v>4736</v>
      </c>
      <c r="S509" s="65" t="s">
        <v>431</v>
      </c>
      <c r="T509" s="62" t="s">
        <v>408</v>
      </c>
      <c r="U509" s="62" t="s">
        <v>6218</v>
      </c>
      <c r="V509" s="62" t="s">
        <v>16388</v>
      </c>
      <c r="W509" s="63" t="s">
        <v>17523</v>
      </c>
      <c r="X509" s="63" t="s">
        <v>18983</v>
      </c>
      <c r="Y509" s="67">
        <v>41177</v>
      </c>
      <c r="Z509" s="66">
        <v>1</v>
      </c>
      <c r="AA509" s="84">
        <f>Y509+365*Z509*1461/1460</f>
        <v>41542.25</v>
      </c>
      <c r="AB509" s="64" t="s">
        <v>278</v>
      </c>
      <c r="AC509" s="64"/>
      <c r="AD509" s="77"/>
      <c r="AE509" s="69" t="s">
        <v>8699</v>
      </c>
      <c r="AF509" s="65" t="s">
        <v>8700</v>
      </c>
    </row>
    <row r="510" spans="1:32" s="58" customFormat="1" ht="11.15" customHeight="1" x14ac:dyDescent="0.25">
      <c r="A510" s="75" t="str">
        <f>M510</f>
        <v>13724UF</v>
      </c>
      <c r="B510" s="62" t="s">
        <v>403</v>
      </c>
      <c r="C510" s="62">
        <v>1</v>
      </c>
      <c r="D510" s="62" t="s">
        <v>170</v>
      </c>
      <c r="E510" s="62">
        <v>111903</v>
      </c>
      <c r="F510" s="62" t="s">
        <v>270</v>
      </c>
      <c r="G510" s="63" t="s">
        <v>442</v>
      </c>
      <c r="H510" s="63"/>
      <c r="I510" s="63" t="s">
        <v>272</v>
      </c>
      <c r="J510" s="63" t="s">
        <v>273</v>
      </c>
      <c r="K510" s="63" t="s">
        <v>291</v>
      </c>
      <c r="L510" s="63" t="s">
        <v>8713</v>
      </c>
      <c r="M510" s="65" t="s">
        <v>20918</v>
      </c>
      <c r="N510" s="156">
        <v>2015108086</v>
      </c>
      <c r="O510" s="62" t="s">
        <v>8685</v>
      </c>
      <c r="P510" s="75" t="s">
        <v>8698</v>
      </c>
      <c r="Q510" s="62" t="s">
        <v>5148</v>
      </c>
      <c r="R510" s="63" t="s">
        <v>4736</v>
      </c>
      <c r="S510" s="65" t="s">
        <v>431</v>
      </c>
      <c r="T510" s="62" t="s">
        <v>408</v>
      </c>
      <c r="U510" s="62" t="s">
        <v>6218</v>
      </c>
      <c r="V510" s="62" t="s">
        <v>16388</v>
      </c>
      <c r="W510" s="63" t="s">
        <v>17523</v>
      </c>
      <c r="X510" s="63" t="s">
        <v>18983</v>
      </c>
      <c r="Y510" s="67">
        <v>41071</v>
      </c>
      <c r="Z510" s="66">
        <v>3</v>
      </c>
      <c r="AA510" s="84">
        <f>Y510+365*Z510*1461/1460</f>
        <v>42166.75</v>
      </c>
      <c r="AB510" s="64" t="s">
        <v>278</v>
      </c>
      <c r="AC510" s="64"/>
      <c r="AD510" s="77"/>
      <c r="AE510" s="69" t="s">
        <v>8088</v>
      </c>
      <c r="AF510" s="65" t="s">
        <v>8087</v>
      </c>
    </row>
    <row r="511" spans="1:32" s="58" customFormat="1" ht="11.15" customHeight="1" x14ac:dyDescent="0.25">
      <c r="A511" s="75" t="str">
        <f>M511</f>
        <v>41105101</v>
      </c>
      <c r="B511" s="62" t="s">
        <v>403</v>
      </c>
      <c r="C511" s="62">
        <v>1</v>
      </c>
      <c r="D511" s="62" t="s">
        <v>170</v>
      </c>
      <c r="E511" s="62">
        <v>111903</v>
      </c>
      <c r="F511" s="62" t="s">
        <v>270</v>
      </c>
      <c r="G511" s="70" t="s">
        <v>442</v>
      </c>
      <c r="H511" s="70"/>
      <c r="I511" s="63" t="s">
        <v>5536</v>
      </c>
      <c r="J511" s="63" t="s">
        <v>5537</v>
      </c>
      <c r="K511" s="63" t="s">
        <v>5538</v>
      </c>
      <c r="L511" s="63" t="s">
        <v>8799</v>
      </c>
      <c r="M511" s="65" t="s">
        <v>5539</v>
      </c>
      <c r="N511" s="156">
        <v>2015108101</v>
      </c>
      <c r="O511" s="62" t="s">
        <v>8685</v>
      </c>
      <c r="P511" s="75" t="s">
        <v>8698</v>
      </c>
      <c r="Q511" s="62" t="s">
        <v>7831</v>
      </c>
      <c r="R511" s="63" t="s">
        <v>4736</v>
      </c>
      <c r="S511" s="65" t="s">
        <v>431</v>
      </c>
      <c r="T511" s="62" t="s">
        <v>408</v>
      </c>
      <c r="U511" s="62" t="s">
        <v>6218</v>
      </c>
      <c r="V511" s="62" t="s">
        <v>16388</v>
      </c>
      <c r="W511" s="63" t="s">
        <v>17523</v>
      </c>
      <c r="X511" s="63" t="s">
        <v>18983</v>
      </c>
      <c r="Y511" s="67">
        <v>40846</v>
      </c>
      <c r="Z511" s="66">
        <v>1</v>
      </c>
      <c r="AA511" s="84">
        <f>Y511+365*Z511*1461/1460</f>
        <v>41211.25</v>
      </c>
      <c r="AB511" s="64" t="s">
        <v>278</v>
      </c>
      <c r="AC511" s="64"/>
      <c r="AD511" s="77"/>
      <c r="AE511" s="69" t="s">
        <v>5789</v>
      </c>
      <c r="AF511" s="65"/>
    </row>
    <row r="512" spans="1:32" s="14" customFormat="1" ht="11.15" customHeight="1" x14ac:dyDescent="0.25">
      <c r="A512" s="75" t="str">
        <f>M512</f>
        <v>11547UF</v>
      </c>
      <c r="B512" s="62" t="s">
        <v>403</v>
      </c>
      <c r="C512" s="62">
        <v>1</v>
      </c>
      <c r="D512" s="62" t="s">
        <v>170</v>
      </c>
      <c r="E512" s="62">
        <v>111903</v>
      </c>
      <c r="F512" s="62" t="s">
        <v>270</v>
      </c>
      <c r="G512" s="63" t="s">
        <v>442</v>
      </c>
      <c r="H512" s="63"/>
      <c r="I512" s="63" t="s">
        <v>272</v>
      </c>
      <c r="J512" s="63" t="s">
        <v>273</v>
      </c>
      <c r="K512" s="63" t="s">
        <v>291</v>
      </c>
      <c r="L512" s="63" t="s">
        <v>8799</v>
      </c>
      <c r="M512" s="65" t="s">
        <v>20917</v>
      </c>
      <c r="N512" s="156">
        <v>2015108116</v>
      </c>
      <c r="O512" s="62" t="s">
        <v>8685</v>
      </c>
      <c r="P512" s="75" t="s">
        <v>8698</v>
      </c>
      <c r="Q512" s="62" t="s">
        <v>7831</v>
      </c>
      <c r="R512" s="63" t="s">
        <v>4736</v>
      </c>
      <c r="S512" s="65" t="s">
        <v>431</v>
      </c>
      <c r="T512" s="62" t="s">
        <v>408</v>
      </c>
      <c r="U512" s="62" t="s">
        <v>6225</v>
      </c>
      <c r="V512" s="62" t="s">
        <v>16388</v>
      </c>
      <c r="W512" s="63" t="s">
        <v>17523</v>
      </c>
      <c r="X512" s="63" t="s">
        <v>18983</v>
      </c>
      <c r="Y512" s="67">
        <v>39630</v>
      </c>
      <c r="Z512" s="66">
        <v>1</v>
      </c>
      <c r="AA512" s="84">
        <f>Y512+365*Z512*1461/1460</f>
        <v>39995.25</v>
      </c>
      <c r="AB512" s="64" t="s">
        <v>278</v>
      </c>
      <c r="AC512" s="64"/>
      <c r="AD512" s="77"/>
      <c r="AE512" s="69" t="s">
        <v>1236</v>
      </c>
      <c r="AF512" s="65"/>
    </row>
    <row r="513" spans="1:32" ht="11.15" customHeight="1" x14ac:dyDescent="0.25">
      <c r="A513" s="75" t="str">
        <f>M513</f>
        <v>12169XN1</v>
      </c>
      <c r="B513" s="62" t="s">
        <v>403</v>
      </c>
      <c r="C513" s="62">
        <v>1</v>
      </c>
      <c r="D513" s="62" t="s">
        <v>170</v>
      </c>
      <c r="E513" s="62">
        <v>111903</v>
      </c>
      <c r="F513" s="62" t="s">
        <v>270</v>
      </c>
      <c r="G513" s="63" t="s">
        <v>442</v>
      </c>
      <c r="H513" s="63"/>
      <c r="I513" s="63" t="s">
        <v>272</v>
      </c>
      <c r="J513" s="63" t="s">
        <v>273</v>
      </c>
      <c r="K513" s="63" t="s">
        <v>15513</v>
      </c>
      <c r="L513" s="63" t="s">
        <v>15514</v>
      </c>
      <c r="M513" s="65" t="s">
        <v>15764</v>
      </c>
      <c r="N513" s="156">
        <v>2015108112</v>
      </c>
      <c r="O513" s="73" t="s">
        <v>8683</v>
      </c>
      <c r="P513" s="75" t="s">
        <v>8682</v>
      </c>
      <c r="Q513" s="62" t="s">
        <v>5148</v>
      </c>
      <c r="R513" s="63" t="s">
        <v>4736</v>
      </c>
      <c r="S513" s="65" t="s">
        <v>431</v>
      </c>
      <c r="T513" s="62" t="s">
        <v>408</v>
      </c>
      <c r="U513" s="62" t="s">
        <v>6218</v>
      </c>
      <c r="V513" s="62" t="s">
        <v>16388</v>
      </c>
      <c r="W513" s="63" t="s">
        <v>17523</v>
      </c>
      <c r="X513" s="63" t="s">
        <v>18983</v>
      </c>
      <c r="Y513" s="67">
        <v>42033</v>
      </c>
      <c r="Z513" s="66">
        <v>3</v>
      </c>
      <c r="AA513" s="84">
        <f>Y513+365*Z513*1461/1460</f>
        <v>43128.75</v>
      </c>
      <c r="AB513" s="64" t="s">
        <v>278</v>
      </c>
      <c r="AC513" s="64"/>
      <c r="AD513" s="70"/>
      <c r="AE513" s="69" t="s">
        <v>15518</v>
      </c>
      <c r="AF513" s="65" t="s">
        <v>15517</v>
      </c>
    </row>
    <row r="514" spans="1:32" s="58" customFormat="1" ht="11.15" customHeight="1" x14ac:dyDescent="0.25">
      <c r="A514" s="75" t="str">
        <f>M514</f>
        <v>11758XN2</v>
      </c>
      <c r="B514" s="74" t="s">
        <v>403</v>
      </c>
      <c r="C514" s="62">
        <v>1</v>
      </c>
      <c r="D514" s="62" t="s">
        <v>170</v>
      </c>
      <c r="E514" s="62">
        <v>111903</v>
      </c>
      <c r="F514" s="62" t="s">
        <v>270</v>
      </c>
      <c r="G514" s="63" t="s">
        <v>442</v>
      </c>
      <c r="H514" s="63"/>
      <c r="I514" s="63" t="s">
        <v>319</v>
      </c>
      <c r="J514" s="63" t="s">
        <v>273</v>
      </c>
      <c r="K514" s="63" t="s">
        <v>15512</v>
      </c>
      <c r="L514" s="63" t="s">
        <v>15514</v>
      </c>
      <c r="M514" s="65" t="s">
        <v>15763</v>
      </c>
      <c r="N514" s="156">
        <v>2015108067</v>
      </c>
      <c r="O514" s="73" t="s">
        <v>8683</v>
      </c>
      <c r="P514" s="75" t="s">
        <v>8682</v>
      </c>
      <c r="Q514" s="62" t="s">
        <v>5148</v>
      </c>
      <c r="R514" s="63" t="s">
        <v>4736</v>
      </c>
      <c r="S514" s="75" t="s">
        <v>431</v>
      </c>
      <c r="T514" s="62" t="s">
        <v>408</v>
      </c>
      <c r="U514" s="62" t="s">
        <v>6218</v>
      </c>
      <c r="V514" s="62" t="s">
        <v>16388</v>
      </c>
      <c r="W514" s="63" t="s">
        <v>17523</v>
      </c>
      <c r="X514" s="63" t="s">
        <v>18983</v>
      </c>
      <c r="Y514" s="67">
        <v>42033</v>
      </c>
      <c r="Z514" s="66">
        <v>3</v>
      </c>
      <c r="AA514" s="84">
        <f>Y514+365*Z514*1461/1460</f>
        <v>43128.75</v>
      </c>
      <c r="AB514" s="64" t="s">
        <v>278</v>
      </c>
      <c r="AC514" s="64"/>
      <c r="AD514" s="72"/>
      <c r="AE514" s="69" t="s">
        <v>15515</v>
      </c>
      <c r="AF514" s="65" t="s">
        <v>15516</v>
      </c>
    </row>
    <row r="515" spans="1:32" s="58" customFormat="1" ht="11.15" customHeight="1" x14ac:dyDescent="0.25">
      <c r="A515" s="75" t="str">
        <f>M515</f>
        <v>F3249</v>
      </c>
      <c r="B515" s="62" t="s">
        <v>403</v>
      </c>
      <c r="C515" s="62">
        <v>1</v>
      </c>
      <c r="D515" s="62" t="s">
        <v>170</v>
      </c>
      <c r="E515" s="62">
        <v>111903</v>
      </c>
      <c r="F515" s="62" t="s">
        <v>270</v>
      </c>
      <c r="G515" s="63" t="s">
        <v>442</v>
      </c>
      <c r="H515" s="63"/>
      <c r="I515" s="63" t="s">
        <v>272</v>
      </c>
      <c r="J515" s="63" t="s">
        <v>273</v>
      </c>
      <c r="K515" s="63" t="s">
        <v>280</v>
      </c>
      <c r="L515" s="63" t="s">
        <v>8639</v>
      </c>
      <c r="M515" s="65" t="s">
        <v>14890</v>
      </c>
      <c r="N515" s="156">
        <v>2015108102</v>
      </c>
      <c r="O515" s="73" t="s">
        <v>8684</v>
      </c>
      <c r="P515" s="75" t="s">
        <v>8682</v>
      </c>
      <c r="Q515" s="62" t="s">
        <v>5148</v>
      </c>
      <c r="R515" s="63" t="s">
        <v>4736</v>
      </c>
      <c r="S515" s="65" t="s">
        <v>431</v>
      </c>
      <c r="T515" s="62" t="s">
        <v>408</v>
      </c>
      <c r="U515" s="62" t="s">
        <v>6218</v>
      </c>
      <c r="V515" s="62" t="s">
        <v>16388</v>
      </c>
      <c r="W515" s="63" t="s">
        <v>17523</v>
      </c>
      <c r="X515" s="63" t="s">
        <v>18983</v>
      </c>
      <c r="Y515" s="67">
        <v>41970</v>
      </c>
      <c r="Z515" s="66">
        <v>1</v>
      </c>
      <c r="AA515" s="84">
        <f>Y515+365*Z515*1461/1460</f>
        <v>42335.25</v>
      </c>
      <c r="AB515" s="64" t="s">
        <v>278</v>
      </c>
      <c r="AC515" s="64"/>
      <c r="AD515" s="70"/>
      <c r="AE515" s="69" t="s">
        <v>14891</v>
      </c>
      <c r="AF515" s="65" t="s">
        <v>14892</v>
      </c>
    </row>
    <row r="516" spans="1:32" s="60" customFormat="1" ht="11.15" customHeight="1" x14ac:dyDescent="0.25">
      <c r="A516" s="75" t="str">
        <f>M516</f>
        <v>F2900</v>
      </c>
      <c r="B516" s="62" t="s">
        <v>403</v>
      </c>
      <c r="C516" s="62">
        <v>1</v>
      </c>
      <c r="D516" s="62" t="s">
        <v>170</v>
      </c>
      <c r="E516" s="62">
        <v>111903</v>
      </c>
      <c r="F516" s="62" t="s">
        <v>270</v>
      </c>
      <c r="G516" s="63" t="s">
        <v>442</v>
      </c>
      <c r="H516" s="63"/>
      <c r="I516" s="63" t="s">
        <v>272</v>
      </c>
      <c r="J516" s="63" t="s">
        <v>273</v>
      </c>
      <c r="K516" s="63" t="s">
        <v>280</v>
      </c>
      <c r="L516" s="63" t="s">
        <v>8639</v>
      </c>
      <c r="M516" s="65" t="s">
        <v>8551</v>
      </c>
      <c r="N516" s="156">
        <v>2015108117</v>
      </c>
      <c r="O516" s="73" t="s">
        <v>8684</v>
      </c>
      <c r="P516" s="75" t="s">
        <v>8682</v>
      </c>
      <c r="Q516" s="62" t="s">
        <v>5148</v>
      </c>
      <c r="R516" s="63" t="s">
        <v>4736</v>
      </c>
      <c r="S516" s="65" t="s">
        <v>431</v>
      </c>
      <c r="T516" s="62" t="s">
        <v>408</v>
      </c>
      <c r="U516" s="62" t="s">
        <v>6218</v>
      </c>
      <c r="V516" s="62" t="s">
        <v>16388</v>
      </c>
      <c r="W516" s="63" t="s">
        <v>17523</v>
      </c>
      <c r="X516" s="63" t="s">
        <v>18983</v>
      </c>
      <c r="Y516" s="67">
        <v>41173</v>
      </c>
      <c r="Z516" s="66">
        <v>3</v>
      </c>
      <c r="AA516" s="84">
        <f>Y516+365*Z516*1461/1460</f>
        <v>42268.75</v>
      </c>
      <c r="AB516" s="64" t="s">
        <v>278</v>
      </c>
      <c r="AC516" s="64"/>
      <c r="AD516" s="70"/>
      <c r="AE516" s="69" t="s">
        <v>8693</v>
      </c>
      <c r="AF516" s="65" t="s">
        <v>8689</v>
      </c>
    </row>
    <row r="517" spans="1:32" s="58" customFormat="1" ht="11.15" customHeight="1" x14ac:dyDescent="0.25">
      <c r="A517" s="75" t="str">
        <f>M517</f>
        <v>A3105</v>
      </c>
      <c r="B517" s="74" t="s">
        <v>403</v>
      </c>
      <c r="C517" s="62">
        <v>1</v>
      </c>
      <c r="D517" s="62" t="s">
        <v>170</v>
      </c>
      <c r="E517" s="62">
        <v>111903</v>
      </c>
      <c r="F517" s="62" t="s">
        <v>270</v>
      </c>
      <c r="G517" s="63" t="s">
        <v>442</v>
      </c>
      <c r="H517" s="63"/>
      <c r="I517" s="63" t="s">
        <v>319</v>
      </c>
      <c r="J517" s="63" t="s">
        <v>273</v>
      </c>
      <c r="K517" s="63" t="s">
        <v>382</v>
      </c>
      <c r="L517" s="63" t="s">
        <v>8639</v>
      </c>
      <c r="M517" s="65" t="s">
        <v>8555</v>
      </c>
      <c r="N517" s="156">
        <v>2015108072</v>
      </c>
      <c r="O517" s="73" t="s">
        <v>8683</v>
      </c>
      <c r="P517" s="75" t="s">
        <v>8682</v>
      </c>
      <c r="Q517" s="62" t="s">
        <v>5148</v>
      </c>
      <c r="R517" s="63" t="s">
        <v>4736</v>
      </c>
      <c r="S517" s="75" t="s">
        <v>431</v>
      </c>
      <c r="T517" s="62" t="s">
        <v>408</v>
      </c>
      <c r="U517" s="62" t="s">
        <v>6218</v>
      </c>
      <c r="V517" s="62" t="s">
        <v>16388</v>
      </c>
      <c r="W517" s="63" t="s">
        <v>17523</v>
      </c>
      <c r="X517" s="63" t="s">
        <v>18983</v>
      </c>
      <c r="Y517" s="67">
        <v>41173</v>
      </c>
      <c r="Z517" s="66">
        <v>3</v>
      </c>
      <c r="AA517" s="84">
        <f>Y517+365*Z517*1461/1460</f>
        <v>42268.75</v>
      </c>
      <c r="AB517" s="64" t="s">
        <v>278</v>
      </c>
      <c r="AC517" s="64"/>
      <c r="AD517" s="72"/>
      <c r="AE517" s="69" t="s">
        <v>8692</v>
      </c>
      <c r="AF517" s="65" t="s">
        <v>8688</v>
      </c>
    </row>
    <row r="518" spans="1:32" s="58" customFormat="1" ht="11.15" customHeight="1" x14ac:dyDescent="0.25">
      <c r="A518" s="75" t="str">
        <f>M518</f>
        <v>A3098</v>
      </c>
      <c r="B518" s="62" t="s">
        <v>403</v>
      </c>
      <c r="C518" s="62">
        <v>1</v>
      </c>
      <c r="D518" s="62" t="s">
        <v>170</v>
      </c>
      <c r="E518" s="62">
        <v>111903</v>
      </c>
      <c r="F518" s="62" t="s">
        <v>270</v>
      </c>
      <c r="G518" s="63" t="s">
        <v>442</v>
      </c>
      <c r="H518" s="63"/>
      <c r="I518" s="63" t="s">
        <v>272</v>
      </c>
      <c r="J518" s="63" t="s">
        <v>273</v>
      </c>
      <c r="K518" s="63" t="s">
        <v>382</v>
      </c>
      <c r="L518" s="63" t="s">
        <v>8639</v>
      </c>
      <c r="M518" s="65" t="s">
        <v>8554</v>
      </c>
      <c r="N518" s="156">
        <v>2015108087</v>
      </c>
      <c r="O518" s="73" t="s">
        <v>8683</v>
      </c>
      <c r="P518" s="75" t="s">
        <v>8682</v>
      </c>
      <c r="Q518" s="62" t="s">
        <v>5148</v>
      </c>
      <c r="R518" s="63" t="s">
        <v>4736</v>
      </c>
      <c r="S518" s="65" t="s">
        <v>431</v>
      </c>
      <c r="T518" s="62" t="s">
        <v>408</v>
      </c>
      <c r="U518" s="62" t="s">
        <v>6218</v>
      </c>
      <c r="V518" s="62" t="s">
        <v>16388</v>
      </c>
      <c r="W518" s="63" t="s">
        <v>17523</v>
      </c>
      <c r="X518" s="63" t="s">
        <v>18983</v>
      </c>
      <c r="Y518" s="67">
        <v>41173</v>
      </c>
      <c r="Z518" s="66">
        <v>3</v>
      </c>
      <c r="AA518" s="84">
        <f>Y518+365*Z518*1461/1460</f>
        <v>42268.75</v>
      </c>
      <c r="AB518" s="64" t="s">
        <v>278</v>
      </c>
      <c r="AC518" s="64"/>
      <c r="AD518" s="70"/>
      <c r="AE518" s="69" t="s">
        <v>8691</v>
      </c>
      <c r="AF518" s="65" t="s">
        <v>8687</v>
      </c>
    </row>
    <row r="519" spans="1:32" s="58" customFormat="1" ht="11.15" customHeight="1" x14ac:dyDescent="0.25">
      <c r="A519" s="75" t="str">
        <f>M519</f>
        <v>A3058</v>
      </c>
      <c r="B519" s="62" t="s">
        <v>403</v>
      </c>
      <c r="C519" s="62">
        <v>1</v>
      </c>
      <c r="D519" s="62" t="s">
        <v>170</v>
      </c>
      <c r="E519" s="62">
        <v>111903</v>
      </c>
      <c r="F519" s="62" t="s">
        <v>270</v>
      </c>
      <c r="G519" s="63" t="s">
        <v>442</v>
      </c>
      <c r="H519" s="63"/>
      <c r="I519" s="63" t="s">
        <v>272</v>
      </c>
      <c r="J519" s="63" t="s">
        <v>273</v>
      </c>
      <c r="K519" s="63" t="s">
        <v>382</v>
      </c>
      <c r="L519" s="63" t="s">
        <v>8639</v>
      </c>
      <c r="M519" s="65" t="s">
        <v>8553</v>
      </c>
      <c r="N519" s="156">
        <v>2015108097</v>
      </c>
      <c r="O519" s="73" t="s">
        <v>8683</v>
      </c>
      <c r="P519" s="75" t="s">
        <v>8682</v>
      </c>
      <c r="Q519" s="62" t="s">
        <v>5148</v>
      </c>
      <c r="R519" s="63" t="s">
        <v>4736</v>
      </c>
      <c r="S519" s="65" t="s">
        <v>431</v>
      </c>
      <c r="T519" s="62" t="s">
        <v>408</v>
      </c>
      <c r="U519" s="62" t="s">
        <v>6218</v>
      </c>
      <c r="V519" s="62" t="s">
        <v>16388</v>
      </c>
      <c r="W519" s="63" t="s">
        <v>17523</v>
      </c>
      <c r="X519" s="63" t="s">
        <v>18983</v>
      </c>
      <c r="Y519" s="67">
        <v>41173</v>
      </c>
      <c r="Z519" s="66">
        <v>3</v>
      </c>
      <c r="AA519" s="84">
        <f>Y519+365*Z519*1461/1460</f>
        <v>42268.75</v>
      </c>
      <c r="AB519" s="64" t="s">
        <v>278</v>
      </c>
      <c r="AC519" s="64"/>
      <c r="AD519" s="70"/>
      <c r="AE519" s="69" t="s">
        <v>8690</v>
      </c>
      <c r="AF519" s="65" t="s">
        <v>8686</v>
      </c>
    </row>
    <row r="520" spans="1:32" s="58" customFormat="1" ht="11.15" customHeight="1" x14ac:dyDescent="0.25">
      <c r="A520" s="75" t="str">
        <f>M520</f>
        <v>11403XS8</v>
      </c>
      <c r="B520" s="62" t="s">
        <v>403</v>
      </c>
      <c r="C520" s="62">
        <v>1</v>
      </c>
      <c r="D520" s="62" t="s">
        <v>170</v>
      </c>
      <c r="E520" s="62">
        <v>111903</v>
      </c>
      <c r="F520" s="62" t="s">
        <v>270</v>
      </c>
      <c r="G520" s="63" t="s">
        <v>442</v>
      </c>
      <c r="H520" s="63"/>
      <c r="I520" s="63" t="s">
        <v>272</v>
      </c>
      <c r="J520" s="63" t="s">
        <v>288</v>
      </c>
      <c r="K520" s="63" t="s">
        <v>293</v>
      </c>
      <c r="L520" s="63"/>
      <c r="M520" s="65" t="s">
        <v>21037</v>
      </c>
      <c r="N520" s="156">
        <v>2015108082</v>
      </c>
      <c r="O520" s="73" t="s">
        <v>8684</v>
      </c>
      <c r="P520" s="75" t="s">
        <v>8682</v>
      </c>
      <c r="Q520" s="62" t="s">
        <v>7831</v>
      </c>
      <c r="R520" s="63" t="s">
        <v>4736</v>
      </c>
      <c r="S520" s="65" t="s">
        <v>431</v>
      </c>
      <c r="T520" s="62" t="s">
        <v>408</v>
      </c>
      <c r="U520" s="62" t="s">
        <v>6225</v>
      </c>
      <c r="V520" s="62" t="s">
        <v>16388</v>
      </c>
      <c r="W520" s="63" t="s">
        <v>17523</v>
      </c>
      <c r="X520" s="63" t="s">
        <v>18983</v>
      </c>
      <c r="Y520" s="67">
        <v>39070</v>
      </c>
      <c r="Z520" s="66">
        <v>1</v>
      </c>
      <c r="AA520" s="84">
        <f>Y520+365*Z520*1461/1460</f>
        <v>39435.25</v>
      </c>
      <c r="AB520" s="64" t="s">
        <v>278</v>
      </c>
      <c r="AC520" s="64"/>
      <c r="AD520" s="70"/>
      <c r="AE520" s="69" t="s">
        <v>5474</v>
      </c>
      <c r="AF520" s="65"/>
    </row>
    <row r="521" spans="1:32" ht="11.15" customHeight="1" x14ac:dyDescent="0.25">
      <c r="A521" s="75" t="str">
        <f>M521</f>
        <v>A2713</v>
      </c>
      <c r="B521" s="62" t="s">
        <v>403</v>
      </c>
      <c r="C521" s="62">
        <v>1</v>
      </c>
      <c r="D521" s="62" t="s">
        <v>170</v>
      </c>
      <c r="E521" s="62">
        <v>111903</v>
      </c>
      <c r="F521" s="62" t="s">
        <v>270</v>
      </c>
      <c r="G521" s="63" t="s">
        <v>442</v>
      </c>
      <c r="H521" s="63"/>
      <c r="I521" s="63" t="s">
        <v>272</v>
      </c>
      <c r="J521" s="63" t="s">
        <v>273</v>
      </c>
      <c r="K521" s="63" t="s">
        <v>382</v>
      </c>
      <c r="L521" s="63"/>
      <c r="M521" s="65" t="s">
        <v>6285</v>
      </c>
      <c r="N521" s="156" t="e">
        <v>#N/A</v>
      </c>
      <c r="O521" s="62" t="s">
        <v>16732</v>
      </c>
      <c r="P521" s="75" t="s">
        <v>16733</v>
      </c>
      <c r="Q521" s="62" t="s">
        <v>7831</v>
      </c>
      <c r="R521" s="63" t="s">
        <v>4736</v>
      </c>
      <c r="S521" s="65" t="s">
        <v>431</v>
      </c>
      <c r="T521" s="62" t="s">
        <v>408</v>
      </c>
      <c r="U521" s="62" t="s">
        <v>6218</v>
      </c>
      <c r="V521" s="62" t="s">
        <v>16388</v>
      </c>
      <c r="W521" s="63" t="s">
        <v>17523</v>
      </c>
      <c r="X521" s="63" t="s">
        <v>18983</v>
      </c>
      <c r="Y521" s="67">
        <v>41018</v>
      </c>
      <c r="Z521" s="66">
        <v>1</v>
      </c>
      <c r="AA521" s="84">
        <f>Y521+365*Z521*1461/1460</f>
        <v>41383.25</v>
      </c>
      <c r="AB521" s="64" t="s">
        <v>19120</v>
      </c>
      <c r="AC521" s="64"/>
      <c r="AD521" s="70"/>
      <c r="AE521" s="69" t="s">
        <v>6297</v>
      </c>
      <c r="AF521" s="65" t="s">
        <v>6298</v>
      </c>
    </row>
    <row r="522" spans="1:32" ht="11.15" customHeight="1" x14ac:dyDescent="0.25">
      <c r="A522" s="75" t="str">
        <f>M522</f>
        <v>62131XS8</v>
      </c>
      <c r="B522" s="62" t="s">
        <v>16749</v>
      </c>
      <c r="C522" s="62">
        <v>1</v>
      </c>
      <c r="D522" s="62" t="s">
        <v>170</v>
      </c>
      <c r="E522" s="62">
        <v>111903</v>
      </c>
      <c r="F522" s="62" t="s">
        <v>16717</v>
      </c>
      <c r="G522" s="63" t="s">
        <v>16736</v>
      </c>
      <c r="H522" s="63"/>
      <c r="I522" s="63" t="s">
        <v>16737</v>
      </c>
      <c r="J522" s="63" t="s">
        <v>16738</v>
      </c>
      <c r="K522" s="63" t="s">
        <v>16739</v>
      </c>
      <c r="L522" s="63"/>
      <c r="M522" s="65" t="s">
        <v>21038</v>
      </c>
      <c r="N522" s="156">
        <v>2015108098</v>
      </c>
      <c r="O522" s="62" t="s">
        <v>16740</v>
      </c>
      <c r="P522" s="75" t="s">
        <v>16741</v>
      </c>
      <c r="Q522" s="62" t="s">
        <v>16742</v>
      </c>
      <c r="R522" s="63" t="s">
        <v>16743</v>
      </c>
      <c r="S522" s="65" t="s">
        <v>16744</v>
      </c>
      <c r="T522" s="62" t="s">
        <v>16745</v>
      </c>
      <c r="U522" s="62" t="s">
        <v>16746</v>
      </c>
      <c r="V522" s="62" t="s">
        <v>16388</v>
      </c>
      <c r="W522" s="63" t="s">
        <v>17523</v>
      </c>
      <c r="X522" s="63" t="s">
        <v>18983</v>
      </c>
      <c r="Y522" s="67">
        <v>39566</v>
      </c>
      <c r="Z522" s="66">
        <v>1</v>
      </c>
      <c r="AA522" s="84">
        <f>Y522+365*Z522*1461/1460</f>
        <v>39931.25</v>
      </c>
      <c r="AB522" s="64" t="s">
        <v>16718</v>
      </c>
      <c r="AC522" s="64"/>
      <c r="AD522" s="70"/>
      <c r="AE522" s="69" t="s">
        <v>16747</v>
      </c>
      <c r="AF522" s="65" t="s">
        <v>16748</v>
      </c>
    </row>
    <row r="523" spans="1:32" s="58" customFormat="1" ht="11.15" customHeight="1" x14ac:dyDescent="0.25">
      <c r="A523" s="75" t="str">
        <f>M523</f>
        <v>11408XS8</v>
      </c>
      <c r="B523" s="62" t="s">
        <v>403</v>
      </c>
      <c r="C523" s="62">
        <v>1</v>
      </c>
      <c r="D523" s="62" t="s">
        <v>170</v>
      </c>
      <c r="E523" s="62">
        <v>111903</v>
      </c>
      <c r="F523" s="62" t="s">
        <v>270</v>
      </c>
      <c r="G523" s="63" t="s">
        <v>442</v>
      </c>
      <c r="H523" s="63"/>
      <c r="I523" s="63" t="s">
        <v>272</v>
      </c>
      <c r="J523" s="63" t="s">
        <v>288</v>
      </c>
      <c r="K523" s="63" t="s">
        <v>293</v>
      </c>
      <c r="L523" s="63"/>
      <c r="M523" s="65" t="s">
        <v>21039</v>
      </c>
      <c r="N523" s="156">
        <v>2015108113</v>
      </c>
      <c r="O523" s="62" t="s">
        <v>290</v>
      </c>
      <c r="P523" s="75" t="s">
        <v>7833</v>
      </c>
      <c r="Q523" s="62" t="s">
        <v>7831</v>
      </c>
      <c r="R523" s="63" t="s">
        <v>4736</v>
      </c>
      <c r="S523" s="65" t="s">
        <v>431</v>
      </c>
      <c r="T523" s="62" t="s">
        <v>408</v>
      </c>
      <c r="U523" s="62" t="s">
        <v>6225</v>
      </c>
      <c r="V523" s="62" t="s">
        <v>16388</v>
      </c>
      <c r="W523" s="63" t="s">
        <v>17523</v>
      </c>
      <c r="X523" s="63" t="s">
        <v>18983</v>
      </c>
      <c r="Y523" s="67">
        <v>39043</v>
      </c>
      <c r="Z523" s="66">
        <v>1</v>
      </c>
      <c r="AA523" s="84">
        <f>Y523+365*Z523*1461/1460</f>
        <v>39408.25</v>
      </c>
      <c r="AB523" s="64" t="s">
        <v>278</v>
      </c>
      <c r="AC523" s="64"/>
      <c r="AD523" s="70"/>
      <c r="AE523" s="69" t="s">
        <v>5473</v>
      </c>
      <c r="AF523" s="65"/>
    </row>
    <row r="524" spans="1:32" s="60" customFormat="1" ht="11.15" customHeight="1" x14ac:dyDescent="0.25">
      <c r="A524" s="75" t="str">
        <f>M524</f>
        <v>64985XS8</v>
      </c>
      <c r="B524" s="62" t="s">
        <v>403</v>
      </c>
      <c r="C524" s="62">
        <v>1</v>
      </c>
      <c r="D524" s="62" t="s">
        <v>170</v>
      </c>
      <c r="E524" s="62">
        <v>111903</v>
      </c>
      <c r="F524" s="62" t="s">
        <v>270</v>
      </c>
      <c r="G524" s="63" t="s">
        <v>442</v>
      </c>
      <c r="H524" s="63"/>
      <c r="I524" s="63" t="s">
        <v>319</v>
      </c>
      <c r="J524" s="63" t="s">
        <v>288</v>
      </c>
      <c r="K524" s="63" t="s">
        <v>4735</v>
      </c>
      <c r="L524" s="63"/>
      <c r="M524" s="65" t="s">
        <v>21040</v>
      </c>
      <c r="N524" s="156">
        <v>2015108068</v>
      </c>
      <c r="O524" s="62" t="s">
        <v>4734</v>
      </c>
      <c r="P524" s="75">
        <v>65295087</v>
      </c>
      <c r="Q524" s="62" t="s">
        <v>4739</v>
      </c>
      <c r="R524" s="63" t="s">
        <v>4736</v>
      </c>
      <c r="S524" s="65" t="s">
        <v>431</v>
      </c>
      <c r="T524" s="62" t="s">
        <v>408</v>
      </c>
      <c r="U524" s="62" t="s">
        <v>6225</v>
      </c>
      <c r="V524" s="62" t="s">
        <v>16388</v>
      </c>
      <c r="W524" s="63" t="s">
        <v>17523</v>
      </c>
      <c r="X524" s="63" t="s">
        <v>18983</v>
      </c>
      <c r="Y524" s="67">
        <v>40682</v>
      </c>
      <c r="Z524" s="66">
        <v>2</v>
      </c>
      <c r="AA524" s="84">
        <f>Y524+365*Z524*1461/1460</f>
        <v>41412.5</v>
      </c>
      <c r="AB524" s="64" t="s">
        <v>16734</v>
      </c>
      <c r="AC524" s="64"/>
      <c r="AD524" s="70"/>
      <c r="AE524" s="69" t="s">
        <v>4737</v>
      </c>
      <c r="AF524" s="65" t="s">
        <v>4738</v>
      </c>
    </row>
    <row r="525" spans="1:32" ht="11.15" customHeight="1" x14ac:dyDescent="0.25">
      <c r="A525" s="75" t="str">
        <f>M525</f>
        <v>A2013</v>
      </c>
      <c r="B525" s="62" t="s">
        <v>403</v>
      </c>
      <c r="C525" s="62">
        <v>1</v>
      </c>
      <c r="D525" s="62" t="s">
        <v>170</v>
      </c>
      <c r="E525" s="62">
        <v>111903</v>
      </c>
      <c r="F525" s="62" t="s">
        <v>270</v>
      </c>
      <c r="G525" s="63" t="s">
        <v>442</v>
      </c>
      <c r="H525" s="63"/>
      <c r="I525" s="63" t="s">
        <v>272</v>
      </c>
      <c r="J525" s="63" t="s">
        <v>273</v>
      </c>
      <c r="K525" s="63" t="s">
        <v>382</v>
      </c>
      <c r="L525" s="63" t="s">
        <v>4579</v>
      </c>
      <c r="M525" s="65" t="s">
        <v>3895</v>
      </c>
      <c r="N525" s="156">
        <v>2015108083</v>
      </c>
      <c r="O525" s="62" t="s">
        <v>377</v>
      </c>
      <c r="P525" s="75">
        <v>65297480</v>
      </c>
      <c r="Q525" s="62" t="s">
        <v>443</v>
      </c>
      <c r="R525" s="63" t="s">
        <v>4736</v>
      </c>
      <c r="S525" s="65" t="s">
        <v>431</v>
      </c>
      <c r="T525" s="62" t="s">
        <v>408</v>
      </c>
      <c r="U525" s="62" t="s">
        <v>6225</v>
      </c>
      <c r="V525" s="62" t="s">
        <v>16388</v>
      </c>
      <c r="W525" s="63" t="s">
        <v>17523</v>
      </c>
      <c r="X525" s="63" t="s">
        <v>18983</v>
      </c>
      <c r="Y525" s="67">
        <v>40476</v>
      </c>
      <c r="Z525" s="66">
        <v>1</v>
      </c>
      <c r="AA525" s="84">
        <f>Y525+365*Z525*1461/1460</f>
        <v>40841.25</v>
      </c>
      <c r="AB525" s="64" t="s">
        <v>4864</v>
      </c>
      <c r="AC525" s="64"/>
      <c r="AD525" s="70"/>
      <c r="AE525" s="69" t="s">
        <v>3912</v>
      </c>
      <c r="AF525" s="65" t="s">
        <v>3956</v>
      </c>
    </row>
    <row r="526" spans="1:32" s="58" customFormat="1" ht="11.15" customHeight="1" x14ac:dyDescent="0.25">
      <c r="A526" s="75" t="str">
        <f>M526</f>
        <v>12992UF</v>
      </c>
      <c r="B526" s="62" t="s">
        <v>403</v>
      </c>
      <c r="C526" s="62">
        <v>1</v>
      </c>
      <c r="D526" s="62" t="s">
        <v>170</v>
      </c>
      <c r="E526" s="62">
        <v>111903</v>
      </c>
      <c r="F526" s="62" t="s">
        <v>270</v>
      </c>
      <c r="G526" s="63" t="s">
        <v>442</v>
      </c>
      <c r="H526" s="63"/>
      <c r="I526" s="63" t="s">
        <v>272</v>
      </c>
      <c r="J526" s="63" t="s">
        <v>273</v>
      </c>
      <c r="K526" s="63" t="s">
        <v>3911</v>
      </c>
      <c r="L526" s="63"/>
      <c r="M526" s="65" t="s">
        <v>20919</v>
      </c>
      <c r="N526" s="156">
        <v>2015108099</v>
      </c>
      <c r="O526" s="62" t="s">
        <v>377</v>
      </c>
      <c r="P526" s="75">
        <v>65297480</v>
      </c>
      <c r="Q526" s="62" t="s">
        <v>443</v>
      </c>
      <c r="R526" s="63" t="s">
        <v>4736</v>
      </c>
      <c r="S526" s="65" t="s">
        <v>431</v>
      </c>
      <c r="T526" s="62" t="s">
        <v>408</v>
      </c>
      <c r="U526" s="62" t="s">
        <v>6225</v>
      </c>
      <c r="V526" s="62" t="s">
        <v>16388</v>
      </c>
      <c r="W526" s="63" t="s">
        <v>17523</v>
      </c>
      <c r="X526" s="63" t="s">
        <v>18983</v>
      </c>
      <c r="Y526" s="67">
        <v>40476</v>
      </c>
      <c r="Z526" s="66">
        <v>1</v>
      </c>
      <c r="AA526" s="84">
        <f>Y526+365*Z526*1461/1460</f>
        <v>40841.25</v>
      </c>
      <c r="AB526" s="64" t="s">
        <v>4864</v>
      </c>
      <c r="AC526" s="64"/>
      <c r="AD526" s="70"/>
      <c r="AE526" s="69" t="s">
        <v>3913</v>
      </c>
      <c r="AF526" s="65" t="s">
        <v>3957</v>
      </c>
    </row>
    <row r="527" spans="1:32" s="58" customFormat="1" ht="11.15" customHeight="1" x14ac:dyDescent="0.25">
      <c r="A527" s="75" t="str">
        <f>M527</f>
        <v>64966XS8</v>
      </c>
      <c r="B527" s="62" t="s">
        <v>403</v>
      </c>
      <c r="C527" s="62">
        <v>1</v>
      </c>
      <c r="D527" s="62" t="s">
        <v>170</v>
      </c>
      <c r="E527" s="62">
        <v>111903</v>
      </c>
      <c r="F527" s="62" t="s">
        <v>270</v>
      </c>
      <c r="G527" s="63" t="s">
        <v>442</v>
      </c>
      <c r="H527" s="63"/>
      <c r="I527" s="63" t="s">
        <v>319</v>
      </c>
      <c r="J527" s="63" t="s">
        <v>288</v>
      </c>
      <c r="K527" s="63" t="s">
        <v>293</v>
      </c>
      <c r="L527" s="63"/>
      <c r="M527" s="65" t="s">
        <v>21041</v>
      </c>
      <c r="N527" s="156">
        <v>2015108114</v>
      </c>
      <c r="O527" s="62" t="s">
        <v>377</v>
      </c>
      <c r="P527" s="75">
        <v>65297480</v>
      </c>
      <c r="Q527" s="62" t="s">
        <v>443</v>
      </c>
      <c r="R527" s="63" t="s">
        <v>4736</v>
      </c>
      <c r="S527" s="65" t="s">
        <v>431</v>
      </c>
      <c r="T527" s="62" t="s">
        <v>408</v>
      </c>
      <c r="U527" s="62" t="s">
        <v>6225</v>
      </c>
      <c r="V527" s="62" t="s">
        <v>16388</v>
      </c>
      <c r="W527" s="63" t="s">
        <v>17523</v>
      </c>
      <c r="X527" s="63" t="s">
        <v>18983</v>
      </c>
      <c r="Y527" s="67">
        <v>40736</v>
      </c>
      <c r="Z527" s="66">
        <v>3</v>
      </c>
      <c r="AA527" s="84">
        <f>Y527+365*Z527*1461/1460</f>
        <v>41831.75</v>
      </c>
      <c r="AB527" s="64" t="s">
        <v>300</v>
      </c>
      <c r="AC527" s="64"/>
      <c r="AD527" s="70"/>
      <c r="AE527" s="69" t="s">
        <v>5007</v>
      </c>
      <c r="AF527" s="65" t="s">
        <v>5008</v>
      </c>
    </row>
    <row r="528" spans="1:32" s="58" customFormat="1" ht="11.15" customHeight="1" x14ac:dyDescent="0.25">
      <c r="A528" s="75" t="str">
        <f>M528</f>
        <v>F2416</v>
      </c>
      <c r="B528" s="62" t="s">
        <v>15286</v>
      </c>
      <c r="C528" s="62">
        <v>1</v>
      </c>
      <c r="D528" s="62" t="s">
        <v>170</v>
      </c>
      <c r="E528" s="62">
        <v>111903</v>
      </c>
      <c r="F528" s="62" t="s">
        <v>15287</v>
      </c>
      <c r="G528" s="63" t="s">
        <v>15288</v>
      </c>
      <c r="H528" s="63"/>
      <c r="I528" s="63" t="s">
        <v>15274</v>
      </c>
      <c r="J528" s="63" t="s">
        <v>15289</v>
      </c>
      <c r="K528" s="63" t="s">
        <v>15290</v>
      </c>
      <c r="L528" s="63" t="s">
        <v>15291</v>
      </c>
      <c r="M528" s="65" t="s">
        <v>15292</v>
      </c>
      <c r="N528" s="156" t="e">
        <v>#N/A</v>
      </c>
      <c r="O528" s="62" t="s">
        <v>15293</v>
      </c>
      <c r="P528" s="75">
        <v>65297480</v>
      </c>
      <c r="Q528" s="62" t="s">
        <v>15294</v>
      </c>
      <c r="R528" s="63" t="s">
        <v>15295</v>
      </c>
      <c r="S528" s="65" t="s">
        <v>15296</v>
      </c>
      <c r="T528" s="62" t="s">
        <v>15297</v>
      </c>
      <c r="U528" s="62" t="s">
        <v>15298</v>
      </c>
      <c r="V528" s="62" t="s">
        <v>16388</v>
      </c>
      <c r="W528" s="63" t="s">
        <v>17523</v>
      </c>
      <c r="X528" s="63" t="s">
        <v>18983</v>
      </c>
      <c r="Y528" s="67">
        <v>40476</v>
      </c>
      <c r="Z528" s="66">
        <v>1</v>
      </c>
      <c r="AA528" s="84">
        <f>Y528+365*Z528*1461/1460</f>
        <v>40841.25</v>
      </c>
      <c r="AB528" s="64" t="s">
        <v>15302</v>
      </c>
      <c r="AC528" s="64"/>
      <c r="AD528" s="70"/>
      <c r="AE528" s="69" t="s">
        <v>15300</v>
      </c>
      <c r="AF528" s="65" t="s">
        <v>15301</v>
      </c>
    </row>
    <row r="529" spans="1:32" ht="11.15" customHeight="1" x14ac:dyDescent="0.25">
      <c r="A529" s="75" t="str">
        <f>M529</f>
        <v>7217</v>
      </c>
      <c r="B529" s="62" t="s">
        <v>403</v>
      </c>
      <c r="C529" s="62">
        <v>1</v>
      </c>
      <c r="D529" s="62" t="s">
        <v>170</v>
      </c>
      <c r="E529" s="62">
        <v>111903</v>
      </c>
      <c r="F529" s="62" t="s">
        <v>270</v>
      </c>
      <c r="G529" s="63" t="s">
        <v>442</v>
      </c>
      <c r="H529" s="63"/>
      <c r="I529" s="63" t="s">
        <v>6161</v>
      </c>
      <c r="J529" s="63" t="s">
        <v>6162</v>
      </c>
      <c r="K529" s="63" t="s">
        <v>6163</v>
      </c>
      <c r="L529" s="63" t="s">
        <v>6167</v>
      </c>
      <c r="M529" s="65" t="s">
        <v>6164</v>
      </c>
      <c r="N529" s="156" t="e">
        <v>#N/A</v>
      </c>
      <c r="O529" s="62" t="s">
        <v>6165</v>
      </c>
      <c r="P529" s="75" t="s">
        <v>14598</v>
      </c>
      <c r="Q529" s="62" t="s">
        <v>6166</v>
      </c>
      <c r="R529" s="63" t="s">
        <v>4736</v>
      </c>
      <c r="S529" s="65" t="s">
        <v>431</v>
      </c>
      <c r="T529" s="62" t="s">
        <v>408</v>
      </c>
      <c r="U529" s="62" t="s">
        <v>6225</v>
      </c>
      <c r="V529" s="62" t="s">
        <v>16388</v>
      </c>
      <c r="W529" s="63" t="s">
        <v>17523</v>
      </c>
      <c r="X529" s="63" t="s">
        <v>18983</v>
      </c>
      <c r="Y529" s="67">
        <v>41010</v>
      </c>
      <c r="Z529" s="66">
        <v>1</v>
      </c>
      <c r="AA529" s="84">
        <f>Y529+365*Z529*1461/1460</f>
        <v>41375.25</v>
      </c>
      <c r="AB529" s="64" t="s">
        <v>15465</v>
      </c>
      <c r="AC529" s="64"/>
      <c r="AD529" s="70"/>
      <c r="AE529" s="69" t="s">
        <v>6306</v>
      </c>
      <c r="AF529" s="65" t="s">
        <v>6305</v>
      </c>
    </row>
    <row r="530" spans="1:32" ht="11.15" customHeight="1" x14ac:dyDescent="0.25">
      <c r="A530" s="75" t="str">
        <f>M530</f>
        <v>12255XT4</v>
      </c>
      <c r="B530" s="62" t="s">
        <v>403</v>
      </c>
      <c r="C530" s="62">
        <v>1</v>
      </c>
      <c r="D530" s="62" t="s">
        <v>170</v>
      </c>
      <c r="E530" s="62">
        <v>111903</v>
      </c>
      <c r="F530" s="62" t="s">
        <v>270</v>
      </c>
      <c r="G530" s="63" t="s">
        <v>442</v>
      </c>
      <c r="H530" s="63"/>
      <c r="I530" s="63" t="s">
        <v>11680</v>
      </c>
      <c r="J530" s="63" t="s">
        <v>11019</v>
      </c>
      <c r="K530" s="63" t="s">
        <v>11020</v>
      </c>
      <c r="L530" s="63"/>
      <c r="M530" s="65" t="s">
        <v>12769</v>
      </c>
      <c r="N530" s="156" t="e">
        <v>#N/A</v>
      </c>
      <c r="O530" s="62" t="s">
        <v>11021</v>
      </c>
      <c r="P530" s="75" t="s">
        <v>14599</v>
      </c>
      <c r="Q530" s="62" t="s">
        <v>14597</v>
      </c>
      <c r="R530" s="63" t="s">
        <v>4736</v>
      </c>
      <c r="S530" s="65" t="s">
        <v>431</v>
      </c>
      <c r="T530" s="62" t="s">
        <v>408</v>
      </c>
      <c r="U530" s="62" t="s">
        <v>6218</v>
      </c>
      <c r="V530" s="62" t="s">
        <v>16388</v>
      </c>
      <c r="W530" s="63" t="s">
        <v>17523</v>
      </c>
      <c r="X530" s="63" t="s">
        <v>18983</v>
      </c>
      <c r="Y530" s="67">
        <v>41451</v>
      </c>
      <c r="Z530" s="66">
        <v>1</v>
      </c>
      <c r="AA530" s="84">
        <f>Y530+365*Z530*1461/1460</f>
        <v>41816.25</v>
      </c>
      <c r="AB530" s="64" t="s">
        <v>15465</v>
      </c>
      <c r="AC530" s="64"/>
      <c r="AD530" s="70"/>
      <c r="AE530" s="69" t="s">
        <v>11022</v>
      </c>
      <c r="AF530" s="65" t="s">
        <v>11023</v>
      </c>
    </row>
    <row r="531" spans="1:32" s="58" customFormat="1" ht="11.15" customHeight="1" x14ac:dyDescent="0.25">
      <c r="A531" s="98" t="str">
        <f>M531</f>
        <v>11086SP1</v>
      </c>
      <c r="B531" s="100" t="s">
        <v>403</v>
      </c>
      <c r="C531" s="100">
        <v>1</v>
      </c>
      <c r="D531" s="100" t="s">
        <v>170</v>
      </c>
      <c r="E531" s="100">
        <v>111903</v>
      </c>
      <c r="F531" s="100" t="s">
        <v>270</v>
      </c>
      <c r="G531" s="101" t="s">
        <v>13249</v>
      </c>
      <c r="H531" s="101"/>
      <c r="I531" s="101" t="s">
        <v>13250</v>
      </c>
      <c r="J531" s="101" t="s">
        <v>13251</v>
      </c>
      <c r="K531" s="101" t="s">
        <v>13252</v>
      </c>
      <c r="L531" s="101" t="s">
        <v>13253</v>
      </c>
      <c r="M531" s="102" t="s">
        <v>14135</v>
      </c>
      <c r="N531" s="156" t="e">
        <v>#N/A</v>
      </c>
      <c r="O531" s="96" t="s">
        <v>13254</v>
      </c>
      <c r="P531" s="98" t="s">
        <v>13255</v>
      </c>
      <c r="Q531" s="100" t="s">
        <v>13256</v>
      </c>
      <c r="R531" s="101" t="s">
        <v>13257</v>
      </c>
      <c r="S531" s="102" t="s">
        <v>13258</v>
      </c>
      <c r="T531" s="100" t="s">
        <v>13259</v>
      </c>
      <c r="U531" s="100" t="s">
        <v>13260</v>
      </c>
      <c r="V531" s="100"/>
      <c r="W531" s="63"/>
      <c r="X531" s="101"/>
      <c r="Y531" s="104">
        <v>41269</v>
      </c>
      <c r="Z531" s="103">
        <v>1</v>
      </c>
      <c r="AA531" s="106">
        <f>Y531+365*Z531*1461/1460</f>
        <v>41634.25</v>
      </c>
      <c r="AB531" s="105" t="s">
        <v>13155</v>
      </c>
      <c r="AC531" s="105"/>
      <c r="AD531" s="95"/>
      <c r="AE531" s="97" t="s">
        <v>13261</v>
      </c>
      <c r="AF531" s="102"/>
    </row>
    <row r="532" spans="1:32" s="60" customFormat="1" ht="11.15" customHeight="1" x14ac:dyDescent="0.25">
      <c r="A532" s="98" t="str">
        <f>M532</f>
        <v>11230XN2</v>
      </c>
      <c r="B532" s="100" t="s">
        <v>13262</v>
      </c>
      <c r="C532" s="100">
        <v>1</v>
      </c>
      <c r="D532" s="100" t="s">
        <v>170</v>
      </c>
      <c r="E532" s="100">
        <v>111903</v>
      </c>
      <c r="F532" s="100" t="s">
        <v>270</v>
      </c>
      <c r="G532" s="101" t="s">
        <v>13249</v>
      </c>
      <c r="H532" s="101"/>
      <c r="I532" s="101" t="s">
        <v>13250</v>
      </c>
      <c r="J532" s="101" t="s">
        <v>13251</v>
      </c>
      <c r="K532" s="101" t="s">
        <v>13263</v>
      </c>
      <c r="L532" s="101" t="s">
        <v>13253</v>
      </c>
      <c r="M532" s="102" t="s">
        <v>13264</v>
      </c>
      <c r="N532" s="156" t="e">
        <v>#N/A</v>
      </c>
      <c r="O532" s="96" t="s">
        <v>13254</v>
      </c>
      <c r="P532" s="98" t="s">
        <v>13255</v>
      </c>
      <c r="Q532" s="100" t="s">
        <v>13256</v>
      </c>
      <c r="R532" s="101" t="s">
        <v>13257</v>
      </c>
      <c r="S532" s="102" t="s">
        <v>13258</v>
      </c>
      <c r="T532" s="100" t="s">
        <v>13259</v>
      </c>
      <c r="U532" s="100" t="s">
        <v>13260</v>
      </c>
      <c r="V532" s="100"/>
      <c r="W532" s="63"/>
      <c r="X532" s="101"/>
      <c r="Y532" s="104">
        <v>41269</v>
      </c>
      <c r="Z532" s="103">
        <v>1</v>
      </c>
      <c r="AA532" s="106">
        <f>Y532+365*Z532*1461/1460</f>
        <v>41634.25</v>
      </c>
      <c r="AB532" s="105" t="s">
        <v>13155</v>
      </c>
      <c r="AC532" s="105"/>
      <c r="AD532" s="95"/>
      <c r="AE532" s="97" t="s">
        <v>13261</v>
      </c>
      <c r="AF532" s="102"/>
    </row>
    <row r="533" spans="1:32" s="131" customFormat="1" ht="11.15" customHeight="1" x14ac:dyDescent="0.25">
      <c r="A533" s="98" t="str">
        <f>M533</f>
        <v>11231XN2</v>
      </c>
      <c r="B533" s="100" t="s">
        <v>13262</v>
      </c>
      <c r="C533" s="100">
        <v>1</v>
      </c>
      <c r="D533" s="100" t="s">
        <v>170</v>
      </c>
      <c r="E533" s="100">
        <v>111903</v>
      </c>
      <c r="F533" s="100" t="s">
        <v>270</v>
      </c>
      <c r="G533" s="101" t="s">
        <v>13249</v>
      </c>
      <c r="H533" s="101"/>
      <c r="I533" s="101" t="s">
        <v>13250</v>
      </c>
      <c r="J533" s="101" t="s">
        <v>13251</v>
      </c>
      <c r="K533" s="101" t="s">
        <v>13265</v>
      </c>
      <c r="L533" s="101" t="s">
        <v>13253</v>
      </c>
      <c r="M533" s="102" t="s">
        <v>13266</v>
      </c>
      <c r="N533" s="156" t="e">
        <v>#N/A</v>
      </c>
      <c r="O533" s="96" t="s">
        <v>8684</v>
      </c>
      <c r="P533" s="98" t="s">
        <v>8682</v>
      </c>
      <c r="Q533" s="100" t="s">
        <v>5148</v>
      </c>
      <c r="R533" s="101" t="s">
        <v>4736</v>
      </c>
      <c r="S533" s="102" t="s">
        <v>13258</v>
      </c>
      <c r="T533" s="100" t="s">
        <v>13259</v>
      </c>
      <c r="U533" s="100" t="s">
        <v>13260</v>
      </c>
      <c r="V533" s="100"/>
      <c r="W533" s="63"/>
      <c r="X533" s="101"/>
      <c r="Y533" s="104">
        <v>41269</v>
      </c>
      <c r="Z533" s="103">
        <v>1</v>
      </c>
      <c r="AA533" s="106">
        <f>Y533+365*Z533*1461/1460</f>
        <v>41634.25</v>
      </c>
      <c r="AB533" s="105" t="s">
        <v>13155</v>
      </c>
      <c r="AC533" s="105"/>
      <c r="AD533" s="95"/>
      <c r="AE533" s="97" t="s">
        <v>13261</v>
      </c>
      <c r="AF533" s="102"/>
    </row>
    <row r="534" spans="1:32" s="131" customFormat="1" ht="11.15" customHeight="1" x14ac:dyDescent="0.25">
      <c r="A534" s="98" t="str">
        <f>M534</f>
        <v>F3129</v>
      </c>
      <c r="B534" s="100" t="s">
        <v>403</v>
      </c>
      <c r="C534" s="100">
        <v>1</v>
      </c>
      <c r="D534" s="100" t="s">
        <v>170</v>
      </c>
      <c r="E534" s="100">
        <v>111903</v>
      </c>
      <c r="F534" s="100" t="s">
        <v>270</v>
      </c>
      <c r="G534" s="101" t="s">
        <v>14876</v>
      </c>
      <c r="H534" s="101"/>
      <c r="I534" s="101" t="s">
        <v>14877</v>
      </c>
      <c r="J534" s="101" t="s">
        <v>14878</v>
      </c>
      <c r="K534" s="101" t="s">
        <v>14879</v>
      </c>
      <c r="L534" s="101" t="s">
        <v>14880</v>
      </c>
      <c r="M534" s="102" t="s">
        <v>8552</v>
      </c>
      <c r="N534" s="156" t="e">
        <v>#N/A</v>
      </c>
      <c r="O534" s="96" t="s">
        <v>14881</v>
      </c>
      <c r="P534" s="98" t="s">
        <v>14882</v>
      </c>
      <c r="Q534" s="100" t="s">
        <v>14883</v>
      </c>
      <c r="R534" s="101" t="s">
        <v>14884</v>
      </c>
      <c r="S534" s="102" t="s">
        <v>14885</v>
      </c>
      <c r="T534" s="100" t="s">
        <v>14886</v>
      </c>
      <c r="U534" s="100" t="s">
        <v>14887</v>
      </c>
      <c r="V534" s="100"/>
      <c r="W534" s="63"/>
      <c r="X534" s="101"/>
      <c r="Y534" s="104">
        <v>41173</v>
      </c>
      <c r="Z534" s="103">
        <v>3</v>
      </c>
      <c r="AA534" s="106">
        <f>Y534+365*Z534*1461/1460</f>
        <v>42268.75</v>
      </c>
      <c r="AB534" s="105" t="s">
        <v>6364</v>
      </c>
      <c r="AC534" s="105"/>
      <c r="AD534" s="95"/>
      <c r="AE534" s="97" t="s">
        <v>14888</v>
      </c>
      <c r="AF534" s="102" t="s">
        <v>14889</v>
      </c>
    </row>
    <row r="535" spans="1:32" s="131" customFormat="1" ht="11.15" customHeight="1" x14ac:dyDescent="0.25">
      <c r="A535" s="98" t="str">
        <f>M535</f>
        <v>A2298</v>
      </c>
      <c r="B535" s="100" t="s">
        <v>7249</v>
      </c>
      <c r="C535" s="100">
        <v>1</v>
      </c>
      <c r="D535" s="100" t="s">
        <v>170</v>
      </c>
      <c r="E535" s="100">
        <v>111903</v>
      </c>
      <c r="F535" s="100" t="s">
        <v>270</v>
      </c>
      <c r="G535" s="101" t="s">
        <v>6514</v>
      </c>
      <c r="H535" s="101"/>
      <c r="I535" s="101" t="s">
        <v>6367</v>
      </c>
      <c r="J535" s="101" t="s">
        <v>6486</v>
      </c>
      <c r="K535" s="101" t="s">
        <v>7101</v>
      </c>
      <c r="L535" s="101"/>
      <c r="M535" s="102" t="s">
        <v>7250</v>
      </c>
      <c r="N535" s="156" t="e">
        <v>#N/A</v>
      </c>
      <c r="O535" s="100" t="s">
        <v>322</v>
      </c>
      <c r="P535" s="98" t="s">
        <v>7832</v>
      </c>
      <c r="Q535" s="100" t="s">
        <v>5148</v>
      </c>
      <c r="R535" s="101" t="s">
        <v>4736</v>
      </c>
      <c r="S535" s="102" t="s">
        <v>6519</v>
      </c>
      <c r="T535" s="100" t="s">
        <v>6452</v>
      </c>
      <c r="U535" s="100" t="s">
        <v>6453</v>
      </c>
      <c r="V535" s="100"/>
      <c r="W535" s="63"/>
      <c r="X535" s="101"/>
      <c r="Y535" s="104">
        <v>38378</v>
      </c>
      <c r="Z535" s="103">
        <v>1</v>
      </c>
      <c r="AA535" s="106">
        <f>Y535+365*Z535*1461/1460</f>
        <v>38743.25</v>
      </c>
      <c r="AB535" s="105" t="s">
        <v>6371</v>
      </c>
      <c r="AC535" s="105"/>
      <c r="AD535" s="95"/>
      <c r="AE535" s="97" t="s">
        <v>7251</v>
      </c>
      <c r="AF535" s="102"/>
    </row>
    <row r="536" spans="1:32" s="58" customFormat="1" ht="11.15" customHeight="1" x14ac:dyDescent="0.25">
      <c r="A536" s="98" t="str">
        <f>M536</f>
        <v>A3135</v>
      </c>
      <c r="B536" s="100" t="s">
        <v>6513</v>
      </c>
      <c r="C536" s="100">
        <v>1</v>
      </c>
      <c r="D536" s="100" t="s">
        <v>170</v>
      </c>
      <c r="E536" s="100">
        <v>111903</v>
      </c>
      <c r="F536" s="100" t="s">
        <v>270</v>
      </c>
      <c r="G536" s="101" t="s">
        <v>6514</v>
      </c>
      <c r="H536" s="101"/>
      <c r="I536" s="101" t="s">
        <v>6367</v>
      </c>
      <c r="J536" s="101" t="s">
        <v>6486</v>
      </c>
      <c r="K536" s="101" t="s">
        <v>7075</v>
      </c>
      <c r="L536" s="101"/>
      <c r="M536" s="102" t="s">
        <v>7253</v>
      </c>
      <c r="N536" s="156" t="e">
        <v>#N/A</v>
      </c>
      <c r="O536" s="100" t="s">
        <v>304</v>
      </c>
      <c r="P536" s="98" t="s">
        <v>7832</v>
      </c>
      <c r="Q536" s="100" t="s">
        <v>5148</v>
      </c>
      <c r="R536" s="101" t="s">
        <v>4736</v>
      </c>
      <c r="S536" s="102" t="s">
        <v>6519</v>
      </c>
      <c r="T536" s="100" t="s">
        <v>6452</v>
      </c>
      <c r="U536" s="100" t="s">
        <v>6453</v>
      </c>
      <c r="V536" s="100"/>
      <c r="W536" s="63"/>
      <c r="X536" s="101"/>
      <c r="Y536" s="104">
        <v>38531</v>
      </c>
      <c r="Z536" s="103">
        <v>1</v>
      </c>
      <c r="AA536" s="106">
        <f>Y536+365*Z536*1461/1460</f>
        <v>38896.25</v>
      </c>
      <c r="AB536" s="105" t="s">
        <v>6371</v>
      </c>
      <c r="AC536" s="105"/>
      <c r="AD536" s="95"/>
      <c r="AE536" s="97" t="s">
        <v>7254</v>
      </c>
      <c r="AF536" s="102"/>
    </row>
    <row r="537" spans="1:32" ht="11.15" customHeight="1" x14ac:dyDescent="0.25">
      <c r="A537" s="98" t="str">
        <f>M537</f>
        <v>A2283</v>
      </c>
      <c r="B537" s="100" t="s">
        <v>11977</v>
      </c>
      <c r="C537" s="100">
        <v>1</v>
      </c>
      <c r="D537" s="100" t="s">
        <v>170</v>
      </c>
      <c r="E537" s="100">
        <v>111903</v>
      </c>
      <c r="F537" s="100" t="s">
        <v>270</v>
      </c>
      <c r="G537" s="101" t="s">
        <v>11967</v>
      </c>
      <c r="H537" s="101"/>
      <c r="I537" s="101" t="s">
        <v>11968</v>
      </c>
      <c r="J537" s="101" t="s">
        <v>11969</v>
      </c>
      <c r="K537" s="101" t="s">
        <v>11978</v>
      </c>
      <c r="L537" s="101" t="s">
        <v>11971</v>
      </c>
      <c r="M537" s="102" t="s">
        <v>11979</v>
      </c>
      <c r="N537" s="156" t="e">
        <v>#N/A</v>
      </c>
      <c r="O537" s="96" t="s">
        <v>8684</v>
      </c>
      <c r="P537" s="98" t="s">
        <v>8682</v>
      </c>
      <c r="Q537" s="100" t="s">
        <v>5148</v>
      </c>
      <c r="R537" s="101" t="s">
        <v>4736</v>
      </c>
      <c r="S537" s="102" t="s">
        <v>11973</v>
      </c>
      <c r="T537" s="100" t="s">
        <v>11974</v>
      </c>
      <c r="U537" s="100" t="s">
        <v>11975</v>
      </c>
      <c r="V537" s="100"/>
      <c r="W537" s="63"/>
      <c r="X537" s="101"/>
      <c r="Y537" s="104">
        <v>40373</v>
      </c>
      <c r="Z537" s="103">
        <v>1</v>
      </c>
      <c r="AA537" s="106">
        <f>Y537+365*Z537*1461/1460</f>
        <v>40738.25</v>
      </c>
      <c r="AB537" s="105" t="s">
        <v>327</v>
      </c>
      <c r="AC537" s="105"/>
      <c r="AD537" s="95"/>
      <c r="AE537" s="97" t="s">
        <v>11980</v>
      </c>
      <c r="AF537" s="102" t="s">
        <v>11981</v>
      </c>
    </row>
    <row r="538" spans="1:32" ht="11.15" customHeight="1" x14ac:dyDescent="0.25">
      <c r="A538" s="98" t="str">
        <f>M538</f>
        <v>F1716</v>
      </c>
      <c r="B538" s="100" t="s">
        <v>403</v>
      </c>
      <c r="C538" s="100">
        <v>1</v>
      </c>
      <c r="D538" s="100" t="s">
        <v>170</v>
      </c>
      <c r="E538" s="100">
        <v>111903</v>
      </c>
      <c r="F538" s="100" t="s">
        <v>270</v>
      </c>
      <c r="G538" s="101" t="s">
        <v>11967</v>
      </c>
      <c r="H538" s="101"/>
      <c r="I538" s="101" t="s">
        <v>11968</v>
      </c>
      <c r="J538" s="101" t="s">
        <v>11969</v>
      </c>
      <c r="K538" s="95" t="s">
        <v>11970</v>
      </c>
      <c r="L538" s="101" t="s">
        <v>11971</v>
      </c>
      <c r="M538" s="102" t="s">
        <v>11972</v>
      </c>
      <c r="N538" s="156" t="e">
        <v>#N/A</v>
      </c>
      <c r="O538" s="96" t="s">
        <v>8684</v>
      </c>
      <c r="P538" s="98" t="s">
        <v>8682</v>
      </c>
      <c r="Q538" s="100" t="s">
        <v>5148</v>
      </c>
      <c r="R538" s="101" t="s">
        <v>4736</v>
      </c>
      <c r="S538" s="102" t="s">
        <v>11973</v>
      </c>
      <c r="T538" s="100" t="s">
        <v>11974</v>
      </c>
      <c r="U538" s="100" t="s">
        <v>11975</v>
      </c>
      <c r="V538" s="100"/>
      <c r="W538" s="63"/>
      <c r="X538" s="101"/>
      <c r="Y538" s="104">
        <v>39856</v>
      </c>
      <c r="Z538" s="103">
        <v>1</v>
      </c>
      <c r="AA538" s="106">
        <f>Y538+365*Z538*1461/1460</f>
        <v>40221.25</v>
      </c>
      <c r="AB538" s="105" t="s">
        <v>327</v>
      </c>
      <c r="AC538" s="105"/>
      <c r="AD538" s="88"/>
      <c r="AE538" s="97" t="s">
        <v>11976</v>
      </c>
      <c r="AF538" s="102"/>
    </row>
    <row r="539" spans="1:32" ht="11.15" customHeight="1" x14ac:dyDescent="0.25">
      <c r="A539" s="98" t="str">
        <f>M539</f>
        <v>A2310</v>
      </c>
      <c r="B539" s="100" t="s">
        <v>3870</v>
      </c>
      <c r="C539" s="100">
        <v>1</v>
      </c>
      <c r="D539" s="100" t="s">
        <v>170</v>
      </c>
      <c r="E539" s="100">
        <v>111903</v>
      </c>
      <c r="F539" s="100" t="s">
        <v>270</v>
      </c>
      <c r="G539" s="101" t="s">
        <v>9347</v>
      </c>
      <c r="H539" s="101"/>
      <c r="I539" s="101" t="s">
        <v>9348</v>
      </c>
      <c r="J539" s="101" t="s">
        <v>9349</v>
      </c>
      <c r="K539" s="101" t="s">
        <v>9350</v>
      </c>
      <c r="L539" s="101"/>
      <c r="M539" s="102" t="s">
        <v>9351</v>
      </c>
      <c r="N539" s="156" t="e">
        <v>#N/A</v>
      </c>
      <c r="O539" s="100" t="s">
        <v>519</v>
      </c>
      <c r="P539" s="98" t="s">
        <v>9116</v>
      </c>
      <c r="Q539" s="100" t="s">
        <v>5148</v>
      </c>
      <c r="R539" s="101" t="s">
        <v>6528</v>
      </c>
      <c r="S539" s="98" t="s">
        <v>9352</v>
      </c>
      <c r="T539" s="100" t="s">
        <v>9353</v>
      </c>
      <c r="U539" s="100" t="s">
        <v>9354</v>
      </c>
      <c r="V539" s="100"/>
      <c r="W539" s="63"/>
      <c r="X539" s="101"/>
      <c r="Y539" s="104">
        <v>37784</v>
      </c>
      <c r="Z539" s="103">
        <v>1</v>
      </c>
      <c r="AA539" s="106">
        <f>Y539+365*Z539*1461/1460</f>
        <v>38149.25</v>
      </c>
      <c r="AB539" s="105" t="s">
        <v>327</v>
      </c>
      <c r="AC539" s="105"/>
      <c r="AD539" s="95"/>
      <c r="AE539" s="97"/>
      <c r="AF539" s="102"/>
    </row>
    <row r="540" spans="1:32" s="60" customFormat="1" ht="11.15" customHeight="1" x14ac:dyDescent="0.25">
      <c r="A540" s="98" t="str">
        <f>M540</f>
        <v>A1773</v>
      </c>
      <c r="B540" s="100" t="s">
        <v>9110</v>
      </c>
      <c r="C540" s="100">
        <v>1</v>
      </c>
      <c r="D540" s="100" t="s">
        <v>170</v>
      </c>
      <c r="E540" s="100">
        <v>111903</v>
      </c>
      <c r="F540" s="100" t="s">
        <v>270</v>
      </c>
      <c r="G540" s="101" t="s">
        <v>9111</v>
      </c>
      <c r="H540" s="101"/>
      <c r="I540" s="101" t="s">
        <v>9112</v>
      </c>
      <c r="J540" s="101" t="s">
        <v>9113</v>
      </c>
      <c r="K540" s="101" t="s">
        <v>9114</v>
      </c>
      <c r="L540" s="101"/>
      <c r="M540" s="102" t="s">
        <v>9115</v>
      </c>
      <c r="N540" s="156" t="e">
        <v>#N/A</v>
      </c>
      <c r="O540" s="100" t="s">
        <v>519</v>
      </c>
      <c r="P540" s="98" t="s">
        <v>9116</v>
      </c>
      <c r="Q540" s="100" t="s">
        <v>5148</v>
      </c>
      <c r="R540" s="101" t="s">
        <v>4736</v>
      </c>
      <c r="S540" s="102" t="s">
        <v>9117</v>
      </c>
      <c r="T540" s="100" t="s">
        <v>9118</v>
      </c>
      <c r="U540" s="100" t="s">
        <v>9119</v>
      </c>
      <c r="V540" s="100"/>
      <c r="W540" s="63"/>
      <c r="X540" s="101"/>
      <c r="Y540" s="104">
        <v>37420</v>
      </c>
      <c r="Z540" s="103">
        <v>1</v>
      </c>
      <c r="AA540" s="106">
        <f>Y540+365*Z540*1461/1460</f>
        <v>37785.25</v>
      </c>
      <c r="AB540" s="105" t="s">
        <v>9121</v>
      </c>
      <c r="AC540" s="105"/>
      <c r="AD540" s="95"/>
      <c r="AE540" s="97" t="s">
        <v>9120</v>
      </c>
      <c r="AF540" s="102"/>
    </row>
    <row r="541" spans="1:32" s="58" customFormat="1" ht="11.15" customHeight="1" x14ac:dyDescent="0.25">
      <c r="A541" s="98" t="str">
        <f>M541</f>
        <v>11727XT</v>
      </c>
      <c r="B541" s="100" t="s">
        <v>6513</v>
      </c>
      <c r="C541" s="100">
        <v>1</v>
      </c>
      <c r="D541" s="100" t="s">
        <v>170</v>
      </c>
      <c r="E541" s="100">
        <v>111903</v>
      </c>
      <c r="F541" s="100" t="s">
        <v>270</v>
      </c>
      <c r="G541" s="101" t="s">
        <v>6514</v>
      </c>
      <c r="H541" s="101"/>
      <c r="I541" s="101" t="s">
        <v>6367</v>
      </c>
      <c r="J541" s="101" t="s">
        <v>6368</v>
      </c>
      <c r="K541" s="101" t="s">
        <v>6515</v>
      </c>
      <c r="L541" s="101"/>
      <c r="M541" s="102" t="s">
        <v>6521</v>
      </c>
      <c r="N541" s="156" t="e">
        <v>#N/A</v>
      </c>
      <c r="O541" s="100" t="s">
        <v>290</v>
      </c>
      <c r="P541" s="98" t="s">
        <v>7832</v>
      </c>
      <c r="Q541" s="100" t="s">
        <v>5148</v>
      </c>
      <c r="R541" s="101" t="s">
        <v>4736</v>
      </c>
      <c r="S541" s="102" t="s">
        <v>6519</v>
      </c>
      <c r="T541" s="100" t="s">
        <v>6452</v>
      </c>
      <c r="U541" s="100" t="s">
        <v>6453</v>
      </c>
      <c r="V541" s="100"/>
      <c r="W541" s="63"/>
      <c r="X541" s="101"/>
      <c r="Y541" s="104">
        <v>38236</v>
      </c>
      <c r="Z541" s="103">
        <v>1</v>
      </c>
      <c r="AA541" s="106">
        <f>Y541+365*Z541*1461/1460</f>
        <v>38601.25</v>
      </c>
      <c r="AB541" s="105" t="s">
        <v>6375</v>
      </c>
      <c r="AC541" s="105"/>
      <c r="AD541" s="95"/>
      <c r="AE541" s="97"/>
      <c r="AF541" s="102"/>
    </row>
    <row r="542" spans="1:32" s="60" customFormat="1" ht="11.15" customHeight="1" x14ac:dyDescent="0.25">
      <c r="A542" s="98" t="str">
        <f>M542</f>
        <v>11326</v>
      </c>
      <c r="B542" s="100" t="s">
        <v>6517</v>
      </c>
      <c r="C542" s="100">
        <v>1</v>
      </c>
      <c r="D542" s="100" t="s">
        <v>170</v>
      </c>
      <c r="E542" s="100">
        <v>111903</v>
      </c>
      <c r="F542" s="100" t="s">
        <v>270</v>
      </c>
      <c r="G542" s="101" t="s">
        <v>6514</v>
      </c>
      <c r="H542" s="101"/>
      <c r="I542" s="101" t="s">
        <v>6367</v>
      </c>
      <c r="J542" s="101" t="s">
        <v>6368</v>
      </c>
      <c r="K542" s="101" t="s">
        <v>6515</v>
      </c>
      <c r="L542" s="101"/>
      <c r="M542" s="102" t="s">
        <v>6518</v>
      </c>
      <c r="N542" s="156" t="e">
        <v>#N/A</v>
      </c>
      <c r="O542" s="100" t="s">
        <v>290</v>
      </c>
      <c r="P542" s="98" t="s">
        <v>7832</v>
      </c>
      <c r="Q542" s="100" t="s">
        <v>5148</v>
      </c>
      <c r="R542" s="101" t="s">
        <v>4736</v>
      </c>
      <c r="S542" s="102" t="s">
        <v>6519</v>
      </c>
      <c r="T542" s="100" t="s">
        <v>6452</v>
      </c>
      <c r="U542" s="100" t="s">
        <v>6453</v>
      </c>
      <c r="V542" s="100"/>
      <c r="W542" s="63"/>
      <c r="X542" s="101"/>
      <c r="Y542" s="104">
        <v>37882</v>
      </c>
      <c r="Z542" s="103">
        <v>1</v>
      </c>
      <c r="AA542" s="106">
        <f>Y542+365*Z542*1461/1460</f>
        <v>38247.25</v>
      </c>
      <c r="AB542" s="105" t="s">
        <v>6375</v>
      </c>
      <c r="AC542" s="105"/>
      <c r="AD542" s="95"/>
      <c r="AE542" s="97" t="s">
        <v>6520</v>
      </c>
      <c r="AF542" s="102"/>
    </row>
    <row r="543" spans="1:32" s="58" customFormat="1" ht="11.15" customHeight="1" x14ac:dyDescent="0.25">
      <c r="A543" s="98" t="str">
        <f>M543</f>
        <v>1740-010</v>
      </c>
      <c r="B543" s="100" t="s">
        <v>403</v>
      </c>
      <c r="C543" s="100">
        <v>1</v>
      </c>
      <c r="D543" s="100" t="s">
        <v>170</v>
      </c>
      <c r="E543" s="100">
        <v>111903</v>
      </c>
      <c r="F543" s="100" t="s">
        <v>270</v>
      </c>
      <c r="G543" s="101" t="s">
        <v>8729</v>
      </c>
      <c r="H543" s="101"/>
      <c r="I543" s="101" t="s">
        <v>8730</v>
      </c>
      <c r="J543" s="101" t="s">
        <v>8731</v>
      </c>
      <c r="K543" s="101" t="s">
        <v>8732</v>
      </c>
      <c r="L543" s="101"/>
      <c r="M543" s="102" t="s">
        <v>8733</v>
      </c>
      <c r="N543" s="156" t="e">
        <v>#N/A</v>
      </c>
      <c r="O543" s="100" t="s">
        <v>304</v>
      </c>
      <c r="P543" s="98" t="s">
        <v>7832</v>
      </c>
      <c r="Q543" s="100" t="s">
        <v>5148</v>
      </c>
      <c r="R543" s="101" t="s">
        <v>4736</v>
      </c>
      <c r="S543" s="102" t="s">
        <v>8734</v>
      </c>
      <c r="T543" s="100" t="s">
        <v>8735</v>
      </c>
      <c r="U543" s="100" t="s">
        <v>8736</v>
      </c>
      <c r="V543" s="100"/>
      <c r="W543" s="63"/>
      <c r="X543" s="101"/>
      <c r="Y543" s="104">
        <v>38469</v>
      </c>
      <c r="Z543" s="103">
        <v>1</v>
      </c>
      <c r="AA543" s="106">
        <f>Y543+365*Z543*1461/1460</f>
        <v>38834.25</v>
      </c>
      <c r="AB543" s="105" t="s">
        <v>8738</v>
      </c>
      <c r="AC543" s="105"/>
      <c r="AD543" s="95"/>
      <c r="AE543" s="97" t="s">
        <v>8737</v>
      </c>
      <c r="AF543" s="102"/>
    </row>
    <row r="544" spans="1:32" ht="11.15" customHeight="1" x14ac:dyDescent="0.25">
      <c r="A544" s="98" t="str">
        <f>M544</f>
        <v>1415-021</v>
      </c>
      <c r="B544" s="100" t="s">
        <v>6513</v>
      </c>
      <c r="C544" s="100">
        <v>1</v>
      </c>
      <c r="D544" s="100" t="s">
        <v>170</v>
      </c>
      <c r="E544" s="100">
        <v>111903</v>
      </c>
      <c r="F544" s="100" t="s">
        <v>270</v>
      </c>
      <c r="G544" s="101" t="s">
        <v>6514</v>
      </c>
      <c r="H544" s="101"/>
      <c r="I544" s="101" t="s">
        <v>6479</v>
      </c>
      <c r="J544" s="101" t="s">
        <v>6368</v>
      </c>
      <c r="K544" s="101" t="s">
        <v>6522</v>
      </c>
      <c r="L544" s="101"/>
      <c r="M544" s="102" t="s">
        <v>6523</v>
      </c>
      <c r="N544" s="156" t="e">
        <v>#N/A</v>
      </c>
      <c r="O544" s="100" t="s">
        <v>304</v>
      </c>
      <c r="P544" s="98" t="s">
        <v>7832</v>
      </c>
      <c r="Q544" s="100" t="s">
        <v>5148</v>
      </c>
      <c r="R544" s="101" t="s">
        <v>4736</v>
      </c>
      <c r="S544" s="102" t="s">
        <v>6519</v>
      </c>
      <c r="T544" s="100" t="s">
        <v>6452</v>
      </c>
      <c r="U544" s="100" t="s">
        <v>6453</v>
      </c>
      <c r="V544" s="100"/>
      <c r="W544" s="63"/>
      <c r="X544" s="101"/>
      <c r="Y544" s="104"/>
      <c r="Z544" s="103">
        <v>1</v>
      </c>
      <c r="AA544" s="106">
        <f>Y544+365*Z544*1461/1460</f>
        <v>365.25</v>
      </c>
      <c r="AB544" s="105" t="s">
        <v>6375</v>
      </c>
      <c r="AC544" s="105"/>
      <c r="AD544" s="95"/>
      <c r="AE544" s="97" t="s">
        <v>6372</v>
      </c>
      <c r="AF544" s="102"/>
    </row>
    <row r="545" spans="1:32" s="58" customFormat="1" ht="11.15" customHeight="1" x14ac:dyDescent="0.25">
      <c r="A545" s="98" t="str">
        <f>M545</f>
        <v>A1784</v>
      </c>
      <c r="B545" s="100" t="s">
        <v>6524</v>
      </c>
      <c r="C545" s="100">
        <v>1</v>
      </c>
      <c r="D545" s="100" t="s">
        <v>170</v>
      </c>
      <c r="E545" s="100">
        <v>111903</v>
      </c>
      <c r="F545" s="100" t="s">
        <v>270</v>
      </c>
      <c r="G545" s="101" t="s">
        <v>6514</v>
      </c>
      <c r="H545" s="101"/>
      <c r="I545" s="101" t="s">
        <v>6367</v>
      </c>
      <c r="J545" s="101" t="s">
        <v>6486</v>
      </c>
      <c r="K545" s="101" t="s">
        <v>6487</v>
      </c>
      <c r="L545" s="101"/>
      <c r="M545" s="102" t="s">
        <v>6525</v>
      </c>
      <c r="N545" s="156" t="e">
        <v>#N/A</v>
      </c>
      <c r="O545" s="96" t="s">
        <v>304</v>
      </c>
      <c r="P545" s="98" t="s">
        <v>7832</v>
      </c>
      <c r="Q545" s="100" t="s">
        <v>5148</v>
      </c>
      <c r="R545" s="101" t="s">
        <v>4736</v>
      </c>
      <c r="S545" s="102" t="s">
        <v>6519</v>
      </c>
      <c r="T545" s="100" t="s">
        <v>6452</v>
      </c>
      <c r="U545" s="100" t="s">
        <v>6453</v>
      </c>
      <c r="V545" s="100"/>
      <c r="W545" s="63"/>
      <c r="X545" s="101"/>
      <c r="Y545" s="104">
        <v>39210</v>
      </c>
      <c r="Z545" s="103">
        <v>1</v>
      </c>
      <c r="AA545" s="106">
        <f>Y545+365*Z545*1461/1460</f>
        <v>39575.25</v>
      </c>
      <c r="AB545" s="105" t="s">
        <v>6375</v>
      </c>
      <c r="AC545" s="105"/>
      <c r="AD545" s="95"/>
      <c r="AE545" s="97" t="s">
        <v>7252</v>
      </c>
      <c r="AF545" s="102"/>
    </row>
    <row r="546" spans="1:32" s="58" customFormat="1" ht="11.15" customHeight="1" x14ac:dyDescent="0.25">
      <c r="A546" s="98" t="str">
        <f>M546</f>
        <v>14672</v>
      </c>
      <c r="B546" s="100" t="s">
        <v>6517</v>
      </c>
      <c r="C546" s="100">
        <v>1</v>
      </c>
      <c r="D546" s="100" t="s">
        <v>170</v>
      </c>
      <c r="E546" s="100">
        <v>111903</v>
      </c>
      <c r="F546" s="100" t="s">
        <v>270</v>
      </c>
      <c r="G546" s="101" t="s">
        <v>6514</v>
      </c>
      <c r="H546" s="101"/>
      <c r="I546" s="101" t="s">
        <v>6367</v>
      </c>
      <c r="J546" s="101" t="s">
        <v>6368</v>
      </c>
      <c r="K546" s="101" t="s">
        <v>6515</v>
      </c>
      <c r="L546" s="101"/>
      <c r="M546" s="102" t="s">
        <v>6516</v>
      </c>
      <c r="N546" s="156" t="e">
        <v>#N/A</v>
      </c>
      <c r="O546" s="100" t="s">
        <v>329</v>
      </c>
      <c r="P546" s="98">
        <v>65295354</v>
      </c>
      <c r="Q546" s="100" t="s">
        <v>5148</v>
      </c>
      <c r="R546" s="101" t="s">
        <v>4736</v>
      </c>
      <c r="S546" s="102" t="s">
        <v>6519</v>
      </c>
      <c r="T546" s="100" t="s">
        <v>6452</v>
      </c>
      <c r="U546" s="100" t="s">
        <v>6453</v>
      </c>
      <c r="V546" s="100"/>
      <c r="W546" s="63"/>
      <c r="X546" s="101"/>
      <c r="Y546" s="104"/>
      <c r="Z546" s="103">
        <v>1</v>
      </c>
      <c r="AA546" s="106">
        <f>Y546+365*Z546*1461/1460</f>
        <v>365.25</v>
      </c>
      <c r="AB546" s="105" t="s">
        <v>6761</v>
      </c>
      <c r="AC546" s="105"/>
      <c r="AD546" s="95"/>
      <c r="AE546" s="97"/>
      <c r="AF546" s="102"/>
    </row>
    <row r="547" spans="1:32" s="58" customFormat="1" ht="11.15" customHeight="1" x14ac:dyDescent="0.25">
      <c r="A547" s="75" t="str">
        <f>M547</f>
        <v>18968XN1</v>
      </c>
      <c r="B547" s="74" t="s">
        <v>391</v>
      </c>
      <c r="C547" s="62">
        <v>1</v>
      </c>
      <c r="D547" s="62" t="s">
        <v>170</v>
      </c>
      <c r="E547" s="62">
        <v>112906</v>
      </c>
      <c r="F547" s="62" t="s">
        <v>270</v>
      </c>
      <c r="G547" s="63" t="s">
        <v>1237</v>
      </c>
      <c r="H547" s="63"/>
      <c r="I547" s="63" t="s">
        <v>319</v>
      </c>
      <c r="J547" s="63" t="s">
        <v>273</v>
      </c>
      <c r="K547" s="63" t="s">
        <v>19058</v>
      </c>
      <c r="L547" s="63" t="s">
        <v>19051</v>
      </c>
      <c r="M547" s="65" t="s">
        <v>19059</v>
      </c>
      <c r="N547" s="156">
        <v>2015114644</v>
      </c>
      <c r="O547" s="73" t="s">
        <v>364</v>
      </c>
      <c r="P547" s="75" t="s">
        <v>19053</v>
      </c>
      <c r="Q547" s="62" t="s">
        <v>19054</v>
      </c>
      <c r="R547" s="63" t="s">
        <v>19055</v>
      </c>
      <c r="S547" s="75" t="s">
        <v>6529</v>
      </c>
      <c r="T547" s="62" t="s">
        <v>408</v>
      </c>
      <c r="U547" s="62" t="s">
        <v>6218</v>
      </c>
      <c r="V547" s="62" t="s">
        <v>16388</v>
      </c>
      <c r="W547" s="63" t="s">
        <v>17524</v>
      </c>
      <c r="X547" s="63" t="s">
        <v>19570</v>
      </c>
      <c r="Y547" s="67">
        <v>42390</v>
      </c>
      <c r="Z547" s="66">
        <v>5</v>
      </c>
      <c r="AA547" s="84">
        <f>Y547+365*Z547*1461/1460</f>
        <v>44216.25</v>
      </c>
      <c r="AB547" s="64" t="s">
        <v>278</v>
      </c>
      <c r="AC547" s="64"/>
      <c r="AD547" s="72"/>
      <c r="AE547" s="69" t="s">
        <v>19060</v>
      </c>
      <c r="AF547" s="65" t="s">
        <v>19061</v>
      </c>
    </row>
    <row r="548" spans="1:32" s="58" customFormat="1" ht="11.15" customHeight="1" x14ac:dyDescent="0.25">
      <c r="A548" s="75" t="str">
        <f>M548</f>
        <v>11950XN2</v>
      </c>
      <c r="B548" s="74" t="s">
        <v>391</v>
      </c>
      <c r="C548" s="62">
        <v>1</v>
      </c>
      <c r="D548" s="62" t="s">
        <v>170</v>
      </c>
      <c r="E548" s="62">
        <v>112906</v>
      </c>
      <c r="F548" s="62" t="s">
        <v>270</v>
      </c>
      <c r="G548" s="63" t="s">
        <v>1237</v>
      </c>
      <c r="H548" s="63"/>
      <c r="I548" s="63" t="s">
        <v>319</v>
      </c>
      <c r="J548" s="63" t="s">
        <v>273</v>
      </c>
      <c r="K548" s="63" t="s">
        <v>19050</v>
      </c>
      <c r="L548" s="63" t="s">
        <v>19051</v>
      </c>
      <c r="M548" s="65" t="s">
        <v>19052</v>
      </c>
      <c r="N548" s="156">
        <v>2015114483</v>
      </c>
      <c r="O548" s="73" t="s">
        <v>364</v>
      </c>
      <c r="P548" s="75" t="s">
        <v>19053</v>
      </c>
      <c r="Q548" s="62" t="s">
        <v>19054</v>
      </c>
      <c r="R548" s="63" t="s">
        <v>19055</v>
      </c>
      <c r="S548" s="75" t="s">
        <v>6529</v>
      </c>
      <c r="T548" s="62" t="s">
        <v>408</v>
      </c>
      <c r="U548" s="62" t="s">
        <v>6218</v>
      </c>
      <c r="V548" s="62" t="s">
        <v>16388</v>
      </c>
      <c r="W548" s="63" t="s">
        <v>17524</v>
      </c>
      <c r="X548" s="63" t="s">
        <v>19570</v>
      </c>
      <c r="Y548" s="67">
        <v>42390</v>
      </c>
      <c r="Z548" s="66">
        <v>5</v>
      </c>
      <c r="AA548" s="84">
        <f>Y548+365*Z548*1461/1460</f>
        <v>44216.25</v>
      </c>
      <c r="AB548" s="64" t="s">
        <v>278</v>
      </c>
      <c r="AC548" s="64"/>
      <c r="AD548" s="72"/>
      <c r="AE548" s="69" t="s">
        <v>19056</v>
      </c>
      <c r="AF548" s="65" t="s">
        <v>19057</v>
      </c>
    </row>
    <row r="549" spans="1:32" s="58" customFormat="1" ht="11.15" customHeight="1" x14ac:dyDescent="0.25">
      <c r="A549" s="75" t="str">
        <f>M549</f>
        <v>A2012</v>
      </c>
      <c r="B549" s="74" t="s">
        <v>391</v>
      </c>
      <c r="C549" s="62">
        <v>1</v>
      </c>
      <c r="D549" s="62" t="s">
        <v>170</v>
      </c>
      <c r="E549" s="62">
        <v>112906</v>
      </c>
      <c r="F549" s="62" t="s">
        <v>270</v>
      </c>
      <c r="G549" s="63" t="s">
        <v>1237</v>
      </c>
      <c r="H549" s="63"/>
      <c r="I549" s="63" t="s">
        <v>272</v>
      </c>
      <c r="J549" s="63" t="s">
        <v>273</v>
      </c>
      <c r="K549" s="63" t="s">
        <v>3509</v>
      </c>
      <c r="L549" s="63"/>
      <c r="M549" s="65" t="s">
        <v>3510</v>
      </c>
      <c r="N549" s="156">
        <v>2015094428</v>
      </c>
      <c r="O549" s="73" t="s">
        <v>364</v>
      </c>
      <c r="P549" s="75">
        <v>88068029</v>
      </c>
      <c r="Q549" s="62" t="s">
        <v>9109</v>
      </c>
      <c r="R549" s="63" t="s">
        <v>4736</v>
      </c>
      <c r="S549" s="65" t="s">
        <v>9920</v>
      </c>
      <c r="T549" s="62" t="s">
        <v>408</v>
      </c>
      <c r="U549" s="62" t="s">
        <v>6225</v>
      </c>
      <c r="V549" s="62" t="s">
        <v>16388</v>
      </c>
      <c r="W549" s="63" t="s">
        <v>17524</v>
      </c>
      <c r="X549" s="63" t="s">
        <v>19570</v>
      </c>
      <c r="Y549" s="67">
        <v>40373</v>
      </c>
      <c r="Z549" s="66">
        <v>1</v>
      </c>
      <c r="AA549" s="84">
        <f>Y549+365*Z549*1461/1460</f>
        <v>40738.25</v>
      </c>
      <c r="AB549" s="64" t="s">
        <v>278</v>
      </c>
      <c r="AC549" s="64"/>
      <c r="AD549" s="70"/>
      <c r="AE549" s="69" t="s">
        <v>3563</v>
      </c>
      <c r="AF549" s="65" t="s">
        <v>3564</v>
      </c>
    </row>
    <row r="550" spans="1:32" s="58" customFormat="1" ht="11.15" customHeight="1" x14ac:dyDescent="0.25">
      <c r="A550" s="75" t="str">
        <f>M550</f>
        <v>A1586</v>
      </c>
      <c r="B550" s="74" t="s">
        <v>9814</v>
      </c>
      <c r="C550" s="62">
        <v>1</v>
      </c>
      <c r="D550" s="62" t="s">
        <v>170</v>
      </c>
      <c r="E550" s="62">
        <v>112906</v>
      </c>
      <c r="F550" s="62" t="s">
        <v>270</v>
      </c>
      <c r="G550" s="63" t="s">
        <v>1237</v>
      </c>
      <c r="H550" s="63"/>
      <c r="I550" s="63" t="s">
        <v>319</v>
      </c>
      <c r="J550" s="63" t="s">
        <v>273</v>
      </c>
      <c r="K550" s="63" t="s">
        <v>382</v>
      </c>
      <c r="L550" s="63"/>
      <c r="M550" s="65" t="s">
        <v>1235</v>
      </c>
      <c r="N550" s="156">
        <v>2015094413</v>
      </c>
      <c r="O550" s="73" t="s">
        <v>364</v>
      </c>
      <c r="P550" s="75">
        <v>88068029</v>
      </c>
      <c r="Q550" s="62" t="s">
        <v>9109</v>
      </c>
      <c r="R550" s="63" t="s">
        <v>4736</v>
      </c>
      <c r="S550" s="75" t="s">
        <v>9920</v>
      </c>
      <c r="T550" s="62" t="s">
        <v>408</v>
      </c>
      <c r="U550" s="62" t="s">
        <v>6225</v>
      </c>
      <c r="V550" s="62" t="s">
        <v>16388</v>
      </c>
      <c r="W550" s="63" t="s">
        <v>17524</v>
      </c>
      <c r="X550" s="63" t="s">
        <v>19570</v>
      </c>
      <c r="Y550" s="67">
        <v>40119</v>
      </c>
      <c r="Z550" s="66">
        <v>1</v>
      </c>
      <c r="AA550" s="84">
        <f>Y550+365*Z550*1461/1460</f>
        <v>40484.25</v>
      </c>
      <c r="AB550" s="64" t="s">
        <v>278</v>
      </c>
      <c r="AC550" s="64"/>
      <c r="AD550" s="72"/>
      <c r="AE550" s="69" t="s">
        <v>445</v>
      </c>
      <c r="AF550" s="65" t="s">
        <v>446</v>
      </c>
    </row>
    <row r="551" spans="1:32" s="58" customFormat="1" ht="11.15" customHeight="1" x14ac:dyDescent="0.25">
      <c r="A551" s="98" t="str">
        <f>M551</f>
        <v>12881</v>
      </c>
      <c r="B551" s="100" t="s">
        <v>6895</v>
      </c>
      <c r="C551" s="100">
        <v>1</v>
      </c>
      <c r="D551" s="100" t="s">
        <v>170</v>
      </c>
      <c r="E551" s="100">
        <v>112906</v>
      </c>
      <c r="F551" s="100" t="s">
        <v>6366</v>
      </c>
      <c r="G551" s="101" t="s">
        <v>6526</v>
      </c>
      <c r="H551" s="101"/>
      <c r="I551" s="101" t="s">
        <v>6367</v>
      </c>
      <c r="J551" s="101" t="s">
        <v>6368</v>
      </c>
      <c r="K551" s="101" t="s">
        <v>6515</v>
      </c>
      <c r="L551" s="101"/>
      <c r="M551" s="102" t="s">
        <v>6527</v>
      </c>
      <c r="N551" s="156" t="e">
        <v>#N/A</v>
      </c>
      <c r="O551" s="100" t="s">
        <v>6500</v>
      </c>
      <c r="P551" s="98">
        <v>88068050</v>
      </c>
      <c r="Q551" s="100" t="s">
        <v>9109</v>
      </c>
      <c r="R551" s="101" t="s">
        <v>6528</v>
      </c>
      <c r="S551" s="98" t="s">
        <v>6529</v>
      </c>
      <c r="T551" s="100" t="s">
        <v>6452</v>
      </c>
      <c r="U551" s="100" t="s">
        <v>6453</v>
      </c>
      <c r="V551" s="100"/>
      <c r="W551" s="63"/>
      <c r="X551" s="101"/>
      <c r="Y551" s="104">
        <v>38544</v>
      </c>
      <c r="Z551" s="103">
        <v>1</v>
      </c>
      <c r="AA551" s="106">
        <f>Y551+365*Z551*1461/1460</f>
        <v>38909.25</v>
      </c>
      <c r="AB551" s="105" t="s">
        <v>6371</v>
      </c>
      <c r="AC551" s="105"/>
      <c r="AD551" s="95"/>
      <c r="AE551" s="97" t="s">
        <v>6530</v>
      </c>
      <c r="AF551" s="102"/>
    </row>
    <row r="552" spans="1:32" s="58" customFormat="1" ht="11.15" customHeight="1" x14ac:dyDescent="0.25">
      <c r="A552" s="98" t="str">
        <f>M552</f>
        <v>A1834</v>
      </c>
      <c r="B552" s="100" t="s">
        <v>9814</v>
      </c>
      <c r="C552" s="100">
        <v>1</v>
      </c>
      <c r="D552" s="100" t="s">
        <v>170</v>
      </c>
      <c r="E552" s="100">
        <v>112906</v>
      </c>
      <c r="F552" s="100" t="s">
        <v>9623</v>
      </c>
      <c r="G552" s="101" t="s">
        <v>9637</v>
      </c>
      <c r="H552" s="101"/>
      <c r="I552" s="101" t="s">
        <v>9618</v>
      </c>
      <c r="J552" s="101" t="s">
        <v>9638</v>
      </c>
      <c r="K552" s="101" t="s">
        <v>9639</v>
      </c>
      <c r="L552" s="101"/>
      <c r="M552" s="102" t="s">
        <v>9640</v>
      </c>
      <c r="N552" s="156" t="e">
        <v>#N/A</v>
      </c>
      <c r="O552" s="96" t="s">
        <v>9626</v>
      </c>
      <c r="P552" s="98">
        <v>88068029</v>
      </c>
      <c r="Q552" s="100" t="s">
        <v>9641</v>
      </c>
      <c r="R552" s="101" t="s">
        <v>9642</v>
      </c>
      <c r="S552" s="102" t="s">
        <v>9920</v>
      </c>
      <c r="T552" s="100" t="s">
        <v>9643</v>
      </c>
      <c r="U552" s="100" t="s">
        <v>9644</v>
      </c>
      <c r="V552" s="100"/>
      <c r="W552" s="63"/>
      <c r="X552" s="101"/>
      <c r="Y552" s="104">
        <v>38531</v>
      </c>
      <c r="Z552" s="103">
        <v>1</v>
      </c>
      <c r="AA552" s="106">
        <f>Y552+365*Z552*1461/1460</f>
        <v>38896.25</v>
      </c>
      <c r="AB552" s="105" t="s">
        <v>9621</v>
      </c>
      <c r="AC552" s="105"/>
      <c r="AD552" s="95"/>
      <c r="AE552" s="97" t="s">
        <v>9645</v>
      </c>
      <c r="AF552" s="102"/>
    </row>
    <row r="553" spans="1:32" s="58" customFormat="1" ht="11.15" customHeight="1" x14ac:dyDescent="0.25">
      <c r="A553" s="75" t="str">
        <f>M553</f>
        <v>11823XS8</v>
      </c>
      <c r="B553" s="62" t="s">
        <v>4309</v>
      </c>
      <c r="C553" s="62">
        <v>1</v>
      </c>
      <c r="D553" s="62" t="s">
        <v>170</v>
      </c>
      <c r="E553" s="62">
        <v>113903</v>
      </c>
      <c r="F553" s="62" t="s">
        <v>4087</v>
      </c>
      <c r="G553" s="63" t="s">
        <v>8494</v>
      </c>
      <c r="H553" s="63"/>
      <c r="I553" s="63" t="s">
        <v>319</v>
      </c>
      <c r="J553" s="63" t="s">
        <v>3312</v>
      </c>
      <c r="K553" s="63" t="s">
        <v>293</v>
      </c>
      <c r="L553" s="63"/>
      <c r="M553" s="65" t="s">
        <v>21042</v>
      </c>
      <c r="N553" s="156">
        <v>2015094419</v>
      </c>
      <c r="O553" s="62" t="s">
        <v>14997</v>
      </c>
      <c r="P553" s="75">
        <v>84205182</v>
      </c>
      <c r="Q553" s="62" t="s">
        <v>515</v>
      </c>
      <c r="R553" s="75" t="s">
        <v>516</v>
      </c>
      <c r="S553" s="65" t="s">
        <v>10070</v>
      </c>
      <c r="T553" s="62" t="s">
        <v>6213</v>
      </c>
      <c r="U553" s="62" t="s">
        <v>7328</v>
      </c>
      <c r="V553" s="62" t="s">
        <v>16390</v>
      </c>
      <c r="W553" s="63" t="s">
        <v>17525</v>
      </c>
      <c r="X553" s="63" t="s">
        <v>19573</v>
      </c>
      <c r="Y553" s="67">
        <v>39461</v>
      </c>
      <c r="Z553" s="66">
        <v>1</v>
      </c>
      <c r="AA553" s="84">
        <f>Y553+365*Z553*1461/1460</f>
        <v>39826.25</v>
      </c>
      <c r="AB553" s="64" t="s">
        <v>8496</v>
      </c>
      <c r="AC553" s="64"/>
      <c r="AD553" s="70"/>
      <c r="AE553" s="69" t="s">
        <v>8495</v>
      </c>
      <c r="AF553" s="65"/>
    </row>
    <row r="554" spans="1:32" s="58" customFormat="1" ht="11.15" customHeight="1" x14ac:dyDescent="0.25">
      <c r="A554" s="75" t="str">
        <f>M554</f>
        <v>13513</v>
      </c>
      <c r="B554" s="62" t="s">
        <v>338</v>
      </c>
      <c r="C554" s="62">
        <v>1</v>
      </c>
      <c r="D554" s="62" t="s">
        <v>170</v>
      </c>
      <c r="E554" s="62">
        <v>113903</v>
      </c>
      <c r="F554" s="62" t="s">
        <v>270</v>
      </c>
      <c r="G554" s="63" t="s">
        <v>514</v>
      </c>
      <c r="H554" s="63"/>
      <c r="I554" s="63" t="s">
        <v>272</v>
      </c>
      <c r="J554" s="63" t="s">
        <v>288</v>
      </c>
      <c r="K554" s="63" t="s">
        <v>303</v>
      </c>
      <c r="L554" s="63"/>
      <c r="M554" s="65" t="s">
        <v>518</v>
      </c>
      <c r="N554" s="156">
        <v>2015094389</v>
      </c>
      <c r="O554" s="62" t="s">
        <v>18989</v>
      </c>
      <c r="P554" s="75">
        <v>84205182</v>
      </c>
      <c r="Q554" s="62" t="s">
        <v>515</v>
      </c>
      <c r="R554" s="75" t="s">
        <v>516</v>
      </c>
      <c r="S554" s="65" t="s">
        <v>10070</v>
      </c>
      <c r="T554" s="62" t="s">
        <v>388</v>
      </c>
      <c r="U554" s="62" t="s">
        <v>6222</v>
      </c>
      <c r="V554" s="62" t="s">
        <v>16390</v>
      </c>
      <c r="W554" s="63" t="s">
        <v>17525</v>
      </c>
      <c r="X554" s="63" t="s">
        <v>19573</v>
      </c>
      <c r="Y554" s="67">
        <v>39850</v>
      </c>
      <c r="Z554" s="66">
        <v>1</v>
      </c>
      <c r="AA554" s="84">
        <f>Y554+365*Z554*1461/1460</f>
        <v>40215.25</v>
      </c>
      <c r="AB554" s="64" t="s">
        <v>278</v>
      </c>
      <c r="AC554" s="64"/>
      <c r="AD554" s="77"/>
      <c r="AE554" s="69"/>
      <c r="AF554" s="65"/>
    </row>
    <row r="555" spans="1:32" s="58" customFormat="1" ht="11.15" customHeight="1" x14ac:dyDescent="0.25">
      <c r="A555" s="75" t="str">
        <f>M555</f>
        <v>11541XS8</v>
      </c>
      <c r="B555" s="62" t="s">
        <v>338</v>
      </c>
      <c r="C555" s="62">
        <v>1</v>
      </c>
      <c r="D555" s="62" t="s">
        <v>170</v>
      </c>
      <c r="E555" s="62">
        <v>113903</v>
      </c>
      <c r="F555" s="62" t="s">
        <v>270</v>
      </c>
      <c r="G555" s="63" t="s">
        <v>514</v>
      </c>
      <c r="H555" s="63"/>
      <c r="I555" s="63" t="s">
        <v>272</v>
      </c>
      <c r="J555" s="63" t="s">
        <v>288</v>
      </c>
      <c r="K555" s="63" t="s">
        <v>293</v>
      </c>
      <c r="L555" s="63"/>
      <c r="M555" s="65" t="s">
        <v>21043</v>
      </c>
      <c r="N555" s="156">
        <v>2015094404</v>
      </c>
      <c r="O555" s="62" t="s">
        <v>519</v>
      </c>
      <c r="P555" s="75">
        <v>84205125</v>
      </c>
      <c r="Q555" s="62" t="s">
        <v>4621</v>
      </c>
      <c r="R555" s="75" t="s">
        <v>516</v>
      </c>
      <c r="S555" s="75" t="s">
        <v>10070</v>
      </c>
      <c r="T555" s="62" t="s">
        <v>388</v>
      </c>
      <c r="U555" s="62" t="s">
        <v>6222</v>
      </c>
      <c r="V555" s="62" t="s">
        <v>16390</v>
      </c>
      <c r="W555" s="63" t="s">
        <v>17525</v>
      </c>
      <c r="X555" s="63" t="s">
        <v>19573</v>
      </c>
      <c r="Y555" s="67">
        <v>39461</v>
      </c>
      <c r="Z555" s="66">
        <v>1</v>
      </c>
      <c r="AA555" s="84">
        <f>Y555+365*Z555*1461/1460</f>
        <v>39826.25</v>
      </c>
      <c r="AB555" s="64" t="s">
        <v>278</v>
      </c>
      <c r="AC555" s="64"/>
      <c r="AD555" s="70"/>
      <c r="AE555" s="69" t="s">
        <v>520</v>
      </c>
      <c r="AF555" s="65"/>
    </row>
    <row r="556" spans="1:32" s="58" customFormat="1" ht="11.15" customHeight="1" x14ac:dyDescent="0.25">
      <c r="A556" s="75" t="str">
        <f>M556</f>
        <v>41302047</v>
      </c>
      <c r="B556" s="62" t="s">
        <v>338</v>
      </c>
      <c r="C556" s="62">
        <v>1</v>
      </c>
      <c r="D556" s="62" t="s">
        <v>170</v>
      </c>
      <c r="E556" s="62">
        <v>113903</v>
      </c>
      <c r="F556" s="62" t="s">
        <v>270</v>
      </c>
      <c r="G556" s="63" t="s">
        <v>514</v>
      </c>
      <c r="H556" s="63"/>
      <c r="I556" s="63" t="s">
        <v>11416</v>
      </c>
      <c r="J556" s="63" t="s">
        <v>11417</v>
      </c>
      <c r="K556" s="63" t="s">
        <v>11418</v>
      </c>
      <c r="L556" s="63" t="s">
        <v>11523</v>
      </c>
      <c r="M556" s="65" t="s">
        <v>11419</v>
      </c>
      <c r="N556" s="156">
        <v>2015094416</v>
      </c>
      <c r="O556" s="62" t="s">
        <v>290</v>
      </c>
      <c r="P556" s="75" t="s">
        <v>521</v>
      </c>
      <c r="Q556" s="62" t="s">
        <v>15755</v>
      </c>
      <c r="R556" s="75" t="s">
        <v>516</v>
      </c>
      <c r="S556" s="75" t="s">
        <v>522</v>
      </c>
      <c r="T556" s="62" t="s">
        <v>388</v>
      </c>
      <c r="U556" s="62" t="s">
        <v>6222</v>
      </c>
      <c r="V556" s="62" t="s">
        <v>16390</v>
      </c>
      <c r="W556" s="63" t="s">
        <v>17525</v>
      </c>
      <c r="X556" s="63" t="s">
        <v>19573</v>
      </c>
      <c r="Y556" s="67">
        <v>41516</v>
      </c>
      <c r="Z556" s="66">
        <v>3</v>
      </c>
      <c r="AA556" s="84">
        <f>Y556+365*Z556*1461/1460</f>
        <v>42611.75</v>
      </c>
      <c r="AB556" s="64" t="s">
        <v>278</v>
      </c>
      <c r="AC556" s="64"/>
      <c r="AD556" s="72"/>
      <c r="AE556" s="79" t="s">
        <v>11525</v>
      </c>
      <c r="AF556" s="65" t="s">
        <v>11524</v>
      </c>
    </row>
    <row r="557" spans="1:32" ht="11.15" customHeight="1" x14ac:dyDescent="0.25">
      <c r="A557" s="75" t="str">
        <f>M557</f>
        <v>12047UF</v>
      </c>
      <c r="B557" s="62" t="s">
        <v>338</v>
      </c>
      <c r="C557" s="62">
        <v>1</v>
      </c>
      <c r="D557" s="62" t="s">
        <v>170</v>
      </c>
      <c r="E557" s="62">
        <v>113903</v>
      </c>
      <c r="F557" s="62" t="s">
        <v>270</v>
      </c>
      <c r="G557" s="63" t="s">
        <v>514</v>
      </c>
      <c r="H557" s="63"/>
      <c r="I557" s="63" t="s">
        <v>272</v>
      </c>
      <c r="J557" s="63" t="s">
        <v>273</v>
      </c>
      <c r="K557" s="63" t="s">
        <v>3705</v>
      </c>
      <c r="L557" s="63" t="s">
        <v>12439</v>
      </c>
      <c r="M557" s="65" t="s">
        <v>20920</v>
      </c>
      <c r="N557" s="156">
        <v>2015094431</v>
      </c>
      <c r="O557" s="62" t="s">
        <v>290</v>
      </c>
      <c r="P557" s="75" t="s">
        <v>521</v>
      </c>
      <c r="Q557" s="62" t="s">
        <v>15755</v>
      </c>
      <c r="R557" s="75" t="s">
        <v>516</v>
      </c>
      <c r="S557" s="75" t="s">
        <v>10069</v>
      </c>
      <c r="T557" s="62" t="s">
        <v>388</v>
      </c>
      <c r="U557" s="62" t="s">
        <v>6222</v>
      </c>
      <c r="V557" s="62" t="s">
        <v>16390</v>
      </c>
      <c r="W557" s="63" t="s">
        <v>17525</v>
      </c>
      <c r="X557" s="63" t="s">
        <v>19573</v>
      </c>
      <c r="Y557" s="67">
        <v>39784</v>
      </c>
      <c r="Z557" s="66">
        <v>1</v>
      </c>
      <c r="AA557" s="84">
        <f>Y557+365*Z557*1461/1460</f>
        <v>40149.25</v>
      </c>
      <c r="AB557" s="64" t="s">
        <v>278</v>
      </c>
      <c r="AC557" s="64"/>
      <c r="AD557" s="72"/>
      <c r="AE557" s="69" t="s">
        <v>517</v>
      </c>
      <c r="AF557" s="65"/>
    </row>
    <row r="558" spans="1:32" s="60" customFormat="1" ht="11.15" customHeight="1" x14ac:dyDescent="0.25">
      <c r="A558" s="75" t="str">
        <f>M558</f>
        <v>72091XS</v>
      </c>
      <c r="B558" s="74" t="s">
        <v>338</v>
      </c>
      <c r="C558" s="62">
        <v>1</v>
      </c>
      <c r="D558" s="62" t="s">
        <v>170</v>
      </c>
      <c r="E558" s="62">
        <v>113903</v>
      </c>
      <c r="F558" s="62" t="s">
        <v>270</v>
      </c>
      <c r="G558" s="63" t="s">
        <v>514</v>
      </c>
      <c r="H558" s="63"/>
      <c r="I558" s="63" t="s">
        <v>272</v>
      </c>
      <c r="J558" s="63" t="s">
        <v>288</v>
      </c>
      <c r="K558" s="63" t="s">
        <v>523</v>
      </c>
      <c r="L558" s="63"/>
      <c r="M558" s="65" t="s">
        <v>21322</v>
      </c>
      <c r="N558" s="156">
        <v>2015094386</v>
      </c>
      <c r="O558" s="62" t="s">
        <v>290</v>
      </c>
      <c r="P558" s="75" t="s">
        <v>521</v>
      </c>
      <c r="Q558" s="62" t="s">
        <v>15755</v>
      </c>
      <c r="R558" s="75" t="s">
        <v>516</v>
      </c>
      <c r="S558" s="75" t="s">
        <v>522</v>
      </c>
      <c r="T558" s="62" t="s">
        <v>388</v>
      </c>
      <c r="U558" s="62" t="s">
        <v>6222</v>
      </c>
      <c r="V558" s="62" t="s">
        <v>16390</v>
      </c>
      <c r="W558" s="63" t="s">
        <v>17525</v>
      </c>
      <c r="X558" s="63" t="s">
        <v>19573</v>
      </c>
      <c r="Y558" s="67">
        <v>41884</v>
      </c>
      <c r="Z558" s="66">
        <v>3</v>
      </c>
      <c r="AA558" s="84">
        <f>Y558+365*Z558*1461/1460</f>
        <v>42979.75</v>
      </c>
      <c r="AB558" s="64" t="s">
        <v>278</v>
      </c>
      <c r="AC558" s="64"/>
      <c r="AD558" s="72"/>
      <c r="AE558" s="79" t="s">
        <v>14329</v>
      </c>
      <c r="AF558" s="72" t="s">
        <v>14330</v>
      </c>
    </row>
    <row r="559" spans="1:32" ht="11.15" customHeight="1" x14ac:dyDescent="0.25">
      <c r="A559" s="75" t="str">
        <f>M559</f>
        <v>72066XS</v>
      </c>
      <c r="B559" s="74" t="s">
        <v>338</v>
      </c>
      <c r="C559" s="62">
        <v>1</v>
      </c>
      <c r="D559" s="62" t="s">
        <v>170</v>
      </c>
      <c r="E559" s="62">
        <v>113903</v>
      </c>
      <c r="F559" s="62" t="s">
        <v>270</v>
      </c>
      <c r="G559" s="63" t="s">
        <v>514</v>
      </c>
      <c r="H559" s="63"/>
      <c r="I559" s="63" t="s">
        <v>272</v>
      </c>
      <c r="J559" s="63" t="s">
        <v>288</v>
      </c>
      <c r="K559" s="63" t="s">
        <v>289</v>
      </c>
      <c r="L559" s="63"/>
      <c r="M559" s="65" t="s">
        <v>21323</v>
      </c>
      <c r="N559" s="156">
        <v>2015094401</v>
      </c>
      <c r="O559" s="62" t="s">
        <v>290</v>
      </c>
      <c r="P559" s="75" t="s">
        <v>521</v>
      </c>
      <c r="Q559" s="62" t="s">
        <v>15755</v>
      </c>
      <c r="R559" s="75" t="s">
        <v>516</v>
      </c>
      <c r="S559" s="75" t="s">
        <v>522</v>
      </c>
      <c r="T559" s="62" t="s">
        <v>388</v>
      </c>
      <c r="U559" s="62" t="s">
        <v>6222</v>
      </c>
      <c r="V559" s="62" t="s">
        <v>16390</v>
      </c>
      <c r="W559" s="63" t="s">
        <v>17525</v>
      </c>
      <c r="X559" s="63" t="s">
        <v>19573</v>
      </c>
      <c r="Y559" s="67">
        <v>41884</v>
      </c>
      <c r="Z559" s="66">
        <v>3</v>
      </c>
      <c r="AA559" s="84">
        <f>Y559+365*Z559*1461/1460</f>
        <v>42979.75</v>
      </c>
      <c r="AB559" s="64" t="s">
        <v>278</v>
      </c>
      <c r="AC559" s="64"/>
      <c r="AD559" s="72"/>
      <c r="AE559" s="79" t="s">
        <v>14327</v>
      </c>
      <c r="AF559" s="72" t="s">
        <v>14328</v>
      </c>
    </row>
    <row r="560" spans="1:32" s="60" customFormat="1" ht="11.15" customHeight="1" x14ac:dyDescent="0.25">
      <c r="A560" s="75" t="str">
        <f>M560</f>
        <v>60215</v>
      </c>
      <c r="B560" s="62" t="s">
        <v>338</v>
      </c>
      <c r="C560" s="62">
        <v>1</v>
      </c>
      <c r="D560" s="62" t="s">
        <v>170</v>
      </c>
      <c r="E560" s="62">
        <v>113903</v>
      </c>
      <c r="F560" s="62" t="s">
        <v>270</v>
      </c>
      <c r="G560" s="63" t="s">
        <v>514</v>
      </c>
      <c r="H560" s="63"/>
      <c r="I560" s="63" t="s">
        <v>272</v>
      </c>
      <c r="J560" s="63" t="s">
        <v>17332</v>
      </c>
      <c r="K560" s="63" t="s">
        <v>17726</v>
      </c>
      <c r="L560" s="63" t="s">
        <v>11427</v>
      </c>
      <c r="M560" s="65" t="s">
        <v>17370</v>
      </c>
      <c r="N560" s="156" t="e">
        <v>#N/A</v>
      </c>
      <c r="O560" s="62" t="s">
        <v>304</v>
      </c>
      <c r="P560" s="75">
        <v>84205257</v>
      </c>
      <c r="Q560" s="73" t="s">
        <v>15756</v>
      </c>
      <c r="R560" s="75" t="s">
        <v>516</v>
      </c>
      <c r="S560" s="65">
        <v>100029</v>
      </c>
      <c r="T560" s="62" t="s">
        <v>388</v>
      </c>
      <c r="U560" s="62" t="s">
        <v>6222</v>
      </c>
      <c r="V560" s="62" t="s">
        <v>16390</v>
      </c>
      <c r="W560" s="63" t="s">
        <v>17525</v>
      </c>
      <c r="X560" s="63" t="s">
        <v>19573</v>
      </c>
      <c r="Y560" s="67">
        <v>42256</v>
      </c>
      <c r="Z560" s="66">
        <v>1</v>
      </c>
      <c r="AA560" s="84">
        <f>Y560+365*Z560*1461/1460</f>
        <v>42621.25</v>
      </c>
      <c r="AB560" s="64" t="s">
        <v>278</v>
      </c>
      <c r="AC560" s="64"/>
      <c r="AD560" s="70"/>
      <c r="AE560" s="69" t="s">
        <v>17371</v>
      </c>
      <c r="AF560" s="65" t="s">
        <v>17372</v>
      </c>
    </row>
    <row r="561" spans="1:32" s="58" customFormat="1" ht="11.15" customHeight="1" x14ac:dyDescent="0.25">
      <c r="A561" s="75" t="str">
        <f>M561</f>
        <v>11328SP1</v>
      </c>
      <c r="B561" s="74" t="s">
        <v>338</v>
      </c>
      <c r="C561" s="62">
        <v>1</v>
      </c>
      <c r="D561" s="62" t="s">
        <v>170</v>
      </c>
      <c r="E561" s="62">
        <v>113903</v>
      </c>
      <c r="F561" s="62" t="s">
        <v>270</v>
      </c>
      <c r="G561" s="63" t="s">
        <v>514</v>
      </c>
      <c r="H561" s="63"/>
      <c r="I561" s="63" t="s">
        <v>272</v>
      </c>
      <c r="J561" s="63" t="s">
        <v>273</v>
      </c>
      <c r="K561" s="63" t="s">
        <v>11426</v>
      </c>
      <c r="L561" s="63" t="s">
        <v>11427</v>
      </c>
      <c r="M561" s="65" t="s">
        <v>14133</v>
      </c>
      <c r="N561" s="156" t="e">
        <v>#N/A</v>
      </c>
      <c r="O561" s="62" t="s">
        <v>304</v>
      </c>
      <c r="P561" s="75">
        <v>84205257</v>
      </c>
      <c r="Q561" s="73" t="s">
        <v>15756</v>
      </c>
      <c r="R561" s="75" t="s">
        <v>516</v>
      </c>
      <c r="S561" s="75" t="s">
        <v>526</v>
      </c>
      <c r="T561" s="62" t="s">
        <v>388</v>
      </c>
      <c r="U561" s="62" t="s">
        <v>6222</v>
      </c>
      <c r="V561" s="62" t="s">
        <v>16390</v>
      </c>
      <c r="W561" s="63" t="s">
        <v>17525</v>
      </c>
      <c r="X561" s="63" t="s">
        <v>19573</v>
      </c>
      <c r="Y561" s="67">
        <v>41514</v>
      </c>
      <c r="Z561" s="66">
        <v>3</v>
      </c>
      <c r="AA561" s="84">
        <f>Y561+365*Z561*1461/1460</f>
        <v>42609.75</v>
      </c>
      <c r="AB561" s="64" t="s">
        <v>278</v>
      </c>
      <c r="AC561" s="64"/>
      <c r="AD561" s="72"/>
      <c r="AE561" s="79" t="s">
        <v>11532</v>
      </c>
      <c r="AF561" s="65" t="s">
        <v>11535</v>
      </c>
    </row>
    <row r="562" spans="1:32" s="58" customFormat="1" ht="11.15" customHeight="1" x14ac:dyDescent="0.25">
      <c r="A562" s="75" t="str">
        <f>M562</f>
        <v>11795XN1</v>
      </c>
      <c r="B562" s="74" t="s">
        <v>338</v>
      </c>
      <c r="C562" s="62">
        <v>1</v>
      </c>
      <c r="D562" s="62" t="s">
        <v>170</v>
      </c>
      <c r="E562" s="62">
        <v>113903</v>
      </c>
      <c r="F562" s="62" t="s">
        <v>270</v>
      </c>
      <c r="G562" s="63" t="s">
        <v>514</v>
      </c>
      <c r="H562" s="63"/>
      <c r="I562" s="63" t="s">
        <v>272</v>
      </c>
      <c r="J562" s="63" t="s">
        <v>11423</v>
      </c>
      <c r="K562" s="63" t="s">
        <v>11425</v>
      </c>
      <c r="L562" s="63" t="s">
        <v>11427</v>
      </c>
      <c r="M562" s="65" t="s">
        <v>12172</v>
      </c>
      <c r="N562" s="156">
        <v>2015087637</v>
      </c>
      <c r="O562" s="62" t="s">
        <v>304</v>
      </c>
      <c r="P562" s="75">
        <v>84205257</v>
      </c>
      <c r="Q562" s="73" t="s">
        <v>15756</v>
      </c>
      <c r="R562" s="75" t="s">
        <v>516</v>
      </c>
      <c r="S562" s="75" t="s">
        <v>526</v>
      </c>
      <c r="T562" s="62" t="s">
        <v>388</v>
      </c>
      <c r="U562" s="62" t="s">
        <v>6222</v>
      </c>
      <c r="V562" s="62" t="s">
        <v>16390</v>
      </c>
      <c r="W562" s="63" t="s">
        <v>17525</v>
      </c>
      <c r="X562" s="63" t="s">
        <v>19573</v>
      </c>
      <c r="Y562" s="67">
        <v>41514</v>
      </c>
      <c r="Z562" s="66">
        <v>3</v>
      </c>
      <c r="AA562" s="84">
        <f>Y562+365*Z562*1461/1460</f>
        <v>42609.75</v>
      </c>
      <c r="AB562" s="64" t="s">
        <v>278</v>
      </c>
      <c r="AC562" s="64"/>
      <c r="AD562" s="72"/>
      <c r="AE562" s="79" t="s">
        <v>11528</v>
      </c>
      <c r="AF562" s="72" t="s">
        <v>11529</v>
      </c>
    </row>
    <row r="563" spans="1:32" s="58" customFormat="1" ht="11.15" customHeight="1" x14ac:dyDescent="0.25">
      <c r="A563" s="75" t="str">
        <f>M563</f>
        <v>11793XN1</v>
      </c>
      <c r="B563" s="74" t="s">
        <v>338</v>
      </c>
      <c r="C563" s="62">
        <v>1</v>
      </c>
      <c r="D563" s="62" t="s">
        <v>170</v>
      </c>
      <c r="E563" s="62">
        <v>113903</v>
      </c>
      <c r="F563" s="62" t="s">
        <v>270</v>
      </c>
      <c r="G563" s="63" t="s">
        <v>514</v>
      </c>
      <c r="H563" s="63"/>
      <c r="I563" s="63" t="s">
        <v>272</v>
      </c>
      <c r="J563" s="63" t="s">
        <v>273</v>
      </c>
      <c r="K563" s="63" t="s">
        <v>11425</v>
      </c>
      <c r="L563" s="63" t="s">
        <v>11427</v>
      </c>
      <c r="M563" s="65" t="s">
        <v>12173</v>
      </c>
      <c r="N563" s="156">
        <v>2015087638</v>
      </c>
      <c r="O563" s="62" t="s">
        <v>304</v>
      </c>
      <c r="P563" s="75">
        <v>84205257</v>
      </c>
      <c r="Q563" s="73" t="s">
        <v>15756</v>
      </c>
      <c r="R563" s="75" t="s">
        <v>516</v>
      </c>
      <c r="S563" s="75" t="s">
        <v>526</v>
      </c>
      <c r="T563" s="62" t="s">
        <v>388</v>
      </c>
      <c r="U563" s="62" t="s">
        <v>6222</v>
      </c>
      <c r="V563" s="62" t="s">
        <v>16390</v>
      </c>
      <c r="W563" s="63" t="s">
        <v>17525</v>
      </c>
      <c r="X563" s="63" t="s">
        <v>19573</v>
      </c>
      <c r="Y563" s="67">
        <v>41514</v>
      </c>
      <c r="Z563" s="66">
        <v>3</v>
      </c>
      <c r="AA563" s="84">
        <f>Y563+365*Z563*1461/1460</f>
        <v>42609.75</v>
      </c>
      <c r="AB563" s="64" t="s">
        <v>278</v>
      </c>
      <c r="AC563" s="64"/>
      <c r="AD563" s="72"/>
      <c r="AE563" s="79" t="s">
        <v>11530</v>
      </c>
      <c r="AF563" s="65" t="s">
        <v>11533</v>
      </c>
    </row>
    <row r="564" spans="1:32" s="60" customFormat="1" ht="11.15" customHeight="1" x14ac:dyDescent="0.25">
      <c r="A564" s="75" t="str">
        <f>M564</f>
        <v>11714XN2</v>
      </c>
      <c r="B564" s="74" t="s">
        <v>338</v>
      </c>
      <c r="C564" s="62">
        <v>1</v>
      </c>
      <c r="D564" s="62" t="s">
        <v>170</v>
      </c>
      <c r="E564" s="62">
        <v>113903</v>
      </c>
      <c r="F564" s="62" t="s">
        <v>270</v>
      </c>
      <c r="G564" s="63" t="s">
        <v>514</v>
      </c>
      <c r="H564" s="63"/>
      <c r="I564" s="63" t="s">
        <v>272</v>
      </c>
      <c r="J564" s="63" t="s">
        <v>11423</v>
      </c>
      <c r="K564" s="63" t="s">
        <v>11424</v>
      </c>
      <c r="L564" s="63" t="s">
        <v>11427</v>
      </c>
      <c r="M564" s="65" t="s">
        <v>12166</v>
      </c>
      <c r="N564" s="156">
        <v>2015087639</v>
      </c>
      <c r="O564" s="62" t="s">
        <v>304</v>
      </c>
      <c r="P564" s="75">
        <v>84205257</v>
      </c>
      <c r="Q564" s="73" t="s">
        <v>15756</v>
      </c>
      <c r="R564" s="75" t="s">
        <v>516</v>
      </c>
      <c r="S564" s="75" t="s">
        <v>526</v>
      </c>
      <c r="T564" s="62" t="s">
        <v>388</v>
      </c>
      <c r="U564" s="62" t="s">
        <v>6222</v>
      </c>
      <c r="V564" s="62" t="s">
        <v>16390</v>
      </c>
      <c r="W564" s="63" t="s">
        <v>17525</v>
      </c>
      <c r="X564" s="63" t="s">
        <v>19573</v>
      </c>
      <c r="Y564" s="67">
        <v>41514</v>
      </c>
      <c r="Z564" s="66">
        <v>3</v>
      </c>
      <c r="AA564" s="84">
        <f>Y564+365*Z564*1461/1460</f>
        <v>42609.75</v>
      </c>
      <c r="AB564" s="64" t="s">
        <v>278</v>
      </c>
      <c r="AC564" s="64"/>
      <c r="AD564" s="72"/>
      <c r="AE564" s="79" t="s">
        <v>11531</v>
      </c>
      <c r="AF564" s="72" t="s">
        <v>11534</v>
      </c>
    </row>
    <row r="565" spans="1:32" s="60" customFormat="1" ht="11.15" customHeight="1" x14ac:dyDescent="0.25">
      <c r="A565" s="75" t="str">
        <f>M565</f>
        <v>41302046</v>
      </c>
      <c r="B565" s="74" t="s">
        <v>338</v>
      </c>
      <c r="C565" s="62">
        <v>1</v>
      </c>
      <c r="D565" s="62" t="s">
        <v>170</v>
      </c>
      <c r="E565" s="62">
        <v>113903</v>
      </c>
      <c r="F565" s="62" t="s">
        <v>270</v>
      </c>
      <c r="G565" s="63" t="s">
        <v>514</v>
      </c>
      <c r="H565" s="63"/>
      <c r="I565" s="63" t="s">
        <v>11416</v>
      </c>
      <c r="J565" s="63" t="s">
        <v>11420</v>
      </c>
      <c r="K565" s="63" t="s">
        <v>11418</v>
      </c>
      <c r="L565" s="63" t="s">
        <v>11518</v>
      </c>
      <c r="M565" s="65" t="s">
        <v>11422</v>
      </c>
      <c r="N565" s="156" t="e">
        <v>#N/A</v>
      </c>
      <c r="O565" s="62" t="s">
        <v>304</v>
      </c>
      <c r="P565" s="75">
        <v>84205257</v>
      </c>
      <c r="Q565" s="73" t="s">
        <v>15756</v>
      </c>
      <c r="R565" s="75" t="s">
        <v>516</v>
      </c>
      <c r="S565" s="75" t="s">
        <v>526</v>
      </c>
      <c r="T565" s="62" t="s">
        <v>388</v>
      </c>
      <c r="U565" s="62" t="s">
        <v>6222</v>
      </c>
      <c r="V565" s="62" t="s">
        <v>16390</v>
      </c>
      <c r="W565" s="63" t="s">
        <v>17525</v>
      </c>
      <c r="X565" s="63" t="s">
        <v>19573</v>
      </c>
      <c r="Y565" s="67">
        <v>41516</v>
      </c>
      <c r="Z565" s="66">
        <v>3</v>
      </c>
      <c r="AA565" s="84">
        <f>Y565+365*Z565*1461/1460</f>
        <v>42611.75</v>
      </c>
      <c r="AB565" s="64" t="s">
        <v>278</v>
      </c>
      <c r="AC565" s="64"/>
      <c r="AD565" s="72"/>
      <c r="AE565" s="79" t="s">
        <v>11521</v>
      </c>
      <c r="AF565" s="72" t="s">
        <v>11522</v>
      </c>
    </row>
    <row r="566" spans="1:32" s="60" customFormat="1" ht="11.15" customHeight="1" x14ac:dyDescent="0.25">
      <c r="A566" s="75" t="str">
        <f>M566</f>
        <v>14883UF</v>
      </c>
      <c r="B566" s="74" t="s">
        <v>338</v>
      </c>
      <c r="C566" s="62">
        <v>1</v>
      </c>
      <c r="D566" s="62" t="s">
        <v>170</v>
      </c>
      <c r="E566" s="62">
        <v>113903</v>
      </c>
      <c r="F566" s="62" t="s">
        <v>270</v>
      </c>
      <c r="G566" s="63" t="s">
        <v>514</v>
      </c>
      <c r="H566" s="63"/>
      <c r="I566" s="63" t="s">
        <v>272</v>
      </c>
      <c r="J566" s="63" t="s">
        <v>273</v>
      </c>
      <c r="K566" s="63" t="s">
        <v>291</v>
      </c>
      <c r="L566" s="63" t="s">
        <v>11518</v>
      </c>
      <c r="M566" s="65" t="s">
        <v>20923</v>
      </c>
      <c r="N566" s="156">
        <v>2015087641</v>
      </c>
      <c r="O566" s="62" t="s">
        <v>304</v>
      </c>
      <c r="P566" s="75">
        <v>84205257</v>
      </c>
      <c r="Q566" s="73" t="s">
        <v>15756</v>
      </c>
      <c r="R566" s="75" t="s">
        <v>516</v>
      </c>
      <c r="S566" s="75" t="s">
        <v>526</v>
      </c>
      <c r="T566" s="62" t="s">
        <v>388</v>
      </c>
      <c r="U566" s="62" t="s">
        <v>6222</v>
      </c>
      <c r="V566" s="62" t="s">
        <v>16390</v>
      </c>
      <c r="W566" s="63" t="s">
        <v>17525</v>
      </c>
      <c r="X566" s="63" t="s">
        <v>19573</v>
      </c>
      <c r="Y566" s="67">
        <v>41516</v>
      </c>
      <c r="Z566" s="66">
        <v>3</v>
      </c>
      <c r="AA566" s="84">
        <f>Y566+365*Z566*1461/1460</f>
        <v>42611.75</v>
      </c>
      <c r="AB566" s="64" t="s">
        <v>278</v>
      </c>
      <c r="AC566" s="64"/>
      <c r="AD566" s="72"/>
      <c r="AE566" s="79" t="s">
        <v>11519</v>
      </c>
      <c r="AF566" s="65" t="s">
        <v>11520</v>
      </c>
    </row>
    <row r="567" spans="1:32" s="60" customFormat="1" ht="11.15" customHeight="1" x14ac:dyDescent="0.25">
      <c r="A567" s="75" t="str">
        <f>M567</f>
        <v>41302049</v>
      </c>
      <c r="B567" s="74" t="s">
        <v>338</v>
      </c>
      <c r="C567" s="62">
        <v>1</v>
      </c>
      <c r="D567" s="62" t="s">
        <v>170</v>
      </c>
      <c r="E567" s="62">
        <v>113903</v>
      </c>
      <c r="F567" s="62" t="s">
        <v>270</v>
      </c>
      <c r="G567" s="63" t="s">
        <v>514</v>
      </c>
      <c r="H567" s="63"/>
      <c r="I567" s="63" t="s">
        <v>11416</v>
      </c>
      <c r="J567" s="63" t="s">
        <v>11420</v>
      </c>
      <c r="K567" s="63" t="s">
        <v>11418</v>
      </c>
      <c r="L567" s="63" t="s">
        <v>18932</v>
      </c>
      <c r="M567" s="65" t="s">
        <v>11421</v>
      </c>
      <c r="N567" s="156" t="e">
        <v>#N/A</v>
      </c>
      <c r="O567" s="62" t="s">
        <v>304</v>
      </c>
      <c r="P567" s="75">
        <v>84205257</v>
      </c>
      <c r="Q567" s="73" t="s">
        <v>15756</v>
      </c>
      <c r="R567" s="75" t="s">
        <v>516</v>
      </c>
      <c r="S567" s="75" t="s">
        <v>526</v>
      </c>
      <c r="T567" s="62" t="s">
        <v>388</v>
      </c>
      <c r="U567" s="62" t="s">
        <v>6222</v>
      </c>
      <c r="V567" s="62" t="s">
        <v>16390</v>
      </c>
      <c r="W567" s="63" t="s">
        <v>17525</v>
      </c>
      <c r="X567" s="63" t="s">
        <v>19573</v>
      </c>
      <c r="Y567" s="67">
        <v>41516</v>
      </c>
      <c r="Z567" s="66">
        <v>3</v>
      </c>
      <c r="AA567" s="84">
        <f>Y567+365*Z567*1461/1460</f>
        <v>42611.75</v>
      </c>
      <c r="AB567" s="64" t="s">
        <v>278</v>
      </c>
      <c r="AC567" s="64"/>
      <c r="AD567" s="72"/>
      <c r="AE567" s="79" t="s">
        <v>11526</v>
      </c>
      <c r="AF567" s="72" t="s">
        <v>11527</v>
      </c>
    </row>
    <row r="568" spans="1:32" s="60" customFormat="1" ht="11.15" customHeight="1" x14ac:dyDescent="0.25">
      <c r="A568" s="75" t="str">
        <f>M568</f>
        <v>26420UF</v>
      </c>
      <c r="B568" s="74" t="s">
        <v>338</v>
      </c>
      <c r="C568" s="62">
        <v>1</v>
      </c>
      <c r="D568" s="62" t="s">
        <v>170</v>
      </c>
      <c r="E568" s="62">
        <v>113903</v>
      </c>
      <c r="F568" s="62" t="s">
        <v>270</v>
      </c>
      <c r="G568" s="63" t="s">
        <v>514</v>
      </c>
      <c r="H568" s="63"/>
      <c r="I568" s="63" t="s">
        <v>272</v>
      </c>
      <c r="J568" s="63" t="s">
        <v>273</v>
      </c>
      <c r="K568" s="63" t="s">
        <v>291</v>
      </c>
      <c r="L568" s="63" t="s">
        <v>18932</v>
      </c>
      <c r="M568" s="65" t="s">
        <v>20922</v>
      </c>
      <c r="N568" s="156">
        <v>2015106565</v>
      </c>
      <c r="O568" s="62" t="s">
        <v>304</v>
      </c>
      <c r="P568" s="75">
        <v>84205257</v>
      </c>
      <c r="Q568" s="73" t="s">
        <v>15756</v>
      </c>
      <c r="R568" s="75" t="s">
        <v>516</v>
      </c>
      <c r="S568" s="75" t="s">
        <v>526</v>
      </c>
      <c r="T568" s="62" t="s">
        <v>388</v>
      </c>
      <c r="U568" s="62" t="s">
        <v>6222</v>
      </c>
      <c r="V568" s="62" t="s">
        <v>16390</v>
      </c>
      <c r="W568" s="63" t="s">
        <v>17525</v>
      </c>
      <c r="X568" s="63" t="s">
        <v>19573</v>
      </c>
      <c r="Y568" s="67">
        <v>42320</v>
      </c>
      <c r="Z568" s="66">
        <v>3</v>
      </c>
      <c r="AA568" s="84">
        <f>Y568+365*Z568*1461/1460</f>
        <v>43415.75</v>
      </c>
      <c r="AB568" s="64" t="s">
        <v>278</v>
      </c>
      <c r="AC568" s="64"/>
      <c r="AD568" s="72"/>
      <c r="AE568" s="79" t="s">
        <v>17938</v>
      </c>
      <c r="AF568" s="65" t="s">
        <v>17939</v>
      </c>
    </row>
    <row r="569" spans="1:32" s="58" customFormat="1" ht="11.15" customHeight="1" x14ac:dyDescent="0.25">
      <c r="A569" s="75" t="str">
        <f>M569</f>
        <v>26409UF</v>
      </c>
      <c r="B569" s="74" t="s">
        <v>338</v>
      </c>
      <c r="C569" s="62">
        <v>1</v>
      </c>
      <c r="D569" s="62" t="s">
        <v>170</v>
      </c>
      <c r="E569" s="62">
        <v>113903</v>
      </c>
      <c r="F569" s="62" t="s">
        <v>270</v>
      </c>
      <c r="G569" s="63" t="s">
        <v>514</v>
      </c>
      <c r="H569" s="63"/>
      <c r="I569" s="63" t="s">
        <v>272</v>
      </c>
      <c r="J569" s="63" t="s">
        <v>273</v>
      </c>
      <c r="K569" s="63" t="s">
        <v>291</v>
      </c>
      <c r="L569" s="63" t="s">
        <v>18932</v>
      </c>
      <c r="M569" s="65" t="s">
        <v>20921</v>
      </c>
      <c r="N569" s="156">
        <v>2015106550</v>
      </c>
      <c r="O569" s="62" t="s">
        <v>304</v>
      </c>
      <c r="P569" s="75">
        <v>84205257</v>
      </c>
      <c r="Q569" s="73" t="s">
        <v>15756</v>
      </c>
      <c r="R569" s="75" t="s">
        <v>516</v>
      </c>
      <c r="S569" s="75" t="s">
        <v>526</v>
      </c>
      <c r="T569" s="62" t="s">
        <v>388</v>
      </c>
      <c r="U569" s="62" t="s">
        <v>6222</v>
      </c>
      <c r="V569" s="62" t="s">
        <v>16390</v>
      </c>
      <c r="W569" s="63" t="s">
        <v>17525</v>
      </c>
      <c r="X569" s="63" t="s">
        <v>19573</v>
      </c>
      <c r="Y569" s="67">
        <v>42320</v>
      </c>
      <c r="Z569" s="66">
        <v>3</v>
      </c>
      <c r="AA569" s="84">
        <f>Y569+365*Z569*1461/1460</f>
        <v>43415.75</v>
      </c>
      <c r="AB569" s="64" t="s">
        <v>278</v>
      </c>
      <c r="AC569" s="64"/>
      <c r="AD569" s="72"/>
      <c r="AE569" s="79" t="s">
        <v>17936</v>
      </c>
      <c r="AF569" s="65" t="s">
        <v>17937</v>
      </c>
    </row>
    <row r="570" spans="1:32" s="58" customFormat="1" ht="11.15" customHeight="1" x14ac:dyDescent="0.25">
      <c r="A570" s="75" t="str">
        <f>M570</f>
        <v>11599XT4</v>
      </c>
      <c r="B570" s="62" t="s">
        <v>338</v>
      </c>
      <c r="C570" s="62">
        <v>1</v>
      </c>
      <c r="D570" s="62" t="s">
        <v>170</v>
      </c>
      <c r="E570" s="62">
        <v>113903</v>
      </c>
      <c r="F570" s="62" t="s">
        <v>270</v>
      </c>
      <c r="G570" s="63" t="s">
        <v>514</v>
      </c>
      <c r="H570" s="63"/>
      <c r="I570" s="63" t="s">
        <v>272</v>
      </c>
      <c r="J570" s="63" t="s">
        <v>4740</v>
      </c>
      <c r="K570" s="63" t="s">
        <v>4768</v>
      </c>
      <c r="L570" s="63"/>
      <c r="M570" s="65" t="s">
        <v>12766</v>
      </c>
      <c r="N570" s="156" t="e">
        <v>#N/A</v>
      </c>
      <c r="O570" s="62" t="s">
        <v>9097</v>
      </c>
      <c r="P570" s="75">
        <v>84205257</v>
      </c>
      <c r="Q570" s="73" t="s">
        <v>15756</v>
      </c>
      <c r="R570" s="75" t="s">
        <v>516</v>
      </c>
      <c r="S570" s="65">
        <v>100029</v>
      </c>
      <c r="T570" s="62" t="s">
        <v>388</v>
      </c>
      <c r="U570" s="62" t="s">
        <v>6222</v>
      </c>
      <c r="V570" s="62" t="s">
        <v>16390</v>
      </c>
      <c r="W570" s="63" t="s">
        <v>17525</v>
      </c>
      <c r="X570" s="63" t="s">
        <v>19573</v>
      </c>
      <c r="Y570" s="67">
        <v>40688</v>
      </c>
      <c r="Z570" s="66">
        <v>1</v>
      </c>
      <c r="AA570" s="84">
        <f>Y570+365*Z570*1461/1460</f>
        <v>41053.25</v>
      </c>
      <c r="AB570" s="64" t="s">
        <v>278</v>
      </c>
      <c r="AC570" s="64"/>
      <c r="AD570" s="70"/>
      <c r="AE570" s="69" t="s">
        <v>4741</v>
      </c>
      <c r="AF570" s="65" t="s">
        <v>4742</v>
      </c>
    </row>
    <row r="571" spans="1:32" s="58" customFormat="1" ht="11.15" customHeight="1" x14ac:dyDescent="0.25">
      <c r="A571" s="75" t="str">
        <f>M571</f>
        <v>64766XS</v>
      </c>
      <c r="B571" s="74" t="s">
        <v>338</v>
      </c>
      <c r="C571" s="62">
        <v>1</v>
      </c>
      <c r="D571" s="62" t="s">
        <v>170</v>
      </c>
      <c r="E571" s="62">
        <v>113903</v>
      </c>
      <c r="F571" s="62" t="s">
        <v>270</v>
      </c>
      <c r="G571" s="63" t="s">
        <v>514</v>
      </c>
      <c r="H571" s="63"/>
      <c r="I571" s="63" t="s">
        <v>272</v>
      </c>
      <c r="J571" s="63" t="s">
        <v>288</v>
      </c>
      <c r="K571" s="63" t="s">
        <v>523</v>
      </c>
      <c r="L571" s="63"/>
      <c r="M571" s="65" t="s">
        <v>21324</v>
      </c>
      <c r="N571" s="156">
        <v>2015094476</v>
      </c>
      <c r="O571" s="62" t="s">
        <v>14623</v>
      </c>
      <c r="P571" s="75" t="s">
        <v>521</v>
      </c>
      <c r="Q571" s="62" t="s">
        <v>14624</v>
      </c>
      <c r="R571" s="75" t="s">
        <v>516</v>
      </c>
      <c r="S571" s="75" t="s">
        <v>522</v>
      </c>
      <c r="T571" s="62" t="s">
        <v>388</v>
      </c>
      <c r="U571" s="62" t="s">
        <v>6222</v>
      </c>
      <c r="V571" s="62" t="s">
        <v>16390</v>
      </c>
      <c r="W571" s="63" t="s">
        <v>17525</v>
      </c>
      <c r="X571" s="63" t="s">
        <v>19573</v>
      </c>
      <c r="Y571" s="67">
        <v>40114</v>
      </c>
      <c r="Z571" s="66">
        <v>2</v>
      </c>
      <c r="AA571" s="84">
        <f>Y571+365*Z571*1461/1460</f>
        <v>40844.5</v>
      </c>
      <c r="AB571" s="64" t="s">
        <v>278</v>
      </c>
      <c r="AC571" s="64"/>
      <c r="AD571" s="72"/>
      <c r="AE571" s="69" t="s">
        <v>524</v>
      </c>
      <c r="AF571" s="65" t="s">
        <v>525</v>
      </c>
    </row>
    <row r="572" spans="1:32" s="58" customFormat="1" ht="11.15" customHeight="1" x14ac:dyDescent="0.25">
      <c r="A572" s="75" t="str">
        <f>M572</f>
        <v>62994XS8</v>
      </c>
      <c r="B572" s="62" t="s">
        <v>14620</v>
      </c>
      <c r="C572" s="62">
        <v>1</v>
      </c>
      <c r="D572" s="62" t="s">
        <v>170</v>
      </c>
      <c r="E572" s="62">
        <v>113903</v>
      </c>
      <c r="F572" s="62" t="s">
        <v>14608</v>
      </c>
      <c r="G572" s="63" t="s">
        <v>14609</v>
      </c>
      <c r="H572" s="63"/>
      <c r="I572" s="63" t="s">
        <v>14610</v>
      </c>
      <c r="J572" s="63" t="s">
        <v>14611</v>
      </c>
      <c r="K572" s="63" t="s">
        <v>14612</v>
      </c>
      <c r="L572" s="63"/>
      <c r="M572" s="65" t="s">
        <v>21044</v>
      </c>
      <c r="N572" s="156">
        <v>2015094491</v>
      </c>
      <c r="O572" s="62" t="s">
        <v>14613</v>
      </c>
      <c r="P572" s="75" t="s">
        <v>14614</v>
      </c>
      <c r="Q572" s="62" t="s">
        <v>14615</v>
      </c>
      <c r="R572" s="75" t="s">
        <v>14616</v>
      </c>
      <c r="S572" s="65">
        <v>100029</v>
      </c>
      <c r="T572" s="62" t="s">
        <v>14617</v>
      </c>
      <c r="U572" s="62" t="s">
        <v>14618</v>
      </c>
      <c r="V572" s="62" t="s">
        <v>16390</v>
      </c>
      <c r="W572" s="63" t="s">
        <v>17525</v>
      </c>
      <c r="X572" s="63" t="s">
        <v>19573</v>
      </c>
      <c r="Y572" s="67">
        <v>39969</v>
      </c>
      <c r="Z572" s="66">
        <v>1</v>
      </c>
      <c r="AA572" s="84">
        <f>Y572+365*Z572*1461/1460</f>
        <v>40334.25</v>
      </c>
      <c r="AB572" s="64" t="s">
        <v>278</v>
      </c>
      <c r="AC572" s="64"/>
      <c r="AD572" s="72"/>
      <c r="AE572" s="69" t="s">
        <v>14619</v>
      </c>
      <c r="AF572" s="65"/>
    </row>
    <row r="573" spans="1:32" s="58" customFormat="1" ht="11.15" customHeight="1" x14ac:dyDescent="0.25">
      <c r="A573" s="98" t="str">
        <f>M573</f>
        <v>A2100</v>
      </c>
      <c r="B573" s="100" t="s">
        <v>338</v>
      </c>
      <c r="C573" s="100">
        <v>1</v>
      </c>
      <c r="D573" s="100" t="s">
        <v>170</v>
      </c>
      <c r="E573" s="100">
        <v>113903</v>
      </c>
      <c r="F573" s="100" t="s">
        <v>20442</v>
      </c>
      <c r="G573" s="101" t="s">
        <v>20497</v>
      </c>
      <c r="H573" s="101"/>
      <c r="I573" s="101" t="s">
        <v>19603</v>
      </c>
      <c r="J573" s="101" t="s">
        <v>19604</v>
      </c>
      <c r="K573" s="101" t="s">
        <v>20498</v>
      </c>
      <c r="L573" s="101"/>
      <c r="M573" s="102" t="s">
        <v>20499</v>
      </c>
      <c r="N573" s="156" t="e">
        <v>#N/A</v>
      </c>
      <c r="O573" s="100" t="s">
        <v>20459</v>
      </c>
      <c r="P573" s="98">
        <v>84205486</v>
      </c>
      <c r="Q573" s="100" t="s">
        <v>20500</v>
      </c>
      <c r="R573" s="98" t="s">
        <v>20501</v>
      </c>
      <c r="S573" s="102" t="s">
        <v>20502</v>
      </c>
      <c r="T573" s="100" t="s">
        <v>20503</v>
      </c>
      <c r="U573" s="100" t="s">
        <v>20504</v>
      </c>
      <c r="V573" s="100"/>
      <c r="W573" s="101"/>
      <c r="X573" s="101"/>
      <c r="Y573" s="104">
        <v>39462</v>
      </c>
      <c r="Z573" s="103">
        <v>1</v>
      </c>
      <c r="AA573" s="106">
        <f>Y573+365*Z573*1461/1460</f>
        <v>39827.25</v>
      </c>
      <c r="AB573" s="105" t="s">
        <v>20454</v>
      </c>
      <c r="AC573" s="105"/>
      <c r="AD573" s="95"/>
      <c r="AE573" s="97"/>
      <c r="AF573" s="102"/>
    </row>
    <row r="574" spans="1:32" s="58" customFormat="1" ht="11.15" customHeight="1" x14ac:dyDescent="0.25">
      <c r="A574" s="98" t="str">
        <f>M574</f>
        <v>11537XS8</v>
      </c>
      <c r="B574" s="100" t="s">
        <v>19744</v>
      </c>
      <c r="C574" s="100">
        <v>1</v>
      </c>
      <c r="D574" s="100" t="s">
        <v>170</v>
      </c>
      <c r="E574" s="100">
        <v>113903</v>
      </c>
      <c r="F574" s="100" t="s">
        <v>20442</v>
      </c>
      <c r="G574" s="101" t="s">
        <v>20497</v>
      </c>
      <c r="H574" s="101"/>
      <c r="I574" s="101" t="s">
        <v>19603</v>
      </c>
      <c r="J574" s="101" t="s">
        <v>20482</v>
      </c>
      <c r="K574" s="101" t="s">
        <v>20505</v>
      </c>
      <c r="L574" s="101"/>
      <c r="M574" s="102" t="s">
        <v>21045</v>
      </c>
      <c r="N574" s="156">
        <v>2015094434</v>
      </c>
      <c r="O574" s="100" t="s">
        <v>20506</v>
      </c>
      <c r="P574" s="98">
        <v>84205182</v>
      </c>
      <c r="Q574" s="100" t="s">
        <v>20500</v>
      </c>
      <c r="R574" s="98" t="s">
        <v>20501</v>
      </c>
      <c r="S574" s="98" t="s">
        <v>20507</v>
      </c>
      <c r="T574" s="100" t="s">
        <v>20503</v>
      </c>
      <c r="U574" s="100" t="s">
        <v>20504</v>
      </c>
      <c r="V574" s="100"/>
      <c r="W574" s="101"/>
      <c r="X574" s="101"/>
      <c r="Y574" s="104"/>
      <c r="Z574" s="103">
        <v>1</v>
      </c>
      <c r="AA574" s="106">
        <f>Y574+365*Z574*1461/1460</f>
        <v>365.25</v>
      </c>
      <c r="AB574" s="105" t="s">
        <v>19614</v>
      </c>
      <c r="AC574" s="105"/>
      <c r="AD574" s="95"/>
      <c r="AE574" s="97"/>
      <c r="AF574" s="102"/>
    </row>
    <row r="575" spans="1:32" s="58" customFormat="1" ht="11.15" customHeight="1" x14ac:dyDescent="0.25">
      <c r="A575" s="98" t="str">
        <f>M575</f>
        <v>64932XS</v>
      </c>
      <c r="B575" s="99" t="s">
        <v>19744</v>
      </c>
      <c r="C575" s="100">
        <v>1</v>
      </c>
      <c r="D575" s="100" t="s">
        <v>170</v>
      </c>
      <c r="E575" s="100">
        <v>113903</v>
      </c>
      <c r="F575" s="100" t="s">
        <v>20442</v>
      </c>
      <c r="G575" s="101" t="s">
        <v>20497</v>
      </c>
      <c r="H575" s="101"/>
      <c r="I575" s="101" t="s">
        <v>19603</v>
      </c>
      <c r="J575" s="101" t="s">
        <v>20482</v>
      </c>
      <c r="K575" s="101" t="s">
        <v>20483</v>
      </c>
      <c r="L575" s="101"/>
      <c r="M575" s="102" t="s">
        <v>21325</v>
      </c>
      <c r="N575" s="156" t="e">
        <v>#N/A</v>
      </c>
      <c r="O575" s="100" t="s">
        <v>20508</v>
      </c>
      <c r="P575" s="98" t="s">
        <v>20509</v>
      </c>
      <c r="Q575" s="100" t="s">
        <v>20510</v>
      </c>
      <c r="R575" s="98" t="s">
        <v>20501</v>
      </c>
      <c r="S575" s="98" t="s">
        <v>20502</v>
      </c>
      <c r="T575" s="100" t="s">
        <v>20503</v>
      </c>
      <c r="U575" s="100" t="s">
        <v>20504</v>
      </c>
      <c r="V575" s="100"/>
      <c r="W575" s="101"/>
      <c r="X575" s="101"/>
      <c r="Y575" s="104">
        <v>40085</v>
      </c>
      <c r="Z575" s="103">
        <v>2</v>
      </c>
      <c r="AA575" s="106">
        <f>Y575+365*Z575*1461/1460</f>
        <v>40815.5</v>
      </c>
      <c r="AB575" s="105" t="s">
        <v>19614</v>
      </c>
      <c r="AC575" s="105"/>
      <c r="AD575" s="86"/>
      <c r="AE575" s="97" t="s">
        <v>20511</v>
      </c>
      <c r="AF575" s="102" t="s">
        <v>20512</v>
      </c>
    </row>
    <row r="576" spans="1:32" s="58" customFormat="1" ht="11.15" customHeight="1" x14ac:dyDescent="0.25">
      <c r="A576" s="98" t="str">
        <f>M576</f>
        <v>12101UF</v>
      </c>
      <c r="B576" s="99" t="s">
        <v>20513</v>
      </c>
      <c r="C576" s="100">
        <v>1</v>
      </c>
      <c r="D576" s="100" t="s">
        <v>170</v>
      </c>
      <c r="E576" s="100">
        <v>113903</v>
      </c>
      <c r="F576" s="100" t="s">
        <v>20442</v>
      </c>
      <c r="G576" s="101" t="s">
        <v>20497</v>
      </c>
      <c r="H576" s="101"/>
      <c r="I576" s="101" t="s">
        <v>19603</v>
      </c>
      <c r="J576" s="101" t="s">
        <v>19604</v>
      </c>
      <c r="K576" s="101" t="s">
        <v>20514</v>
      </c>
      <c r="L576" s="101" t="s">
        <v>20515</v>
      </c>
      <c r="M576" s="102" t="s">
        <v>20924</v>
      </c>
      <c r="N576" s="156">
        <v>2015087644</v>
      </c>
      <c r="O576" s="100" t="s">
        <v>20494</v>
      </c>
      <c r="P576" s="98">
        <v>84205257</v>
      </c>
      <c r="Q576" s="96" t="s">
        <v>20516</v>
      </c>
      <c r="R576" s="98" t="s">
        <v>20501</v>
      </c>
      <c r="S576" s="98" t="s">
        <v>20517</v>
      </c>
      <c r="T576" s="100" t="s">
        <v>20503</v>
      </c>
      <c r="U576" s="100" t="s">
        <v>20504</v>
      </c>
      <c r="V576" s="100"/>
      <c r="W576" s="101"/>
      <c r="X576" s="101"/>
      <c r="Y576" s="104"/>
      <c r="Z576" s="103" t="s">
        <v>19614</v>
      </c>
      <c r="AA576" s="106" t="e">
        <f>Y576+365*Z576*1461/1460</f>
        <v>#VALUE!</v>
      </c>
      <c r="AB576" s="105" t="s">
        <v>19614</v>
      </c>
      <c r="AC576" s="105"/>
      <c r="AD576" s="86"/>
      <c r="AE576" s="97" t="s">
        <v>20518</v>
      </c>
      <c r="AF576" s="102"/>
    </row>
    <row r="577" spans="1:32" s="58" customFormat="1" ht="11.15" customHeight="1" x14ac:dyDescent="0.25">
      <c r="A577" s="98" t="str">
        <f>M577</f>
        <v>A2430</v>
      </c>
      <c r="B577" s="99" t="s">
        <v>19744</v>
      </c>
      <c r="C577" s="100">
        <v>1</v>
      </c>
      <c r="D577" s="100" t="s">
        <v>170</v>
      </c>
      <c r="E577" s="100">
        <v>113903</v>
      </c>
      <c r="F577" s="100" t="s">
        <v>20442</v>
      </c>
      <c r="G577" s="101" t="s">
        <v>20497</v>
      </c>
      <c r="H577" s="101"/>
      <c r="I577" s="101" t="s">
        <v>19603</v>
      </c>
      <c r="J577" s="101" t="s">
        <v>19604</v>
      </c>
      <c r="K577" s="101" t="s">
        <v>19605</v>
      </c>
      <c r="L577" s="101"/>
      <c r="M577" s="102" t="s">
        <v>20519</v>
      </c>
      <c r="N577" s="156" t="e">
        <v>#N/A</v>
      </c>
      <c r="O577" s="100" t="s">
        <v>20494</v>
      </c>
      <c r="P577" s="98">
        <v>84205257</v>
      </c>
      <c r="Q577" s="96" t="s">
        <v>20520</v>
      </c>
      <c r="R577" s="98" t="s">
        <v>20501</v>
      </c>
      <c r="S577" s="98" t="s">
        <v>20517</v>
      </c>
      <c r="T577" s="100" t="s">
        <v>20503</v>
      </c>
      <c r="U577" s="100" t="s">
        <v>20504</v>
      </c>
      <c r="V577" s="100"/>
      <c r="W577" s="101"/>
      <c r="X577" s="101"/>
      <c r="Y577" s="104">
        <v>38698</v>
      </c>
      <c r="Z577" s="103">
        <v>1</v>
      </c>
      <c r="AA577" s="106">
        <f>Y577+365*Z577*1461/1460</f>
        <v>39063.25</v>
      </c>
      <c r="AB577" s="105" t="s">
        <v>19614</v>
      </c>
      <c r="AC577" s="105"/>
      <c r="AD577" s="86"/>
      <c r="AE577" s="97" t="s">
        <v>20521</v>
      </c>
      <c r="AF577" s="102"/>
    </row>
    <row r="578" spans="1:32" s="60" customFormat="1" ht="11.15" customHeight="1" x14ac:dyDescent="0.25">
      <c r="A578" s="98" t="str">
        <f>M578</f>
        <v>F5099</v>
      </c>
      <c r="B578" s="100" t="s">
        <v>20465</v>
      </c>
      <c r="C578" s="100">
        <v>1</v>
      </c>
      <c r="D578" s="100" t="s">
        <v>170</v>
      </c>
      <c r="E578" s="100">
        <v>113903</v>
      </c>
      <c r="F578" s="100" t="s">
        <v>20442</v>
      </c>
      <c r="G578" s="101" t="s">
        <v>20497</v>
      </c>
      <c r="H578" s="101"/>
      <c r="I578" s="101" t="s">
        <v>19603</v>
      </c>
      <c r="J578" s="101" t="s">
        <v>19604</v>
      </c>
      <c r="K578" s="95" t="s">
        <v>20479</v>
      </c>
      <c r="L578" s="95"/>
      <c r="M578" s="102" t="s">
        <v>20522</v>
      </c>
      <c r="N578" s="156" t="e">
        <v>#N/A</v>
      </c>
      <c r="O578" s="100" t="s">
        <v>20494</v>
      </c>
      <c r="P578" s="98">
        <v>84205257</v>
      </c>
      <c r="Q578" s="96" t="s">
        <v>20520</v>
      </c>
      <c r="R578" s="98" t="s">
        <v>20501</v>
      </c>
      <c r="S578" s="102" t="s">
        <v>20502</v>
      </c>
      <c r="T578" s="100" t="s">
        <v>20503</v>
      </c>
      <c r="U578" s="100" t="s">
        <v>20504</v>
      </c>
      <c r="V578" s="100"/>
      <c r="W578" s="101"/>
      <c r="X578" s="101"/>
      <c r="Y578" s="104">
        <v>39854</v>
      </c>
      <c r="Z578" s="103">
        <v>1</v>
      </c>
      <c r="AA578" s="106">
        <f>Y578+365*Z578*1461/1460</f>
        <v>40219.25</v>
      </c>
      <c r="AB578" s="105" t="s">
        <v>19614</v>
      </c>
      <c r="AC578" s="105"/>
      <c r="AD578" s="88"/>
      <c r="AE578" s="97"/>
      <c r="AF578" s="102"/>
    </row>
    <row r="579" spans="1:32" s="60" customFormat="1" ht="11.15" customHeight="1" x14ac:dyDescent="0.25">
      <c r="A579" s="98" t="str">
        <f>M579</f>
        <v>A1673</v>
      </c>
      <c r="B579" s="100" t="s">
        <v>12427</v>
      </c>
      <c r="C579" s="100">
        <v>1</v>
      </c>
      <c r="D579" s="100" t="s">
        <v>170</v>
      </c>
      <c r="E579" s="100">
        <v>113903</v>
      </c>
      <c r="F579" s="100" t="s">
        <v>12428</v>
      </c>
      <c r="G579" s="101" t="s">
        <v>12429</v>
      </c>
      <c r="H579" s="101"/>
      <c r="I579" s="101" t="s">
        <v>12430</v>
      </c>
      <c r="J579" s="101" t="s">
        <v>12431</v>
      </c>
      <c r="K579" s="95" t="s">
        <v>12432</v>
      </c>
      <c r="L579" s="95"/>
      <c r="M579" s="102" t="s">
        <v>12433</v>
      </c>
      <c r="N579" s="156" t="e">
        <v>#N/A</v>
      </c>
      <c r="O579" s="100" t="s">
        <v>12434</v>
      </c>
      <c r="P579" s="98">
        <v>84205257</v>
      </c>
      <c r="Q579" s="96" t="s">
        <v>12435</v>
      </c>
      <c r="R579" s="98" t="s">
        <v>12436</v>
      </c>
      <c r="S579" s="98">
        <v>100029</v>
      </c>
      <c r="T579" s="100" t="s">
        <v>12437</v>
      </c>
      <c r="U579" s="100" t="s">
        <v>12438</v>
      </c>
      <c r="V579" s="100"/>
      <c r="W579" s="63"/>
      <c r="X579" s="101"/>
      <c r="Y579" s="104">
        <v>39854</v>
      </c>
      <c r="Z579" s="103">
        <v>1</v>
      </c>
      <c r="AA579" s="106">
        <f>Y579+365*Z579*1461/1460</f>
        <v>40219.25</v>
      </c>
      <c r="AB579" s="105" t="s">
        <v>327</v>
      </c>
      <c r="AC579" s="105"/>
      <c r="AD579" s="88"/>
      <c r="AE579" s="97"/>
      <c r="AF579" s="102"/>
    </row>
    <row r="580" spans="1:32" s="60" customFormat="1" ht="11.15" customHeight="1" x14ac:dyDescent="0.25">
      <c r="A580" s="75" t="str">
        <f>M580</f>
        <v>2777</v>
      </c>
      <c r="B580" s="62" t="s">
        <v>338</v>
      </c>
      <c r="C580" s="62">
        <v>1</v>
      </c>
      <c r="D580" s="62" t="s">
        <v>170</v>
      </c>
      <c r="E580" s="62">
        <v>113903</v>
      </c>
      <c r="F580" s="62" t="s">
        <v>270</v>
      </c>
      <c r="G580" s="63" t="s">
        <v>514</v>
      </c>
      <c r="H580" s="63"/>
      <c r="I580" s="63" t="s">
        <v>6146</v>
      </c>
      <c r="J580" s="63" t="s">
        <v>6086</v>
      </c>
      <c r="K580" s="63" t="s">
        <v>6151</v>
      </c>
      <c r="L580" s="63"/>
      <c r="M580" s="65" t="s">
        <v>6147</v>
      </c>
      <c r="N580" s="156" t="e">
        <v>#N/A</v>
      </c>
      <c r="O580" s="62" t="s">
        <v>322</v>
      </c>
      <c r="P580" s="75" t="s">
        <v>6148</v>
      </c>
      <c r="Q580" s="62" t="s">
        <v>6149</v>
      </c>
      <c r="R580" s="75" t="s">
        <v>516</v>
      </c>
      <c r="S580" s="65" t="s">
        <v>10069</v>
      </c>
      <c r="T580" s="62" t="s">
        <v>388</v>
      </c>
      <c r="U580" s="62" t="s">
        <v>6222</v>
      </c>
      <c r="V580" s="62" t="s">
        <v>16390</v>
      </c>
      <c r="W580" s="62" t="s">
        <v>6150</v>
      </c>
      <c r="X580" s="62" t="s">
        <v>6150</v>
      </c>
      <c r="Y580" s="67"/>
      <c r="Z580" s="66">
        <v>1</v>
      </c>
      <c r="AA580" s="84">
        <f>Y580+365*Z580*1461/1460</f>
        <v>365.25</v>
      </c>
      <c r="AB580" s="64" t="s">
        <v>14669</v>
      </c>
      <c r="AC580" s="64"/>
      <c r="AD580" s="70"/>
      <c r="AE580" s="69"/>
      <c r="AF580" s="65"/>
    </row>
    <row r="581" spans="1:32" s="60" customFormat="1" ht="11.15" customHeight="1" x14ac:dyDescent="0.25">
      <c r="A581" s="75" t="str">
        <f>M581</f>
        <v>17743XN1</v>
      </c>
      <c r="B581" s="74" t="s">
        <v>338</v>
      </c>
      <c r="C581" s="62">
        <v>1</v>
      </c>
      <c r="D581" s="62" t="s">
        <v>170</v>
      </c>
      <c r="E581" s="62">
        <v>113904</v>
      </c>
      <c r="F581" s="62" t="s">
        <v>270</v>
      </c>
      <c r="G581" s="63" t="s">
        <v>16797</v>
      </c>
      <c r="H581" s="63"/>
      <c r="I581" s="63" t="s">
        <v>272</v>
      </c>
      <c r="J581" s="63" t="s">
        <v>273</v>
      </c>
      <c r="K581" s="63" t="s">
        <v>11132</v>
      </c>
      <c r="L581" s="63" t="s">
        <v>16822</v>
      </c>
      <c r="M581" s="65" t="s">
        <v>17128</v>
      </c>
      <c r="N581" s="156" t="e">
        <v>#N/A</v>
      </c>
      <c r="O581" s="62" t="s">
        <v>364</v>
      </c>
      <c r="P581" s="75" t="s">
        <v>16909</v>
      </c>
      <c r="Q581" s="73" t="s">
        <v>16803</v>
      </c>
      <c r="R581" s="75" t="s">
        <v>16901</v>
      </c>
      <c r="S581" s="75" t="s">
        <v>16902</v>
      </c>
      <c r="T581" s="62" t="s">
        <v>388</v>
      </c>
      <c r="U581" s="62" t="s">
        <v>6222</v>
      </c>
      <c r="V581" s="62" t="s">
        <v>16390</v>
      </c>
      <c r="W581" s="63" t="s">
        <v>17525</v>
      </c>
      <c r="X581" s="63" t="s">
        <v>19573</v>
      </c>
      <c r="Y581" s="67">
        <v>42156</v>
      </c>
      <c r="Z581" s="66">
        <v>3</v>
      </c>
      <c r="AA581" s="84">
        <f>Y581+365*Z581*1461/1460</f>
        <v>43251.75</v>
      </c>
      <c r="AB581" s="64" t="s">
        <v>19249</v>
      </c>
      <c r="AC581" s="64"/>
      <c r="AD581" s="72"/>
      <c r="AE581" s="79" t="s">
        <v>16918</v>
      </c>
      <c r="AF581" s="65" t="s">
        <v>16920</v>
      </c>
    </row>
    <row r="582" spans="1:32" s="58" customFormat="1" ht="11.15" customHeight="1" x14ac:dyDescent="0.25">
      <c r="A582" s="75" t="str">
        <f>M582</f>
        <v>12216XN2</v>
      </c>
      <c r="B582" s="74" t="s">
        <v>338</v>
      </c>
      <c r="C582" s="62">
        <v>1</v>
      </c>
      <c r="D582" s="62" t="s">
        <v>170</v>
      </c>
      <c r="E582" s="62">
        <v>113904</v>
      </c>
      <c r="F582" s="62" t="s">
        <v>270</v>
      </c>
      <c r="G582" s="63" t="s">
        <v>16797</v>
      </c>
      <c r="H582" s="63"/>
      <c r="I582" s="63" t="s">
        <v>272</v>
      </c>
      <c r="J582" s="63" t="s">
        <v>273</v>
      </c>
      <c r="K582" s="63" t="s">
        <v>9745</v>
      </c>
      <c r="L582" s="63" t="s">
        <v>16822</v>
      </c>
      <c r="M582" s="65" t="s">
        <v>17127</v>
      </c>
      <c r="N582" s="156" t="e">
        <v>#N/A</v>
      </c>
      <c r="O582" s="62" t="s">
        <v>364</v>
      </c>
      <c r="P582" s="75" t="s">
        <v>16909</v>
      </c>
      <c r="Q582" s="73" t="s">
        <v>16803</v>
      </c>
      <c r="R582" s="75" t="s">
        <v>16901</v>
      </c>
      <c r="S582" s="75" t="s">
        <v>16902</v>
      </c>
      <c r="T582" s="62" t="s">
        <v>388</v>
      </c>
      <c r="U582" s="62" t="s">
        <v>6222</v>
      </c>
      <c r="V582" s="62" t="s">
        <v>16390</v>
      </c>
      <c r="W582" s="63" t="s">
        <v>17525</v>
      </c>
      <c r="X582" s="63" t="s">
        <v>19573</v>
      </c>
      <c r="Y582" s="67">
        <v>42156</v>
      </c>
      <c r="Z582" s="66">
        <v>3</v>
      </c>
      <c r="AA582" s="84">
        <f>Y582+365*Z582*1461/1460</f>
        <v>43251.75</v>
      </c>
      <c r="AB582" s="64" t="s">
        <v>278</v>
      </c>
      <c r="AC582" s="64"/>
      <c r="AD582" s="72"/>
      <c r="AE582" s="79" t="s">
        <v>16917</v>
      </c>
      <c r="AF582" s="72" t="s">
        <v>16921</v>
      </c>
    </row>
    <row r="583" spans="1:32" s="58" customFormat="1" ht="11.15" customHeight="1" x14ac:dyDescent="0.25">
      <c r="A583" s="75" t="str">
        <f>M583</f>
        <v>41407020</v>
      </c>
      <c r="B583" s="74" t="s">
        <v>338</v>
      </c>
      <c r="C583" s="62">
        <v>1</v>
      </c>
      <c r="D583" s="62" t="s">
        <v>170</v>
      </c>
      <c r="E583" s="62">
        <v>113904</v>
      </c>
      <c r="F583" s="62" t="s">
        <v>270</v>
      </c>
      <c r="G583" s="63" t="s">
        <v>16797</v>
      </c>
      <c r="H583" s="63"/>
      <c r="I583" s="63" t="s">
        <v>4618</v>
      </c>
      <c r="J583" s="63" t="s">
        <v>288</v>
      </c>
      <c r="K583" s="63" t="s">
        <v>5538</v>
      </c>
      <c r="L583" s="63" t="s">
        <v>16910</v>
      </c>
      <c r="M583" s="65" t="s">
        <v>16908</v>
      </c>
      <c r="N583" s="156" t="e">
        <v>#N/A</v>
      </c>
      <c r="O583" s="62" t="s">
        <v>364</v>
      </c>
      <c r="P583" s="75" t="s">
        <v>16909</v>
      </c>
      <c r="Q583" s="73" t="s">
        <v>16803</v>
      </c>
      <c r="R583" s="75" t="s">
        <v>16901</v>
      </c>
      <c r="S583" s="75" t="s">
        <v>16902</v>
      </c>
      <c r="T583" s="62" t="s">
        <v>388</v>
      </c>
      <c r="U583" s="62" t="s">
        <v>6222</v>
      </c>
      <c r="V583" s="62" t="s">
        <v>16390</v>
      </c>
      <c r="W583" s="63" t="s">
        <v>17525</v>
      </c>
      <c r="X583" s="63" t="s">
        <v>19573</v>
      </c>
      <c r="Y583" s="67">
        <v>42156</v>
      </c>
      <c r="Z583" s="66">
        <v>3</v>
      </c>
      <c r="AA583" s="84">
        <f>Y583+365*Z583*1461/1460</f>
        <v>43251.75</v>
      </c>
      <c r="AB583" s="64" t="s">
        <v>278</v>
      </c>
      <c r="AC583" s="64"/>
      <c r="AD583" s="72"/>
      <c r="AE583" s="79" t="s">
        <v>16915</v>
      </c>
      <c r="AF583" s="72" t="s">
        <v>16914</v>
      </c>
    </row>
    <row r="584" spans="1:32" s="58" customFormat="1" ht="11.15" customHeight="1" x14ac:dyDescent="0.25">
      <c r="A584" s="75" t="str">
        <f>M584</f>
        <v>15990UF</v>
      </c>
      <c r="B584" s="74" t="s">
        <v>338</v>
      </c>
      <c r="C584" s="62">
        <v>1</v>
      </c>
      <c r="D584" s="62" t="s">
        <v>170</v>
      </c>
      <c r="E584" s="62">
        <v>113904</v>
      </c>
      <c r="F584" s="62" t="s">
        <v>270</v>
      </c>
      <c r="G584" s="63" t="s">
        <v>16797</v>
      </c>
      <c r="H584" s="63"/>
      <c r="I584" s="63" t="s">
        <v>272</v>
      </c>
      <c r="J584" s="63" t="s">
        <v>273</v>
      </c>
      <c r="K584" s="63" t="s">
        <v>291</v>
      </c>
      <c r="L584" s="63" t="s">
        <v>16911</v>
      </c>
      <c r="M584" s="65" t="s">
        <v>16877</v>
      </c>
      <c r="N584" s="156">
        <v>2015094446</v>
      </c>
      <c r="O584" s="62" t="s">
        <v>364</v>
      </c>
      <c r="P584" s="75" t="s">
        <v>16909</v>
      </c>
      <c r="Q584" s="73" t="s">
        <v>16803</v>
      </c>
      <c r="R584" s="75" t="s">
        <v>16901</v>
      </c>
      <c r="S584" s="75" t="s">
        <v>16902</v>
      </c>
      <c r="T584" s="62" t="s">
        <v>388</v>
      </c>
      <c r="U584" s="62" t="s">
        <v>6222</v>
      </c>
      <c r="V584" s="62" t="s">
        <v>16390</v>
      </c>
      <c r="W584" s="63" t="s">
        <v>17525</v>
      </c>
      <c r="X584" s="63" t="s">
        <v>19573</v>
      </c>
      <c r="Y584" s="67">
        <v>42156</v>
      </c>
      <c r="Z584" s="66">
        <v>3</v>
      </c>
      <c r="AA584" s="84">
        <f>Y584+365*Z584*1461/1460</f>
        <v>43251.75</v>
      </c>
      <c r="AB584" s="64" t="s">
        <v>278</v>
      </c>
      <c r="AC584" s="64"/>
      <c r="AD584" s="72"/>
      <c r="AE584" s="79" t="s">
        <v>16912</v>
      </c>
      <c r="AF584" s="65" t="s">
        <v>16913</v>
      </c>
    </row>
    <row r="585" spans="1:32" s="58" customFormat="1" ht="11.15" customHeight="1" x14ac:dyDescent="0.25">
      <c r="A585" s="75" t="str">
        <f>M585</f>
        <v>19593B2</v>
      </c>
      <c r="B585" s="74" t="s">
        <v>338</v>
      </c>
      <c r="C585" s="62">
        <v>1</v>
      </c>
      <c r="D585" s="62" t="s">
        <v>170</v>
      </c>
      <c r="E585" s="62">
        <v>113904</v>
      </c>
      <c r="F585" s="62" t="s">
        <v>270</v>
      </c>
      <c r="G585" s="63" t="s">
        <v>16797</v>
      </c>
      <c r="H585" s="63"/>
      <c r="I585" s="63" t="s">
        <v>17504</v>
      </c>
      <c r="J585" s="63" t="s">
        <v>273</v>
      </c>
      <c r="K585" s="63" t="s">
        <v>17503</v>
      </c>
      <c r="L585" s="63"/>
      <c r="M585" s="65" t="s">
        <v>17506</v>
      </c>
      <c r="N585" s="156" t="e">
        <v>#N/A</v>
      </c>
      <c r="O585" s="62" t="s">
        <v>364</v>
      </c>
      <c r="P585" s="75" t="s">
        <v>16909</v>
      </c>
      <c r="Q585" s="73" t="s">
        <v>16803</v>
      </c>
      <c r="R585" s="75" t="s">
        <v>16901</v>
      </c>
      <c r="S585" s="75" t="s">
        <v>522</v>
      </c>
      <c r="T585" s="62" t="s">
        <v>388</v>
      </c>
      <c r="U585" s="62" t="s">
        <v>6222</v>
      </c>
      <c r="V585" s="62" t="s">
        <v>16390</v>
      </c>
      <c r="W585" s="63" t="s">
        <v>17525</v>
      </c>
      <c r="X585" s="63" t="s">
        <v>19573</v>
      </c>
      <c r="Y585" s="67"/>
      <c r="Z585" s="66">
        <v>1</v>
      </c>
      <c r="AA585" s="84">
        <f>Y585+365*Z585*1461/1460</f>
        <v>365.25</v>
      </c>
      <c r="AB585" s="64" t="s">
        <v>278</v>
      </c>
      <c r="AC585" s="64"/>
      <c r="AD585" s="72"/>
      <c r="AE585" s="79"/>
      <c r="AF585" s="72"/>
    </row>
    <row r="586" spans="1:32" ht="11.15" customHeight="1" x14ac:dyDescent="0.25">
      <c r="A586" s="75" t="str">
        <f>M586</f>
        <v>16643B2</v>
      </c>
      <c r="B586" s="74" t="s">
        <v>338</v>
      </c>
      <c r="C586" s="62">
        <v>1</v>
      </c>
      <c r="D586" s="62" t="s">
        <v>170</v>
      </c>
      <c r="E586" s="62">
        <v>113904</v>
      </c>
      <c r="F586" s="62" t="s">
        <v>270</v>
      </c>
      <c r="G586" s="63" t="s">
        <v>16797</v>
      </c>
      <c r="H586" s="63"/>
      <c r="I586" s="63" t="s">
        <v>17504</v>
      </c>
      <c r="J586" s="63" t="s">
        <v>273</v>
      </c>
      <c r="K586" s="63" t="s">
        <v>17503</v>
      </c>
      <c r="L586" s="63"/>
      <c r="M586" s="65" t="s">
        <v>17505</v>
      </c>
      <c r="N586" s="156" t="e">
        <v>#N/A</v>
      </c>
      <c r="O586" s="62" t="s">
        <v>364</v>
      </c>
      <c r="P586" s="75" t="s">
        <v>16909</v>
      </c>
      <c r="Q586" s="73" t="s">
        <v>16803</v>
      </c>
      <c r="R586" s="75" t="s">
        <v>16901</v>
      </c>
      <c r="S586" s="75" t="s">
        <v>522</v>
      </c>
      <c r="T586" s="62" t="s">
        <v>388</v>
      </c>
      <c r="U586" s="62" t="s">
        <v>6222</v>
      </c>
      <c r="V586" s="62" t="s">
        <v>16390</v>
      </c>
      <c r="W586" s="63" t="s">
        <v>17525</v>
      </c>
      <c r="X586" s="63" t="s">
        <v>19573</v>
      </c>
      <c r="Y586" s="67"/>
      <c r="Z586" s="66">
        <v>1</v>
      </c>
      <c r="AA586" s="84">
        <f>Y586+365*Z586*1461/1460</f>
        <v>365.25</v>
      </c>
      <c r="AB586" s="64" t="s">
        <v>278</v>
      </c>
      <c r="AC586" s="64"/>
      <c r="AD586" s="72"/>
      <c r="AE586" s="79"/>
      <c r="AF586" s="72"/>
    </row>
    <row r="587" spans="1:32" s="58" customFormat="1" ht="11.15" customHeight="1" x14ac:dyDescent="0.25">
      <c r="A587" s="75" t="str">
        <f>M587</f>
        <v>19593B2</v>
      </c>
      <c r="B587" s="74" t="s">
        <v>338</v>
      </c>
      <c r="C587" s="62">
        <v>1</v>
      </c>
      <c r="D587" s="62" t="s">
        <v>170</v>
      </c>
      <c r="E587" s="62">
        <v>113904</v>
      </c>
      <c r="F587" s="62" t="s">
        <v>270</v>
      </c>
      <c r="G587" s="63" t="s">
        <v>16797</v>
      </c>
      <c r="H587" s="63"/>
      <c r="I587" s="63" t="s">
        <v>17095</v>
      </c>
      <c r="J587" s="63" t="s">
        <v>273</v>
      </c>
      <c r="K587" s="63" t="s">
        <v>17096</v>
      </c>
      <c r="L587" s="63"/>
      <c r="M587" s="65" t="s">
        <v>17101</v>
      </c>
      <c r="N587" s="156" t="e">
        <v>#N/A</v>
      </c>
      <c r="O587" s="62" t="s">
        <v>364</v>
      </c>
      <c r="P587" s="75" t="s">
        <v>16909</v>
      </c>
      <c r="Q587" s="73" t="s">
        <v>16803</v>
      </c>
      <c r="R587" s="75" t="s">
        <v>16901</v>
      </c>
      <c r="S587" s="75" t="s">
        <v>522</v>
      </c>
      <c r="T587" s="62" t="s">
        <v>388</v>
      </c>
      <c r="U587" s="62" t="s">
        <v>6222</v>
      </c>
      <c r="V587" s="62" t="s">
        <v>16390</v>
      </c>
      <c r="W587" s="63" t="s">
        <v>17522</v>
      </c>
      <c r="X587" s="63" t="s">
        <v>19573</v>
      </c>
      <c r="Y587" s="67">
        <v>42193</v>
      </c>
      <c r="Z587" s="66">
        <v>3</v>
      </c>
      <c r="AA587" s="84">
        <f>Y587+365*Z587*1461/1460</f>
        <v>43288.75</v>
      </c>
      <c r="AB587" s="64" t="s">
        <v>278</v>
      </c>
      <c r="AC587" s="64"/>
      <c r="AD587" s="72"/>
      <c r="AE587" s="79" t="s">
        <v>17097</v>
      </c>
      <c r="AF587" s="72" t="s">
        <v>17098</v>
      </c>
    </row>
    <row r="588" spans="1:32" s="58" customFormat="1" ht="11.15" customHeight="1" x14ac:dyDescent="0.25">
      <c r="A588" s="75" t="str">
        <f>M588</f>
        <v>16643B2</v>
      </c>
      <c r="B588" s="74" t="s">
        <v>338</v>
      </c>
      <c r="C588" s="62">
        <v>1</v>
      </c>
      <c r="D588" s="62" t="s">
        <v>170</v>
      </c>
      <c r="E588" s="62">
        <v>113904</v>
      </c>
      <c r="F588" s="62" t="s">
        <v>270</v>
      </c>
      <c r="G588" s="63" t="s">
        <v>16797</v>
      </c>
      <c r="H588" s="63"/>
      <c r="I588" s="63" t="s">
        <v>17095</v>
      </c>
      <c r="J588" s="63" t="s">
        <v>273</v>
      </c>
      <c r="K588" s="63" t="s">
        <v>17096</v>
      </c>
      <c r="L588" s="63"/>
      <c r="M588" s="65" t="s">
        <v>17102</v>
      </c>
      <c r="N588" s="156" t="e">
        <v>#N/A</v>
      </c>
      <c r="O588" s="62" t="s">
        <v>364</v>
      </c>
      <c r="P588" s="75" t="s">
        <v>16909</v>
      </c>
      <c r="Q588" s="73" t="s">
        <v>16803</v>
      </c>
      <c r="R588" s="75" t="s">
        <v>16901</v>
      </c>
      <c r="S588" s="75" t="s">
        <v>522</v>
      </c>
      <c r="T588" s="62" t="s">
        <v>388</v>
      </c>
      <c r="U588" s="62" t="s">
        <v>6222</v>
      </c>
      <c r="V588" s="62" t="s">
        <v>16390</v>
      </c>
      <c r="W588" s="63" t="s">
        <v>17522</v>
      </c>
      <c r="X588" s="63" t="s">
        <v>19573</v>
      </c>
      <c r="Y588" s="67">
        <v>42193</v>
      </c>
      <c r="Z588" s="66">
        <v>3</v>
      </c>
      <c r="AA588" s="84">
        <f>Y588+365*Z588*1461/1460</f>
        <v>43288.75</v>
      </c>
      <c r="AB588" s="64" t="s">
        <v>278</v>
      </c>
      <c r="AC588" s="64"/>
      <c r="AD588" s="72"/>
      <c r="AE588" s="79" t="s">
        <v>17099</v>
      </c>
      <c r="AF588" s="72" t="s">
        <v>17100</v>
      </c>
    </row>
    <row r="589" spans="1:32" s="58" customFormat="1" ht="11.15" customHeight="1" x14ac:dyDescent="0.25">
      <c r="A589" s="75" t="str">
        <f>M589</f>
        <v>14690V2</v>
      </c>
      <c r="B589" s="74" t="s">
        <v>338</v>
      </c>
      <c r="C589" s="62">
        <v>1</v>
      </c>
      <c r="D589" s="62" t="s">
        <v>170</v>
      </c>
      <c r="E589" s="62">
        <v>113904</v>
      </c>
      <c r="F589" s="62" t="s">
        <v>270</v>
      </c>
      <c r="G589" s="63" t="s">
        <v>16797</v>
      </c>
      <c r="H589" s="63"/>
      <c r="I589" s="63" t="s">
        <v>16798</v>
      </c>
      <c r="J589" s="63" t="s">
        <v>16799</v>
      </c>
      <c r="K589" s="63" t="s">
        <v>16800</v>
      </c>
      <c r="L589" s="63"/>
      <c r="M589" s="65" t="s">
        <v>16801</v>
      </c>
      <c r="N589" s="156" t="e">
        <v>#N/A</v>
      </c>
      <c r="O589" s="62" t="s">
        <v>16802</v>
      </c>
      <c r="P589" s="75" t="s">
        <v>16909</v>
      </c>
      <c r="Q589" s="73" t="s">
        <v>16803</v>
      </c>
      <c r="R589" s="75" t="s">
        <v>16901</v>
      </c>
      <c r="S589" s="75" t="s">
        <v>16902</v>
      </c>
      <c r="T589" s="62" t="s">
        <v>388</v>
      </c>
      <c r="U589" s="62" t="s">
        <v>6222</v>
      </c>
      <c r="V589" s="62" t="s">
        <v>16390</v>
      </c>
      <c r="W589" s="63" t="s">
        <v>17525</v>
      </c>
      <c r="X589" s="63" t="s">
        <v>19573</v>
      </c>
      <c r="Y589" s="67">
        <v>42156</v>
      </c>
      <c r="Z589" s="66">
        <v>3</v>
      </c>
      <c r="AA589" s="84">
        <f>Y589+365*Z589*1461/1460</f>
        <v>43251.75</v>
      </c>
      <c r="AB589" s="64" t="s">
        <v>278</v>
      </c>
      <c r="AC589" s="64"/>
      <c r="AD589" s="72"/>
      <c r="AE589" s="79" t="s">
        <v>16904</v>
      </c>
      <c r="AF589" s="72" t="s">
        <v>16903</v>
      </c>
    </row>
    <row r="590" spans="1:32" s="58" customFormat="1" ht="11.15" customHeight="1" x14ac:dyDescent="0.25">
      <c r="A590" s="75" t="str">
        <f>M590</f>
        <v>12210SP</v>
      </c>
      <c r="B590" s="74" t="s">
        <v>338</v>
      </c>
      <c r="C590" s="62">
        <v>1</v>
      </c>
      <c r="D590" s="62" t="s">
        <v>170</v>
      </c>
      <c r="E590" s="62">
        <v>113904</v>
      </c>
      <c r="F590" s="62" t="s">
        <v>270</v>
      </c>
      <c r="G590" s="63" t="s">
        <v>16797</v>
      </c>
      <c r="H590" s="63"/>
      <c r="I590" s="63" t="s">
        <v>272</v>
      </c>
      <c r="J590" s="63" t="s">
        <v>273</v>
      </c>
      <c r="K590" s="63" t="s">
        <v>11426</v>
      </c>
      <c r="L590" s="63" t="s">
        <v>16822</v>
      </c>
      <c r="M590" s="65" t="s">
        <v>16907</v>
      </c>
      <c r="N590" s="156" t="e">
        <v>#N/A</v>
      </c>
      <c r="O590" s="62" t="s">
        <v>364</v>
      </c>
      <c r="P590" s="75" t="s">
        <v>16909</v>
      </c>
      <c r="Q590" s="73" t="s">
        <v>16803</v>
      </c>
      <c r="R590" s="75" t="s">
        <v>16901</v>
      </c>
      <c r="S590" s="75" t="s">
        <v>16902</v>
      </c>
      <c r="T590" s="62" t="s">
        <v>388</v>
      </c>
      <c r="U590" s="62" t="s">
        <v>6222</v>
      </c>
      <c r="V590" s="62" t="s">
        <v>16390</v>
      </c>
      <c r="W590" s="63" t="s">
        <v>17525</v>
      </c>
      <c r="X590" s="63" t="s">
        <v>19573</v>
      </c>
      <c r="Y590" s="67">
        <v>42156</v>
      </c>
      <c r="Z590" s="66">
        <v>3</v>
      </c>
      <c r="AA590" s="84">
        <f>Y590+365*Z590*1461/1460</f>
        <v>43251.75</v>
      </c>
      <c r="AB590" s="64" t="s">
        <v>19250</v>
      </c>
      <c r="AC590" s="64"/>
      <c r="AD590" s="72"/>
      <c r="AE590" s="79" t="s">
        <v>16916</v>
      </c>
      <c r="AF590" s="65" t="s">
        <v>16919</v>
      </c>
    </row>
    <row r="591" spans="1:32" s="58" customFormat="1" ht="11.15" customHeight="1" x14ac:dyDescent="0.25">
      <c r="A591" s="75" t="str">
        <f>M591</f>
        <v>66078XS8</v>
      </c>
      <c r="B591" s="62" t="s">
        <v>527</v>
      </c>
      <c r="C591" s="62">
        <v>2</v>
      </c>
      <c r="D591" s="62" t="s">
        <v>19492</v>
      </c>
      <c r="E591" s="62">
        <v>115902</v>
      </c>
      <c r="F591" s="62" t="s">
        <v>8232</v>
      </c>
      <c r="G591" s="63" t="s">
        <v>8233</v>
      </c>
      <c r="H591" s="63"/>
      <c r="I591" s="63" t="s">
        <v>8234</v>
      </c>
      <c r="J591" s="63" t="s">
        <v>8235</v>
      </c>
      <c r="K591" s="63" t="s">
        <v>8236</v>
      </c>
      <c r="L591" s="63"/>
      <c r="M591" s="65" t="s">
        <v>21267</v>
      </c>
      <c r="N591" s="156">
        <v>2015108846</v>
      </c>
      <c r="O591" s="62" t="s">
        <v>15226</v>
      </c>
      <c r="P591" s="75">
        <v>66947240</v>
      </c>
      <c r="Q591" s="62" t="s">
        <v>11861</v>
      </c>
      <c r="R591" s="63" t="s">
        <v>8237</v>
      </c>
      <c r="S591" s="75" t="s">
        <v>11862</v>
      </c>
      <c r="T591" s="62" t="s">
        <v>8238</v>
      </c>
      <c r="U591" s="62" t="s">
        <v>8239</v>
      </c>
      <c r="V591" s="62" t="s">
        <v>16391</v>
      </c>
      <c r="W591" s="63" t="s">
        <v>17529</v>
      </c>
      <c r="X591" s="63" t="s">
        <v>19569</v>
      </c>
      <c r="Y591" s="67">
        <v>41108</v>
      </c>
      <c r="Z591" s="66">
        <v>1</v>
      </c>
      <c r="AA591" s="84">
        <f>Y591+365*Z591*1461/1460</f>
        <v>41473.25</v>
      </c>
      <c r="AB591" s="64" t="s">
        <v>8240</v>
      </c>
      <c r="AC591" s="64"/>
      <c r="AD591" s="70"/>
      <c r="AE591" s="79" t="s">
        <v>8284</v>
      </c>
      <c r="AF591" s="72" t="s">
        <v>8280</v>
      </c>
    </row>
    <row r="592" spans="1:32" s="58" customFormat="1" ht="11.15" customHeight="1" x14ac:dyDescent="0.25">
      <c r="A592" s="75" t="str">
        <f>M592</f>
        <v>12023XN1</v>
      </c>
      <c r="B592" s="62" t="s">
        <v>527</v>
      </c>
      <c r="C592" s="62">
        <v>2</v>
      </c>
      <c r="D592" s="62" t="s">
        <v>19492</v>
      </c>
      <c r="E592" s="62">
        <v>115902</v>
      </c>
      <c r="F592" s="62" t="s">
        <v>270</v>
      </c>
      <c r="G592" s="63" t="s">
        <v>551</v>
      </c>
      <c r="H592" s="63"/>
      <c r="I592" s="63" t="s">
        <v>272</v>
      </c>
      <c r="J592" s="63" t="s">
        <v>273</v>
      </c>
      <c r="K592" s="63" t="s">
        <v>11132</v>
      </c>
      <c r="L592" s="63" t="s">
        <v>9616</v>
      </c>
      <c r="M592" s="65" t="s">
        <v>20999</v>
      </c>
      <c r="N592" s="156">
        <v>2015108832</v>
      </c>
      <c r="O592" s="62" t="s">
        <v>12292</v>
      </c>
      <c r="P592" s="75" t="s">
        <v>16878</v>
      </c>
      <c r="Q592" s="62" t="s">
        <v>552</v>
      </c>
      <c r="R592" s="63" t="s">
        <v>553</v>
      </c>
      <c r="S592" s="75" t="s">
        <v>1211</v>
      </c>
      <c r="T592" s="62" t="s">
        <v>490</v>
      </c>
      <c r="U592" s="62" t="s">
        <v>6221</v>
      </c>
      <c r="V592" s="62" t="s">
        <v>16391</v>
      </c>
      <c r="W592" s="63" t="s">
        <v>17529</v>
      </c>
      <c r="X592" s="63" t="s">
        <v>19569</v>
      </c>
      <c r="Y592" s="67">
        <v>42142</v>
      </c>
      <c r="Z592" s="66">
        <v>9</v>
      </c>
      <c r="AA592" s="84">
        <f>Y592+365*Z592*1461/1460</f>
        <v>45429.25</v>
      </c>
      <c r="AB592" s="64" t="s">
        <v>278</v>
      </c>
      <c r="AC592" s="64"/>
      <c r="AD592" s="70"/>
      <c r="AE592" s="79" t="s">
        <v>16631</v>
      </c>
      <c r="AF592" s="65" t="s">
        <v>16632</v>
      </c>
    </row>
    <row r="593" spans="1:32" s="58" customFormat="1" ht="11.15" customHeight="1" x14ac:dyDescent="0.25">
      <c r="A593" s="75" t="str">
        <f>M593</f>
        <v>16523XN2</v>
      </c>
      <c r="B593" s="62" t="s">
        <v>527</v>
      </c>
      <c r="C593" s="62">
        <v>2</v>
      </c>
      <c r="D593" s="62" t="s">
        <v>19492</v>
      </c>
      <c r="E593" s="62">
        <v>115902</v>
      </c>
      <c r="F593" s="62" t="s">
        <v>270</v>
      </c>
      <c r="G593" s="63" t="s">
        <v>551</v>
      </c>
      <c r="H593" s="63"/>
      <c r="I593" s="63" t="s">
        <v>272</v>
      </c>
      <c r="J593" s="63" t="s">
        <v>273</v>
      </c>
      <c r="K593" s="63" t="s">
        <v>9745</v>
      </c>
      <c r="L593" s="63" t="s">
        <v>9616</v>
      </c>
      <c r="M593" s="65" t="s">
        <v>21000</v>
      </c>
      <c r="N593" s="156" t="e">
        <v>#N/A</v>
      </c>
      <c r="O593" s="62" t="s">
        <v>12292</v>
      </c>
      <c r="P593" s="75" t="s">
        <v>16878</v>
      </c>
      <c r="Q593" s="62" t="s">
        <v>552</v>
      </c>
      <c r="R593" s="63" t="s">
        <v>553</v>
      </c>
      <c r="S593" s="75" t="s">
        <v>1211</v>
      </c>
      <c r="T593" s="62" t="s">
        <v>490</v>
      </c>
      <c r="U593" s="62" t="s">
        <v>6221</v>
      </c>
      <c r="V593" s="62" t="s">
        <v>16391</v>
      </c>
      <c r="W593" s="63" t="s">
        <v>17529</v>
      </c>
      <c r="X593" s="63" t="s">
        <v>19569</v>
      </c>
      <c r="Y593" s="67">
        <v>42142</v>
      </c>
      <c r="Z593" s="66">
        <v>9</v>
      </c>
      <c r="AA593" s="84">
        <f>Y593+365*Z593*1461/1460</f>
        <v>45429.25</v>
      </c>
      <c r="AB593" s="64" t="s">
        <v>278</v>
      </c>
      <c r="AC593" s="64"/>
      <c r="AD593" s="70"/>
      <c r="AE593" s="79" t="s">
        <v>16634</v>
      </c>
      <c r="AF593" s="65" t="s">
        <v>16633</v>
      </c>
    </row>
    <row r="594" spans="1:32" s="58" customFormat="1" ht="11.15" customHeight="1" x14ac:dyDescent="0.25">
      <c r="A594" s="75" t="str">
        <f>M594</f>
        <v>2081-003</v>
      </c>
      <c r="B594" s="62" t="s">
        <v>527</v>
      </c>
      <c r="C594" s="62">
        <v>2</v>
      </c>
      <c r="D594" s="62" t="s">
        <v>19492</v>
      </c>
      <c r="E594" s="62">
        <v>115902</v>
      </c>
      <c r="F594" s="62" t="s">
        <v>270</v>
      </c>
      <c r="G594" s="63" t="s">
        <v>551</v>
      </c>
      <c r="H594" s="63"/>
      <c r="I594" s="63" t="s">
        <v>283</v>
      </c>
      <c r="J594" s="63" t="s">
        <v>288</v>
      </c>
      <c r="K594" s="63" t="s">
        <v>299</v>
      </c>
      <c r="L594" s="63"/>
      <c r="M594" s="65" t="s">
        <v>555</v>
      </c>
      <c r="N594" s="156" t="e">
        <v>#N/A</v>
      </c>
      <c r="O594" s="62" t="s">
        <v>12292</v>
      </c>
      <c r="P594" s="75" t="s">
        <v>12291</v>
      </c>
      <c r="Q594" s="62" t="s">
        <v>7850</v>
      </c>
      <c r="R594" s="63" t="s">
        <v>553</v>
      </c>
      <c r="S594" s="75" t="s">
        <v>11862</v>
      </c>
      <c r="T594" s="62" t="s">
        <v>490</v>
      </c>
      <c r="U594" s="62" t="s">
        <v>6221</v>
      </c>
      <c r="V594" s="62" t="s">
        <v>16391</v>
      </c>
      <c r="W594" s="63" t="s">
        <v>17529</v>
      </c>
      <c r="X594" s="63" t="s">
        <v>19569</v>
      </c>
      <c r="Y594" s="67">
        <v>39637</v>
      </c>
      <c r="Z594" s="66">
        <v>1</v>
      </c>
      <c r="AA594" s="84">
        <f>Y594+365*Z594*1461/1460</f>
        <v>40002.25</v>
      </c>
      <c r="AB594" s="64" t="s">
        <v>11261</v>
      </c>
      <c r="AC594" s="64"/>
      <c r="AD594" s="77"/>
      <c r="AE594" s="69" t="s">
        <v>556</v>
      </c>
      <c r="AF594" s="65"/>
    </row>
    <row r="595" spans="1:32" s="58" customFormat="1" ht="11.15" customHeight="1" x14ac:dyDescent="0.25">
      <c r="A595" s="75" t="str">
        <f>M595</f>
        <v>11651UF</v>
      </c>
      <c r="B595" s="62" t="s">
        <v>527</v>
      </c>
      <c r="C595" s="62">
        <v>2</v>
      </c>
      <c r="D595" s="62" t="s">
        <v>19492</v>
      </c>
      <c r="E595" s="62">
        <v>115902</v>
      </c>
      <c r="F595" s="62" t="s">
        <v>270</v>
      </c>
      <c r="G595" s="63" t="s">
        <v>551</v>
      </c>
      <c r="H595" s="63"/>
      <c r="I595" s="63" t="s">
        <v>272</v>
      </c>
      <c r="J595" s="63" t="s">
        <v>273</v>
      </c>
      <c r="K595" s="63" t="s">
        <v>291</v>
      </c>
      <c r="L595" s="63"/>
      <c r="M595" s="65" t="s">
        <v>20951</v>
      </c>
      <c r="N595" s="156">
        <v>2015108862</v>
      </c>
      <c r="O595" s="62" t="s">
        <v>12292</v>
      </c>
      <c r="P595" s="75" t="s">
        <v>12291</v>
      </c>
      <c r="Q595" s="62" t="s">
        <v>7850</v>
      </c>
      <c r="R595" s="63" t="s">
        <v>553</v>
      </c>
      <c r="S595" s="75" t="s">
        <v>11862</v>
      </c>
      <c r="T595" s="62" t="s">
        <v>490</v>
      </c>
      <c r="U595" s="62" t="s">
        <v>6221</v>
      </c>
      <c r="V595" s="62" t="s">
        <v>16391</v>
      </c>
      <c r="W595" s="63" t="s">
        <v>17529</v>
      </c>
      <c r="X595" s="63" t="s">
        <v>19569</v>
      </c>
      <c r="Y595" s="67">
        <v>39743</v>
      </c>
      <c r="Z595" s="66">
        <v>1</v>
      </c>
      <c r="AA595" s="84">
        <f>Y595+365*Z595*1461/1460</f>
        <v>40108.25</v>
      </c>
      <c r="AB595" s="64" t="s">
        <v>278</v>
      </c>
      <c r="AC595" s="64"/>
      <c r="AD595" s="77"/>
      <c r="AE595" s="69" t="s">
        <v>557</v>
      </c>
      <c r="AF595" s="65"/>
    </row>
    <row r="596" spans="1:32" s="60" customFormat="1" ht="11.15" customHeight="1" x14ac:dyDescent="0.25">
      <c r="A596" s="75" t="str">
        <f>M596</f>
        <v>66714XS8</v>
      </c>
      <c r="B596" s="62" t="s">
        <v>527</v>
      </c>
      <c r="C596" s="62">
        <v>2</v>
      </c>
      <c r="D596" s="62" t="s">
        <v>19492</v>
      </c>
      <c r="E596" s="62">
        <v>115902</v>
      </c>
      <c r="F596" s="62" t="s">
        <v>270</v>
      </c>
      <c r="G596" s="63" t="s">
        <v>551</v>
      </c>
      <c r="H596" s="63"/>
      <c r="I596" s="63" t="s">
        <v>272</v>
      </c>
      <c r="J596" s="63" t="s">
        <v>288</v>
      </c>
      <c r="K596" s="63" t="s">
        <v>12290</v>
      </c>
      <c r="L596" s="63"/>
      <c r="M596" s="65" t="s">
        <v>21268</v>
      </c>
      <c r="N596" s="156">
        <v>2015108833</v>
      </c>
      <c r="O596" s="62" t="s">
        <v>12292</v>
      </c>
      <c r="P596" s="75" t="s">
        <v>12291</v>
      </c>
      <c r="Q596" s="62" t="s">
        <v>552</v>
      </c>
      <c r="R596" s="63" t="s">
        <v>553</v>
      </c>
      <c r="S596" s="75" t="s">
        <v>1211</v>
      </c>
      <c r="T596" s="62" t="s">
        <v>490</v>
      </c>
      <c r="U596" s="62" t="s">
        <v>6221</v>
      </c>
      <c r="V596" s="62" t="s">
        <v>16391</v>
      </c>
      <c r="W596" s="63" t="s">
        <v>17529</v>
      </c>
      <c r="X596" s="63" t="s">
        <v>19569</v>
      </c>
      <c r="Y596" s="67">
        <v>41633</v>
      </c>
      <c r="Z596" s="66">
        <v>3</v>
      </c>
      <c r="AA596" s="84">
        <f>Y596+365*Z596*1461/1460</f>
        <v>42728.75</v>
      </c>
      <c r="AB596" s="64" t="s">
        <v>278</v>
      </c>
      <c r="AC596" s="64"/>
      <c r="AD596" s="70"/>
      <c r="AE596" s="69" t="s">
        <v>12294</v>
      </c>
      <c r="AF596" s="65" t="s">
        <v>12293</v>
      </c>
    </row>
    <row r="597" spans="1:32" s="60" customFormat="1" ht="11.15" customHeight="1" x14ac:dyDescent="0.25">
      <c r="A597" s="75" t="str">
        <f>M597</f>
        <v>14926XN1</v>
      </c>
      <c r="B597" s="62" t="s">
        <v>527</v>
      </c>
      <c r="C597" s="62">
        <v>2</v>
      </c>
      <c r="D597" s="62" t="s">
        <v>19492</v>
      </c>
      <c r="E597" s="62">
        <v>115902</v>
      </c>
      <c r="F597" s="62" t="s">
        <v>270</v>
      </c>
      <c r="G597" s="63" t="s">
        <v>551</v>
      </c>
      <c r="H597" s="63"/>
      <c r="I597" s="63" t="s">
        <v>272</v>
      </c>
      <c r="J597" s="63" t="s">
        <v>13498</v>
      </c>
      <c r="K597" s="63" t="s">
        <v>13499</v>
      </c>
      <c r="L597" s="63" t="s">
        <v>13632</v>
      </c>
      <c r="M597" s="65" t="s">
        <v>13634</v>
      </c>
      <c r="N597" s="156">
        <v>2015108848</v>
      </c>
      <c r="O597" s="62" t="s">
        <v>304</v>
      </c>
      <c r="P597" s="75">
        <v>66947240</v>
      </c>
      <c r="Q597" s="62" t="s">
        <v>11861</v>
      </c>
      <c r="R597" s="63" t="s">
        <v>553</v>
      </c>
      <c r="S597" s="75" t="s">
        <v>1211</v>
      </c>
      <c r="T597" s="62" t="s">
        <v>490</v>
      </c>
      <c r="U597" s="62" t="s">
        <v>6221</v>
      </c>
      <c r="V597" s="62" t="s">
        <v>16391</v>
      </c>
      <c r="W597" s="63" t="s">
        <v>17529</v>
      </c>
      <c r="X597" s="63" t="s">
        <v>19569</v>
      </c>
      <c r="Y597" s="67">
        <v>41814</v>
      </c>
      <c r="Z597" s="66">
        <v>3</v>
      </c>
      <c r="AA597" s="84">
        <f>Y597+365*Z597*1461/1460</f>
        <v>42909.75</v>
      </c>
      <c r="AB597" s="64" t="s">
        <v>278</v>
      </c>
      <c r="AC597" s="64"/>
      <c r="AD597" s="70"/>
      <c r="AE597" s="79" t="s">
        <v>13637</v>
      </c>
      <c r="AF597" s="65" t="s">
        <v>13638</v>
      </c>
    </row>
    <row r="598" spans="1:32" ht="11.15" customHeight="1" x14ac:dyDescent="0.25">
      <c r="A598" s="75" t="str">
        <f>M598</f>
        <v>11923XN2</v>
      </c>
      <c r="B598" s="62" t="s">
        <v>527</v>
      </c>
      <c r="C598" s="62">
        <v>2</v>
      </c>
      <c r="D598" s="62" t="s">
        <v>19492</v>
      </c>
      <c r="E598" s="62">
        <v>115902</v>
      </c>
      <c r="F598" s="62" t="s">
        <v>270</v>
      </c>
      <c r="G598" s="63" t="s">
        <v>551</v>
      </c>
      <c r="H598" s="63"/>
      <c r="I598" s="63" t="s">
        <v>272</v>
      </c>
      <c r="J598" s="63" t="s">
        <v>13498</v>
      </c>
      <c r="K598" s="63" t="s">
        <v>13631</v>
      </c>
      <c r="L598" s="63" t="s">
        <v>13632</v>
      </c>
      <c r="M598" s="65" t="s">
        <v>13633</v>
      </c>
      <c r="N598" s="156">
        <v>2015108834</v>
      </c>
      <c r="O598" s="62" t="s">
        <v>304</v>
      </c>
      <c r="P598" s="75">
        <v>66947240</v>
      </c>
      <c r="Q598" s="62" t="s">
        <v>11861</v>
      </c>
      <c r="R598" s="63" t="s">
        <v>553</v>
      </c>
      <c r="S598" s="75" t="s">
        <v>1211</v>
      </c>
      <c r="T598" s="62" t="s">
        <v>490</v>
      </c>
      <c r="U598" s="62" t="s">
        <v>6221</v>
      </c>
      <c r="V598" s="62" t="s">
        <v>16391</v>
      </c>
      <c r="W598" s="63" t="s">
        <v>17529</v>
      </c>
      <c r="X598" s="63" t="s">
        <v>19569</v>
      </c>
      <c r="Y598" s="67">
        <v>41814</v>
      </c>
      <c r="Z598" s="66">
        <v>3</v>
      </c>
      <c r="AA598" s="84">
        <f>Y598+365*Z598*1461/1460</f>
        <v>42909.75</v>
      </c>
      <c r="AB598" s="64" t="s">
        <v>278</v>
      </c>
      <c r="AC598" s="64"/>
      <c r="AD598" s="70"/>
      <c r="AE598" s="79" t="s">
        <v>13635</v>
      </c>
      <c r="AF598" s="65" t="s">
        <v>13636</v>
      </c>
    </row>
    <row r="599" spans="1:32" s="58" customFormat="1" ht="11.15" customHeight="1" x14ac:dyDescent="0.25">
      <c r="A599" s="75" t="str">
        <f>M599</f>
        <v>41410018</v>
      </c>
      <c r="B599" s="62" t="s">
        <v>527</v>
      </c>
      <c r="C599" s="62">
        <v>2</v>
      </c>
      <c r="D599" s="62" t="s">
        <v>19492</v>
      </c>
      <c r="E599" s="62">
        <v>115902</v>
      </c>
      <c r="F599" s="62" t="s">
        <v>270</v>
      </c>
      <c r="G599" s="70" t="s">
        <v>551</v>
      </c>
      <c r="H599" s="70"/>
      <c r="I599" s="63" t="s">
        <v>6356</v>
      </c>
      <c r="J599" s="63" t="s">
        <v>6357</v>
      </c>
      <c r="K599" s="63" t="s">
        <v>6358</v>
      </c>
      <c r="L599" s="63" t="s">
        <v>17641</v>
      </c>
      <c r="M599" s="65" t="s">
        <v>17642</v>
      </c>
      <c r="N599" s="156" t="e">
        <v>#N/A</v>
      </c>
      <c r="O599" s="62" t="s">
        <v>304</v>
      </c>
      <c r="P599" s="75">
        <v>66947240</v>
      </c>
      <c r="Q599" s="62" t="s">
        <v>11861</v>
      </c>
      <c r="R599" s="63" t="s">
        <v>553</v>
      </c>
      <c r="S599" s="75" t="s">
        <v>11862</v>
      </c>
      <c r="T599" s="62" t="s">
        <v>490</v>
      </c>
      <c r="U599" s="62" t="s">
        <v>6221</v>
      </c>
      <c r="V599" s="62" t="s">
        <v>16391</v>
      </c>
      <c r="W599" s="63" t="s">
        <v>17529</v>
      </c>
      <c r="X599" s="63" t="s">
        <v>19569</v>
      </c>
      <c r="Y599" s="67">
        <v>42296</v>
      </c>
      <c r="Z599" s="66">
        <v>0</v>
      </c>
      <c r="AA599" s="84">
        <f>Y599+365*Z599*1461/1460</f>
        <v>42296</v>
      </c>
      <c r="AB599" s="64" t="s">
        <v>16534</v>
      </c>
      <c r="AC599" s="64"/>
      <c r="AD599" s="77"/>
      <c r="AE599" s="69" t="s">
        <v>17643</v>
      </c>
      <c r="AF599" s="65" t="s">
        <v>17644</v>
      </c>
    </row>
    <row r="600" spans="1:32" s="60" customFormat="1" ht="11.15" customHeight="1" x14ac:dyDescent="0.25">
      <c r="A600" s="75" t="str">
        <f>M600</f>
        <v>12903UF</v>
      </c>
      <c r="B600" s="62" t="s">
        <v>527</v>
      </c>
      <c r="C600" s="62">
        <v>2</v>
      </c>
      <c r="D600" s="62" t="s">
        <v>19492</v>
      </c>
      <c r="E600" s="62">
        <v>115902</v>
      </c>
      <c r="F600" s="62" t="s">
        <v>270</v>
      </c>
      <c r="G600" s="63" t="s">
        <v>551</v>
      </c>
      <c r="H600" s="63"/>
      <c r="I600" s="63" t="s">
        <v>272</v>
      </c>
      <c r="J600" s="63" t="s">
        <v>273</v>
      </c>
      <c r="K600" s="63" t="s">
        <v>291</v>
      </c>
      <c r="L600" s="63" t="s">
        <v>8717</v>
      </c>
      <c r="M600" s="65" t="s">
        <v>20952</v>
      </c>
      <c r="N600" s="156">
        <v>2015108863</v>
      </c>
      <c r="O600" s="62" t="s">
        <v>304</v>
      </c>
      <c r="P600" s="75">
        <v>66947240</v>
      </c>
      <c r="Q600" s="62" t="s">
        <v>11861</v>
      </c>
      <c r="R600" s="63" t="s">
        <v>553</v>
      </c>
      <c r="S600" s="75" t="s">
        <v>11862</v>
      </c>
      <c r="T600" s="62" t="s">
        <v>490</v>
      </c>
      <c r="U600" s="62" t="s">
        <v>6221</v>
      </c>
      <c r="V600" s="62" t="s">
        <v>16391</v>
      </c>
      <c r="W600" s="63" t="s">
        <v>17529</v>
      </c>
      <c r="X600" s="63" t="s">
        <v>19569</v>
      </c>
      <c r="Y600" s="67">
        <v>40366</v>
      </c>
      <c r="Z600" s="66">
        <v>1</v>
      </c>
      <c r="AA600" s="84">
        <f>Y600+365*Z600*1461/1460</f>
        <v>40731.25</v>
      </c>
      <c r="AB600" s="64" t="s">
        <v>5173</v>
      </c>
      <c r="AC600" s="64"/>
      <c r="AD600" s="77"/>
      <c r="AE600" s="69" t="s">
        <v>3530</v>
      </c>
      <c r="AF600" s="65" t="s">
        <v>3531</v>
      </c>
    </row>
    <row r="601" spans="1:32" s="60" customFormat="1" ht="11.15" customHeight="1" x14ac:dyDescent="0.25">
      <c r="A601" s="75" t="str">
        <f>M601</f>
        <v>66710XS8</v>
      </c>
      <c r="B601" s="62" t="s">
        <v>527</v>
      </c>
      <c r="C601" s="62">
        <v>2</v>
      </c>
      <c r="D601" s="62" t="s">
        <v>19492</v>
      </c>
      <c r="E601" s="62">
        <v>115902</v>
      </c>
      <c r="F601" s="62" t="s">
        <v>270</v>
      </c>
      <c r="G601" s="63" t="s">
        <v>551</v>
      </c>
      <c r="H601" s="63"/>
      <c r="I601" s="63" t="s">
        <v>319</v>
      </c>
      <c r="J601" s="63" t="s">
        <v>288</v>
      </c>
      <c r="K601" s="63" t="s">
        <v>293</v>
      </c>
      <c r="L601" s="63"/>
      <c r="M601" s="65" t="s">
        <v>21269</v>
      </c>
      <c r="N601" s="156">
        <v>2015108819</v>
      </c>
      <c r="O601" s="62" t="s">
        <v>304</v>
      </c>
      <c r="P601" s="75">
        <v>66947240</v>
      </c>
      <c r="Q601" s="62" t="s">
        <v>11861</v>
      </c>
      <c r="R601" s="63" t="s">
        <v>553</v>
      </c>
      <c r="S601" s="75" t="s">
        <v>11862</v>
      </c>
      <c r="T601" s="62" t="s">
        <v>490</v>
      </c>
      <c r="U601" s="62" t="s">
        <v>6221</v>
      </c>
      <c r="V601" s="62" t="s">
        <v>16391</v>
      </c>
      <c r="W601" s="63" t="s">
        <v>17529</v>
      </c>
      <c r="X601" s="63" t="s">
        <v>19569</v>
      </c>
      <c r="Y601" s="67">
        <v>41585</v>
      </c>
      <c r="Z601" s="66">
        <v>3</v>
      </c>
      <c r="AA601" s="84">
        <f>Y601+365*Z601*1461/1460</f>
        <v>42680.75</v>
      </c>
      <c r="AB601" s="64" t="s">
        <v>278</v>
      </c>
      <c r="AC601" s="64"/>
      <c r="AD601" s="70"/>
      <c r="AE601" s="79" t="s">
        <v>11863</v>
      </c>
      <c r="AF601" s="72" t="s">
        <v>11864</v>
      </c>
    </row>
    <row r="602" spans="1:32" ht="11.15" customHeight="1" x14ac:dyDescent="0.25">
      <c r="A602" s="75" t="str">
        <f>M602</f>
        <v>65452XS8</v>
      </c>
      <c r="B602" s="62" t="s">
        <v>527</v>
      </c>
      <c r="C602" s="62">
        <v>2</v>
      </c>
      <c r="D602" s="62" t="s">
        <v>19492</v>
      </c>
      <c r="E602" s="62">
        <v>115902</v>
      </c>
      <c r="F602" s="62" t="s">
        <v>270</v>
      </c>
      <c r="G602" s="63" t="s">
        <v>551</v>
      </c>
      <c r="H602" s="63"/>
      <c r="I602" s="63" t="s">
        <v>272</v>
      </c>
      <c r="J602" s="63" t="s">
        <v>5156</v>
      </c>
      <c r="K602" s="63" t="s">
        <v>5162</v>
      </c>
      <c r="L602" s="63"/>
      <c r="M602" s="65" t="s">
        <v>21270</v>
      </c>
      <c r="N602" s="156">
        <v>2015108864</v>
      </c>
      <c r="O602" s="62" t="s">
        <v>5163</v>
      </c>
      <c r="P602" s="75">
        <v>66947213</v>
      </c>
      <c r="Q602" s="62" t="s">
        <v>7827</v>
      </c>
      <c r="R602" s="63" t="s">
        <v>553</v>
      </c>
      <c r="S602" s="75" t="s">
        <v>11862</v>
      </c>
      <c r="T602" s="62" t="s">
        <v>490</v>
      </c>
      <c r="U602" s="62" t="s">
        <v>6221</v>
      </c>
      <c r="V602" s="62" t="s">
        <v>16391</v>
      </c>
      <c r="W602" s="63" t="s">
        <v>17529</v>
      </c>
      <c r="X602" s="63" t="s">
        <v>19569</v>
      </c>
      <c r="Y602" s="67">
        <v>40777</v>
      </c>
      <c r="Z602" s="66">
        <v>1</v>
      </c>
      <c r="AA602" s="84">
        <f>Y602+365*Z602*1461/1460</f>
        <v>41142.25</v>
      </c>
      <c r="AB602" s="64" t="s">
        <v>278</v>
      </c>
      <c r="AC602" s="64"/>
      <c r="AD602" s="70"/>
      <c r="AE602" s="69" t="s">
        <v>5164</v>
      </c>
      <c r="AF602" s="65" t="s">
        <v>5165</v>
      </c>
    </row>
    <row r="603" spans="1:32" s="58" customFormat="1" ht="11.15" customHeight="1" x14ac:dyDescent="0.25">
      <c r="A603" s="98" t="str">
        <f>M603</f>
        <v>11769XS8</v>
      </c>
      <c r="B603" s="100" t="s">
        <v>8220</v>
      </c>
      <c r="C603" s="100">
        <v>2</v>
      </c>
      <c r="D603" s="100" t="s">
        <v>19492</v>
      </c>
      <c r="E603" s="100">
        <v>115902</v>
      </c>
      <c r="F603" s="100" t="s">
        <v>8221</v>
      </c>
      <c r="G603" s="101" t="s">
        <v>8222</v>
      </c>
      <c r="H603" s="101"/>
      <c r="I603" s="101" t="s">
        <v>8223</v>
      </c>
      <c r="J603" s="101" t="s">
        <v>8224</v>
      </c>
      <c r="K603" s="101" t="s">
        <v>8225</v>
      </c>
      <c r="L603" s="101"/>
      <c r="M603" s="102" t="s">
        <v>21271</v>
      </c>
      <c r="N603" s="156" t="e">
        <v>#N/A</v>
      </c>
      <c r="O603" s="100" t="s">
        <v>8226</v>
      </c>
      <c r="P603" s="98">
        <v>66947240</v>
      </c>
      <c r="Q603" s="100" t="s">
        <v>8227</v>
      </c>
      <c r="R603" s="101" t="s">
        <v>8228</v>
      </c>
      <c r="S603" s="98" t="s">
        <v>11862</v>
      </c>
      <c r="T603" s="100" t="s">
        <v>8229</v>
      </c>
      <c r="U603" s="100" t="s">
        <v>8230</v>
      </c>
      <c r="V603" s="100"/>
      <c r="W603" s="63"/>
      <c r="X603" s="63"/>
      <c r="Y603" s="104">
        <v>39169</v>
      </c>
      <c r="Z603" s="103">
        <v>1</v>
      </c>
      <c r="AA603" s="106">
        <f>Y603+365*Z603*1461/1460</f>
        <v>39534.25</v>
      </c>
      <c r="AB603" s="105" t="s">
        <v>8219</v>
      </c>
      <c r="AC603" s="105"/>
      <c r="AD603" s="95"/>
      <c r="AE603" s="97" t="s">
        <v>8231</v>
      </c>
      <c r="AF603" s="102"/>
    </row>
    <row r="604" spans="1:32" s="58" customFormat="1" ht="11.15" customHeight="1" x14ac:dyDescent="0.25">
      <c r="A604" s="98" t="str">
        <f>M604</f>
        <v>A4022</v>
      </c>
      <c r="B604" s="100" t="s">
        <v>527</v>
      </c>
      <c r="C604" s="100">
        <v>2</v>
      </c>
      <c r="D604" s="100" t="s">
        <v>19492</v>
      </c>
      <c r="E604" s="100">
        <v>115902</v>
      </c>
      <c r="F604" s="100" t="s">
        <v>270</v>
      </c>
      <c r="G604" s="101" t="s">
        <v>551</v>
      </c>
      <c r="H604" s="101"/>
      <c r="I604" s="101" t="s">
        <v>319</v>
      </c>
      <c r="J604" s="101" t="s">
        <v>273</v>
      </c>
      <c r="K604" s="101" t="s">
        <v>282</v>
      </c>
      <c r="L604" s="101"/>
      <c r="M604" s="102" t="s">
        <v>223</v>
      </c>
      <c r="N604" s="156">
        <v>2015108847</v>
      </c>
      <c r="O604" s="100" t="s">
        <v>12292</v>
      </c>
      <c r="P604" s="98" t="s">
        <v>12291</v>
      </c>
      <c r="Q604" s="100" t="s">
        <v>552</v>
      </c>
      <c r="R604" s="101" t="s">
        <v>553</v>
      </c>
      <c r="S604" s="98" t="s">
        <v>1211</v>
      </c>
      <c r="T604" s="100" t="s">
        <v>490</v>
      </c>
      <c r="U604" s="100" t="s">
        <v>6221</v>
      </c>
      <c r="V604" s="100"/>
      <c r="W604" s="101"/>
      <c r="X604" s="101"/>
      <c r="Y604" s="104">
        <v>39161</v>
      </c>
      <c r="Z604" s="103">
        <v>1</v>
      </c>
      <c r="AA604" s="106">
        <f>Y604+365*Z604*1461/1460</f>
        <v>39526.25</v>
      </c>
      <c r="AB604" s="105" t="s">
        <v>327</v>
      </c>
      <c r="AC604" s="105"/>
      <c r="AD604" s="95"/>
      <c r="AE604" s="97" t="s">
        <v>554</v>
      </c>
      <c r="AF604" s="102"/>
    </row>
    <row r="605" spans="1:32" ht="11.15" customHeight="1" x14ac:dyDescent="0.25">
      <c r="A605" s="98" t="str">
        <f>M605</f>
        <v>11662</v>
      </c>
      <c r="B605" s="100" t="s">
        <v>19258</v>
      </c>
      <c r="C605" s="100">
        <v>2</v>
      </c>
      <c r="D605" s="100" t="s">
        <v>19492</v>
      </c>
      <c r="E605" s="100">
        <v>115902</v>
      </c>
      <c r="F605" s="100" t="s">
        <v>19259</v>
      </c>
      <c r="G605" s="101" t="s">
        <v>19260</v>
      </c>
      <c r="H605" s="101"/>
      <c r="I605" s="101" t="s">
        <v>19261</v>
      </c>
      <c r="J605" s="101" t="s">
        <v>19262</v>
      </c>
      <c r="K605" s="101" t="s">
        <v>19263</v>
      </c>
      <c r="L605" s="101"/>
      <c r="M605" s="102" t="s">
        <v>19264</v>
      </c>
      <c r="N605" s="156" t="e">
        <v>#N/A</v>
      </c>
      <c r="O605" s="100" t="s">
        <v>19265</v>
      </c>
      <c r="P605" s="98" t="s">
        <v>19266</v>
      </c>
      <c r="Q605" s="100" t="s">
        <v>19267</v>
      </c>
      <c r="R605" s="101" t="s">
        <v>19268</v>
      </c>
      <c r="S605" s="98" t="s">
        <v>19269</v>
      </c>
      <c r="T605" s="100" t="s">
        <v>19270</v>
      </c>
      <c r="U605" s="100" t="s">
        <v>19271</v>
      </c>
      <c r="V605" s="100"/>
      <c r="W605" s="101"/>
      <c r="X605" s="101"/>
      <c r="Y605" s="104">
        <v>38050</v>
      </c>
      <c r="Z605" s="103">
        <v>1</v>
      </c>
      <c r="AA605" s="106">
        <f>Y605+365*Z605*1461/1460</f>
        <v>38415.25</v>
      </c>
      <c r="AB605" s="105" t="s">
        <v>19272</v>
      </c>
      <c r="AC605" s="105"/>
      <c r="AD605" s="95"/>
      <c r="AE605" s="97" t="s">
        <v>19273</v>
      </c>
      <c r="AF605" s="102"/>
    </row>
    <row r="606" spans="1:32" ht="11.15" customHeight="1" x14ac:dyDescent="0.25">
      <c r="A606" s="98" t="str">
        <f>M606</f>
        <v>41111001</v>
      </c>
      <c r="B606" s="100" t="s">
        <v>17630</v>
      </c>
      <c r="C606" s="100">
        <v>2</v>
      </c>
      <c r="D606" s="100" t="s">
        <v>19492</v>
      </c>
      <c r="E606" s="100">
        <v>115902</v>
      </c>
      <c r="F606" s="100" t="s">
        <v>17631</v>
      </c>
      <c r="G606" s="95" t="s">
        <v>17632</v>
      </c>
      <c r="H606" s="95"/>
      <c r="I606" s="101" t="s">
        <v>17633</v>
      </c>
      <c r="J606" s="101" t="s">
        <v>17625</v>
      </c>
      <c r="K606" s="101" t="s">
        <v>17626</v>
      </c>
      <c r="L606" s="101" t="s">
        <v>8717</v>
      </c>
      <c r="M606" s="102" t="s">
        <v>17634</v>
      </c>
      <c r="N606" s="156">
        <v>2015108818</v>
      </c>
      <c r="O606" s="100" t="s">
        <v>17635</v>
      </c>
      <c r="P606" s="98">
        <v>66947240</v>
      </c>
      <c r="Q606" s="100" t="s">
        <v>17636</v>
      </c>
      <c r="R606" s="101" t="s">
        <v>17637</v>
      </c>
      <c r="S606" s="98" t="s">
        <v>17638</v>
      </c>
      <c r="T606" s="100" t="s">
        <v>17608</v>
      </c>
      <c r="U606" s="100" t="s">
        <v>17609</v>
      </c>
      <c r="V606" s="100"/>
      <c r="W606" s="101"/>
      <c r="X606" s="101"/>
      <c r="Y606" s="104">
        <v>40946</v>
      </c>
      <c r="Z606" s="103">
        <v>1</v>
      </c>
      <c r="AA606" s="106">
        <f>Y606+365*Z606*1461/1460</f>
        <v>41311.25</v>
      </c>
      <c r="AB606" s="105" t="s">
        <v>17640</v>
      </c>
      <c r="AC606" s="105"/>
      <c r="AD606" s="88"/>
      <c r="AE606" s="97"/>
      <c r="AF606" s="102"/>
    </row>
    <row r="607" spans="1:32" ht="11.15" customHeight="1" x14ac:dyDescent="0.25">
      <c r="A607" s="98" t="str">
        <f>M607</f>
        <v>A2169</v>
      </c>
      <c r="B607" s="100" t="s">
        <v>7255</v>
      </c>
      <c r="C607" s="100">
        <v>2</v>
      </c>
      <c r="D607" s="100" t="s">
        <v>19492</v>
      </c>
      <c r="E607" s="100">
        <v>115902</v>
      </c>
      <c r="F607" s="100" t="s">
        <v>6366</v>
      </c>
      <c r="G607" s="101" t="s">
        <v>6533</v>
      </c>
      <c r="H607" s="101"/>
      <c r="I607" s="101" t="s">
        <v>6367</v>
      </c>
      <c r="J607" s="101" t="s">
        <v>6446</v>
      </c>
      <c r="K607" s="101" t="s">
        <v>6447</v>
      </c>
      <c r="L607" s="101"/>
      <c r="M607" s="102" t="s">
        <v>6534</v>
      </c>
      <c r="N607" s="156" t="e">
        <v>#N/A</v>
      </c>
      <c r="O607" s="100" t="s">
        <v>6535</v>
      </c>
      <c r="P607" s="98">
        <v>66947213</v>
      </c>
      <c r="Q607" s="100" t="s">
        <v>7827</v>
      </c>
      <c r="R607" s="101" t="s">
        <v>6536</v>
      </c>
      <c r="S607" s="98" t="s">
        <v>11862</v>
      </c>
      <c r="T607" s="100" t="s">
        <v>6537</v>
      </c>
      <c r="U607" s="100" t="s">
        <v>6538</v>
      </c>
      <c r="V607" s="100"/>
      <c r="W607" s="63"/>
      <c r="X607" s="63"/>
      <c r="Y607" s="104"/>
      <c r="Z607" s="103">
        <v>1</v>
      </c>
      <c r="AA607" s="106">
        <f>Y607+365*Z607*1461/1460</f>
        <v>365.25</v>
      </c>
      <c r="AB607" s="105" t="s">
        <v>6375</v>
      </c>
      <c r="AC607" s="105"/>
      <c r="AD607" s="95"/>
      <c r="AE607" s="97"/>
      <c r="AF607" s="102"/>
    </row>
    <row r="608" spans="1:32" s="58" customFormat="1" ht="11.15" customHeight="1" x14ac:dyDescent="0.25">
      <c r="A608" s="98" t="str">
        <f>M608</f>
        <v>13310XN1</v>
      </c>
      <c r="B608" s="100" t="s">
        <v>527</v>
      </c>
      <c r="C608" s="100">
        <v>2</v>
      </c>
      <c r="D608" s="100" t="s">
        <v>19492</v>
      </c>
      <c r="E608" s="100">
        <v>115902</v>
      </c>
      <c r="F608" s="100" t="s">
        <v>270</v>
      </c>
      <c r="G608" s="101" t="s">
        <v>551</v>
      </c>
      <c r="H608" s="101"/>
      <c r="I608" s="101" t="s">
        <v>319</v>
      </c>
      <c r="J608" s="101" t="s">
        <v>273</v>
      </c>
      <c r="K608" s="101" t="s">
        <v>11670</v>
      </c>
      <c r="L608" s="101" t="s">
        <v>11131</v>
      </c>
      <c r="M608" s="102" t="s">
        <v>13245</v>
      </c>
      <c r="N608" s="156" t="e">
        <v>#N/A</v>
      </c>
      <c r="O608" s="100" t="s">
        <v>13244</v>
      </c>
      <c r="P608" s="98" t="s">
        <v>13246</v>
      </c>
      <c r="Q608" s="100" t="s">
        <v>13247</v>
      </c>
      <c r="R608" s="101" t="s">
        <v>553</v>
      </c>
      <c r="S608" s="98" t="s">
        <v>1211</v>
      </c>
      <c r="T608" s="100" t="s">
        <v>490</v>
      </c>
      <c r="U608" s="100" t="s">
        <v>6221</v>
      </c>
      <c r="V608" s="100"/>
      <c r="W608" s="63"/>
      <c r="X608" s="101"/>
      <c r="Y608" s="104">
        <v>41765</v>
      </c>
      <c r="Z608" s="103">
        <v>3</v>
      </c>
      <c r="AA608" s="106">
        <f>Y608+365*Z608*1461/1460</f>
        <v>42860.75</v>
      </c>
      <c r="AB608" s="105" t="s">
        <v>255</v>
      </c>
      <c r="AC608" s="105"/>
      <c r="AD608" s="95"/>
      <c r="AE608" s="97" t="s">
        <v>13440</v>
      </c>
      <c r="AF608" s="102" t="s">
        <v>13441</v>
      </c>
    </row>
    <row r="609" spans="1:32" s="58" customFormat="1" ht="11.15" customHeight="1" x14ac:dyDescent="0.25">
      <c r="A609" s="98" t="str">
        <f>M609</f>
        <v>41201061</v>
      </c>
      <c r="B609" s="100" t="s">
        <v>13873</v>
      </c>
      <c r="C609" s="100">
        <v>2</v>
      </c>
      <c r="D609" s="100" t="s">
        <v>19492</v>
      </c>
      <c r="E609" s="100">
        <v>115902</v>
      </c>
      <c r="F609" s="100" t="s">
        <v>13874</v>
      </c>
      <c r="G609" s="101" t="s">
        <v>13875</v>
      </c>
      <c r="H609" s="101"/>
      <c r="I609" s="101" t="s">
        <v>13876</v>
      </c>
      <c r="J609" s="101" t="s">
        <v>13877</v>
      </c>
      <c r="K609" s="101" t="s">
        <v>13878</v>
      </c>
      <c r="L609" s="101"/>
      <c r="M609" s="102" t="s">
        <v>13879</v>
      </c>
      <c r="N609" s="156" t="e">
        <v>#N/A</v>
      </c>
      <c r="O609" s="100" t="s">
        <v>13880</v>
      </c>
      <c r="P609" s="98" t="s">
        <v>13881</v>
      </c>
      <c r="Q609" s="100" t="s">
        <v>13882</v>
      </c>
      <c r="R609" s="101" t="s">
        <v>13883</v>
      </c>
      <c r="S609" s="98" t="s">
        <v>13884</v>
      </c>
      <c r="T609" s="100" t="s">
        <v>13885</v>
      </c>
      <c r="U609" s="100" t="s">
        <v>13886</v>
      </c>
      <c r="V609" s="100"/>
      <c r="W609" s="63"/>
      <c r="X609" s="101"/>
      <c r="Y609" s="104">
        <v>41765</v>
      </c>
      <c r="Z609" s="103">
        <v>3</v>
      </c>
      <c r="AA609" s="106">
        <f>Y609+365*Z609*1461/1460</f>
        <v>42860.75</v>
      </c>
      <c r="AB609" s="105" t="s">
        <v>13887</v>
      </c>
      <c r="AC609" s="105"/>
      <c r="AD609" s="95"/>
      <c r="AE609" s="97" t="s">
        <v>13888</v>
      </c>
      <c r="AF609" s="102" t="s">
        <v>13889</v>
      </c>
    </row>
    <row r="610" spans="1:32" s="58" customFormat="1" ht="11.15" customHeight="1" x14ac:dyDescent="0.25">
      <c r="A610" s="75" t="str">
        <f>M610</f>
        <v>41106112</v>
      </c>
      <c r="B610" s="62" t="s">
        <v>338</v>
      </c>
      <c r="C610" s="62">
        <v>2</v>
      </c>
      <c r="D610" s="62" t="s">
        <v>19492</v>
      </c>
      <c r="E610" s="62">
        <v>113907</v>
      </c>
      <c r="F610" s="62" t="s">
        <v>270</v>
      </c>
      <c r="G610" s="70" t="s">
        <v>1254</v>
      </c>
      <c r="H610" s="70"/>
      <c r="I610" s="63" t="s">
        <v>4618</v>
      </c>
      <c r="J610" s="63" t="s">
        <v>288</v>
      </c>
      <c r="K610" s="63" t="s">
        <v>3883</v>
      </c>
      <c r="L610" s="63" t="s">
        <v>8741</v>
      </c>
      <c r="M610" s="65" t="s">
        <v>6355</v>
      </c>
      <c r="N610" s="156">
        <v>2015108814</v>
      </c>
      <c r="O610" s="62" t="s">
        <v>364</v>
      </c>
      <c r="P610" s="75">
        <v>64456317</v>
      </c>
      <c r="Q610" s="62" t="s">
        <v>18990</v>
      </c>
      <c r="R610" s="63" t="s">
        <v>1255</v>
      </c>
      <c r="S610" s="75" t="s">
        <v>522</v>
      </c>
      <c r="T610" s="62" t="s">
        <v>455</v>
      </c>
      <c r="U610" s="62" t="s">
        <v>6256</v>
      </c>
      <c r="V610" s="62"/>
      <c r="W610" s="63" t="s">
        <v>17525</v>
      </c>
      <c r="X610" s="63" t="s">
        <v>19573</v>
      </c>
      <c r="Y610" s="67">
        <v>40745</v>
      </c>
      <c r="Z610" s="66">
        <v>3</v>
      </c>
      <c r="AA610" s="84">
        <f>Y610+365*Z610*1461/1460</f>
        <v>41840.75</v>
      </c>
      <c r="AB610" s="64" t="s">
        <v>7652</v>
      </c>
      <c r="AC610" s="64"/>
      <c r="AD610" s="70"/>
      <c r="AE610" s="79"/>
      <c r="AF610" s="65"/>
    </row>
    <row r="611" spans="1:32" ht="11.15" customHeight="1" x14ac:dyDescent="0.25">
      <c r="A611" s="75" t="str">
        <f>M611</f>
        <v>41105032</v>
      </c>
      <c r="B611" s="62" t="s">
        <v>338</v>
      </c>
      <c r="C611" s="62">
        <v>2</v>
      </c>
      <c r="D611" s="62" t="s">
        <v>19492</v>
      </c>
      <c r="E611" s="62">
        <v>113907</v>
      </c>
      <c r="F611" s="62" t="s">
        <v>270</v>
      </c>
      <c r="G611" s="70" t="s">
        <v>1254</v>
      </c>
      <c r="H611" s="70"/>
      <c r="I611" s="63" t="s">
        <v>5033</v>
      </c>
      <c r="J611" s="63" t="s">
        <v>5032</v>
      </c>
      <c r="K611" s="63" t="s">
        <v>5034</v>
      </c>
      <c r="L611" s="63" t="s">
        <v>8812</v>
      </c>
      <c r="M611" s="65" t="s">
        <v>5035</v>
      </c>
      <c r="N611" s="156">
        <v>2015108855</v>
      </c>
      <c r="O611" s="62" t="s">
        <v>5014</v>
      </c>
      <c r="P611" s="75">
        <v>64456317</v>
      </c>
      <c r="Q611" s="62" t="s">
        <v>18990</v>
      </c>
      <c r="R611" s="63" t="s">
        <v>1255</v>
      </c>
      <c r="S611" s="75" t="s">
        <v>522</v>
      </c>
      <c r="T611" s="62" t="s">
        <v>455</v>
      </c>
      <c r="U611" s="62" t="s">
        <v>6256</v>
      </c>
      <c r="V611" s="62"/>
      <c r="W611" s="63" t="s">
        <v>17525</v>
      </c>
      <c r="X611" s="63" t="s">
        <v>19573</v>
      </c>
      <c r="Y611" s="67">
        <v>40745</v>
      </c>
      <c r="Z611" s="66">
        <v>3</v>
      </c>
      <c r="AA611" s="84">
        <f>Y611+365*Z611*1461/1460</f>
        <v>41840.75</v>
      </c>
      <c r="AB611" s="64" t="s">
        <v>6361</v>
      </c>
      <c r="AC611" s="64"/>
      <c r="AD611" s="70"/>
      <c r="AE611" s="79" t="s">
        <v>5038</v>
      </c>
      <c r="AF611" s="65" t="s">
        <v>5041</v>
      </c>
    </row>
    <row r="612" spans="1:32" s="13" customFormat="1" ht="11.15" customHeight="1" x14ac:dyDescent="0.25">
      <c r="A612" s="75" t="str">
        <f>M612</f>
        <v>13869UF</v>
      </c>
      <c r="B612" s="62" t="s">
        <v>338</v>
      </c>
      <c r="C612" s="62">
        <v>2</v>
      </c>
      <c r="D612" s="62" t="s">
        <v>19492</v>
      </c>
      <c r="E612" s="62">
        <v>113907</v>
      </c>
      <c r="F612" s="62" t="s">
        <v>270</v>
      </c>
      <c r="G612" s="63" t="s">
        <v>1254</v>
      </c>
      <c r="H612" s="63"/>
      <c r="I612" s="63" t="s">
        <v>272</v>
      </c>
      <c r="J612" s="63" t="s">
        <v>273</v>
      </c>
      <c r="K612" s="63" t="s">
        <v>291</v>
      </c>
      <c r="L612" s="63" t="s">
        <v>8812</v>
      </c>
      <c r="M612" s="65" t="s">
        <v>20955</v>
      </c>
      <c r="N612" s="156">
        <v>2015108829</v>
      </c>
      <c r="O612" s="62" t="s">
        <v>5014</v>
      </c>
      <c r="P612" s="75">
        <v>64456317</v>
      </c>
      <c r="Q612" s="62" t="s">
        <v>18990</v>
      </c>
      <c r="R612" s="63" t="s">
        <v>1255</v>
      </c>
      <c r="S612" s="75" t="s">
        <v>522</v>
      </c>
      <c r="T612" s="62" t="s">
        <v>455</v>
      </c>
      <c r="U612" s="62" t="s">
        <v>6256</v>
      </c>
      <c r="V612" s="62"/>
      <c r="W612" s="63" t="s">
        <v>17525</v>
      </c>
      <c r="X612" s="63" t="s">
        <v>19573</v>
      </c>
      <c r="Y612" s="67">
        <v>40745</v>
      </c>
      <c r="Z612" s="66">
        <v>3</v>
      </c>
      <c r="AA612" s="84">
        <f>Y612+365*Z612*1461/1460</f>
        <v>41840.75</v>
      </c>
      <c r="AB612" s="64" t="s">
        <v>278</v>
      </c>
      <c r="AC612" s="64"/>
      <c r="AD612" s="70"/>
      <c r="AE612" s="79" t="s">
        <v>5037</v>
      </c>
      <c r="AF612" s="65" t="s">
        <v>5040</v>
      </c>
    </row>
    <row r="613" spans="1:32" s="58" customFormat="1" ht="11.15" customHeight="1" x14ac:dyDescent="0.25">
      <c r="A613" s="75" t="str">
        <f>M613</f>
        <v>A1788</v>
      </c>
      <c r="B613" s="62" t="s">
        <v>338</v>
      </c>
      <c r="C613" s="62">
        <v>2</v>
      </c>
      <c r="D613" s="62" t="s">
        <v>19492</v>
      </c>
      <c r="E613" s="62">
        <v>113907</v>
      </c>
      <c r="F613" s="62" t="s">
        <v>270</v>
      </c>
      <c r="G613" s="63" t="s">
        <v>1254</v>
      </c>
      <c r="H613" s="63"/>
      <c r="I613" s="63" t="s">
        <v>272</v>
      </c>
      <c r="J613" s="63" t="s">
        <v>273</v>
      </c>
      <c r="K613" s="63" t="s">
        <v>297</v>
      </c>
      <c r="L613" s="63" t="s">
        <v>12440</v>
      </c>
      <c r="M613" s="65" t="s">
        <v>1261</v>
      </c>
      <c r="N613" s="156">
        <v>2015108854</v>
      </c>
      <c r="O613" s="62" t="s">
        <v>5014</v>
      </c>
      <c r="P613" s="75">
        <v>64456317</v>
      </c>
      <c r="Q613" s="62" t="s">
        <v>18990</v>
      </c>
      <c r="R613" s="63" t="s">
        <v>1255</v>
      </c>
      <c r="S613" s="75" t="s">
        <v>522</v>
      </c>
      <c r="T613" s="62" t="s">
        <v>455</v>
      </c>
      <c r="U613" s="62" t="s">
        <v>6256</v>
      </c>
      <c r="V613" s="62"/>
      <c r="W613" s="63" t="s">
        <v>17525</v>
      </c>
      <c r="X613" s="63" t="s">
        <v>19573</v>
      </c>
      <c r="Y613" s="67">
        <v>39826</v>
      </c>
      <c r="Z613" s="66">
        <v>1</v>
      </c>
      <c r="AA613" s="84">
        <f>Y613+365*Z613*1461/1460</f>
        <v>40191.25</v>
      </c>
      <c r="AB613" s="64" t="s">
        <v>278</v>
      </c>
      <c r="AC613" s="64"/>
      <c r="AD613" s="77"/>
      <c r="AE613" s="69"/>
      <c r="AF613" s="65"/>
    </row>
    <row r="614" spans="1:32" ht="11.15" customHeight="1" x14ac:dyDescent="0.25">
      <c r="A614" s="75" t="str">
        <f>M614</f>
        <v>F6934</v>
      </c>
      <c r="B614" s="62" t="s">
        <v>338</v>
      </c>
      <c r="C614" s="62">
        <v>2</v>
      </c>
      <c r="D614" s="62" t="s">
        <v>19492</v>
      </c>
      <c r="E614" s="62">
        <v>113907</v>
      </c>
      <c r="F614" s="62" t="s">
        <v>270</v>
      </c>
      <c r="G614" s="63" t="s">
        <v>1254</v>
      </c>
      <c r="H614" s="63"/>
      <c r="I614" s="63" t="s">
        <v>272</v>
      </c>
      <c r="J614" s="63" t="s">
        <v>273</v>
      </c>
      <c r="K614" s="63" t="s">
        <v>12441</v>
      </c>
      <c r="L614" s="63" t="s">
        <v>12440</v>
      </c>
      <c r="M614" s="65" t="s">
        <v>12443</v>
      </c>
      <c r="N614" s="156">
        <v>2015108840</v>
      </c>
      <c r="O614" s="62" t="s">
        <v>364</v>
      </c>
      <c r="P614" s="75">
        <v>64456317</v>
      </c>
      <c r="Q614" s="62" t="s">
        <v>18990</v>
      </c>
      <c r="R614" s="63" t="s">
        <v>1255</v>
      </c>
      <c r="S614" s="75" t="s">
        <v>522</v>
      </c>
      <c r="T614" s="62" t="s">
        <v>455</v>
      </c>
      <c r="U614" s="62" t="s">
        <v>6256</v>
      </c>
      <c r="V614" s="62"/>
      <c r="W614" s="63" t="s">
        <v>17525</v>
      </c>
      <c r="X614" s="63" t="s">
        <v>19573</v>
      </c>
      <c r="Y614" s="67">
        <v>41642</v>
      </c>
      <c r="Z614" s="66">
        <v>3</v>
      </c>
      <c r="AA614" s="84">
        <f>Y614+365*Z614*1461/1460</f>
        <v>42737.75</v>
      </c>
      <c r="AB614" s="64" t="s">
        <v>278</v>
      </c>
      <c r="AC614" s="64"/>
      <c r="AD614" s="77"/>
      <c r="AE614" s="79" t="s">
        <v>12506</v>
      </c>
      <c r="AF614" s="65" t="s">
        <v>12504</v>
      </c>
    </row>
    <row r="615" spans="1:32" s="58" customFormat="1" ht="11.15" customHeight="1" x14ac:dyDescent="0.25">
      <c r="A615" s="75" t="str">
        <f>M615</f>
        <v>F6901</v>
      </c>
      <c r="B615" s="62" t="s">
        <v>338</v>
      </c>
      <c r="C615" s="62">
        <v>2</v>
      </c>
      <c r="D615" s="62" t="s">
        <v>19492</v>
      </c>
      <c r="E615" s="62">
        <v>113907</v>
      </c>
      <c r="F615" s="62" t="s">
        <v>270</v>
      </c>
      <c r="G615" s="63" t="s">
        <v>1254</v>
      </c>
      <c r="H615" s="63"/>
      <c r="I615" s="63" t="s">
        <v>272</v>
      </c>
      <c r="J615" s="63" t="s">
        <v>273</v>
      </c>
      <c r="K615" s="63" t="s">
        <v>282</v>
      </c>
      <c r="L615" s="63" t="s">
        <v>12440</v>
      </c>
      <c r="M615" s="65" t="s">
        <v>12442</v>
      </c>
      <c r="N615" s="156">
        <v>2015108825</v>
      </c>
      <c r="O615" s="62" t="s">
        <v>364</v>
      </c>
      <c r="P615" s="75">
        <v>64456317</v>
      </c>
      <c r="Q615" s="62" t="s">
        <v>18990</v>
      </c>
      <c r="R615" s="63" t="s">
        <v>1255</v>
      </c>
      <c r="S615" s="75" t="s">
        <v>522</v>
      </c>
      <c r="T615" s="62" t="s">
        <v>455</v>
      </c>
      <c r="U615" s="62" t="s">
        <v>6256</v>
      </c>
      <c r="V615" s="62"/>
      <c r="W615" s="63" t="s">
        <v>17525</v>
      </c>
      <c r="X615" s="63" t="s">
        <v>19573</v>
      </c>
      <c r="Y615" s="67">
        <v>41642</v>
      </c>
      <c r="Z615" s="66">
        <v>3</v>
      </c>
      <c r="AA615" s="84">
        <f>Y615+365*Z615*1461/1460</f>
        <v>42737.75</v>
      </c>
      <c r="AB615" s="64" t="s">
        <v>278</v>
      </c>
      <c r="AC615" s="64"/>
      <c r="AD615" s="70"/>
      <c r="AE615" s="79" t="s">
        <v>12507</v>
      </c>
      <c r="AF615" s="65" t="s">
        <v>12505</v>
      </c>
    </row>
    <row r="616" spans="1:32" s="60" customFormat="1" ht="11.15" customHeight="1" x14ac:dyDescent="0.25">
      <c r="A616" s="75" t="str">
        <f>M616</f>
        <v>A4162</v>
      </c>
      <c r="B616" s="62" t="s">
        <v>338</v>
      </c>
      <c r="C616" s="62">
        <v>2</v>
      </c>
      <c r="D616" s="62" t="s">
        <v>19492</v>
      </c>
      <c r="E616" s="62">
        <v>113907</v>
      </c>
      <c r="F616" s="62" t="s">
        <v>270</v>
      </c>
      <c r="G616" s="63" t="s">
        <v>1254</v>
      </c>
      <c r="H616" s="63"/>
      <c r="I616" s="63" t="s">
        <v>272</v>
      </c>
      <c r="J616" s="63" t="s">
        <v>273</v>
      </c>
      <c r="K616" s="63" t="s">
        <v>296</v>
      </c>
      <c r="L616" s="63" t="s">
        <v>12440</v>
      </c>
      <c r="M616" s="65" t="s">
        <v>1260</v>
      </c>
      <c r="N616" s="156">
        <v>2015108870</v>
      </c>
      <c r="O616" s="62" t="s">
        <v>5014</v>
      </c>
      <c r="P616" s="75">
        <v>64456317</v>
      </c>
      <c r="Q616" s="62" t="s">
        <v>18990</v>
      </c>
      <c r="R616" s="63" t="s">
        <v>1255</v>
      </c>
      <c r="S616" s="75" t="s">
        <v>522</v>
      </c>
      <c r="T616" s="62" t="s">
        <v>455</v>
      </c>
      <c r="U616" s="62" t="s">
        <v>6256</v>
      </c>
      <c r="V616" s="62"/>
      <c r="W616" s="63" t="s">
        <v>17525</v>
      </c>
      <c r="X616" s="63" t="s">
        <v>19573</v>
      </c>
      <c r="Y616" s="67">
        <v>39274</v>
      </c>
      <c r="Z616" s="66">
        <v>1</v>
      </c>
      <c r="AA616" s="84">
        <f>Y616+365*Z616*1461/1460</f>
        <v>39639.25</v>
      </c>
      <c r="AB616" s="64" t="s">
        <v>278</v>
      </c>
      <c r="AC616" s="64"/>
      <c r="AD616" s="70"/>
      <c r="AE616" s="69"/>
      <c r="AF616" s="65"/>
    </row>
    <row r="617" spans="1:32" ht="11.15" customHeight="1" x14ac:dyDescent="0.25">
      <c r="A617" s="75" t="str">
        <f>M617</f>
        <v>8109368</v>
      </c>
      <c r="B617" s="62" t="s">
        <v>338</v>
      </c>
      <c r="C617" s="62">
        <v>2</v>
      </c>
      <c r="D617" s="62" t="s">
        <v>19492</v>
      </c>
      <c r="E617" s="62">
        <v>113907</v>
      </c>
      <c r="F617" s="62" t="s">
        <v>270</v>
      </c>
      <c r="G617" s="63" t="s">
        <v>1254</v>
      </c>
      <c r="H617" s="63"/>
      <c r="I617" s="63" t="s">
        <v>283</v>
      </c>
      <c r="J617" s="63" t="s">
        <v>286</v>
      </c>
      <c r="K617" s="63" t="s">
        <v>311</v>
      </c>
      <c r="L617" s="63"/>
      <c r="M617" s="65" t="s">
        <v>1256</v>
      </c>
      <c r="N617" s="156" t="e">
        <v>#N/A</v>
      </c>
      <c r="O617" s="62" t="s">
        <v>364</v>
      </c>
      <c r="P617" s="75">
        <v>64456519</v>
      </c>
      <c r="Q617" s="62" t="s">
        <v>1257</v>
      </c>
      <c r="R617" s="63" t="s">
        <v>1255</v>
      </c>
      <c r="S617" s="75" t="s">
        <v>522</v>
      </c>
      <c r="T617" s="62" t="s">
        <v>455</v>
      </c>
      <c r="U617" s="62" t="s">
        <v>6256</v>
      </c>
      <c r="V617" s="62"/>
      <c r="W617" s="63" t="s">
        <v>17525</v>
      </c>
      <c r="X617" s="63" t="s">
        <v>19573</v>
      </c>
      <c r="Y617" s="67">
        <v>39540</v>
      </c>
      <c r="Z617" s="66">
        <v>1</v>
      </c>
      <c r="AA617" s="84">
        <f>Y617+365*Z617*1461/1460</f>
        <v>39905.25</v>
      </c>
      <c r="AB617" s="64" t="s">
        <v>21473</v>
      </c>
      <c r="AC617" s="64"/>
      <c r="AD617" s="70"/>
      <c r="AE617" s="69" t="s">
        <v>1258</v>
      </c>
      <c r="AF617" s="65"/>
    </row>
    <row r="618" spans="1:32" s="58" customFormat="1" ht="11.15" customHeight="1" x14ac:dyDescent="0.25">
      <c r="A618" s="75" t="str">
        <f>M618</f>
        <v>13445UF</v>
      </c>
      <c r="B618" s="62" t="s">
        <v>338</v>
      </c>
      <c r="C618" s="62">
        <v>2</v>
      </c>
      <c r="D618" s="62" t="s">
        <v>19492</v>
      </c>
      <c r="E618" s="62">
        <v>113907</v>
      </c>
      <c r="F618" s="62" t="s">
        <v>270</v>
      </c>
      <c r="G618" s="63" t="s">
        <v>1254</v>
      </c>
      <c r="H618" s="63"/>
      <c r="I618" s="63" t="s">
        <v>272</v>
      </c>
      <c r="J618" s="63" t="s">
        <v>273</v>
      </c>
      <c r="K618" s="63" t="s">
        <v>4607</v>
      </c>
      <c r="L618" s="63"/>
      <c r="M618" s="65" t="s">
        <v>20956</v>
      </c>
      <c r="N618" s="156">
        <v>2015108844</v>
      </c>
      <c r="O618" s="62" t="s">
        <v>5014</v>
      </c>
      <c r="P618" s="75">
        <v>64456317</v>
      </c>
      <c r="Q618" s="62" t="s">
        <v>18990</v>
      </c>
      <c r="R618" s="63" t="s">
        <v>1255</v>
      </c>
      <c r="S618" s="75" t="s">
        <v>522</v>
      </c>
      <c r="T618" s="62" t="s">
        <v>455</v>
      </c>
      <c r="U618" s="62" t="s">
        <v>6256</v>
      </c>
      <c r="V618" s="62"/>
      <c r="W618" s="63" t="s">
        <v>17525</v>
      </c>
      <c r="X618" s="63" t="s">
        <v>19573</v>
      </c>
      <c r="Y618" s="67">
        <v>40626</v>
      </c>
      <c r="Z618" s="66">
        <v>1</v>
      </c>
      <c r="AA618" s="84">
        <f>Y618+365*Z618*1461/1460</f>
        <v>40991.25</v>
      </c>
      <c r="AB618" s="64" t="s">
        <v>278</v>
      </c>
      <c r="AC618" s="64"/>
      <c r="AD618" s="70"/>
      <c r="AE618" s="79" t="s">
        <v>4614</v>
      </c>
      <c r="AF618" s="65" t="s">
        <v>4615</v>
      </c>
    </row>
    <row r="619" spans="1:32" ht="11.15" customHeight="1" x14ac:dyDescent="0.25">
      <c r="A619" s="75" t="str">
        <f>M619</f>
        <v>A2725</v>
      </c>
      <c r="B619" s="62" t="s">
        <v>338</v>
      </c>
      <c r="C619" s="62">
        <v>2</v>
      </c>
      <c r="D619" s="62" t="s">
        <v>19492</v>
      </c>
      <c r="E619" s="62">
        <v>113907</v>
      </c>
      <c r="F619" s="62" t="s">
        <v>270</v>
      </c>
      <c r="G619" s="63" t="s">
        <v>1254</v>
      </c>
      <c r="H619" s="63"/>
      <c r="I619" s="63" t="s">
        <v>272</v>
      </c>
      <c r="J619" s="63" t="s">
        <v>273</v>
      </c>
      <c r="K619" s="63" t="s">
        <v>6071</v>
      </c>
      <c r="L619" s="63"/>
      <c r="M619" s="65" t="s">
        <v>6072</v>
      </c>
      <c r="N619" s="156">
        <v>2015108843</v>
      </c>
      <c r="O619" s="62" t="s">
        <v>364</v>
      </c>
      <c r="P619" s="75">
        <v>64456317</v>
      </c>
      <c r="Q619" s="62" t="s">
        <v>18990</v>
      </c>
      <c r="R619" s="63" t="s">
        <v>1255</v>
      </c>
      <c r="S619" s="75" t="s">
        <v>522</v>
      </c>
      <c r="T619" s="62" t="s">
        <v>455</v>
      </c>
      <c r="U619" s="62" t="s">
        <v>6256</v>
      </c>
      <c r="V619" s="62"/>
      <c r="W619" s="63" t="s">
        <v>17525</v>
      </c>
      <c r="X619" s="63" t="s">
        <v>19573</v>
      </c>
      <c r="Y619" s="67">
        <v>40976</v>
      </c>
      <c r="Z619" s="66">
        <v>3</v>
      </c>
      <c r="AA619" s="84">
        <f>Y619+365*Z619*1461/1460</f>
        <v>42071.75</v>
      </c>
      <c r="AB619" s="64" t="s">
        <v>278</v>
      </c>
      <c r="AC619" s="64"/>
      <c r="AD619" s="70"/>
      <c r="AE619" s="69" t="s">
        <v>6073</v>
      </c>
      <c r="AF619" s="65" t="s">
        <v>6074</v>
      </c>
    </row>
    <row r="620" spans="1:32" ht="11.15" customHeight="1" x14ac:dyDescent="0.25">
      <c r="A620" s="75" t="str">
        <f>M620</f>
        <v>63751XS8</v>
      </c>
      <c r="B620" s="62" t="s">
        <v>338</v>
      </c>
      <c r="C620" s="62">
        <v>2</v>
      </c>
      <c r="D620" s="62" t="s">
        <v>19492</v>
      </c>
      <c r="E620" s="62">
        <v>113907</v>
      </c>
      <c r="F620" s="62" t="s">
        <v>270</v>
      </c>
      <c r="G620" s="63" t="s">
        <v>1254</v>
      </c>
      <c r="H620" s="63"/>
      <c r="I620" s="63" t="s">
        <v>272</v>
      </c>
      <c r="J620" s="63" t="s">
        <v>288</v>
      </c>
      <c r="K620" s="63" t="s">
        <v>3502</v>
      </c>
      <c r="L620" s="63"/>
      <c r="M620" s="65" t="s">
        <v>21278</v>
      </c>
      <c r="N620" s="156">
        <v>2015111159</v>
      </c>
      <c r="O620" s="62" t="s">
        <v>364</v>
      </c>
      <c r="P620" s="75" t="s">
        <v>6156</v>
      </c>
      <c r="Q620" s="62" t="s">
        <v>18990</v>
      </c>
      <c r="R620" s="63" t="s">
        <v>1255</v>
      </c>
      <c r="S620" s="75" t="s">
        <v>522</v>
      </c>
      <c r="T620" s="62" t="s">
        <v>455</v>
      </c>
      <c r="U620" s="62" t="s">
        <v>6256</v>
      </c>
      <c r="V620" s="62"/>
      <c r="W620" s="63" t="s">
        <v>17525</v>
      </c>
      <c r="X620" s="63" t="s">
        <v>19573</v>
      </c>
      <c r="Y620" s="67">
        <v>40296</v>
      </c>
      <c r="Z620" s="66">
        <v>1</v>
      </c>
      <c r="AA620" s="84">
        <f>Y620+365*Z620*1461/1460</f>
        <v>40661.25</v>
      </c>
      <c r="AB620" s="64" t="s">
        <v>278</v>
      </c>
      <c r="AC620" s="64"/>
      <c r="AD620" s="77"/>
      <c r="AE620" s="137" t="s">
        <v>3238</v>
      </c>
      <c r="AF620" s="26" t="s">
        <v>3239</v>
      </c>
    </row>
    <row r="621" spans="1:32" ht="11.15" customHeight="1" x14ac:dyDescent="0.25">
      <c r="A621" s="75" t="str">
        <f>M621</f>
        <v>11960XS8</v>
      </c>
      <c r="B621" s="62" t="s">
        <v>338</v>
      </c>
      <c r="C621" s="62">
        <v>2</v>
      </c>
      <c r="D621" s="62" t="s">
        <v>19492</v>
      </c>
      <c r="E621" s="62">
        <v>113907</v>
      </c>
      <c r="F621" s="62" t="s">
        <v>270</v>
      </c>
      <c r="G621" s="63" t="s">
        <v>1254</v>
      </c>
      <c r="H621" s="63"/>
      <c r="I621" s="63" t="s">
        <v>272</v>
      </c>
      <c r="J621" s="63" t="s">
        <v>288</v>
      </c>
      <c r="K621" s="63" t="s">
        <v>3707</v>
      </c>
      <c r="L621" s="63"/>
      <c r="M621" s="65" t="s">
        <v>21279</v>
      </c>
      <c r="N621" s="156">
        <v>2015111143</v>
      </c>
      <c r="O621" s="62" t="s">
        <v>5014</v>
      </c>
      <c r="P621" s="75">
        <v>64456317</v>
      </c>
      <c r="Q621" s="62" t="s">
        <v>18990</v>
      </c>
      <c r="R621" s="63" t="s">
        <v>1255</v>
      </c>
      <c r="S621" s="75" t="s">
        <v>522</v>
      </c>
      <c r="T621" s="62" t="s">
        <v>455</v>
      </c>
      <c r="U621" s="62" t="s">
        <v>6256</v>
      </c>
      <c r="V621" s="62"/>
      <c r="W621" s="63" t="s">
        <v>17525</v>
      </c>
      <c r="X621" s="63" t="s">
        <v>19573</v>
      </c>
      <c r="Y621" s="67">
        <v>39354</v>
      </c>
      <c r="Z621" s="66">
        <v>1</v>
      </c>
      <c r="AA621" s="84">
        <f>Y621+365*Z621*1461/1460</f>
        <v>39719.25</v>
      </c>
      <c r="AB621" s="64" t="s">
        <v>278</v>
      </c>
      <c r="AC621" s="64"/>
      <c r="AD621" s="70"/>
      <c r="AE621" s="69"/>
      <c r="AF621" s="65"/>
    </row>
    <row r="622" spans="1:32" ht="11.15" customHeight="1" x14ac:dyDescent="0.25">
      <c r="A622" s="75" t="str">
        <f>M622</f>
        <v>13691</v>
      </c>
      <c r="B622" s="62" t="s">
        <v>338</v>
      </c>
      <c r="C622" s="62">
        <v>2</v>
      </c>
      <c r="D622" s="62" t="s">
        <v>19492</v>
      </c>
      <c r="E622" s="62">
        <v>113907</v>
      </c>
      <c r="F622" s="62" t="s">
        <v>270</v>
      </c>
      <c r="G622" s="63" t="s">
        <v>1254</v>
      </c>
      <c r="H622" s="63"/>
      <c r="I622" s="63" t="s">
        <v>272</v>
      </c>
      <c r="J622" s="63" t="s">
        <v>288</v>
      </c>
      <c r="K622" s="63" t="s">
        <v>396</v>
      </c>
      <c r="L622" s="63"/>
      <c r="M622" s="65" t="s">
        <v>1259</v>
      </c>
      <c r="N622" s="156">
        <v>2015111128</v>
      </c>
      <c r="O622" s="62" t="s">
        <v>6154</v>
      </c>
      <c r="P622" s="75" t="s">
        <v>8557</v>
      </c>
      <c r="Q622" s="62" t="s">
        <v>6155</v>
      </c>
      <c r="R622" s="63" t="s">
        <v>1255</v>
      </c>
      <c r="S622" s="75" t="s">
        <v>522</v>
      </c>
      <c r="T622" s="62" t="s">
        <v>455</v>
      </c>
      <c r="U622" s="62" t="s">
        <v>6256</v>
      </c>
      <c r="V622" s="62"/>
      <c r="W622" s="63" t="s">
        <v>17525</v>
      </c>
      <c r="X622" s="63" t="s">
        <v>19573</v>
      </c>
      <c r="Y622" s="67">
        <v>39540</v>
      </c>
      <c r="Z622" s="66">
        <v>1</v>
      </c>
      <c r="AA622" s="84">
        <f>Y622+365*Z622*1461/1460</f>
        <v>39905.25</v>
      </c>
      <c r="AB622" s="64" t="s">
        <v>278</v>
      </c>
      <c r="AC622" s="64"/>
      <c r="AD622" s="70"/>
      <c r="AE622" s="69"/>
      <c r="AF622" s="65"/>
    </row>
    <row r="623" spans="1:32" s="58" customFormat="1" ht="11.15" customHeight="1" x14ac:dyDescent="0.25">
      <c r="A623" s="98" t="str">
        <f>M623</f>
        <v>8108848</v>
      </c>
      <c r="B623" s="100" t="s">
        <v>338</v>
      </c>
      <c r="C623" s="100">
        <v>2</v>
      </c>
      <c r="D623" s="100" t="s">
        <v>19492</v>
      </c>
      <c r="E623" s="100">
        <v>113907</v>
      </c>
      <c r="F623" s="100" t="s">
        <v>18894</v>
      </c>
      <c r="G623" s="101" t="s">
        <v>18895</v>
      </c>
      <c r="H623" s="101"/>
      <c r="I623" s="101" t="s">
        <v>18896</v>
      </c>
      <c r="J623" s="101" t="s">
        <v>18897</v>
      </c>
      <c r="K623" s="101" t="s">
        <v>18898</v>
      </c>
      <c r="L623" s="101"/>
      <c r="M623" s="102" t="s">
        <v>18899</v>
      </c>
      <c r="N623" s="156" t="e">
        <v>#N/A</v>
      </c>
      <c r="O623" s="100" t="s">
        <v>18900</v>
      </c>
      <c r="P623" s="98">
        <v>64456734</v>
      </c>
      <c r="Q623" s="100" t="s">
        <v>18901</v>
      </c>
      <c r="R623" s="101" t="s">
        <v>18902</v>
      </c>
      <c r="S623" s="98" t="s">
        <v>18903</v>
      </c>
      <c r="T623" s="100" t="s">
        <v>18904</v>
      </c>
      <c r="U623" s="100" t="s">
        <v>18905</v>
      </c>
      <c r="V623" s="100"/>
      <c r="W623" s="101"/>
      <c r="X623" s="101"/>
      <c r="Y623" s="104">
        <v>39540</v>
      </c>
      <c r="Z623" s="103">
        <v>1</v>
      </c>
      <c r="AA623" s="106">
        <f>Y623+365*Z623*1461/1460</f>
        <v>39905.25</v>
      </c>
      <c r="AB623" s="105" t="s">
        <v>18862</v>
      </c>
      <c r="AC623" s="105"/>
      <c r="AD623" s="95"/>
      <c r="AE623" s="97" t="s">
        <v>18906</v>
      </c>
      <c r="AF623" s="102"/>
    </row>
    <row r="624" spans="1:32" s="131" customFormat="1" ht="11.15" customHeight="1" x14ac:dyDescent="0.25">
      <c r="A624" s="98" t="str">
        <f>M624</f>
        <v>62324XS8</v>
      </c>
      <c r="B624" s="100" t="s">
        <v>18907</v>
      </c>
      <c r="C624" s="100">
        <v>2</v>
      </c>
      <c r="D624" s="100" t="s">
        <v>19492</v>
      </c>
      <c r="E624" s="100">
        <v>113907</v>
      </c>
      <c r="F624" s="100" t="s">
        <v>18894</v>
      </c>
      <c r="G624" s="101" t="s">
        <v>18895</v>
      </c>
      <c r="H624" s="101"/>
      <c r="I624" s="101" t="s">
        <v>18908</v>
      </c>
      <c r="J624" s="101" t="s">
        <v>18909</v>
      </c>
      <c r="K624" s="101" t="s">
        <v>18910</v>
      </c>
      <c r="L624" s="101"/>
      <c r="M624" s="102" t="s">
        <v>21280</v>
      </c>
      <c r="N624" s="156">
        <v>2015108869</v>
      </c>
      <c r="O624" s="100" t="s">
        <v>18900</v>
      </c>
      <c r="P624" s="98">
        <v>64456734</v>
      </c>
      <c r="Q624" s="100" t="s">
        <v>18901</v>
      </c>
      <c r="R624" s="101" t="s">
        <v>18902</v>
      </c>
      <c r="S624" s="98" t="s">
        <v>18903</v>
      </c>
      <c r="T624" s="100" t="s">
        <v>18904</v>
      </c>
      <c r="U624" s="100" t="s">
        <v>18905</v>
      </c>
      <c r="V624" s="100"/>
      <c r="W624" s="101"/>
      <c r="X624" s="101"/>
      <c r="Y624" s="104">
        <v>39626</v>
      </c>
      <c r="Z624" s="103">
        <v>1</v>
      </c>
      <c r="AA624" s="106">
        <f>Y624+365*Z624*1461/1460</f>
        <v>39991.25</v>
      </c>
      <c r="AB624" s="105" t="s">
        <v>18862</v>
      </c>
      <c r="AC624" s="105"/>
      <c r="AD624" s="88"/>
      <c r="AE624" s="97"/>
      <c r="AF624" s="102"/>
    </row>
    <row r="625" spans="1:32" ht="11.15" customHeight="1" x14ac:dyDescent="0.25">
      <c r="A625" s="98" t="str">
        <f>M625</f>
        <v>A1550</v>
      </c>
      <c r="B625" s="100" t="s">
        <v>338</v>
      </c>
      <c r="C625" s="100">
        <v>2</v>
      </c>
      <c r="D625" s="100" t="s">
        <v>19492</v>
      </c>
      <c r="E625" s="100">
        <v>113907</v>
      </c>
      <c r="F625" s="100" t="s">
        <v>12444</v>
      </c>
      <c r="G625" s="101" t="s">
        <v>12445</v>
      </c>
      <c r="H625" s="101"/>
      <c r="I625" s="101" t="s">
        <v>12417</v>
      </c>
      <c r="J625" s="101" t="s">
        <v>12446</v>
      </c>
      <c r="K625" s="101" t="s">
        <v>12447</v>
      </c>
      <c r="L625" s="101" t="s">
        <v>12448</v>
      </c>
      <c r="M625" s="102" t="s">
        <v>12449</v>
      </c>
      <c r="N625" s="156" t="e">
        <v>#N/A</v>
      </c>
      <c r="O625" s="100" t="s">
        <v>12450</v>
      </c>
      <c r="P625" s="98">
        <v>64456317</v>
      </c>
      <c r="Q625" s="100" t="s">
        <v>12451</v>
      </c>
      <c r="R625" s="101" t="s">
        <v>12452</v>
      </c>
      <c r="S625" s="98" t="s">
        <v>12453</v>
      </c>
      <c r="T625" s="100" t="s">
        <v>12426</v>
      </c>
      <c r="U625" s="100" t="s">
        <v>12454</v>
      </c>
      <c r="V625" s="100"/>
      <c r="W625" s="63"/>
      <c r="X625" s="101"/>
      <c r="Y625" s="104">
        <v>39661</v>
      </c>
      <c r="Z625" s="103">
        <v>1</v>
      </c>
      <c r="AA625" s="106">
        <f>Y625+365*Z625*1461/1460</f>
        <v>40026.25</v>
      </c>
      <c r="AB625" s="105" t="s">
        <v>327</v>
      </c>
      <c r="AC625" s="105"/>
      <c r="AD625" s="88"/>
      <c r="AE625" s="97"/>
      <c r="AF625" s="102"/>
    </row>
    <row r="626" spans="1:32" ht="11.15" customHeight="1" x14ac:dyDescent="0.25">
      <c r="A626" s="98" t="str">
        <f>M626</f>
        <v>31713</v>
      </c>
      <c r="B626" s="100" t="s">
        <v>18071</v>
      </c>
      <c r="C626" s="100">
        <v>2</v>
      </c>
      <c r="D626" s="100" t="s">
        <v>19492</v>
      </c>
      <c r="E626" s="100">
        <v>113907</v>
      </c>
      <c r="F626" s="100" t="s">
        <v>18013</v>
      </c>
      <c r="G626" s="101" t="s">
        <v>18072</v>
      </c>
      <c r="H626" s="101"/>
      <c r="I626" s="101" t="s">
        <v>18015</v>
      </c>
      <c r="J626" s="101" t="s">
        <v>18016</v>
      </c>
      <c r="K626" s="101" t="s">
        <v>18073</v>
      </c>
      <c r="L626" s="101"/>
      <c r="M626" s="102" t="s">
        <v>5036</v>
      </c>
      <c r="N626" s="156">
        <v>2015108859</v>
      </c>
      <c r="O626" s="100" t="s">
        <v>18074</v>
      </c>
      <c r="P626" s="98">
        <v>64456317</v>
      </c>
      <c r="Q626" s="100" t="s">
        <v>18990</v>
      </c>
      <c r="R626" s="101" t="s">
        <v>18075</v>
      </c>
      <c r="S626" s="98" t="s">
        <v>18070</v>
      </c>
      <c r="T626" s="100" t="s">
        <v>18058</v>
      </c>
      <c r="U626" s="100" t="s">
        <v>18076</v>
      </c>
      <c r="V626" s="100"/>
      <c r="W626" s="101"/>
      <c r="X626" s="101"/>
      <c r="Y626" s="104"/>
      <c r="Z626" s="103">
        <v>1</v>
      </c>
      <c r="AA626" s="106">
        <f>Y626+365*Z626*1461/1460</f>
        <v>365.25</v>
      </c>
      <c r="AB626" s="105" t="s">
        <v>18069</v>
      </c>
      <c r="AC626" s="105"/>
      <c r="AD626" s="95"/>
      <c r="AE626" s="89" t="s">
        <v>5039</v>
      </c>
      <c r="AF626" s="102" t="s">
        <v>5042</v>
      </c>
    </row>
    <row r="627" spans="1:32" s="14" customFormat="1" ht="11.15" customHeight="1" x14ac:dyDescent="0.25">
      <c r="A627" s="98" t="str">
        <f>M627</f>
        <v>8108846</v>
      </c>
      <c r="B627" s="100" t="s">
        <v>6610</v>
      </c>
      <c r="C627" s="100">
        <v>2</v>
      </c>
      <c r="D627" s="100" t="s">
        <v>19492</v>
      </c>
      <c r="E627" s="100">
        <v>113907</v>
      </c>
      <c r="F627" s="100" t="s">
        <v>6366</v>
      </c>
      <c r="G627" s="101" t="s">
        <v>6611</v>
      </c>
      <c r="H627" s="101"/>
      <c r="I627" s="101" t="s">
        <v>6479</v>
      </c>
      <c r="J627" s="101" t="s">
        <v>6446</v>
      </c>
      <c r="K627" s="101" t="s">
        <v>6593</v>
      </c>
      <c r="L627" s="101"/>
      <c r="M627" s="102" t="s">
        <v>6612</v>
      </c>
      <c r="N627" s="156" t="e">
        <v>#N/A</v>
      </c>
      <c r="O627" s="100" t="s">
        <v>6374</v>
      </c>
      <c r="P627" s="98">
        <v>64456317</v>
      </c>
      <c r="Q627" s="100" t="s">
        <v>6613</v>
      </c>
      <c r="R627" s="101" t="s">
        <v>6614</v>
      </c>
      <c r="S627" s="98" t="s">
        <v>6617</v>
      </c>
      <c r="T627" s="100" t="s">
        <v>6553</v>
      </c>
      <c r="U627" s="100" t="s">
        <v>6618</v>
      </c>
      <c r="V627" s="100"/>
      <c r="W627" s="63"/>
      <c r="X627" s="101"/>
      <c r="Y627" s="104">
        <v>39540</v>
      </c>
      <c r="Z627" s="103">
        <v>1</v>
      </c>
      <c r="AA627" s="106">
        <f>Y627+365*Z627*1461/1460</f>
        <v>39905.25</v>
      </c>
      <c r="AB627" s="105" t="s">
        <v>6375</v>
      </c>
      <c r="AC627" s="105"/>
      <c r="AD627" s="95"/>
      <c r="AE627" s="97" t="s">
        <v>7372</v>
      </c>
      <c r="AF627" s="102"/>
    </row>
    <row r="628" spans="1:32" s="58" customFormat="1" ht="11.15" customHeight="1" x14ac:dyDescent="0.25">
      <c r="A628" s="98" t="str">
        <f>M628</f>
        <v>1973-014</v>
      </c>
      <c r="B628" s="100" t="s">
        <v>6615</v>
      </c>
      <c r="C628" s="100">
        <v>2</v>
      </c>
      <c r="D628" s="100" t="s">
        <v>19492</v>
      </c>
      <c r="E628" s="100">
        <v>113907</v>
      </c>
      <c r="F628" s="100" t="s">
        <v>6366</v>
      </c>
      <c r="G628" s="101" t="s">
        <v>6611</v>
      </c>
      <c r="H628" s="101"/>
      <c r="I628" s="101" t="s">
        <v>6479</v>
      </c>
      <c r="J628" s="101" t="s">
        <v>6368</v>
      </c>
      <c r="K628" s="101" t="s">
        <v>6522</v>
      </c>
      <c r="L628" s="101"/>
      <c r="M628" s="102" t="s">
        <v>6616</v>
      </c>
      <c r="N628" s="156" t="e">
        <v>#N/A</v>
      </c>
      <c r="O628" s="100" t="s">
        <v>6374</v>
      </c>
      <c r="P628" s="98">
        <v>64456317</v>
      </c>
      <c r="Q628" s="100" t="s">
        <v>6613</v>
      </c>
      <c r="R628" s="101" t="s">
        <v>6614</v>
      </c>
      <c r="S628" s="98" t="s">
        <v>6617</v>
      </c>
      <c r="T628" s="100" t="s">
        <v>6553</v>
      </c>
      <c r="U628" s="100" t="s">
        <v>6618</v>
      </c>
      <c r="V628" s="100"/>
      <c r="W628" s="63"/>
      <c r="X628" s="101"/>
      <c r="Y628" s="104">
        <v>39540</v>
      </c>
      <c r="Z628" s="103">
        <v>1</v>
      </c>
      <c r="AA628" s="106">
        <f>Y628+365*Z628*1461/1460</f>
        <v>39905.25</v>
      </c>
      <c r="AB628" s="105" t="s">
        <v>6375</v>
      </c>
      <c r="AC628" s="105"/>
      <c r="AD628" s="95"/>
      <c r="AE628" s="97" t="s">
        <v>6619</v>
      </c>
      <c r="AF628" s="102"/>
    </row>
    <row r="629" spans="1:32" s="58" customFormat="1" ht="11.15" customHeight="1" x14ac:dyDescent="0.25">
      <c r="A629" s="98" t="str">
        <f>M629</f>
        <v>A1127</v>
      </c>
      <c r="B629" s="100" t="s">
        <v>7322</v>
      </c>
      <c r="C629" s="100">
        <v>2</v>
      </c>
      <c r="D629" s="100" t="s">
        <v>19492</v>
      </c>
      <c r="E629" s="100">
        <v>113907</v>
      </c>
      <c r="F629" s="100" t="s">
        <v>6366</v>
      </c>
      <c r="G629" s="101" t="s">
        <v>6611</v>
      </c>
      <c r="H629" s="101"/>
      <c r="I629" s="101" t="s">
        <v>6367</v>
      </c>
      <c r="J629" s="101" t="s">
        <v>6486</v>
      </c>
      <c r="K629" s="101" t="s">
        <v>7103</v>
      </c>
      <c r="L629" s="101"/>
      <c r="M629" s="102" t="s">
        <v>7373</v>
      </c>
      <c r="N629" s="156" t="e">
        <v>#N/A</v>
      </c>
      <c r="O629" s="100" t="s">
        <v>6374</v>
      </c>
      <c r="P629" s="98">
        <v>64456317</v>
      </c>
      <c r="Q629" s="100" t="s">
        <v>6613</v>
      </c>
      <c r="R629" s="101" t="s">
        <v>6614</v>
      </c>
      <c r="S629" s="98" t="s">
        <v>6617</v>
      </c>
      <c r="T629" s="100" t="s">
        <v>6553</v>
      </c>
      <c r="U629" s="100" t="s">
        <v>6618</v>
      </c>
      <c r="V629" s="100"/>
      <c r="W629" s="63"/>
      <c r="X629" s="101"/>
      <c r="Y629" s="104">
        <v>39017</v>
      </c>
      <c r="Z629" s="103">
        <v>1</v>
      </c>
      <c r="AA629" s="106">
        <f>Y629+365*Z629*1461/1460</f>
        <v>39382.25</v>
      </c>
      <c r="AB629" s="105" t="s">
        <v>6375</v>
      </c>
      <c r="AC629" s="105"/>
      <c r="AD629" s="95"/>
      <c r="AE629" s="97" t="s">
        <v>7374</v>
      </c>
      <c r="AF629" s="102"/>
    </row>
    <row r="630" spans="1:32" s="60" customFormat="1" ht="11.15" customHeight="1" x14ac:dyDescent="0.25">
      <c r="A630" s="75" t="str">
        <f>M630</f>
        <v>1222-10</v>
      </c>
      <c r="B630" s="62" t="s">
        <v>403</v>
      </c>
      <c r="C630" s="62">
        <v>2</v>
      </c>
      <c r="D630" s="62" t="s">
        <v>15847</v>
      </c>
      <c r="E630" s="62">
        <v>111001</v>
      </c>
      <c r="F630" s="62" t="s">
        <v>460</v>
      </c>
      <c r="G630" s="63" t="s">
        <v>13572</v>
      </c>
      <c r="H630" s="63"/>
      <c r="I630" s="63" t="s">
        <v>14705</v>
      </c>
      <c r="J630" s="63" t="s">
        <v>14689</v>
      </c>
      <c r="K630" s="63" t="s">
        <v>14698</v>
      </c>
      <c r="L630" s="63" t="s">
        <v>14706</v>
      </c>
      <c r="M630" s="65" t="s">
        <v>14708</v>
      </c>
      <c r="N630" s="156" t="e">
        <v>#N/A</v>
      </c>
      <c r="O630" s="62" t="s">
        <v>364</v>
      </c>
      <c r="P630" s="75" t="s">
        <v>8705</v>
      </c>
      <c r="Q630" s="62" t="s">
        <v>8704</v>
      </c>
      <c r="R630" s="63" t="s">
        <v>10315</v>
      </c>
      <c r="S630" s="75" t="s">
        <v>901</v>
      </c>
      <c r="T630" s="62" t="s">
        <v>776</v>
      </c>
      <c r="U630" s="62" t="s">
        <v>14131</v>
      </c>
      <c r="V630" s="62"/>
      <c r="W630" s="63" t="s">
        <v>17520</v>
      </c>
      <c r="X630" s="63" t="s">
        <v>18259</v>
      </c>
      <c r="Y630" s="67"/>
      <c r="Z630" s="66">
        <v>5</v>
      </c>
      <c r="AA630" s="84">
        <f>Y630+365*Z630*1461/1460</f>
        <v>1826.25</v>
      </c>
      <c r="AB630" s="64" t="s">
        <v>16896</v>
      </c>
      <c r="AC630" s="64"/>
      <c r="AD630" s="70"/>
      <c r="AE630" s="69"/>
      <c r="AF630" s="65"/>
    </row>
    <row r="631" spans="1:32" s="60" customFormat="1" ht="11.15" customHeight="1" x14ac:dyDescent="0.25">
      <c r="A631" s="75" t="str">
        <f>M631</f>
        <v>1222-08</v>
      </c>
      <c r="B631" s="62" t="s">
        <v>403</v>
      </c>
      <c r="C631" s="62">
        <v>2</v>
      </c>
      <c r="D631" s="62" t="s">
        <v>15847</v>
      </c>
      <c r="E631" s="62">
        <v>111001</v>
      </c>
      <c r="F631" s="62" t="s">
        <v>460</v>
      </c>
      <c r="G631" s="63" t="s">
        <v>13572</v>
      </c>
      <c r="H631" s="63"/>
      <c r="I631" s="63" t="s">
        <v>14705</v>
      </c>
      <c r="J631" s="63" t="s">
        <v>14689</v>
      </c>
      <c r="K631" s="63" t="s">
        <v>14698</v>
      </c>
      <c r="L631" s="63" t="s">
        <v>14706</v>
      </c>
      <c r="M631" s="65" t="s">
        <v>14707</v>
      </c>
      <c r="N631" s="156" t="e">
        <v>#N/A</v>
      </c>
      <c r="O631" s="62" t="s">
        <v>364</v>
      </c>
      <c r="P631" s="75" t="s">
        <v>8705</v>
      </c>
      <c r="Q631" s="62" t="s">
        <v>8704</v>
      </c>
      <c r="R631" s="63" t="s">
        <v>10315</v>
      </c>
      <c r="S631" s="75" t="s">
        <v>901</v>
      </c>
      <c r="T631" s="62" t="s">
        <v>776</v>
      </c>
      <c r="U631" s="62" t="s">
        <v>14131</v>
      </c>
      <c r="V631" s="62"/>
      <c r="W631" s="63" t="s">
        <v>17520</v>
      </c>
      <c r="X631" s="63" t="s">
        <v>18259</v>
      </c>
      <c r="Y631" s="67"/>
      <c r="Z631" s="66">
        <v>5</v>
      </c>
      <c r="AA631" s="84">
        <f>Y631+365*Z631*1461/1460</f>
        <v>1826.25</v>
      </c>
      <c r="AB631" s="64" t="s">
        <v>16896</v>
      </c>
      <c r="AC631" s="64"/>
      <c r="AD631" s="70"/>
      <c r="AE631" s="69"/>
      <c r="AF631" s="65"/>
    </row>
    <row r="632" spans="1:32" s="60" customFormat="1" ht="11.15" customHeight="1" x14ac:dyDescent="0.25">
      <c r="A632" s="75" t="str">
        <f>M632</f>
        <v>DC2J753810</v>
      </c>
      <c r="B632" s="62" t="s">
        <v>403</v>
      </c>
      <c r="C632" s="62">
        <v>2</v>
      </c>
      <c r="D632" s="62" t="s">
        <v>15847</v>
      </c>
      <c r="E632" s="62">
        <v>111001</v>
      </c>
      <c r="F632" s="62" t="s">
        <v>460</v>
      </c>
      <c r="G632" s="63" t="s">
        <v>13574</v>
      </c>
      <c r="H632" s="63"/>
      <c r="I632" s="63" t="s">
        <v>10311</v>
      </c>
      <c r="J632" s="63" t="s">
        <v>10312</v>
      </c>
      <c r="K632" s="63" t="s">
        <v>10313</v>
      </c>
      <c r="L632" s="63"/>
      <c r="M632" s="65" t="s">
        <v>10314</v>
      </c>
      <c r="N632" s="156" t="e">
        <v>#N/A</v>
      </c>
      <c r="O632" s="62" t="s">
        <v>364</v>
      </c>
      <c r="P632" s="75" t="s">
        <v>8705</v>
      </c>
      <c r="Q632" s="62" t="s">
        <v>8704</v>
      </c>
      <c r="R632" s="63" t="s">
        <v>10315</v>
      </c>
      <c r="S632" s="75" t="s">
        <v>901</v>
      </c>
      <c r="T632" s="62" t="s">
        <v>776</v>
      </c>
      <c r="U632" s="62" t="s">
        <v>14504</v>
      </c>
      <c r="V632" s="62"/>
      <c r="W632" s="63" t="s">
        <v>17520</v>
      </c>
      <c r="X632" s="63" t="s">
        <v>19573</v>
      </c>
      <c r="Y632" s="67">
        <v>41380</v>
      </c>
      <c r="Z632" s="66">
        <v>5</v>
      </c>
      <c r="AA632" s="84">
        <f>Y632+365*Z632*1461/1460</f>
        <v>43206.25</v>
      </c>
      <c r="AB632" s="64" t="s">
        <v>278</v>
      </c>
      <c r="AC632" s="64"/>
      <c r="AD632" s="70"/>
      <c r="AE632" s="69" t="s">
        <v>10316</v>
      </c>
      <c r="AF632" s="65" t="s">
        <v>10317</v>
      </c>
    </row>
    <row r="633" spans="1:32" s="14" customFormat="1" ht="11.15" customHeight="1" x14ac:dyDescent="0.25">
      <c r="A633" s="75" t="str">
        <f>M633</f>
        <v>71018</v>
      </c>
      <c r="B633" s="62" t="s">
        <v>403</v>
      </c>
      <c r="C633" s="62">
        <v>2</v>
      </c>
      <c r="D633" s="62" t="s">
        <v>15847</v>
      </c>
      <c r="E633" s="62">
        <v>111001</v>
      </c>
      <c r="F633" s="62" t="s">
        <v>460</v>
      </c>
      <c r="G633" s="63" t="s">
        <v>13572</v>
      </c>
      <c r="H633" s="63"/>
      <c r="I633" s="63" t="s">
        <v>272</v>
      </c>
      <c r="J633" s="63" t="s">
        <v>14361</v>
      </c>
      <c r="K633" s="63" t="s">
        <v>14492</v>
      </c>
      <c r="L633" s="63"/>
      <c r="M633" s="65" t="s">
        <v>14499</v>
      </c>
      <c r="N633" s="156">
        <v>2015111590</v>
      </c>
      <c r="O633" s="62" t="s">
        <v>364</v>
      </c>
      <c r="P633" s="75" t="s">
        <v>14503</v>
      </c>
      <c r="Q633" s="62" t="s">
        <v>14502</v>
      </c>
      <c r="R633" s="63" t="s">
        <v>5065</v>
      </c>
      <c r="S633" s="75" t="s">
        <v>901</v>
      </c>
      <c r="T633" s="62" t="s">
        <v>776</v>
      </c>
      <c r="U633" s="62" t="s">
        <v>14504</v>
      </c>
      <c r="V633" s="62"/>
      <c r="W633" s="63" t="s">
        <v>17520</v>
      </c>
      <c r="X633" s="63" t="s">
        <v>19573</v>
      </c>
      <c r="Y633" s="67">
        <v>41932</v>
      </c>
      <c r="Z633" s="66">
        <v>2</v>
      </c>
      <c r="AA633" s="84">
        <f>Y633+365*Z633*1461/1460</f>
        <v>42662.5</v>
      </c>
      <c r="AB633" s="64" t="s">
        <v>278</v>
      </c>
      <c r="AC633" s="64"/>
      <c r="AD633" s="70"/>
      <c r="AE633" s="69" t="s">
        <v>14500</v>
      </c>
      <c r="AF633" s="65" t="s">
        <v>14501</v>
      </c>
    </row>
    <row r="634" spans="1:32" s="58" customFormat="1" ht="11.15" customHeight="1" x14ac:dyDescent="0.25">
      <c r="A634" s="98" t="str">
        <f>M634</f>
        <v>8107174A</v>
      </c>
      <c r="B634" s="100" t="s">
        <v>403</v>
      </c>
      <c r="C634" s="100">
        <v>2</v>
      </c>
      <c r="D634" s="100" t="s">
        <v>8288</v>
      </c>
      <c r="E634" s="100">
        <v>111001</v>
      </c>
      <c r="F634" s="100" t="s">
        <v>460</v>
      </c>
      <c r="G634" s="101" t="s">
        <v>13572</v>
      </c>
      <c r="H634" s="101"/>
      <c r="I634" s="101" t="s">
        <v>309</v>
      </c>
      <c r="J634" s="101" t="s">
        <v>286</v>
      </c>
      <c r="K634" s="101" t="s">
        <v>311</v>
      </c>
      <c r="L634" s="101"/>
      <c r="M634" s="102" t="s">
        <v>3722</v>
      </c>
      <c r="N634" s="156" t="e">
        <v>#N/A</v>
      </c>
      <c r="O634" s="100" t="s">
        <v>364</v>
      </c>
      <c r="P634" s="98" t="s">
        <v>8705</v>
      </c>
      <c r="Q634" s="100" t="s">
        <v>8704</v>
      </c>
      <c r="R634" s="101" t="s">
        <v>5065</v>
      </c>
      <c r="S634" s="98" t="s">
        <v>901</v>
      </c>
      <c r="T634" s="100" t="s">
        <v>776</v>
      </c>
      <c r="U634" s="100" t="s">
        <v>14131</v>
      </c>
      <c r="V634" s="100"/>
      <c r="W634" s="101"/>
      <c r="X634" s="101"/>
      <c r="Y634" s="104"/>
      <c r="Z634" s="103">
        <v>1</v>
      </c>
      <c r="AA634" s="106">
        <f>Y634+365*Z634*1461/1460</f>
        <v>365.25</v>
      </c>
      <c r="AB634" s="105" t="s">
        <v>327</v>
      </c>
      <c r="AC634" s="105"/>
      <c r="AD634" s="95"/>
      <c r="AE634" s="97"/>
      <c r="AF634" s="102"/>
    </row>
    <row r="635" spans="1:32" s="58" customFormat="1" ht="11.15" customHeight="1" x14ac:dyDescent="0.25">
      <c r="A635" s="98" t="str">
        <f>M635</f>
        <v>8106758</v>
      </c>
      <c r="B635" s="100" t="s">
        <v>20554</v>
      </c>
      <c r="C635" s="100">
        <v>2</v>
      </c>
      <c r="D635" s="100" t="s">
        <v>20555</v>
      </c>
      <c r="E635" s="100">
        <v>111001</v>
      </c>
      <c r="F635" s="100" t="s">
        <v>20556</v>
      </c>
      <c r="G635" s="101" t="s">
        <v>20557</v>
      </c>
      <c r="H635" s="101"/>
      <c r="I635" s="101" t="s">
        <v>20558</v>
      </c>
      <c r="J635" s="101" t="s">
        <v>20559</v>
      </c>
      <c r="K635" s="101" t="s">
        <v>20560</v>
      </c>
      <c r="L635" s="101"/>
      <c r="M635" s="102" t="s">
        <v>20561</v>
      </c>
      <c r="N635" s="156" t="e">
        <v>#N/A</v>
      </c>
      <c r="O635" s="100" t="s">
        <v>20562</v>
      </c>
      <c r="P635" s="98" t="s">
        <v>20563</v>
      </c>
      <c r="Q635" s="100" t="s">
        <v>20564</v>
      </c>
      <c r="R635" s="101" t="s">
        <v>20565</v>
      </c>
      <c r="S635" s="98" t="s">
        <v>20566</v>
      </c>
      <c r="T635" s="100" t="s">
        <v>20567</v>
      </c>
      <c r="U635" s="100" t="s">
        <v>20568</v>
      </c>
      <c r="V635" s="100"/>
      <c r="W635" s="101"/>
      <c r="X635" s="101"/>
      <c r="Y635" s="104">
        <v>38341</v>
      </c>
      <c r="Z635" s="103">
        <v>1</v>
      </c>
      <c r="AA635" s="106">
        <f>Y635+365*Z635*1461/1460</f>
        <v>38706.25</v>
      </c>
      <c r="AB635" s="105" t="s">
        <v>20569</v>
      </c>
      <c r="AC635" s="105"/>
      <c r="AD635" s="95"/>
      <c r="AE635" s="97" t="s">
        <v>20570</v>
      </c>
      <c r="AF635" s="102"/>
    </row>
    <row r="636" spans="1:32" ht="11.15" customHeight="1" x14ac:dyDescent="0.25">
      <c r="A636" s="98" t="str">
        <f>M636</f>
        <v>B1593</v>
      </c>
      <c r="B636" s="100" t="s">
        <v>20554</v>
      </c>
      <c r="C636" s="100">
        <v>2</v>
      </c>
      <c r="D636" s="100" t="s">
        <v>20555</v>
      </c>
      <c r="E636" s="100">
        <v>111001</v>
      </c>
      <c r="F636" s="100" t="s">
        <v>20556</v>
      </c>
      <c r="G636" s="101" t="s">
        <v>20557</v>
      </c>
      <c r="H636" s="101"/>
      <c r="I636" s="101" t="s">
        <v>20571</v>
      </c>
      <c r="J636" s="101" t="s">
        <v>20559</v>
      </c>
      <c r="K636" s="101" t="s">
        <v>20572</v>
      </c>
      <c r="L636" s="101"/>
      <c r="M636" s="102" t="s">
        <v>20573</v>
      </c>
      <c r="N636" s="156" t="e">
        <v>#N/A</v>
      </c>
      <c r="O636" s="100" t="s">
        <v>20562</v>
      </c>
      <c r="P636" s="98" t="s">
        <v>20563</v>
      </c>
      <c r="Q636" s="100" t="s">
        <v>20564</v>
      </c>
      <c r="R636" s="101" t="s">
        <v>20565</v>
      </c>
      <c r="S636" s="98" t="s">
        <v>20566</v>
      </c>
      <c r="T636" s="100" t="s">
        <v>20567</v>
      </c>
      <c r="U636" s="100" t="s">
        <v>20568</v>
      </c>
      <c r="V636" s="100"/>
      <c r="W636" s="101"/>
      <c r="X636" s="101"/>
      <c r="Y636" s="104">
        <v>39212</v>
      </c>
      <c r="Z636" s="103">
        <v>1</v>
      </c>
      <c r="AA636" s="106">
        <f>Y636+365*Z636*1461/1460</f>
        <v>39577.25</v>
      </c>
      <c r="AB636" s="105" t="s">
        <v>20569</v>
      </c>
      <c r="AC636" s="105"/>
      <c r="AD636" s="95"/>
      <c r="AE636" s="97"/>
      <c r="AF636" s="102"/>
    </row>
    <row r="637" spans="1:32" ht="11.15" customHeight="1" x14ac:dyDescent="0.25">
      <c r="A637" s="75" t="str">
        <f>M637</f>
        <v>18498</v>
      </c>
      <c r="B637" s="62" t="s">
        <v>5066</v>
      </c>
      <c r="C637" s="62">
        <v>2</v>
      </c>
      <c r="D637" s="62" t="s">
        <v>15847</v>
      </c>
      <c r="E637" s="62">
        <v>112001</v>
      </c>
      <c r="F637" s="62" t="s">
        <v>460</v>
      </c>
      <c r="G637" s="63" t="s">
        <v>13573</v>
      </c>
      <c r="H637" s="63"/>
      <c r="I637" s="63" t="s">
        <v>272</v>
      </c>
      <c r="J637" s="63" t="s">
        <v>5067</v>
      </c>
      <c r="K637" s="63" t="s">
        <v>5068</v>
      </c>
      <c r="L637" s="63"/>
      <c r="M637" s="65" t="s">
        <v>5069</v>
      </c>
      <c r="N637" s="156">
        <v>2015111575</v>
      </c>
      <c r="O637" s="62" t="s">
        <v>5070</v>
      </c>
      <c r="P637" s="75" t="s">
        <v>13571</v>
      </c>
      <c r="Q637" s="62" t="s">
        <v>8404</v>
      </c>
      <c r="R637" s="63" t="s">
        <v>5071</v>
      </c>
      <c r="S637" s="75" t="s">
        <v>5072</v>
      </c>
      <c r="T637" s="62" t="s">
        <v>776</v>
      </c>
      <c r="U637" s="62" t="s">
        <v>14504</v>
      </c>
      <c r="V637" s="62"/>
      <c r="W637" s="63" t="s">
        <v>17518</v>
      </c>
      <c r="X637" s="63" t="s">
        <v>19570</v>
      </c>
      <c r="Y637" s="67">
        <v>40759</v>
      </c>
      <c r="Z637" s="66">
        <v>2</v>
      </c>
      <c r="AA637" s="84">
        <f>Y637+365*Z637*1461/1460</f>
        <v>41489.5</v>
      </c>
      <c r="AB637" s="64" t="s">
        <v>13838</v>
      </c>
      <c r="AC637" s="64"/>
      <c r="AD637" s="70"/>
      <c r="AE637" s="69" t="s">
        <v>5073</v>
      </c>
      <c r="AF637" s="65" t="s">
        <v>5074</v>
      </c>
    </row>
    <row r="638" spans="1:32" s="58" customFormat="1" ht="11.15" customHeight="1" x14ac:dyDescent="0.25">
      <c r="A638" s="75" t="str">
        <f>M638</f>
        <v>41206023</v>
      </c>
      <c r="B638" s="62" t="s">
        <v>403</v>
      </c>
      <c r="C638" s="73">
        <v>2</v>
      </c>
      <c r="D638" s="73" t="s">
        <v>19492</v>
      </c>
      <c r="E638" s="62">
        <v>111906</v>
      </c>
      <c r="F638" s="62" t="s">
        <v>270</v>
      </c>
      <c r="G638" s="70" t="s">
        <v>1283</v>
      </c>
      <c r="H638" s="70"/>
      <c r="I638" s="63" t="s">
        <v>4618</v>
      </c>
      <c r="J638" s="63" t="s">
        <v>288</v>
      </c>
      <c r="K638" s="63" t="s">
        <v>8436</v>
      </c>
      <c r="L638" s="63" t="s">
        <v>8714</v>
      </c>
      <c r="M638" s="65" t="s">
        <v>8439</v>
      </c>
      <c r="N638" s="156">
        <v>2015111147</v>
      </c>
      <c r="O638" s="73" t="s">
        <v>8429</v>
      </c>
      <c r="P638" s="76">
        <v>85132255</v>
      </c>
      <c r="Q638" s="73" t="s">
        <v>8430</v>
      </c>
      <c r="R638" s="75" t="s">
        <v>1288</v>
      </c>
      <c r="S638" s="75" t="s">
        <v>1289</v>
      </c>
      <c r="T638" s="62" t="s">
        <v>408</v>
      </c>
      <c r="U638" s="62" t="s">
        <v>5649</v>
      </c>
      <c r="V638" s="62" t="s">
        <v>16388</v>
      </c>
      <c r="W638" s="63" t="s">
        <v>17012</v>
      </c>
      <c r="X638" s="63" t="s">
        <v>19570</v>
      </c>
      <c r="Y638" s="84">
        <v>41127</v>
      </c>
      <c r="Z638" s="66">
        <v>1</v>
      </c>
      <c r="AA638" s="84">
        <f>Y638+365*Z638*1461/1460</f>
        <v>41492.25</v>
      </c>
      <c r="AB638" s="64" t="s">
        <v>278</v>
      </c>
      <c r="AC638" s="64"/>
      <c r="AD638" s="70"/>
      <c r="AE638" s="79" t="s">
        <v>8444</v>
      </c>
      <c r="AF638" s="72" t="s">
        <v>8445</v>
      </c>
    </row>
    <row r="639" spans="1:32" s="58" customFormat="1" ht="11.15" customHeight="1" x14ac:dyDescent="0.25">
      <c r="A639" s="75" t="str">
        <f>M639</f>
        <v>14279UF</v>
      </c>
      <c r="B639" s="62" t="s">
        <v>403</v>
      </c>
      <c r="C639" s="73">
        <v>2</v>
      </c>
      <c r="D639" s="73" t="s">
        <v>19492</v>
      </c>
      <c r="E639" s="62">
        <v>111906</v>
      </c>
      <c r="F639" s="62" t="s">
        <v>270</v>
      </c>
      <c r="G639" s="63" t="s">
        <v>1283</v>
      </c>
      <c r="H639" s="63"/>
      <c r="I639" s="63" t="s">
        <v>272</v>
      </c>
      <c r="J639" s="63" t="s">
        <v>273</v>
      </c>
      <c r="K639" s="63" t="s">
        <v>291</v>
      </c>
      <c r="L639" s="63" t="s">
        <v>8714</v>
      </c>
      <c r="M639" s="65" t="s">
        <v>20958</v>
      </c>
      <c r="N639" s="156">
        <v>2015111132</v>
      </c>
      <c r="O639" s="73" t="s">
        <v>8429</v>
      </c>
      <c r="P639" s="76">
        <v>85132255</v>
      </c>
      <c r="Q639" s="73" t="s">
        <v>8430</v>
      </c>
      <c r="R639" s="75" t="s">
        <v>1288</v>
      </c>
      <c r="S639" s="75" t="s">
        <v>1289</v>
      </c>
      <c r="T639" s="62" t="s">
        <v>408</v>
      </c>
      <c r="U639" s="62" t="s">
        <v>6218</v>
      </c>
      <c r="V639" s="62" t="s">
        <v>16388</v>
      </c>
      <c r="W639" s="63" t="s">
        <v>17012</v>
      </c>
      <c r="X639" s="63" t="s">
        <v>19570</v>
      </c>
      <c r="Y639" s="84">
        <v>41127</v>
      </c>
      <c r="Z639" s="66">
        <v>1</v>
      </c>
      <c r="AA639" s="84">
        <f>Y639+365*Z639*1461/1460</f>
        <v>41492.25</v>
      </c>
      <c r="AB639" s="64" t="s">
        <v>278</v>
      </c>
      <c r="AC639" s="64"/>
      <c r="AD639" s="70"/>
      <c r="AE639" s="79" t="s">
        <v>8446</v>
      </c>
      <c r="AF639" s="72" t="s">
        <v>8447</v>
      </c>
    </row>
    <row r="640" spans="1:32" s="58" customFormat="1" ht="11.15" customHeight="1" x14ac:dyDescent="0.25">
      <c r="A640" s="76" t="str">
        <f>M640</f>
        <v>F3117</v>
      </c>
      <c r="B640" s="73" t="s">
        <v>8423</v>
      </c>
      <c r="C640" s="73">
        <v>2</v>
      </c>
      <c r="D640" s="73" t="s">
        <v>19492</v>
      </c>
      <c r="E640" s="62">
        <v>111906</v>
      </c>
      <c r="F640" s="73" t="s">
        <v>8424</v>
      </c>
      <c r="G640" s="70" t="s">
        <v>8425</v>
      </c>
      <c r="H640" s="70"/>
      <c r="I640" s="70" t="s">
        <v>8426</v>
      </c>
      <c r="J640" s="70" t="s">
        <v>8427</v>
      </c>
      <c r="K640" s="70" t="s">
        <v>8435</v>
      </c>
      <c r="L640" s="70" t="s">
        <v>8428</v>
      </c>
      <c r="M640" s="72" t="s">
        <v>8438</v>
      </c>
      <c r="N640" s="156">
        <v>2015111176</v>
      </c>
      <c r="O640" s="73" t="s">
        <v>8429</v>
      </c>
      <c r="P640" s="76">
        <v>85132255</v>
      </c>
      <c r="Q640" s="73" t="s">
        <v>8430</v>
      </c>
      <c r="R640" s="76" t="s">
        <v>8431</v>
      </c>
      <c r="S640" s="76" t="s">
        <v>8432</v>
      </c>
      <c r="T640" s="73" t="s">
        <v>8433</v>
      </c>
      <c r="U640" s="73" t="s">
        <v>8434</v>
      </c>
      <c r="V640" s="62" t="s">
        <v>16388</v>
      </c>
      <c r="W640" s="63" t="s">
        <v>17012</v>
      </c>
      <c r="X640" s="63" t="s">
        <v>19570</v>
      </c>
      <c r="Y640" s="84">
        <v>41127</v>
      </c>
      <c r="Z640" s="71">
        <v>1</v>
      </c>
      <c r="AA640" s="84">
        <f>Y640+365*Z640*1461/1460</f>
        <v>41492.25</v>
      </c>
      <c r="AB640" s="64" t="s">
        <v>278</v>
      </c>
      <c r="AC640" s="64"/>
      <c r="AD640" s="70"/>
      <c r="AE640" s="79" t="s">
        <v>8442</v>
      </c>
      <c r="AF640" s="72" t="s">
        <v>8443</v>
      </c>
    </row>
    <row r="641" spans="1:32" s="58" customFormat="1" ht="11.15" customHeight="1" x14ac:dyDescent="0.25">
      <c r="A641" s="76" t="str">
        <f>M641</f>
        <v>A2913</v>
      </c>
      <c r="B641" s="73" t="s">
        <v>8423</v>
      </c>
      <c r="C641" s="73">
        <v>2</v>
      </c>
      <c r="D641" s="73" t="s">
        <v>19492</v>
      </c>
      <c r="E641" s="62">
        <v>111906</v>
      </c>
      <c r="F641" s="73" t="s">
        <v>8424</v>
      </c>
      <c r="G641" s="70" t="s">
        <v>8425</v>
      </c>
      <c r="H641" s="70"/>
      <c r="I641" s="70" t="s">
        <v>8426</v>
      </c>
      <c r="J641" s="70" t="s">
        <v>8427</v>
      </c>
      <c r="K641" s="70" t="s">
        <v>8559</v>
      </c>
      <c r="L641" s="70" t="s">
        <v>8428</v>
      </c>
      <c r="M641" s="72" t="s">
        <v>8437</v>
      </c>
      <c r="N641" s="156">
        <v>2015111161</v>
      </c>
      <c r="O641" s="73" t="s">
        <v>8429</v>
      </c>
      <c r="P641" s="76">
        <v>85132255</v>
      </c>
      <c r="Q641" s="73" t="s">
        <v>8430</v>
      </c>
      <c r="R641" s="76" t="s">
        <v>8431</v>
      </c>
      <c r="S641" s="76" t="s">
        <v>8432</v>
      </c>
      <c r="T641" s="73" t="s">
        <v>8433</v>
      </c>
      <c r="U641" s="73" t="s">
        <v>8434</v>
      </c>
      <c r="V641" s="62" t="s">
        <v>16388</v>
      </c>
      <c r="W641" s="63" t="s">
        <v>17012</v>
      </c>
      <c r="X641" s="63" t="s">
        <v>19570</v>
      </c>
      <c r="Y641" s="84">
        <v>41127</v>
      </c>
      <c r="Z641" s="71">
        <v>1</v>
      </c>
      <c r="AA641" s="84">
        <f>Y641+365*Z641*1461/1460</f>
        <v>41492.25</v>
      </c>
      <c r="AB641" s="64" t="s">
        <v>278</v>
      </c>
      <c r="AC641" s="64"/>
      <c r="AD641" s="70"/>
      <c r="AE641" s="79" t="s">
        <v>8441</v>
      </c>
      <c r="AF641" s="72" t="s">
        <v>8440</v>
      </c>
    </row>
    <row r="642" spans="1:32" s="58" customFormat="1" ht="11.15" customHeight="1" x14ac:dyDescent="0.25">
      <c r="A642" s="75" t="str">
        <f>M642</f>
        <v>12175XN1</v>
      </c>
      <c r="B642" s="62" t="s">
        <v>403</v>
      </c>
      <c r="C642" s="73">
        <v>2</v>
      </c>
      <c r="D642" s="73" t="s">
        <v>19492</v>
      </c>
      <c r="E642" s="62">
        <v>111906</v>
      </c>
      <c r="F642" s="62" t="s">
        <v>270</v>
      </c>
      <c r="G642" s="63" t="s">
        <v>1283</v>
      </c>
      <c r="H642" s="63"/>
      <c r="I642" s="63" t="s">
        <v>272</v>
      </c>
      <c r="J642" s="63" t="s">
        <v>13066</v>
      </c>
      <c r="K642" s="63" t="s">
        <v>13067</v>
      </c>
      <c r="L642" s="63" t="s">
        <v>13068</v>
      </c>
      <c r="M642" s="65" t="s">
        <v>13065</v>
      </c>
      <c r="N642" s="156">
        <v>2015111162</v>
      </c>
      <c r="O642" s="62" t="s">
        <v>290</v>
      </c>
      <c r="P642" s="75" t="s">
        <v>7718</v>
      </c>
      <c r="Q642" s="62" t="s">
        <v>4536</v>
      </c>
      <c r="R642" s="75" t="s">
        <v>1288</v>
      </c>
      <c r="S642" s="75" t="s">
        <v>1289</v>
      </c>
      <c r="T642" s="62" t="s">
        <v>408</v>
      </c>
      <c r="U642" s="62" t="s">
        <v>6218</v>
      </c>
      <c r="V642" s="62" t="s">
        <v>16388</v>
      </c>
      <c r="W642" s="63" t="s">
        <v>17012</v>
      </c>
      <c r="X642" s="63" t="s">
        <v>19570</v>
      </c>
      <c r="Y642" s="67">
        <v>41743</v>
      </c>
      <c r="Z642" s="66">
        <v>2</v>
      </c>
      <c r="AA642" s="84">
        <f>Y642+365*Z642*1461/1460</f>
        <v>42473.5</v>
      </c>
      <c r="AB642" s="64" t="s">
        <v>278</v>
      </c>
      <c r="AC642" s="72" t="s">
        <v>17233</v>
      </c>
      <c r="AD642" s="77"/>
      <c r="AE642" s="69" t="s">
        <v>13078</v>
      </c>
      <c r="AF642" s="65" t="s">
        <v>13085</v>
      </c>
    </row>
    <row r="643" spans="1:32" s="58" customFormat="1" ht="11.15" customHeight="1" x14ac:dyDescent="0.25">
      <c r="A643" s="75" t="str">
        <f>M643</f>
        <v>69145XS</v>
      </c>
      <c r="B643" s="62" t="s">
        <v>403</v>
      </c>
      <c r="C643" s="73">
        <v>2</v>
      </c>
      <c r="D643" s="73" t="s">
        <v>19492</v>
      </c>
      <c r="E643" s="62">
        <v>111906</v>
      </c>
      <c r="F643" s="62" t="s">
        <v>270</v>
      </c>
      <c r="G643" s="63" t="s">
        <v>1283</v>
      </c>
      <c r="H643" s="63"/>
      <c r="I643" s="63" t="s">
        <v>272</v>
      </c>
      <c r="J643" s="63" t="s">
        <v>288</v>
      </c>
      <c r="K643" s="63" t="s">
        <v>289</v>
      </c>
      <c r="L643" s="63"/>
      <c r="M643" s="65" t="s">
        <v>21329</v>
      </c>
      <c r="N643" s="156">
        <v>2015111150</v>
      </c>
      <c r="O643" s="62" t="s">
        <v>290</v>
      </c>
      <c r="P643" s="75" t="s">
        <v>7718</v>
      </c>
      <c r="Q643" s="62" t="s">
        <v>4536</v>
      </c>
      <c r="R643" s="75" t="s">
        <v>1288</v>
      </c>
      <c r="S643" s="75" t="s">
        <v>1289</v>
      </c>
      <c r="T643" s="62" t="s">
        <v>408</v>
      </c>
      <c r="U643" s="62" t="s">
        <v>6218</v>
      </c>
      <c r="V643" s="62" t="s">
        <v>16388</v>
      </c>
      <c r="W643" s="63" t="s">
        <v>17012</v>
      </c>
      <c r="X643" s="63" t="s">
        <v>19570</v>
      </c>
      <c r="Y643" s="67">
        <v>41466</v>
      </c>
      <c r="Z643" s="66">
        <v>2</v>
      </c>
      <c r="AA643" s="84">
        <f>Y643+365*Z643*1461/1460</f>
        <v>42196.5</v>
      </c>
      <c r="AB643" s="64" t="s">
        <v>278</v>
      </c>
      <c r="AC643" s="64"/>
      <c r="AD643" s="70"/>
      <c r="AE643" s="79" t="s">
        <v>11130</v>
      </c>
      <c r="AF643" s="65" t="s">
        <v>11129</v>
      </c>
    </row>
    <row r="644" spans="1:32" s="58" customFormat="1" ht="11.15" customHeight="1" x14ac:dyDescent="0.25">
      <c r="A644" s="75" t="str">
        <f>M644</f>
        <v>41003073</v>
      </c>
      <c r="B644" s="62" t="s">
        <v>403</v>
      </c>
      <c r="C644" s="73">
        <v>2</v>
      </c>
      <c r="D644" s="73" t="s">
        <v>19492</v>
      </c>
      <c r="E644" s="62">
        <v>111906</v>
      </c>
      <c r="F644" s="62" t="s">
        <v>270</v>
      </c>
      <c r="G644" s="70" t="s">
        <v>1283</v>
      </c>
      <c r="H644" s="70"/>
      <c r="I644" s="63" t="s">
        <v>4618</v>
      </c>
      <c r="J644" s="63" t="s">
        <v>5076</v>
      </c>
      <c r="K644" s="63" t="s">
        <v>5077</v>
      </c>
      <c r="L644" s="63" t="s">
        <v>8798</v>
      </c>
      <c r="M644" s="65" t="s">
        <v>11982</v>
      </c>
      <c r="N644" s="156">
        <v>2015111149</v>
      </c>
      <c r="O644" s="62" t="s">
        <v>364</v>
      </c>
      <c r="P644" s="75">
        <v>85136013</v>
      </c>
      <c r="Q644" s="62" t="s">
        <v>5303</v>
      </c>
      <c r="R644" s="75" t="s">
        <v>1288</v>
      </c>
      <c r="S644" s="75" t="s">
        <v>1289</v>
      </c>
      <c r="T644" s="62" t="s">
        <v>408</v>
      </c>
      <c r="U644" s="62" t="s">
        <v>6219</v>
      </c>
      <c r="V644" s="62" t="s">
        <v>16388</v>
      </c>
      <c r="W644" s="63" t="s">
        <v>17012</v>
      </c>
      <c r="X644" s="63" t="s">
        <v>19570</v>
      </c>
      <c r="Y644" s="67">
        <v>40563</v>
      </c>
      <c r="Z644" s="66">
        <v>1</v>
      </c>
      <c r="AA644" s="84">
        <f>Y644+365*Z644*1461/1460</f>
        <v>40928.25</v>
      </c>
      <c r="AB644" s="64" t="s">
        <v>6361</v>
      </c>
      <c r="AC644" s="64"/>
      <c r="AD644" s="70"/>
      <c r="AE644" s="69" t="s">
        <v>5787</v>
      </c>
      <c r="AF644" s="65"/>
    </row>
    <row r="645" spans="1:32" s="131" customFormat="1" ht="11.15" customHeight="1" x14ac:dyDescent="0.25">
      <c r="A645" s="75" t="str">
        <f>M645</f>
        <v>12981UF</v>
      </c>
      <c r="B645" s="62" t="s">
        <v>403</v>
      </c>
      <c r="C645" s="73">
        <v>2</v>
      </c>
      <c r="D645" s="73" t="s">
        <v>19492</v>
      </c>
      <c r="E645" s="62">
        <v>111906</v>
      </c>
      <c r="F645" s="62" t="s">
        <v>270</v>
      </c>
      <c r="G645" s="63" t="s">
        <v>1283</v>
      </c>
      <c r="H645" s="63"/>
      <c r="I645" s="63" t="s">
        <v>272</v>
      </c>
      <c r="J645" s="63" t="s">
        <v>273</v>
      </c>
      <c r="K645" s="63" t="s">
        <v>3827</v>
      </c>
      <c r="L645" s="63" t="s">
        <v>8798</v>
      </c>
      <c r="M645" s="65" t="s">
        <v>20959</v>
      </c>
      <c r="N645" s="156">
        <v>2015111134</v>
      </c>
      <c r="O645" s="62" t="s">
        <v>364</v>
      </c>
      <c r="P645" s="75">
        <v>85136013</v>
      </c>
      <c r="Q645" s="62" t="s">
        <v>5303</v>
      </c>
      <c r="R645" s="75" t="s">
        <v>1288</v>
      </c>
      <c r="S645" s="75" t="s">
        <v>1289</v>
      </c>
      <c r="T645" s="62" t="s">
        <v>408</v>
      </c>
      <c r="U645" s="62" t="s">
        <v>6225</v>
      </c>
      <c r="V645" s="62" t="s">
        <v>16388</v>
      </c>
      <c r="W645" s="63" t="s">
        <v>17012</v>
      </c>
      <c r="X645" s="63" t="s">
        <v>19570</v>
      </c>
      <c r="Y645" s="67">
        <v>40431</v>
      </c>
      <c r="Z645" s="66">
        <v>1</v>
      </c>
      <c r="AA645" s="84">
        <f>Y645+365*Z645*1461/1460</f>
        <v>40796.25</v>
      </c>
      <c r="AB645" s="64" t="s">
        <v>278</v>
      </c>
      <c r="AC645" s="64"/>
      <c r="AD645" s="70"/>
      <c r="AE645" s="69" t="s">
        <v>3828</v>
      </c>
      <c r="AF645" s="65" t="s">
        <v>3829</v>
      </c>
    </row>
    <row r="646" spans="1:32" s="131" customFormat="1" ht="11.15" customHeight="1" x14ac:dyDescent="0.25">
      <c r="A646" s="75" t="str">
        <f>M646</f>
        <v>F2401</v>
      </c>
      <c r="B646" s="62" t="s">
        <v>403</v>
      </c>
      <c r="C646" s="73">
        <v>2</v>
      </c>
      <c r="D646" s="73" t="s">
        <v>19492</v>
      </c>
      <c r="E646" s="62">
        <v>111906</v>
      </c>
      <c r="F646" s="62" t="s">
        <v>270</v>
      </c>
      <c r="G646" s="63" t="s">
        <v>1283</v>
      </c>
      <c r="H646" s="63"/>
      <c r="I646" s="63" t="s">
        <v>272</v>
      </c>
      <c r="J646" s="63" t="s">
        <v>273</v>
      </c>
      <c r="K646" s="63" t="s">
        <v>3803</v>
      </c>
      <c r="L646" s="63" t="s">
        <v>8638</v>
      </c>
      <c r="M646" s="65" t="s">
        <v>3804</v>
      </c>
      <c r="N646" s="156">
        <v>2015111135</v>
      </c>
      <c r="O646" s="62" t="s">
        <v>364</v>
      </c>
      <c r="P646" s="75">
        <v>85136013</v>
      </c>
      <c r="Q646" s="62" t="s">
        <v>5303</v>
      </c>
      <c r="R646" s="75" t="s">
        <v>1288</v>
      </c>
      <c r="S646" s="75" t="s">
        <v>1289</v>
      </c>
      <c r="T646" s="62" t="s">
        <v>408</v>
      </c>
      <c r="U646" s="62" t="s">
        <v>6225</v>
      </c>
      <c r="V646" s="62" t="s">
        <v>16388</v>
      </c>
      <c r="W646" s="63" t="s">
        <v>17012</v>
      </c>
      <c r="X646" s="63" t="s">
        <v>19570</v>
      </c>
      <c r="Y646" s="67">
        <v>40427</v>
      </c>
      <c r="Z646" s="66">
        <v>1</v>
      </c>
      <c r="AA646" s="84">
        <f>Y646+365*Z646*1461/1460</f>
        <v>40792.25</v>
      </c>
      <c r="AB646" s="64" t="s">
        <v>278</v>
      </c>
      <c r="AC646" s="64"/>
      <c r="AD646" s="70"/>
      <c r="AE646" s="69" t="s">
        <v>3806</v>
      </c>
      <c r="AF646" s="65" t="s">
        <v>3808</v>
      </c>
    </row>
    <row r="647" spans="1:32" s="58" customFormat="1" ht="11.15" customHeight="1" x14ac:dyDescent="0.25">
      <c r="A647" s="75" t="str">
        <f>M647</f>
        <v>A2950</v>
      </c>
      <c r="B647" s="62" t="s">
        <v>403</v>
      </c>
      <c r="C647" s="73">
        <v>2</v>
      </c>
      <c r="D647" s="73" t="s">
        <v>19492</v>
      </c>
      <c r="E647" s="62">
        <v>111906</v>
      </c>
      <c r="F647" s="62" t="s">
        <v>270</v>
      </c>
      <c r="G647" s="63" t="s">
        <v>1283</v>
      </c>
      <c r="H647" s="63"/>
      <c r="I647" s="63" t="s">
        <v>272</v>
      </c>
      <c r="J647" s="63" t="s">
        <v>273</v>
      </c>
      <c r="K647" s="63" t="s">
        <v>296</v>
      </c>
      <c r="L647" s="63" t="s">
        <v>8638</v>
      </c>
      <c r="M647" s="65" t="s">
        <v>1290</v>
      </c>
      <c r="N647" s="156">
        <v>2015111180</v>
      </c>
      <c r="O647" s="62" t="s">
        <v>364</v>
      </c>
      <c r="P647" s="75">
        <v>85136013</v>
      </c>
      <c r="Q647" s="62" t="s">
        <v>4774</v>
      </c>
      <c r="R647" s="75" t="s">
        <v>1288</v>
      </c>
      <c r="S647" s="75" t="s">
        <v>1289</v>
      </c>
      <c r="T647" s="62" t="s">
        <v>408</v>
      </c>
      <c r="U647" s="62" t="s">
        <v>6225</v>
      </c>
      <c r="V647" s="62" t="s">
        <v>16388</v>
      </c>
      <c r="W647" s="63" t="s">
        <v>17012</v>
      </c>
      <c r="X647" s="63" t="s">
        <v>19570</v>
      </c>
      <c r="Y647" s="67">
        <v>38449</v>
      </c>
      <c r="Z647" s="66">
        <v>1</v>
      </c>
      <c r="AA647" s="84">
        <f>Y647+365*Z647*1461/1460</f>
        <v>38814.25</v>
      </c>
      <c r="AB647" s="64" t="s">
        <v>278</v>
      </c>
      <c r="AC647" s="64"/>
      <c r="AD647" s="70"/>
      <c r="AE647" s="69"/>
      <c r="AF647" s="65"/>
    </row>
    <row r="648" spans="1:32" ht="11.15" customHeight="1" x14ac:dyDescent="0.25">
      <c r="A648" s="75" t="str">
        <f>M648</f>
        <v>A2017</v>
      </c>
      <c r="B648" s="62" t="s">
        <v>403</v>
      </c>
      <c r="C648" s="73">
        <v>2</v>
      </c>
      <c r="D648" s="73" t="s">
        <v>19492</v>
      </c>
      <c r="E648" s="62">
        <v>111906</v>
      </c>
      <c r="F648" s="62" t="s">
        <v>270</v>
      </c>
      <c r="G648" s="63" t="s">
        <v>1283</v>
      </c>
      <c r="H648" s="63"/>
      <c r="I648" s="63" t="s">
        <v>272</v>
      </c>
      <c r="J648" s="63" t="s">
        <v>273</v>
      </c>
      <c r="K648" s="63" t="s">
        <v>3766</v>
      </c>
      <c r="L648" s="63" t="s">
        <v>8638</v>
      </c>
      <c r="M648" s="65" t="s">
        <v>3767</v>
      </c>
      <c r="N648" s="156">
        <v>2015111165</v>
      </c>
      <c r="O648" s="62" t="s">
        <v>364</v>
      </c>
      <c r="P648" s="75">
        <v>85136013</v>
      </c>
      <c r="Q648" s="62" t="s">
        <v>5303</v>
      </c>
      <c r="R648" s="75" t="s">
        <v>1288</v>
      </c>
      <c r="S648" s="75" t="s">
        <v>1289</v>
      </c>
      <c r="T648" s="62" t="s">
        <v>408</v>
      </c>
      <c r="U648" s="62" t="s">
        <v>6225</v>
      </c>
      <c r="V648" s="62" t="s">
        <v>16388</v>
      </c>
      <c r="W648" s="63" t="s">
        <v>17012</v>
      </c>
      <c r="X648" s="63" t="s">
        <v>19570</v>
      </c>
      <c r="Y648" s="67">
        <v>40427</v>
      </c>
      <c r="Z648" s="66">
        <v>1</v>
      </c>
      <c r="AA648" s="84">
        <f>Y648+365*Z648*1461/1460</f>
        <v>40792.25</v>
      </c>
      <c r="AB648" s="64" t="s">
        <v>278</v>
      </c>
      <c r="AC648" s="64"/>
      <c r="AD648" s="70"/>
      <c r="AE648" s="69" t="s">
        <v>3805</v>
      </c>
      <c r="AF648" s="65" t="s">
        <v>3807</v>
      </c>
    </row>
    <row r="649" spans="1:32" s="14" customFormat="1" ht="11.15" customHeight="1" x14ac:dyDescent="0.25">
      <c r="A649" s="75" t="str">
        <f>M649</f>
        <v>5364</v>
      </c>
      <c r="B649" s="62" t="s">
        <v>403</v>
      </c>
      <c r="C649" s="73">
        <v>2</v>
      </c>
      <c r="D649" s="73" t="s">
        <v>19492</v>
      </c>
      <c r="E649" s="62">
        <v>111906</v>
      </c>
      <c r="F649" s="62" t="s">
        <v>270</v>
      </c>
      <c r="G649" s="63" t="s">
        <v>1283</v>
      </c>
      <c r="H649" s="63"/>
      <c r="I649" s="63" t="s">
        <v>4787</v>
      </c>
      <c r="J649" s="63" t="s">
        <v>13494</v>
      </c>
      <c r="K649" s="63" t="s">
        <v>13530</v>
      </c>
      <c r="L649" s="63"/>
      <c r="M649" s="65" t="s">
        <v>13575</v>
      </c>
      <c r="N649" s="156" t="e">
        <v>#N/A</v>
      </c>
      <c r="O649" s="62" t="s">
        <v>364</v>
      </c>
      <c r="P649" s="75" t="s">
        <v>13576</v>
      </c>
      <c r="Q649" s="62" t="s">
        <v>13577</v>
      </c>
      <c r="R649" s="75" t="s">
        <v>1288</v>
      </c>
      <c r="S649" s="75" t="s">
        <v>1289</v>
      </c>
      <c r="T649" s="62" t="s">
        <v>408</v>
      </c>
      <c r="U649" s="62" t="s">
        <v>6218</v>
      </c>
      <c r="V649" s="62" t="s">
        <v>16388</v>
      </c>
      <c r="W649" s="63" t="s">
        <v>17012</v>
      </c>
      <c r="X649" s="63" t="s">
        <v>19570</v>
      </c>
      <c r="Y649" s="67">
        <v>41810</v>
      </c>
      <c r="Z649" s="66">
        <v>5</v>
      </c>
      <c r="AA649" s="84">
        <f>Y649+365*Z649*1461/1460</f>
        <v>43636.25</v>
      </c>
      <c r="AB649" s="64" t="s">
        <v>278</v>
      </c>
      <c r="AC649" s="64"/>
      <c r="AD649" s="70"/>
      <c r="AE649" s="69" t="s">
        <v>13554</v>
      </c>
      <c r="AF649" s="65" t="s">
        <v>13578</v>
      </c>
    </row>
    <row r="650" spans="1:32" s="14" customFormat="1" ht="11.15" customHeight="1" x14ac:dyDescent="0.25">
      <c r="A650" s="76" t="str">
        <f>M650</f>
        <v>18093XN1</v>
      </c>
      <c r="B650" s="73" t="s">
        <v>403</v>
      </c>
      <c r="C650" s="73">
        <v>2</v>
      </c>
      <c r="D650" s="73" t="s">
        <v>19492</v>
      </c>
      <c r="E650" s="62">
        <v>111906</v>
      </c>
      <c r="F650" s="73" t="s">
        <v>270</v>
      </c>
      <c r="G650" s="70" t="s">
        <v>1283</v>
      </c>
      <c r="H650" s="70"/>
      <c r="I650" s="70" t="s">
        <v>272</v>
      </c>
      <c r="J650" s="70" t="s">
        <v>17332</v>
      </c>
      <c r="K650" s="70" t="s">
        <v>17348</v>
      </c>
      <c r="L650" s="70" t="s">
        <v>17349</v>
      </c>
      <c r="M650" s="72" t="s">
        <v>17350</v>
      </c>
      <c r="N650" s="156" t="e">
        <v>#N/A</v>
      </c>
      <c r="O650" s="73" t="s">
        <v>304</v>
      </c>
      <c r="P650" s="76">
        <v>85133115</v>
      </c>
      <c r="Q650" s="73" t="s">
        <v>1293</v>
      </c>
      <c r="R650" s="76" t="s">
        <v>1288</v>
      </c>
      <c r="S650" s="76" t="s">
        <v>1289</v>
      </c>
      <c r="T650" s="73" t="s">
        <v>408</v>
      </c>
      <c r="U650" s="73" t="s">
        <v>6218</v>
      </c>
      <c r="V650" s="73" t="s">
        <v>16388</v>
      </c>
      <c r="W650" s="63" t="s">
        <v>17012</v>
      </c>
      <c r="X650" s="63" t="s">
        <v>19570</v>
      </c>
      <c r="Y650" s="84">
        <v>42249</v>
      </c>
      <c r="Z650" s="71">
        <v>2</v>
      </c>
      <c r="AA650" s="84">
        <f>Y650+365*Z650*1461/1460</f>
        <v>42979.5</v>
      </c>
      <c r="AB650" s="77" t="s">
        <v>278</v>
      </c>
      <c r="AC650" s="77"/>
      <c r="AD650" s="77"/>
      <c r="AE650" s="79" t="s">
        <v>17351</v>
      </c>
      <c r="AF650" s="72" t="s">
        <v>17352</v>
      </c>
    </row>
    <row r="651" spans="1:32" ht="11.15" customHeight="1" x14ac:dyDescent="0.25">
      <c r="A651" s="75" t="str">
        <f>M651</f>
        <v>41505011</v>
      </c>
      <c r="B651" s="62" t="s">
        <v>403</v>
      </c>
      <c r="C651" s="73">
        <v>2</v>
      </c>
      <c r="D651" s="73" t="s">
        <v>19492</v>
      </c>
      <c r="E651" s="62">
        <v>111906</v>
      </c>
      <c r="F651" s="62" t="s">
        <v>270</v>
      </c>
      <c r="G651" s="63" t="s">
        <v>1283</v>
      </c>
      <c r="H651" s="63"/>
      <c r="I651" s="63" t="s">
        <v>272</v>
      </c>
      <c r="J651" s="63" t="s">
        <v>18724</v>
      </c>
      <c r="K651" s="63" t="s">
        <v>18760</v>
      </c>
      <c r="L651" s="63" t="s">
        <v>8841</v>
      </c>
      <c r="M651" s="65" t="s">
        <v>18814</v>
      </c>
      <c r="N651" s="156" t="e">
        <v>#N/A</v>
      </c>
      <c r="O651" s="62" t="s">
        <v>304</v>
      </c>
      <c r="P651" s="75">
        <v>85133115</v>
      </c>
      <c r="Q651" s="62" t="s">
        <v>1293</v>
      </c>
      <c r="R651" s="75" t="s">
        <v>1288</v>
      </c>
      <c r="S651" s="75" t="s">
        <v>1289</v>
      </c>
      <c r="T651" s="62" t="s">
        <v>408</v>
      </c>
      <c r="U651" s="62" t="s">
        <v>6218</v>
      </c>
      <c r="V651" s="62" t="s">
        <v>16388</v>
      </c>
      <c r="W651" s="63" t="s">
        <v>17012</v>
      </c>
      <c r="X651" s="63" t="s">
        <v>19570</v>
      </c>
      <c r="Y651" s="67">
        <v>42349</v>
      </c>
      <c r="Z651" s="66">
        <v>1</v>
      </c>
      <c r="AA651" s="84">
        <f>Y651+365*Z651*1461/1460</f>
        <v>42714.25</v>
      </c>
      <c r="AB651" s="64" t="s">
        <v>278</v>
      </c>
      <c r="AC651" s="64"/>
      <c r="AD651" s="70"/>
      <c r="AE651" s="69" t="s">
        <v>18815</v>
      </c>
      <c r="AF651" s="65" t="s">
        <v>18816</v>
      </c>
    </row>
    <row r="652" spans="1:32" s="58" customFormat="1" ht="11.15" customHeight="1" x14ac:dyDescent="0.25">
      <c r="A652" s="75" t="str">
        <f>M652</f>
        <v>13847UF</v>
      </c>
      <c r="B652" s="62" t="s">
        <v>403</v>
      </c>
      <c r="C652" s="73">
        <v>2</v>
      </c>
      <c r="D652" s="73" t="s">
        <v>19492</v>
      </c>
      <c r="E652" s="62">
        <v>111906</v>
      </c>
      <c r="F652" s="62" t="s">
        <v>270</v>
      </c>
      <c r="G652" s="63" t="s">
        <v>1283</v>
      </c>
      <c r="H652" s="63"/>
      <c r="I652" s="63" t="s">
        <v>272</v>
      </c>
      <c r="J652" s="63" t="s">
        <v>273</v>
      </c>
      <c r="K652" s="63" t="s">
        <v>291</v>
      </c>
      <c r="L652" s="63" t="s">
        <v>8841</v>
      </c>
      <c r="M652" s="65" t="s">
        <v>18813</v>
      </c>
      <c r="N652" s="156">
        <v>2015111164</v>
      </c>
      <c r="O652" s="62" t="s">
        <v>7685</v>
      </c>
      <c r="P652" s="75">
        <v>85133115</v>
      </c>
      <c r="Q652" s="62" t="s">
        <v>1293</v>
      </c>
      <c r="R652" s="75" t="s">
        <v>1288</v>
      </c>
      <c r="S652" s="75" t="s">
        <v>1289</v>
      </c>
      <c r="T652" s="62" t="s">
        <v>408</v>
      </c>
      <c r="U652" s="62" t="s">
        <v>6225</v>
      </c>
      <c r="V652" s="62" t="s">
        <v>16388</v>
      </c>
      <c r="W652" s="63" t="s">
        <v>17012</v>
      </c>
      <c r="X652" s="63" t="s">
        <v>19570</v>
      </c>
      <c r="Y652" s="67">
        <v>40763</v>
      </c>
      <c r="Z652" s="66">
        <v>1</v>
      </c>
      <c r="AA652" s="84">
        <f>Y652+365*Z652*1461/1460</f>
        <v>41128.25</v>
      </c>
      <c r="AB652" s="64" t="s">
        <v>278</v>
      </c>
      <c r="AC652" s="64"/>
      <c r="AD652" s="70"/>
      <c r="AE652" s="69" t="s">
        <v>5078</v>
      </c>
      <c r="AF652" s="65" t="s">
        <v>5079</v>
      </c>
    </row>
    <row r="653" spans="1:32" s="58" customFormat="1" ht="11.15" customHeight="1" x14ac:dyDescent="0.25">
      <c r="A653" s="75" t="str">
        <f>M653</f>
        <v>65561XS8</v>
      </c>
      <c r="B653" s="62" t="s">
        <v>403</v>
      </c>
      <c r="C653" s="73">
        <v>2</v>
      </c>
      <c r="D653" s="73" t="s">
        <v>19492</v>
      </c>
      <c r="E653" s="62">
        <v>111906</v>
      </c>
      <c r="F653" s="62" t="s">
        <v>270</v>
      </c>
      <c r="G653" s="63" t="s">
        <v>1283</v>
      </c>
      <c r="H653" s="63"/>
      <c r="I653" s="63" t="s">
        <v>272</v>
      </c>
      <c r="J653" s="63" t="s">
        <v>288</v>
      </c>
      <c r="K653" s="63" t="s">
        <v>293</v>
      </c>
      <c r="L653" s="63"/>
      <c r="M653" s="65" t="s">
        <v>21284</v>
      </c>
      <c r="N653" s="156">
        <v>2015111148</v>
      </c>
      <c r="O653" s="62" t="s">
        <v>7685</v>
      </c>
      <c r="P653" s="75">
        <v>85133115</v>
      </c>
      <c r="Q653" s="62" t="s">
        <v>1293</v>
      </c>
      <c r="R653" s="75" t="s">
        <v>1288</v>
      </c>
      <c r="S653" s="75" t="s">
        <v>1289</v>
      </c>
      <c r="T653" s="62" t="s">
        <v>408</v>
      </c>
      <c r="U653" s="62" t="s">
        <v>6225</v>
      </c>
      <c r="V653" s="62" t="s">
        <v>16388</v>
      </c>
      <c r="W653" s="63" t="s">
        <v>17012</v>
      </c>
      <c r="X653" s="63" t="s">
        <v>19570</v>
      </c>
      <c r="Y653" s="67">
        <v>40920</v>
      </c>
      <c r="Z653" s="66">
        <v>1</v>
      </c>
      <c r="AA653" s="84">
        <f>Y653+365*Z653*1461/1460</f>
        <v>41285.25</v>
      </c>
      <c r="AB653" s="64" t="s">
        <v>278</v>
      </c>
      <c r="AC653" s="64"/>
      <c r="AD653" s="77"/>
      <c r="AE653" s="69" t="s">
        <v>5881</v>
      </c>
      <c r="AF653" s="65" t="s">
        <v>5882</v>
      </c>
    </row>
    <row r="654" spans="1:32" ht="11.15" customHeight="1" x14ac:dyDescent="0.25">
      <c r="A654" s="75" t="str">
        <f>M654</f>
        <v>62376XS8</v>
      </c>
      <c r="B654" s="62" t="s">
        <v>403</v>
      </c>
      <c r="C654" s="73">
        <v>2</v>
      </c>
      <c r="D654" s="73" t="s">
        <v>19492</v>
      </c>
      <c r="E654" s="62">
        <v>111906</v>
      </c>
      <c r="F654" s="62" t="s">
        <v>270</v>
      </c>
      <c r="G654" s="63" t="s">
        <v>1283</v>
      </c>
      <c r="H654" s="63"/>
      <c r="I654" s="63" t="s">
        <v>272</v>
      </c>
      <c r="J654" s="63" t="s">
        <v>288</v>
      </c>
      <c r="K654" s="63" t="s">
        <v>293</v>
      </c>
      <c r="L654" s="63"/>
      <c r="M654" s="65" t="s">
        <v>21285</v>
      </c>
      <c r="N654" s="156">
        <v>2015111133</v>
      </c>
      <c r="O654" s="62" t="s">
        <v>7685</v>
      </c>
      <c r="P654" s="75">
        <v>85133115</v>
      </c>
      <c r="Q654" s="62" t="s">
        <v>1293</v>
      </c>
      <c r="R654" s="75" t="s">
        <v>1288</v>
      </c>
      <c r="S654" s="75" t="s">
        <v>1289</v>
      </c>
      <c r="T654" s="62" t="s">
        <v>408</v>
      </c>
      <c r="U654" s="62" t="s">
        <v>6225</v>
      </c>
      <c r="V654" s="62" t="s">
        <v>16388</v>
      </c>
      <c r="W654" s="63" t="s">
        <v>17012</v>
      </c>
      <c r="X654" s="63" t="s">
        <v>19570</v>
      </c>
      <c r="Y654" s="67">
        <v>39624</v>
      </c>
      <c r="Z654" s="66">
        <v>1</v>
      </c>
      <c r="AA654" s="84">
        <f>Y654+365*Z654*1461/1460</f>
        <v>39989.25</v>
      </c>
      <c r="AB654" s="64" t="s">
        <v>278</v>
      </c>
      <c r="AC654" s="64"/>
      <c r="AD654" s="77"/>
      <c r="AE654" s="69"/>
      <c r="AF654" s="65"/>
    </row>
    <row r="655" spans="1:32" s="58" customFormat="1" ht="11.15" customHeight="1" x14ac:dyDescent="0.25">
      <c r="A655" s="75" t="str">
        <f>M655</f>
        <v>2008980</v>
      </c>
      <c r="B655" s="62" t="s">
        <v>403</v>
      </c>
      <c r="C655" s="73">
        <v>2</v>
      </c>
      <c r="D655" s="73" t="s">
        <v>19492</v>
      </c>
      <c r="E655" s="62">
        <v>111906</v>
      </c>
      <c r="F655" s="62" t="s">
        <v>270</v>
      </c>
      <c r="G655" s="63" t="s">
        <v>1283</v>
      </c>
      <c r="H655" s="63"/>
      <c r="I655" s="63" t="s">
        <v>283</v>
      </c>
      <c r="J655" s="63" t="s">
        <v>286</v>
      </c>
      <c r="K655" s="63" t="s">
        <v>302</v>
      </c>
      <c r="L655" s="63"/>
      <c r="M655" s="65" t="s">
        <v>1284</v>
      </c>
      <c r="N655" s="156" t="e">
        <v>#N/A</v>
      </c>
      <c r="O655" s="62" t="s">
        <v>1285</v>
      </c>
      <c r="P655" s="75" t="s">
        <v>1286</v>
      </c>
      <c r="Q655" s="62" t="s">
        <v>1287</v>
      </c>
      <c r="R655" s="75" t="s">
        <v>1288</v>
      </c>
      <c r="S655" s="75" t="s">
        <v>1289</v>
      </c>
      <c r="T655" s="62" t="s">
        <v>408</v>
      </c>
      <c r="U655" s="62" t="s">
        <v>6225</v>
      </c>
      <c r="V655" s="62" t="s">
        <v>16388</v>
      </c>
      <c r="W655" s="63" t="s">
        <v>17012</v>
      </c>
      <c r="X655" s="63" t="s">
        <v>19570</v>
      </c>
      <c r="Y655" s="67"/>
      <c r="Z655" s="66">
        <v>1</v>
      </c>
      <c r="AA655" s="84">
        <f>Y655+365*Z655*1461/1460</f>
        <v>365.25</v>
      </c>
      <c r="AB655" s="64" t="s">
        <v>18864</v>
      </c>
      <c r="AC655" s="64"/>
      <c r="AD655" s="70"/>
      <c r="AE655" s="69" t="s">
        <v>295</v>
      </c>
      <c r="AF655" s="65"/>
    </row>
    <row r="656" spans="1:32" ht="11.15" customHeight="1" x14ac:dyDescent="0.25">
      <c r="A656" s="75" t="str">
        <f>M656</f>
        <v>5830-0627</v>
      </c>
      <c r="B656" s="62" t="s">
        <v>403</v>
      </c>
      <c r="C656" s="73">
        <v>2</v>
      </c>
      <c r="D656" s="73" t="s">
        <v>19492</v>
      </c>
      <c r="E656" s="62">
        <v>111906</v>
      </c>
      <c r="F656" s="62" t="s">
        <v>270</v>
      </c>
      <c r="G656" s="63" t="s">
        <v>1283</v>
      </c>
      <c r="H656" s="63"/>
      <c r="I656" s="63" t="s">
        <v>272</v>
      </c>
      <c r="J656" s="63" t="s">
        <v>273</v>
      </c>
      <c r="K656" s="63" t="s">
        <v>667</v>
      </c>
      <c r="L656" s="63"/>
      <c r="M656" s="65" t="s">
        <v>1291</v>
      </c>
      <c r="N656" s="156" t="e">
        <v>#N/A</v>
      </c>
      <c r="O656" s="62" t="s">
        <v>1285</v>
      </c>
      <c r="P656" s="75" t="s">
        <v>1286</v>
      </c>
      <c r="Q656" s="62" t="s">
        <v>18988</v>
      </c>
      <c r="R656" s="75" t="s">
        <v>1288</v>
      </c>
      <c r="S656" s="75" t="s">
        <v>1289</v>
      </c>
      <c r="T656" s="62" t="s">
        <v>408</v>
      </c>
      <c r="U656" s="62" t="s">
        <v>6225</v>
      </c>
      <c r="V656" s="62" t="s">
        <v>16388</v>
      </c>
      <c r="W656" s="63" t="s">
        <v>17012</v>
      </c>
      <c r="X656" s="63" t="s">
        <v>19570</v>
      </c>
      <c r="Y656" s="67">
        <v>39972</v>
      </c>
      <c r="Z656" s="66">
        <v>1</v>
      </c>
      <c r="AA656" s="84">
        <f>Y656+365*Z656*1461/1460</f>
        <v>40337.25</v>
      </c>
      <c r="AB656" s="64" t="s">
        <v>369</v>
      </c>
      <c r="AC656" s="64"/>
      <c r="AD656" s="72"/>
      <c r="AE656" s="69" t="s">
        <v>1292</v>
      </c>
      <c r="AF656" s="65"/>
    </row>
    <row r="657" spans="1:32" ht="11.15" customHeight="1" x14ac:dyDescent="0.25">
      <c r="A657" s="75" t="str">
        <f>M657</f>
        <v>0212321</v>
      </c>
      <c r="B657" s="62" t="s">
        <v>403</v>
      </c>
      <c r="C657" s="73">
        <v>2</v>
      </c>
      <c r="D657" s="73" t="s">
        <v>19492</v>
      </c>
      <c r="E657" s="62">
        <v>111906</v>
      </c>
      <c r="F657" s="62" t="s">
        <v>270</v>
      </c>
      <c r="G657" s="63" t="s">
        <v>1283</v>
      </c>
      <c r="H657" s="63"/>
      <c r="I657" s="63" t="s">
        <v>283</v>
      </c>
      <c r="J657" s="63" t="s">
        <v>286</v>
      </c>
      <c r="K657" s="63" t="s">
        <v>10870</v>
      </c>
      <c r="L657" s="63"/>
      <c r="M657" s="65" t="s">
        <v>10871</v>
      </c>
      <c r="N657" s="156" t="e">
        <v>#N/A</v>
      </c>
      <c r="O657" s="62" t="s">
        <v>1285</v>
      </c>
      <c r="P657" s="75" t="s">
        <v>10872</v>
      </c>
      <c r="Q657" s="62" t="s">
        <v>1287</v>
      </c>
      <c r="R657" s="75" t="s">
        <v>1288</v>
      </c>
      <c r="S657" s="75" t="s">
        <v>1289</v>
      </c>
      <c r="T657" s="62" t="s">
        <v>408</v>
      </c>
      <c r="U657" s="62" t="s">
        <v>6218</v>
      </c>
      <c r="V657" s="62" t="s">
        <v>16388</v>
      </c>
      <c r="W657" s="63" t="s">
        <v>17012</v>
      </c>
      <c r="X657" s="63" t="s">
        <v>19570</v>
      </c>
      <c r="Y657" s="67">
        <v>41433</v>
      </c>
      <c r="Z657" s="66">
        <v>2</v>
      </c>
      <c r="AA657" s="84">
        <f>Y657+365*Z657*1461/1460</f>
        <v>42163.5</v>
      </c>
      <c r="AB657" s="64" t="s">
        <v>18864</v>
      </c>
      <c r="AC657" s="64"/>
      <c r="AD657" s="70"/>
      <c r="AE657" s="69" t="s">
        <v>10874</v>
      </c>
      <c r="AF657" s="65" t="s">
        <v>10873</v>
      </c>
    </row>
    <row r="658" spans="1:32" ht="11.15" customHeight="1" x14ac:dyDescent="0.25">
      <c r="A658" s="75" t="str">
        <f>M658</f>
        <v>0212319</v>
      </c>
      <c r="B658" s="62" t="s">
        <v>403</v>
      </c>
      <c r="C658" s="73">
        <v>2</v>
      </c>
      <c r="D658" s="73" t="s">
        <v>19492</v>
      </c>
      <c r="E658" s="62">
        <v>111906</v>
      </c>
      <c r="F658" s="62" t="s">
        <v>270</v>
      </c>
      <c r="G658" s="63" t="s">
        <v>1283</v>
      </c>
      <c r="H658" s="63"/>
      <c r="I658" s="63" t="s">
        <v>283</v>
      </c>
      <c r="J658" s="63" t="s">
        <v>286</v>
      </c>
      <c r="K658" s="63" t="s">
        <v>10870</v>
      </c>
      <c r="L658" s="63"/>
      <c r="M658" s="65" t="s">
        <v>10875</v>
      </c>
      <c r="N658" s="156" t="e">
        <v>#N/A</v>
      </c>
      <c r="O658" s="62" t="s">
        <v>1285</v>
      </c>
      <c r="P658" s="75" t="s">
        <v>10872</v>
      </c>
      <c r="Q658" s="62" t="s">
        <v>1287</v>
      </c>
      <c r="R658" s="75" t="s">
        <v>1288</v>
      </c>
      <c r="S658" s="75" t="s">
        <v>1289</v>
      </c>
      <c r="T658" s="62" t="s">
        <v>408</v>
      </c>
      <c r="U658" s="62" t="s">
        <v>6218</v>
      </c>
      <c r="V658" s="62" t="s">
        <v>16388</v>
      </c>
      <c r="W658" s="63" t="s">
        <v>17012</v>
      </c>
      <c r="X658" s="63" t="s">
        <v>19570</v>
      </c>
      <c r="Y658" s="67">
        <v>41433</v>
      </c>
      <c r="Z658" s="66">
        <v>2</v>
      </c>
      <c r="AA658" s="84">
        <f>Y658+365*Z658*1461/1460</f>
        <v>42163.5</v>
      </c>
      <c r="AB658" s="64" t="s">
        <v>18864</v>
      </c>
      <c r="AC658" s="64"/>
      <c r="AD658" s="70"/>
      <c r="AE658" s="69" t="s">
        <v>10876</v>
      </c>
      <c r="AF658" s="65" t="s">
        <v>10877</v>
      </c>
    </row>
    <row r="659" spans="1:32" ht="11.15" customHeight="1" x14ac:dyDescent="0.25">
      <c r="A659" s="75" t="str">
        <f>M659</f>
        <v>5074876</v>
      </c>
      <c r="B659" s="62" t="s">
        <v>403</v>
      </c>
      <c r="C659" s="73">
        <v>2</v>
      </c>
      <c r="D659" s="73" t="s">
        <v>19492</v>
      </c>
      <c r="E659" s="62">
        <v>111906</v>
      </c>
      <c r="F659" s="62" t="s">
        <v>270</v>
      </c>
      <c r="G659" s="63" t="s">
        <v>1283</v>
      </c>
      <c r="H659" s="63"/>
      <c r="I659" s="63" t="s">
        <v>283</v>
      </c>
      <c r="J659" s="28" t="s">
        <v>3248</v>
      </c>
      <c r="K659" s="63" t="s">
        <v>10869</v>
      </c>
      <c r="L659" s="28"/>
      <c r="M659" s="29" t="s">
        <v>3249</v>
      </c>
      <c r="N659" s="156" t="e">
        <v>#N/A</v>
      </c>
      <c r="O659" s="62" t="s">
        <v>1285</v>
      </c>
      <c r="P659" s="75" t="s">
        <v>1286</v>
      </c>
      <c r="Q659" s="62" t="s">
        <v>1287</v>
      </c>
      <c r="R659" s="75" t="s">
        <v>1288</v>
      </c>
      <c r="S659" s="75" t="s">
        <v>1289</v>
      </c>
      <c r="T659" s="62" t="s">
        <v>408</v>
      </c>
      <c r="U659" s="62" t="s">
        <v>6225</v>
      </c>
      <c r="V659" s="62" t="s">
        <v>16388</v>
      </c>
      <c r="W659" s="63" t="s">
        <v>17012</v>
      </c>
      <c r="X659" s="63" t="s">
        <v>19570</v>
      </c>
      <c r="Y659" s="67">
        <v>40304</v>
      </c>
      <c r="Z659" s="66">
        <v>1</v>
      </c>
      <c r="AA659" s="84">
        <f>Y659+365*Z659*1461/1460</f>
        <v>40669.25</v>
      </c>
      <c r="AB659" s="64" t="s">
        <v>18864</v>
      </c>
      <c r="AC659" s="64"/>
      <c r="AD659" s="70"/>
      <c r="AE659" s="138" t="s">
        <v>3250</v>
      </c>
      <c r="AF659" s="29" t="s">
        <v>3251</v>
      </c>
    </row>
    <row r="660" spans="1:32" ht="11.15" customHeight="1" x14ac:dyDescent="0.25">
      <c r="A660" s="75" t="str">
        <f>M660</f>
        <v>64013XS8</v>
      </c>
      <c r="B660" s="62" t="s">
        <v>403</v>
      </c>
      <c r="C660" s="73">
        <v>2</v>
      </c>
      <c r="D660" s="73" t="s">
        <v>19492</v>
      </c>
      <c r="E660" s="62">
        <v>111906</v>
      </c>
      <c r="F660" s="62" t="s">
        <v>270</v>
      </c>
      <c r="G660" s="63" t="s">
        <v>1283</v>
      </c>
      <c r="H660" s="63"/>
      <c r="I660" s="63" t="s">
        <v>272</v>
      </c>
      <c r="J660" s="63" t="s">
        <v>288</v>
      </c>
      <c r="K660" s="63" t="s">
        <v>293</v>
      </c>
      <c r="L660" s="63"/>
      <c r="M660" s="65" t="s">
        <v>21283</v>
      </c>
      <c r="N660" s="156">
        <v>2015111177</v>
      </c>
      <c r="O660" s="62" t="s">
        <v>1285</v>
      </c>
      <c r="P660" s="75" t="s">
        <v>1286</v>
      </c>
      <c r="Q660" s="62" t="s">
        <v>1287</v>
      </c>
      <c r="R660" s="75" t="s">
        <v>1288</v>
      </c>
      <c r="S660" s="75" t="s">
        <v>1289</v>
      </c>
      <c r="T660" s="62" t="s">
        <v>408</v>
      </c>
      <c r="U660" s="62" t="s">
        <v>6225</v>
      </c>
      <c r="V660" s="62" t="s">
        <v>16388</v>
      </c>
      <c r="W660" s="63" t="s">
        <v>17012</v>
      </c>
      <c r="X660" s="63" t="s">
        <v>19570</v>
      </c>
      <c r="Y660" s="67">
        <v>40358</v>
      </c>
      <c r="Z660" s="66">
        <v>1</v>
      </c>
      <c r="AA660" s="84">
        <f>Y660+365*Z660*1461/1460</f>
        <v>40723.25</v>
      </c>
      <c r="AB660" s="64" t="s">
        <v>18864</v>
      </c>
      <c r="AC660" s="64"/>
      <c r="AD660" s="72"/>
      <c r="AE660" s="69" t="s">
        <v>3485</v>
      </c>
      <c r="AF660" s="65" t="s">
        <v>3486</v>
      </c>
    </row>
    <row r="661" spans="1:32" s="58" customFormat="1" ht="11.15" customHeight="1" x14ac:dyDescent="0.25">
      <c r="A661" s="98" t="str">
        <f>M661</f>
        <v>A4252A</v>
      </c>
      <c r="B661" s="100" t="s">
        <v>6517</v>
      </c>
      <c r="C661" s="96">
        <v>2</v>
      </c>
      <c r="D661" s="96" t="s">
        <v>19492</v>
      </c>
      <c r="E661" s="100">
        <v>111906</v>
      </c>
      <c r="F661" s="100" t="s">
        <v>6366</v>
      </c>
      <c r="G661" s="101" t="s">
        <v>6539</v>
      </c>
      <c r="H661" s="101"/>
      <c r="I661" s="101" t="s">
        <v>6367</v>
      </c>
      <c r="J661" s="101" t="s">
        <v>6446</v>
      </c>
      <c r="K661" s="101" t="s">
        <v>6447</v>
      </c>
      <c r="L661" s="101"/>
      <c r="M661" s="102" t="s">
        <v>6540</v>
      </c>
      <c r="N661" s="156" t="e">
        <v>#N/A</v>
      </c>
      <c r="O661" s="100" t="s">
        <v>6482</v>
      </c>
      <c r="P661" s="98">
        <v>85136013</v>
      </c>
      <c r="Q661" s="100" t="s">
        <v>6541</v>
      </c>
      <c r="R661" s="98" t="s">
        <v>6542</v>
      </c>
      <c r="S661" s="98" t="s">
        <v>6543</v>
      </c>
      <c r="T661" s="100" t="s">
        <v>6452</v>
      </c>
      <c r="U661" s="100" t="s">
        <v>6453</v>
      </c>
      <c r="V661" s="100"/>
      <c r="W661" s="63"/>
      <c r="X661" s="101"/>
      <c r="Y661" s="104">
        <v>40858</v>
      </c>
      <c r="Z661" s="103">
        <v>0</v>
      </c>
      <c r="AA661" s="106">
        <f>Y661+365*Z661*1461/1460</f>
        <v>40858</v>
      </c>
      <c r="AB661" s="105" t="s">
        <v>6371</v>
      </c>
      <c r="AC661" s="105"/>
      <c r="AD661" s="86"/>
      <c r="AE661" s="97" t="s">
        <v>6544</v>
      </c>
      <c r="AF661" s="102" t="s">
        <v>6545</v>
      </c>
    </row>
    <row r="662" spans="1:32" ht="11.15" customHeight="1" x14ac:dyDescent="0.25">
      <c r="A662" s="98" t="str">
        <f>M662</f>
        <v>1740-009</v>
      </c>
      <c r="B662" s="100" t="s">
        <v>10904</v>
      </c>
      <c r="C662" s="96">
        <v>2</v>
      </c>
      <c r="D662" s="96" t="s">
        <v>19492</v>
      </c>
      <c r="E662" s="100">
        <v>111906</v>
      </c>
      <c r="F662" s="100" t="s">
        <v>10905</v>
      </c>
      <c r="G662" s="101" t="s">
        <v>10906</v>
      </c>
      <c r="H662" s="101"/>
      <c r="I662" s="101" t="s">
        <v>10907</v>
      </c>
      <c r="J662" s="101" t="s">
        <v>10908</v>
      </c>
      <c r="K662" s="101" t="s">
        <v>10909</v>
      </c>
      <c r="L662" s="101"/>
      <c r="M662" s="102" t="s">
        <v>10910</v>
      </c>
      <c r="N662" s="156" t="e">
        <v>#N/A</v>
      </c>
      <c r="O662" s="100" t="s">
        <v>10911</v>
      </c>
      <c r="P662" s="98" t="s">
        <v>10912</v>
      </c>
      <c r="Q662" s="100" t="s">
        <v>10913</v>
      </c>
      <c r="R662" s="98" t="s">
        <v>10914</v>
      </c>
      <c r="S662" s="98" t="s">
        <v>10915</v>
      </c>
      <c r="T662" s="100" t="s">
        <v>10916</v>
      </c>
      <c r="U662" s="100" t="s">
        <v>10917</v>
      </c>
      <c r="V662" s="100"/>
      <c r="W662" s="63"/>
      <c r="X662" s="101"/>
      <c r="Y662" s="104">
        <v>38436</v>
      </c>
      <c r="Z662" s="103">
        <v>1</v>
      </c>
      <c r="AA662" s="106">
        <f>Y662+365*Z662*1461/1460</f>
        <v>38801.25</v>
      </c>
      <c r="AB662" s="105" t="s">
        <v>327</v>
      </c>
      <c r="AC662" s="105"/>
      <c r="AD662" s="95"/>
      <c r="AE662" s="97" t="s">
        <v>10918</v>
      </c>
      <c r="AF662" s="102"/>
    </row>
    <row r="663" spans="1:32" s="58" customFormat="1" ht="11.15" customHeight="1" x14ac:dyDescent="0.25">
      <c r="A663" s="98" t="str">
        <f>M663</f>
        <v>A2107UF</v>
      </c>
      <c r="B663" s="100" t="s">
        <v>403</v>
      </c>
      <c r="C663" s="96">
        <v>2</v>
      </c>
      <c r="D663" s="96" t="s">
        <v>19492</v>
      </c>
      <c r="E663" s="100">
        <v>111906</v>
      </c>
      <c r="F663" s="100" t="s">
        <v>9123</v>
      </c>
      <c r="G663" s="101" t="s">
        <v>9124</v>
      </c>
      <c r="H663" s="101"/>
      <c r="I663" s="101" t="s">
        <v>9125</v>
      </c>
      <c r="J663" s="101" t="s">
        <v>9126</v>
      </c>
      <c r="K663" s="101" t="s">
        <v>9127</v>
      </c>
      <c r="L663" s="101"/>
      <c r="M663" s="102" t="s">
        <v>9128</v>
      </c>
      <c r="N663" s="156" t="e">
        <v>#N/A</v>
      </c>
      <c r="O663" s="100" t="s">
        <v>9129</v>
      </c>
      <c r="P663" s="98">
        <v>85132255</v>
      </c>
      <c r="Q663" s="100" t="s">
        <v>9130</v>
      </c>
      <c r="R663" s="98" t="s">
        <v>9131</v>
      </c>
      <c r="S663" s="98" t="s">
        <v>9132</v>
      </c>
      <c r="T663" s="100" t="s">
        <v>9133</v>
      </c>
      <c r="U663" s="100" t="s">
        <v>9134</v>
      </c>
      <c r="V663" s="100"/>
      <c r="W663" s="63"/>
      <c r="X663" s="101"/>
      <c r="Y663" s="104">
        <v>38075</v>
      </c>
      <c r="Z663" s="103">
        <v>1</v>
      </c>
      <c r="AA663" s="106">
        <f>Y663+365*Z663*1461/1460</f>
        <v>38440.25</v>
      </c>
      <c r="AB663" s="105" t="s">
        <v>9121</v>
      </c>
      <c r="AC663" s="105"/>
      <c r="AD663" s="95"/>
      <c r="AE663" s="97" t="s">
        <v>9135</v>
      </c>
      <c r="AF663" s="102"/>
    </row>
    <row r="664" spans="1:32" ht="11.15" customHeight="1" x14ac:dyDescent="0.25">
      <c r="A664" s="98" t="str">
        <f>M664</f>
        <v>11724XS</v>
      </c>
      <c r="B664" s="100" t="s">
        <v>403</v>
      </c>
      <c r="C664" s="96">
        <v>2</v>
      </c>
      <c r="D664" s="96" t="s">
        <v>19492</v>
      </c>
      <c r="E664" s="100">
        <v>111906</v>
      </c>
      <c r="F664" s="100" t="s">
        <v>15823</v>
      </c>
      <c r="G664" s="101" t="s">
        <v>15824</v>
      </c>
      <c r="H664" s="101"/>
      <c r="I664" s="101" t="s">
        <v>15825</v>
      </c>
      <c r="J664" s="101" t="s">
        <v>15826</v>
      </c>
      <c r="K664" s="101" t="s">
        <v>15827</v>
      </c>
      <c r="L664" s="101"/>
      <c r="M664" s="102" t="s">
        <v>15828</v>
      </c>
      <c r="N664" s="156" t="e">
        <v>#N/A</v>
      </c>
      <c r="O664" s="100" t="s">
        <v>15829</v>
      </c>
      <c r="P664" s="98" t="s">
        <v>15830</v>
      </c>
      <c r="Q664" s="100" t="s">
        <v>15831</v>
      </c>
      <c r="R664" s="98" t="s">
        <v>15832</v>
      </c>
      <c r="S664" s="98" t="s">
        <v>15833</v>
      </c>
      <c r="T664" s="100" t="s">
        <v>15834</v>
      </c>
      <c r="U664" s="100" t="s">
        <v>15835</v>
      </c>
      <c r="V664" s="100"/>
      <c r="W664" s="63"/>
      <c r="X664" s="101"/>
      <c r="Y664" s="104">
        <v>39241</v>
      </c>
      <c r="Z664" s="103">
        <v>1</v>
      </c>
      <c r="AA664" s="106">
        <f>Y664+365*Z664*1461/1460</f>
        <v>39606.25</v>
      </c>
      <c r="AB664" s="105" t="s">
        <v>15815</v>
      </c>
      <c r="AC664" s="105"/>
      <c r="AD664" s="95"/>
      <c r="AE664" s="97" t="s">
        <v>15836</v>
      </c>
      <c r="AF664" s="102"/>
    </row>
    <row r="665" spans="1:32" s="13" customFormat="1" ht="11.15" customHeight="1" x14ac:dyDescent="0.25">
      <c r="A665" s="98" t="str">
        <f>M665</f>
        <v>A1143</v>
      </c>
      <c r="B665" s="100" t="s">
        <v>6517</v>
      </c>
      <c r="C665" s="96">
        <v>2</v>
      </c>
      <c r="D665" s="96" t="s">
        <v>19492</v>
      </c>
      <c r="E665" s="100">
        <v>111906</v>
      </c>
      <c r="F665" s="100" t="s">
        <v>6366</v>
      </c>
      <c r="G665" s="101" t="s">
        <v>6539</v>
      </c>
      <c r="H665" s="101"/>
      <c r="I665" s="101" t="s">
        <v>6367</v>
      </c>
      <c r="J665" s="101" t="s">
        <v>6486</v>
      </c>
      <c r="K665" s="101" t="s">
        <v>7101</v>
      </c>
      <c r="L665" s="101"/>
      <c r="M665" s="102" t="s">
        <v>7256</v>
      </c>
      <c r="N665" s="156" t="e">
        <v>#N/A</v>
      </c>
      <c r="O665" s="100" t="s">
        <v>6482</v>
      </c>
      <c r="P665" s="98">
        <v>85136013</v>
      </c>
      <c r="Q665" s="100" t="s">
        <v>6541</v>
      </c>
      <c r="R665" s="98" t="s">
        <v>6542</v>
      </c>
      <c r="S665" s="98" t="s">
        <v>6543</v>
      </c>
      <c r="T665" s="100" t="s">
        <v>6452</v>
      </c>
      <c r="U665" s="100" t="s">
        <v>6453</v>
      </c>
      <c r="V665" s="100"/>
      <c r="W665" s="63"/>
      <c r="X665" s="101"/>
      <c r="Y665" s="104"/>
      <c r="Z665" s="103">
        <v>1</v>
      </c>
      <c r="AA665" s="106">
        <f>Y665+365*Z665*1461/1460</f>
        <v>365.25</v>
      </c>
      <c r="AB665" s="105" t="s">
        <v>6375</v>
      </c>
      <c r="AC665" s="105"/>
      <c r="AD665" s="95"/>
      <c r="AE665" s="97"/>
      <c r="AF665" s="102"/>
    </row>
    <row r="666" spans="1:32" s="58" customFormat="1" ht="11.15" customHeight="1" x14ac:dyDescent="0.25">
      <c r="A666" s="98" t="str">
        <f>M666</f>
        <v>41003075</v>
      </c>
      <c r="B666" s="100" t="s">
        <v>18798</v>
      </c>
      <c r="C666" s="96">
        <v>2</v>
      </c>
      <c r="D666" s="96" t="s">
        <v>19492</v>
      </c>
      <c r="E666" s="100">
        <v>111906</v>
      </c>
      <c r="F666" s="100" t="s">
        <v>18799</v>
      </c>
      <c r="G666" s="95" t="s">
        <v>18800</v>
      </c>
      <c r="H666" s="95"/>
      <c r="I666" s="101" t="s">
        <v>18801</v>
      </c>
      <c r="J666" s="101" t="s">
        <v>18802</v>
      </c>
      <c r="K666" s="101" t="s">
        <v>18803</v>
      </c>
      <c r="L666" s="101" t="s">
        <v>18804</v>
      </c>
      <c r="M666" s="102" t="s">
        <v>18805</v>
      </c>
      <c r="N666" s="156">
        <v>2015111179</v>
      </c>
      <c r="O666" s="100" t="s">
        <v>18806</v>
      </c>
      <c r="P666" s="98">
        <v>85133115</v>
      </c>
      <c r="Q666" s="100" t="s">
        <v>18807</v>
      </c>
      <c r="R666" s="98" t="s">
        <v>18808</v>
      </c>
      <c r="S666" s="98" t="s">
        <v>18809</v>
      </c>
      <c r="T666" s="100" t="s">
        <v>18810</v>
      </c>
      <c r="U666" s="100" t="s">
        <v>18811</v>
      </c>
      <c r="V666" s="100"/>
      <c r="W666" s="101"/>
      <c r="X666" s="101"/>
      <c r="Y666" s="104">
        <v>40518</v>
      </c>
      <c r="Z666" s="103">
        <v>1</v>
      </c>
      <c r="AA666" s="106">
        <f>Y666+365*Z666*1461/1460</f>
        <v>40883.25</v>
      </c>
      <c r="AB666" s="105" t="s">
        <v>18812</v>
      </c>
      <c r="AC666" s="105"/>
      <c r="AD666" s="95"/>
      <c r="AE666" s="97"/>
      <c r="AF666" s="102"/>
    </row>
    <row r="667" spans="1:32" s="14" customFormat="1" ht="11.15" customHeight="1" x14ac:dyDescent="0.25">
      <c r="A667" s="98" t="str">
        <f>M667</f>
        <v>A1821</v>
      </c>
      <c r="B667" s="100" t="s">
        <v>8315</v>
      </c>
      <c r="C667" s="96">
        <v>2</v>
      </c>
      <c r="D667" s="96" t="s">
        <v>19492</v>
      </c>
      <c r="E667" s="100">
        <v>111906</v>
      </c>
      <c r="F667" s="100" t="s">
        <v>8316</v>
      </c>
      <c r="G667" s="101" t="s">
        <v>8317</v>
      </c>
      <c r="H667" s="101"/>
      <c r="I667" s="101" t="s">
        <v>8318</v>
      </c>
      <c r="J667" s="101" t="s">
        <v>8319</v>
      </c>
      <c r="K667" s="101" t="s">
        <v>8320</v>
      </c>
      <c r="L667" s="101" t="s">
        <v>8321</v>
      </c>
      <c r="M667" s="102" t="s">
        <v>8322</v>
      </c>
      <c r="N667" s="156" t="e">
        <v>#N/A</v>
      </c>
      <c r="O667" s="100" t="s">
        <v>304</v>
      </c>
      <c r="P667" s="98">
        <v>85133115</v>
      </c>
      <c r="Q667" s="100" t="s">
        <v>1293</v>
      </c>
      <c r="R667" s="98" t="s">
        <v>8323</v>
      </c>
      <c r="S667" s="98" t="s">
        <v>8324</v>
      </c>
      <c r="T667" s="100" t="s">
        <v>8325</v>
      </c>
      <c r="U667" s="100" t="s">
        <v>8326</v>
      </c>
      <c r="V667" s="100"/>
      <c r="W667" s="63"/>
      <c r="X667" s="101"/>
      <c r="Y667" s="104">
        <v>38449</v>
      </c>
      <c r="Z667" s="103">
        <v>1</v>
      </c>
      <c r="AA667" s="106">
        <f>Y667+365*Z667*1461/1460</f>
        <v>38814.25</v>
      </c>
      <c r="AB667" s="105" t="s">
        <v>8327</v>
      </c>
      <c r="AC667" s="105"/>
      <c r="AD667" s="95"/>
      <c r="AE667" s="97"/>
      <c r="AF667" s="102"/>
    </row>
    <row r="668" spans="1:32" s="58" customFormat="1" ht="11.15" customHeight="1" x14ac:dyDescent="0.25">
      <c r="A668" s="75" t="str">
        <f>M668</f>
        <v>63206XS8</v>
      </c>
      <c r="B668" s="62" t="s">
        <v>403</v>
      </c>
      <c r="C668" s="73">
        <v>2</v>
      </c>
      <c r="D668" s="73" t="s">
        <v>19492</v>
      </c>
      <c r="E668" s="62">
        <v>111701</v>
      </c>
      <c r="F668" s="62" t="s">
        <v>562</v>
      </c>
      <c r="G668" s="63" t="s">
        <v>1294</v>
      </c>
      <c r="H668" s="63"/>
      <c r="I668" s="63" t="s">
        <v>272</v>
      </c>
      <c r="J668" s="63" t="s">
        <v>288</v>
      </c>
      <c r="K668" s="63" t="s">
        <v>293</v>
      </c>
      <c r="L668" s="63"/>
      <c r="M668" s="65" t="s">
        <v>21286</v>
      </c>
      <c r="N668" s="156">
        <v>2015111178</v>
      </c>
      <c r="O668" s="62" t="s">
        <v>364</v>
      </c>
      <c r="P668" s="75" t="s">
        <v>17013</v>
      </c>
      <c r="Q668" s="62" t="s">
        <v>1295</v>
      </c>
      <c r="R668" s="75" t="s">
        <v>774</v>
      </c>
      <c r="S668" s="75" t="s">
        <v>775</v>
      </c>
      <c r="T668" s="62" t="s">
        <v>408</v>
      </c>
      <c r="U668" s="62" t="s">
        <v>6225</v>
      </c>
      <c r="V668" s="62" t="s">
        <v>16388</v>
      </c>
      <c r="W668" s="63" t="s">
        <v>17012</v>
      </c>
      <c r="X668" s="63" t="s">
        <v>19570</v>
      </c>
      <c r="Y668" s="67">
        <v>39982</v>
      </c>
      <c r="Z668" s="66">
        <v>1</v>
      </c>
      <c r="AA668" s="84">
        <f>Y668+365*Z668*1461/1460</f>
        <v>40347.25</v>
      </c>
      <c r="AB668" s="64" t="s">
        <v>278</v>
      </c>
      <c r="AC668" s="64"/>
      <c r="AD668" s="72"/>
      <c r="AE668" s="69" t="s">
        <v>1296</v>
      </c>
      <c r="AF668" s="65"/>
    </row>
    <row r="669" spans="1:32" s="58" customFormat="1" ht="11.15" customHeight="1" x14ac:dyDescent="0.25">
      <c r="A669" s="75" t="str">
        <f>M669</f>
        <v>62323XS8</v>
      </c>
      <c r="B669" s="74" t="s">
        <v>742</v>
      </c>
      <c r="C669" s="62">
        <v>2</v>
      </c>
      <c r="D669" s="62" t="s">
        <v>8288</v>
      </c>
      <c r="E669" s="62">
        <v>126601</v>
      </c>
      <c r="F669" s="62" t="s">
        <v>450</v>
      </c>
      <c r="G669" s="70" t="s">
        <v>1545</v>
      </c>
      <c r="H669" s="70"/>
      <c r="I669" s="63" t="s">
        <v>272</v>
      </c>
      <c r="J669" s="63" t="s">
        <v>288</v>
      </c>
      <c r="K669" s="70" t="s">
        <v>293</v>
      </c>
      <c r="L669" s="70"/>
      <c r="M669" s="65" t="s">
        <v>21048</v>
      </c>
      <c r="N669" s="156">
        <v>2015111559</v>
      </c>
      <c r="O669" s="62" t="s">
        <v>10266</v>
      </c>
      <c r="P669" s="75" t="s">
        <v>1554</v>
      </c>
      <c r="Q669" s="62" t="s">
        <v>1555</v>
      </c>
      <c r="R669" s="75" t="s">
        <v>1547</v>
      </c>
      <c r="S669" s="65" t="s">
        <v>1548</v>
      </c>
      <c r="T669" s="62" t="s">
        <v>4205</v>
      </c>
      <c r="U669" s="62" t="s">
        <v>6214</v>
      </c>
      <c r="V669" s="62" t="s">
        <v>16393</v>
      </c>
      <c r="W669" s="63" t="s">
        <v>19191</v>
      </c>
      <c r="X669" s="63" t="s">
        <v>18260</v>
      </c>
      <c r="Y669" s="67">
        <v>39945</v>
      </c>
      <c r="Z669" s="66">
        <v>1</v>
      </c>
      <c r="AA669" s="84">
        <f>Y669+365*Z669*1461/1460</f>
        <v>40310.25</v>
      </c>
      <c r="AB669" s="64" t="s">
        <v>278</v>
      </c>
      <c r="AC669" s="64"/>
      <c r="AD669" s="72"/>
      <c r="AE669" s="69" t="s">
        <v>1549</v>
      </c>
      <c r="AF669" s="65"/>
    </row>
    <row r="670" spans="1:32" s="58" customFormat="1" ht="11.15" customHeight="1" x14ac:dyDescent="0.25">
      <c r="A670" s="75" t="str">
        <f>M670</f>
        <v>A7999CA1</v>
      </c>
      <c r="B670" s="62" t="s">
        <v>742</v>
      </c>
      <c r="C670" s="62">
        <v>2</v>
      </c>
      <c r="D670" s="62" t="s">
        <v>8288</v>
      </c>
      <c r="E670" s="62">
        <v>126601</v>
      </c>
      <c r="F670" s="62" t="s">
        <v>450</v>
      </c>
      <c r="G670" s="63" t="s">
        <v>1545</v>
      </c>
      <c r="H670" s="63"/>
      <c r="I670" s="63" t="s">
        <v>272</v>
      </c>
      <c r="J670" s="63" t="s">
        <v>288</v>
      </c>
      <c r="K670" s="63" t="s">
        <v>5772</v>
      </c>
      <c r="L670" s="63" t="s">
        <v>15464</v>
      </c>
      <c r="M670" s="65" t="s">
        <v>20737</v>
      </c>
      <c r="N670" s="156" t="e">
        <v>#N/A</v>
      </c>
      <c r="O670" s="62" t="s">
        <v>290</v>
      </c>
      <c r="P670" s="75">
        <v>63502037</v>
      </c>
      <c r="Q670" s="62" t="s">
        <v>5773</v>
      </c>
      <c r="R670" s="75" t="s">
        <v>1547</v>
      </c>
      <c r="S670" s="65" t="s">
        <v>1548</v>
      </c>
      <c r="T670" s="62" t="s">
        <v>4205</v>
      </c>
      <c r="U670" s="62" t="s">
        <v>6214</v>
      </c>
      <c r="V670" s="62" t="s">
        <v>16393</v>
      </c>
      <c r="W670" s="63" t="s">
        <v>19191</v>
      </c>
      <c r="X670" s="63" t="s">
        <v>18260</v>
      </c>
      <c r="Y670" s="67">
        <v>40892</v>
      </c>
      <c r="Z670" s="66">
        <v>1</v>
      </c>
      <c r="AA670" s="84">
        <f>Y670+365*Z670*1461/1460</f>
        <v>41257.25</v>
      </c>
      <c r="AB670" s="64" t="s">
        <v>278</v>
      </c>
      <c r="AC670" s="64"/>
      <c r="AD670" s="72"/>
      <c r="AE670" s="69" t="s">
        <v>11313</v>
      </c>
      <c r="AF670" s="65" t="s">
        <v>11314</v>
      </c>
    </row>
    <row r="671" spans="1:32" s="58" customFormat="1" ht="11.15" customHeight="1" x14ac:dyDescent="0.25">
      <c r="A671" s="75" t="str">
        <f>M671</f>
        <v>41408057</v>
      </c>
      <c r="B671" s="62" t="s">
        <v>742</v>
      </c>
      <c r="C671" s="62">
        <v>2</v>
      </c>
      <c r="D671" s="62" t="s">
        <v>8288</v>
      </c>
      <c r="E671" s="62">
        <v>126601</v>
      </c>
      <c r="F671" s="62" t="s">
        <v>450</v>
      </c>
      <c r="G671" s="63" t="s">
        <v>1545</v>
      </c>
      <c r="H671" s="63"/>
      <c r="I671" s="63" t="s">
        <v>4618</v>
      </c>
      <c r="J671" s="63" t="s">
        <v>288</v>
      </c>
      <c r="K671" s="63" t="s">
        <v>5538</v>
      </c>
      <c r="L671" s="63" t="s">
        <v>16403</v>
      </c>
      <c r="M671" s="65" t="s">
        <v>16404</v>
      </c>
      <c r="N671" s="156">
        <v>2015111544</v>
      </c>
      <c r="O671" s="62" t="s">
        <v>290</v>
      </c>
      <c r="P671" s="75" t="s">
        <v>1550</v>
      </c>
      <c r="Q671" s="69" t="s">
        <v>1551</v>
      </c>
      <c r="R671" s="75" t="s">
        <v>1547</v>
      </c>
      <c r="S671" s="65" t="s">
        <v>1548</v>
      </c>
      <c r="T671" s="62" t="s">
        <v>4205</v>
      </c>
      <c r="U671" s="62" t="s">
        <v>6214</v>
      </c>
      <c r="V671" s="62" t="s">
        <v>16393</v>
      </c>
      <c r="W671" s="63" t="s">
        <v>19191</v>
      </c>
      <c r="X671" s="63" t="s">
        <v>18260</v>
      </c>
      <c r="Y671" s="67">
        <v>42117</v>
      </c>
      <c r="Z671" s="66">
        <v>1</v>
      </c>
      <c r="AA671" s="84">
        <f>Y671+365*Z671*1461/1460</f>
        <v>42482.25</v>
      </c>
      <c r="AB671" s="64" t="s">
        <v>278</v>
      </c>
      <c r="AC671" s="64"/>
      <c r="AD671" s="70"/>
      <c r="AE671" s="79" t="s">
        <v>16408</v>
      </c>
      <c r="AF671" s="65" t="s">
        <v>16407</v>
      </c>
    </row>
    <row r="672" spans="1:32" s="58" customFormat="1" ht="11.15" customHeight="1" x14ac:dyDescent="0.25">
      <c r="A672" s="75" t="str">
        <f>M672</f>
        <v>15994UF</v>
      </c>
      <c r="B672" s="62" t="s">
        <v>742</v>
      </c>
      <c r="C672" s="62">
        <v>2</v>
      </c>
      <c r="D672" s="62" t="s">
        <v>8288</v>
      </c>
      <c r="E672" s="62">
        <v>126601</v>
      </c>
      <c r="F672" s="62" t="s">
        <v>450</v>
      </c>
      <c r="G672" s="63" t="s">
        <v>1545</v>
      </c>
      <c r="H672" s="63"/>
      <c r="I672" s="63" t="s">
        <v>272</v>
      </c>
      <c r="J672" s="63" t="s">
        <v>273</v>
      </c>
      <c r="K672" s="63" t="s">
        <v>16402</v>
      </c>
      <c r="L672" s="63" t="s">
        <v>16403</v>
      </c>
      <c r="M672" s="65" t="s">
        <v>16527</v>
      </c>
      <c r="N672" s="156">
        <v>2015111589</v>
      </c>
      <c r="O672" s="62" t="s">
        <v>290</v>
      </c>
      <c r="P672" s="75" t="s">
        <v>1550</v>
      </c>
      <c r="Q672" s="69" t="s">
        <v>1551</v>
      </c>
      <c r="R672" s="75" t="s">
        <v>1547</v>
      </c>
      <c r="S672" s="65" t="s">
        <v>1548</v>
      </c>
      <c r="T672" s="62" t="s">
        <v>4205</v>
      </c>
      <c r="U672" s="62" t="s">
        <v>6214</v>
      </c>
      <c r="V672" s="62" t="s">
        <v>16393</v>
      </c>
      <c r="W672" s="63" t="s">
        <v>19191</v>
      </c>
      <c r="X672" s="63" t="s">
        <v>18260</v>
      </c>
      <c r="Y672" s="67">
        <v>42117</v>
      </c>
      <c r="Z672" s="66">
        <v>1</v>
      </c>
      <c r="AA672" s="84">
        <f>Y672+365*Z672*1461/1460</f>
        <v>42482.25</v>
      </c>
      <c r="AB672" s="64" t="s">
        <v>278</v>
      </c>
      <c r="AC672" s="64"/>
      <c r="AD672" s="70"/>
      <c r="AE672" s="79" t="s">
        <v>16405</v>
      </c>
      <c r="AF672" s="65" t="s">
        <v>16406</v>
      </c>
    </row>
    <row r="673" spans="1:32" s="58" customFormat="1" ht="11.15" customHeight="1" x14ac:dyDescent="0.25">
      <c r="A673" s="75" t="str">
        <f>M673</f>
        <v>65334XS8</v>
      </c>
      <c r="B673" s="62" t="s">
        <v>742</v>
      </c>
      <c r="C673" s="62">
        <v>2</v>
      </c>
      <c r="D673" s="62" t="s">
        <v>8288</v>
      </c>
      <c r="E673" s="62">
        <v>126601</v>
      </c>
      <c r="F673" s="62" t="s">
        <v>450</v>
      </c>
      <c r="G673" s="63" t="s">
        <v>1545</v>
      </c>
      <c r="H673" s="63"/>
      <c r="I673" s="63" t="s">
        <v>272</v>
      </c>
      <c r="J673" s="63" t="s">
        <v>288</v>
      </c>
      <c r="K673" s="63" t="s">
        <v>6092</v>
      </c>
      <c r="L673" s="63"/>
      <c r="M673" s="65" t="s">
        <v>21049</v>
      </c>
      <c r="N673" s="156">
        <v>2015111562</v>
      </c>
      <c r="O673" s="62" t="s">
        <v>290</v>
      </c>
      <c r="P673" s="75" t="s">
        <v>1550</v>
      </c>
      <c r="Q673" s="69" t="s">
        <v>1551</v>
      </c>
      <c r="R673" s="75" t="s">
        <v>1547</v>
      </c>
      <c r="S673" s="65" t="s">
        <v>1548</v>
      </c>
      <c r="T673" s="62" t="s">
        <v>4205</v>
      </c>
      <c r="U673" s="62" t="s">
        <v>6214</v>
      </c>
      <c r="V673" s="62" t="s">
        <v>16393</v>
      </c>
      <c r="W673" s="63" t="s">
        <v>19191</v>
      </c>
      <c r="X673" s="63" t="s">
        <v>18260</v>
      </c>
      <c r="Y673" s="67">
        <v>40988</v>
      </c>
      <c r="Z673" s="66">
        <v>1</v>
      </c>
      <c r="AA673" s="84">
        <f>Y673+365*Z673*1461/1460</f>
        <v>41353.25</v>
      </c>
      <c r="AB673" s="64" t="s">
        <v>278</v>
      </c>
      <c r="AC673" s="64"/>
      <c r="AD673" s="72"/>
      <c r="AE673" s="69" t="s">
        <v>6122</v>
      </c>
      <c r="AF673" s="65" t="s">
        <v>6121</v>
      </c>
    </row>
    <row r="674" spans="1:32" s="58" customFormat="1" ht="11.15" customHeight="1" x14ac:dyDescent="0.25">
      <c r="A674" s="75" t="str">
        <f>M674</f>
        <v>15212</v>
      </c>
      <c r="B674" s="62" t="s">
        <v>742</v>
      </c>
      <c r="C674" s="62">
        <v>2</v>
      </c>
      <c r="D674" s="62" t="s">
        <v>8288</v>
      </c>
      <c r="E674" s="62">
        <v>126601</v>
      </c>
      <c r="F674" s="62" t="s">
        <v>450</v>
      </c>
      <c r="G674" s="63" t="s">
        <v>1545</v>
      </c>
      <c r="H674" s="63"/>
      <c r="I674" s="63" t="s">
        <v>272</v>
      </c>
      <c r="J674" s="63" t="s">
        <v>288</v>
      </c>
      <c r="K674" s="63" t="s">
        <v>396</v>
      </c>
      <c r="L674" s="63"/>
      <c r="M674" s="65" t="s">
        <v>1553</v>
      </c>
      <c r="N674" s="156">
        <v>2015111547</v>
      </c>
      <c r="O674" s="62" t="s">
        <v>290</v>
      </c>
      <c r="P674" s="75" t="s">
        <v>1550</v>
      </c>
      <c r="Q674" s="69" t="s">
        <v>1551</v>
      </c>
      <c r="R674" s="75" t="s">
        <v>1547</v>
      </c>
      <c r="S674" s="65" t="s">
        <v>1548</v>
      </c>
      <c r="T674" s="62" t="s">
        <v>4205</v>
      </c>
      <c r="U674" s="62" t="s">
        <v>6214</v>
      </c>
      <c r="V674" s="62" t="s">
        <v>16393</v>
      </c>
      <c r="W674" s="63" t="s">
        <v>19191</v>
      </c>
      <c r="X674" s="63" t="s">
        <v>18260</v>
      </c>
      <c r="Y674" s="67"/>
      <c r="Z674" s="66">
        <v>1</v>
      </c>
      <c r="AA674" s="84">
        <f>Y674+365*Z674*1461/1460</f>
        <v>365.25</v>
      </c>
      <c r="AB674" s="64" t="s">
        <v>278</v>
      </c>
      <c r="AC674" s="64"/>
      <c r="AD674" s="70"/>
      <c r="AE674" s="69"/>
      <c r="AF674" s="65"/>
    </row>
    <row r="675" spans="1:32" s="58" customFormat="1" ht="11.15" customHeight="1" x14ac:dyDescent="0.25">
      <c r="A675" s="75" t="str">
        <f>M675</f>
        <v>41409076</v>
      </c>
      <c r="B675" s="62" t="s">
        <v>742</v>
      </c>
      <c r="C675" s="62">
        <v>2</v>
      </c>
      <c r="D675" s="62" t="s">
        <v>8288</v>
      </c>
      <c r="E675" s="62">
        <v>126601</v>
      </c>
      <c r="F675" s="62" t="s">
        <v>450</v>
      </c>
      <c r="G675" s="63" t="s">
        <v>1545</v>
      </c>
      <c r="H675" s="63"/>
      <c r="I675" s="63" t="s">
        <v>4618</v>
      </c>
      <c r="J675" s="63" t="s">
        <v>288</v>
      </c>
      <c r="K675" s="63" t="s">
        <v>5538</v>
      </c>
      <c r="L675" s="63" t="s">
        <v>16082</v>
      </c>
      <c r="M675" s="65" t="s">
        <v>16084</v>
      </c>
      <c r="N675" s="156">
        <v>2015111592</v>
      </c>
      <c r="O675" s="62" t="s">
        <v>304</v>
      </c>
      <c r="P675" s="75" t="s">
        <v>16085</v>
      </c>
      <c r="Q675" s="62" t="s">
        <v>1555</v>
      </c>
      <c r="R675" s="75" t="s">
        <v>1547</v>
      </c>
      <c r="S675" s="65" t="s">
        <v>1548</v>
      </c>
      <c r="T675" s="62" t="s">
        <v>4205</v>
      </c>
      <c r="U675" s="62" t="s">
        <v>6214</v>
      </c>
      <c r="V675" s="62" t="s">
        <v>16393</v>
      </c>
      <c r="W675" s="63" t="s">
        <v>19191</v>
      </c>
      <c r="X675" s="63" t="s">
        <v>18260</v>
      </c>
      <c r="Y675" s="67">
        <v>42095</v>
      </c>
      <c r="Z675" s="66">
        <v>1</v>
      </c>
      <c r="AA675" s="84">
        <f>Y675+365*Z675*1461/1460</f>
        <v>42460.25</v>
      </c>
      <c r="AB675" s="64" t="s">
        <v>278</v>
      </c>
      <c r="AC675" s="64"/>
      <c r="AD675" s="70"/>
      <c r="AE675" s="79" t="s">
        <v>16086</v>
      </c>
      <c r="AF675" s="65" t="s">
        <v>16087</v>
      </c>
    </row>
    <row r="676" spans="1:32" s="58" customFormat="1" ht="11.15" customHeight="1" x14ac:dyDescent="0.25">
      <c r="A676" s="75" t="str">
        <f>M676</f>
        <v>13736UF</v>
      </c>
      <c r="B676" s="62" t="s">
        <v>742</v>
      </c>
      <c r="C676" s="62">
        <v>2</v>
      </c>
      <c r="D676" s="62" t="s">
        <v>8288</v>
      </c>
      <c r="E676" s="62">
        <v>126601</v>
      </c>
      <c r="F676" s="62" t="s">
        <v>450</v>
      </c>
      <c r="G676" s="63" t="s">
        <v>1545</v>
      </c>
      <c r="H676" s="63"/>
      <c r="I676" s="63" t="s">
        <v>272</v>
      </c>
      <c r="J676" s="63" t="s">
        <v>273</v>
      </c>
      <c r="K676" s="63" t="s">
        <v>291</v>
      </c>
      <c r="L676" s="63" t="s">
        <v>16083</v>
      </c>
      <c r="M676" s="65" t="s">
        <v>20925</v>
      </c>
      <c r="N676" s="156">
        <v>2015111577</v>
      </c>
      <c r="O676" s="62" t="s">
        <v>304</v>
      </c>
      <c r="P676" s="75" t="s">
        <v>1554</v>
      </c>
      <c r="Q676" s="62" t="s">
        <v>1555</v>
      </c>
      <c r="R676" s="75" t="s">
        <v>1547</v>
      </c>
      <c r="S676" s="65" t="s">
        <v>1548</v>
      </c>
      <c r="T676" s="62" t="s">
        <v>4205</v>
      </c>
      <c r="U676" s="62" t="s">
        <v>6214</v>
      </c>
      <c r="V676" s="62" t="s">
        <v>16393</v>
      </c>
      <c r="W676" s="63" t="s">
        <v>19191</v>
      </c>
      <c r="X676" s="63" t="s">
        <v>18260</v>
      </c>
      <c r="Y676" s="67">
        <v>40765</v>
      </c>
      <c r="Z676" s="66">
        <v>1</v>
      </c>
      <c r="AA676" s="84">
        <f>Y676+365*Z676*1461/1460</f>
        <v>41130.25</v>
      </c>
      <c r="AB676" s="64" t="s">
        <v>278</v>
      </c>
      <c r="AC676" s="64"/>
      <c r="AD676" s="70"/>
      <c r="AE676" s="79" t="s">
        <v>5093</v>
      </c>
      <c r="AF676" s="65" t="s">
        <v>5094</v>
      </c>
    </row>
    <row r="677" spans="1:32" s="58" customFormat="1" ht="11.15" customHeight="1" x14ac:dyDescent="0.25">
      <c r="A677" s="75" t="str">
        <f>M677</f>
        <v>F6471</v>
      </c>
      <c r="B677" s="62" t="s">
        <v>742</v>
      </c>
      <c r="C677" s="62">
        <v>2</v>
      </c>
      <c r="D677" s="62" t="s">
        <v>8288</v>
      </c>
      <c r="E677" s="62">
        <v>126601</v>
      </c>
      <c r="F677" s="62" t="s">
        <v>450</v>
      </c>
      <c r="G677" s="63" t="s">
        <v>1545</v>
      </c>
      <c r="H677" s="63"/>
      <c r="I677" s="63" t="s">
        <v>272</v>
      </c>
      <c r="J677" s="63" t="s">
        <v>10084</v>
      </c>
      <c r="K677" s="63" t="s">
        <v>10143</v>
      </c>
      <c r="L677" s="63"/>
      <c r="M677" s="65" t="s">
        <v>10144</v>
      </c>
      <c r="N677" s="156">
        <v>2015111563</v>
      </c>
      <c r="O677" s="62" t="s">
        <v>304</v>
      </c>
      <c r="P677" s="75" t="s">
        <v>10145</v>
      </c>
      <c r="Q677" s="62" t="s">
        <v>1555</v>
      </c>
      <c r="R677" s="75" t="s">
        <v>1547</v>
      </c>
      <c r="S677" s="65" t="s">
        <v>1548</v>
      </c>
      <c r="T677" s="62" t="s">
        <v>4205</v>
      </c>
      <c r="U677" s="62" t="s">
        <v>6214</v>
      </c>
      <c r="V677" s="62" t="s">
        <v>16393</v>
      </c>
      <c r="W677" s="63" t="s">
        <v>19191</v>
      </c>
      <c r="X677" s="63" t="s">
        <v>18260</v>
      </c>
      <c r="Y677" s="67">
        <v>41344</v>
      </c>
      <c r="Z677" s="66">
        <v>1</v>
      </c>
      <c r="AA677" s="84">
        <f>Y677+365*Z677*1461/1460</f>
        <v>41709.25</v>
      </c>
      <c r="AB677" s="64" t="s">
        <v>278</v>
      </c>
      <c r="AC677" s="64"/>
      <c r="AD677" s="72"/>
      <c r="AE677" s="69" t="s">
        <v>10147</v>
      </c>
      <c r="AF677" s="65" t="s">
        <v>10146</v>
      </c>
    </row>
    <row r="678" spans="1:32" s="58" customFormat="1" ht="11.15" customHeight="1" x14ac:dyDescent="0.25">
      <c r="A678" s="75" t="str">
        <f>M678</f>
        <v>63183XS8</v>
      </c>
      <c r="B678" s="62" t="s">
        <v>742</v>
      </c>
      <c r="C678" s="62">
        <v>2</v>
      </c>
      <c r="D678" s="62" t="s">
        <v>8288</v>
      </c>
      <c r="E678" s="62">
        <v>126601</v>
      </c>
      <c r="F678" s="62" t="s">
        <v>450</v>
      </c>
      <c r="G678" s="63" t="s">
        <v>1545</v>
      </c>
      <c r="H678" s="63"/>
      <c r="I678" s="63" t="s">
        <v>272</v>
      </c>
      <c r="J678" s="63" t="s">
        <v>288</v>
      </c>
      <c r="K678" s="63" t="s">
        <v>293</v>
      </c>
      <c r="L678" s="63"/>
      <c r="M678" s="65" t="s">
        <v>21050</v>
      </c>
      <c r="N678" s="156">
        <v>2015111548</v>
      </c>
      <c r="O678" s="62" t="s">
        <v>304</v>
      </c>
      <c r="P678" s="75" t="s">
        <v>1554</v>
      </c>
      <c r="Q678" s="62" t="s">
        <v>1555</v>
      </c>
      <c r="R678" s="75" t="s">
        <v>1547</v>
      </c>
      <c r="S678" s="65" t="s">
        <v>1548</v>
      </c>
      <c r="T678" s="62" t="s">
        <v>4205</v>
      </c>
      <c r="U678" s="62" t="s">
        <v>6214</v>
      </c>
      <c r="V678" s="62" t="s">
        <v>16393</v>
      </c>
      <c r="W678" s="63" t="s">
        <v>19191</v>
      </c>
      <c r="X678" s="63" t="s">
        <v>18260</v>
      </c>
      <c r="Y678" s="67">
        <v>39986</v>
      </c>
      <c r="Z678" s="66">
        <v>2</v>
      </c>
      <c r="AA678" s="84">
        <f>Y678+365*Z678*1461/1460</f>
        <v>40716.5</v>
      </c>
      <c r="AB678" s="64" t="s">
        <v>278</v>
      </c>
      <c r="AC678" s="64"/>
      <c r="AD678" s="72"/>
      <c r="AE678" s="69" t="s">
        <v>1552</v>
      </c>
      <c r="AF678" s="65"/>
    </row>
    <row r="679" spans="1:32" s="58" customFormat="1" ht="11.15" customHeight="1" x14ac:dyDescent="0.25">
      <c r="A679" s="75" t="str">
        <f>M679</f>
        <v>63182XS8</v>
      </c>
      <c r="B679" s="62" t="s">
        <v>742</v>
      </c>
      <c r="C679" s="62">
        <v>2</v>
      </c>
      <c r="D679" s="62" t="s">
        <v>8288</v>
      </c>
      <c r="E679" s="62">
        <v>126601</v>
      </c>
      <c r="F679" s="62" t="s">
        <v>450</v>
      </c>
      <c r="G679" s="63" t="s">
        <v>1545</v>
      </c>
      <c r="H679" s="63"/>
      <c r="I679" s="63" t="s">
        <v>272</v>
      </c>
      <c r="J679" s="63" t="s">
        <v>288</v>
      </c>
      <c r="K679" s="63" t="s">
        <v>293</v>
      </c>
      <c r="L679" s="63"/>
      <c r="M679" s="65" t="s">
        <v>21051</v>
      </c>
      <c r="N679" s="156">
        <v>2015111593</v>
      </c>
      <c r="O679" s="62" t="s">
        <v>304</v>
      </c>
      <c r="P679" s="75" t="s">
        <v>1554</v>
      </c>
      <c r="Q679" s="62" t="s">
        <v>1555</v>
      </c>
      <c r="R679" s="75" t="s">
        <v>1547</v>
      </c>
      <c r="S679" s="65" t="s">
        <v>1548</v>
      </c>
      <c r="T679" s="62" t="s">
        <v>4205</v>
      </c>
      <c r="U679" s="62" t="s">
        <v>6214</v>
      </c>
      <c r="V679" s="62" t="s">
        <v>16393</v>
      </c>
      <c r="W679" s="63" t="s">
        <v>19191</v>
      </c>
      <c r="X679" s="63" t="s">
        <v>18260</v>
      </c>
      <c r="Y679" s="67">
        <v>39986</v>
      </c>
      <c r="Z679" s="66">
        <v>2</v>
      </c>
      <c r="AA679" s="84">
        <f>Y679+365*Z679*1461/1460</f>
        <v>40716.5</v>
      </c>
      <c r="AB679" s="64" t="s">
        <v>278</v>
      </c>
      <c r="AC679" s="64"/>
      <c r="AD679" s="72"/>
      <c r="AE679" s="69" t="s">
        <v>1557</v>
      </c>
      <c r="AF679" s="65"/>
    </row>
    <row r="680" spans="1:32" s="58" customFormat="1" ht="11.15" customHeight="1" x14ac:dyDescent="0.25">
      <c r="A680" s="98" t="str">
        <f>M680</f>
        <v>A6308</v>
      </c>
      <c r="B680" s="100" t="s">
        <v>742</v>
      </c>
      <c r="C680" s="100">
        <v>2</v>
      </c>
      <c r="D680" s="100" t="s">
        <v>8288</v>
      </c>
      <c r="E680" s="100">
        <v>126601</v>
      </c>
      <c r="F680" s="100" t="s">
        <v>450</v>
      </c>
      <c r="G680" s="101" t="s">
        <v>7382</v>
      </c>
      <c r="H680" s="101"/>
      <c r="I680" s="101" t="s">
        <v>6427</v>
      </c>
      <c r="J680" s="101" t="s">
        <v>6496</v>
      </c>
      <c r="K680" s="101" t="s">
        <v>6873</v>
      </c>
      <c r="L680" s="101"/>
      <c r="M680" s="102" t="s">
        <v>7383</v>
      </c>
      <c r="N680" s="156" t="e">
        <v>#N/A</v>
      </c>
      <c r="O680" s="96" t="s">
        <v>7384</v>
      </c>
      <c r="P680" s="98" t="s">
        <v>7385</v>
      </c>
      <c r="Q680" s="96" t="s">
        <v>7386</v>
      </c>
      <c r="R680" s="98" t="s">
        <v>7387</v>
      </c>
      <c r="S680" s="102" t="s">
        <v>7388</v>
      </c>
      <c r="T680" s="100" t="s">
        <v>7389</v>
      </c>
      <c r="U680" s="100" t="s">
        <v>7390</v>
      </c>
      <c r="V680" s="100"/>
      <c r="W680" s="63"/>
      <c r="X680" s="63"/>
      <c r="Y680" s="104"/>
      <c r="Z680" s="103">
        <v>1</v>
      </c>
      <c r="AA680" s="106">
        <f>Y680+365*Z680*1461/1460</f>
        <v>365.25</v>
      </c>
      <c r="AB680" s="105" t="s">
        <v>6436</v>
      </c>
      <c r="AC680" s="105"/>
      <c r="AD680" s="95"/>
      <c r="AE680" s="97"/>
      <c r="AF680" s="102"/>
    </row>
    <row r="681" spans="1:32" s="58" customFormat="1" ht="11.15" customHeight="1" x14ac:dyDescent="0.25">
      <c r="A681" s="98" t="str">
        <f>M681</f>
        <v>13202UF</v>
      </c>
      <c r="B681" s="100" t="s">
        <v>742</v>
      </c>
      <c r="C681" s="100">
        <v>2</v>
      </c>
      <c r="D681" s="100" t="s">
        <v>8288</v>
      </c>
      <c r="E681" s="100">
        <v>126601</v>
      </c>
      <c r="F681" s="100" t="s">
        <v>450</v>
      </c>
      <c r="G681" s="101" t="s">
        <v>1545</v>
      </c>
      <c r="H681" s="101"/>
      <c r="I681" s="101" t="s">
        <v>319</v>
      </c>
      <c r="J681" s="101" t="s">
        <v>273</v>
      </c>
      <c r="K681" s="101" t="s">
        <v>291</v>
      </c>
      <c r="L681" s="101"/>
      <c r="M681" s="102" t="s">
        <v>20926</v>
      </c>
      <c r="N681" s="156" t="e">
        <v>#N/A</v>
      </c>
      <c r="O681" s="100" t="s">
        <v>290</v>
      </c>
      <c r="P681" s="98" t="s">
        <v>1550</v>
      </c>
      <c r="Q681" s="97" t="s">
        <v>1551</v>
      </c>
      <c r="R681" s="98" t="s">
        <v>1547</v>
      </c>
      <c r="S681" s="102" t="s">
        <v>1548</v>
      </c>
      <c r="T681" s="100" t="s">
        <v>4205</v>
      </c>
      <c r="U681" s="100" t="s">
        <v>6214</v>
      </c>
      <c r="V681" s="100"/>
      <c r="W681" s="63"/>
      <c r="X681" s="101"/>
      <c r="Y681" s="104">
        <v>40514</v>
      </c>
      <c r="Z681" s="103">
        <v>1</v>
      </c>
      <c r="AA681" s="106">
        <f>Y681+365*Z681*1461/1460</f>
        <v>40879.25</v>
      </c>
      <c r="AB681" s="105" t="s">
        <v>16817</v>
      </c>
      <c r="AC681" s="105"/>
      <c r="AD681" s="95"/>
      <c r="AE681" s="89" t="s">
        <v>4103</v>
      </c>
      <c r="AF681" s="102" t="s">
        <v>4104</v>
      </c>
    </row>
    <row r="682" spans="1:32" s="14" customFormat="1" ht="11.15" customHeight="1" x14ac:dyDescent="0.25">
      <c r="A682" s="98" t="str">
        <f>M682</f>
        <v>A1588</v>
      </c>
      <c r="B682" s="100" t="s">
        <v>742</v>
      </c>
      <c r="C682" s="100">
        <v>2</v>
      </c>
      <c r="D682" s="100" t="s">
        <v>8288</v>
      </c>
      <c r="E682" s="100">
        <v>126601</v>
      </c>
      <c r="F682" s="100" t="s">
        <v>450</v>
      </c>
      <c r="G682" s="101" t="s">
        <v>7382</v>
      </c>
      <c r="H682" s="101"/>
      <c r="I682" s="101" t="s">
        <v>6427</v>
      </c>
      <c r="J682" s="101" t="s">
        <v>6874</v>
      </c>
      <c r="K682" s="101" t="s">
        <v>6875</v>
      </c>
      <c r="L682" s="101"/>
      <c r="M682" s="102" t="s">
        <v>7391</v>
      </c>
      <c r="N682" s="156" t="e">
        <v>#N/A</v>
      </c>
      <c r="O682" s="100" t="s">
        <v>7081</v>
      </c>
      <c r="P682" s="98" t="s">
        <v>7392</v>
      </c>
      <c r="Q682" s="97" t="s">
        <v>7393</v>
      </c>
      <c r="R682" s="98" t="s">
        <v>7387</v>
      </c>
      <c r="S682" s="102" t="s">
        <v>7388</v>
      </c>
      <c r="T682" s="100" t="s">
        <v>7389</v>
      </c>
      <c r="U682" s="100" t="s">
        <v>7390</v>
      </c>
      <c r="V682" s="100"/>
      <c r="W682" s="63"/>
      <c r="X682" s="63"/>
      <c r="Y682" s="104">
        <v>38467</v>
      </c>
      <c r="Z682" s="103">
        <v>1</v>
      </c>
      <c r="AA682" s="106">
        <f>Y682+365*Z682*1461/1460</f>
        <v>38832.25</v>
      </c>
      <c r="AB682" s="105" t="s">
        <v>6436</v>
      </c>
      <c r="AC682" s="105"/>
      <c r="AD682" s="95"/>
      <c r="AE682" s="97" t="s">
        <v>7394</v>
      </c>
      <c r="AF682" s="102"/>
    </row>
    <row r="683" spans="1:32" s="14" customFormat="1" ht="11.15" customHeight="1" x14ac:dyDescent="0.25">
      <c r="A683" s="98" t="str">
        <f>M683</f>
        <v>41410014</v>
      </c>
      <c r="B683" s="99" t="s">
        <v>742</v>
      </c>
      <c r="C683" s="100">
        <v>2</v>
      </c>
      <c r="D683" s="100" t="s">
        <v>8288</v>
      </c>
      <c r="E683" s="100">
        <v>126601</v>
      </c>
      <c r="F683" s="100" t="s">
        <v>450</v>
      </c>
      <c r="G683" s="95" t="s">
        <v>1545</v>
      </c>
      <c r="H683" s="95"/>
      <c r="I683" s="101" t="s">
        <v>4618</v>
      </c>
      <c r="J683" s="101" t="s">
        <v>288</v>
      </c>
      <c r="K683" s="95" t="s">
        <v>5538</v>
      </c>
      <c r="L683" s="95" t="s">
        <v>8741</v>
      </c>
      <c r="M683" s="102" t="s">
        <v>16728</v>
      </c>
      <c r="N683" s="156">
        <v>2015111578</v>
      </c>
      <c r="O683" s="100" t="s">
        <v>2291</v>
      </c>
      <c r="P683" s="98" t="s">
        <v>16731</v>
      </c>
      <c r="Q683" s="100" t="s">
        <v>1555</v>
      </c>
      <c r="R683" s="98" t="s">
        <v>1547</v>
      </c>
      <c r="S683" s="102" t="s">
        <v>1548</v>
      </c>
      <c r="T683" s="100" t="s">
        <v>4205</v>
      </c>
      <c r="U683" s="100" t="s">
        <v>6214</v>
      </c>
      <c r="V683" s="100"/>
      <c r="W683" s="101"/>
      <c r="X683" s="101"/>
      <c r="Y683" s="104">
        <v>42160</v>
      </c>
      <c r="Z683" s="103">
        <v>1</v>
      </c>
      <c r="AA683" s="106">
        <f>Y683+365*Z683*1461/1460</f>
        <v>42525.25</v>
      </c>
      <c r="AB683" s="105" t="s">
        <v>18069</v>
      </c>
      <c r="AC683" s="105"/>
      <c r="AD683" s="86"/>
      <c r="AE683" s="97" t="s">
        <v>16730</v>
      </c>
      <c r="AF683" s="102" t="s">
        <v>16729</v>
      </c>
    </row>
    <row r="684" spans="1:32" s="58" customFormat="1" ht="11.15" customHeight="1" x14ac:dyDescent="0.25">
      <c r="A684" s="98" t="str">
        <f>M684</f>
        <v>64465XS</v>
      </c>
      <c r="B684" s="100" t="s">
        <v>742</v>
      </c>
      <c r="C684" s="100">
        <v>2</v>
      </c>
      <c r="D684" s="100" t="s">
        <v>8288</v>
      </c>
      <c r="E684" s="100">
        <v>126601</v>
      </c>
      <c r="F684" s="100" t="s">
        <v>450</v>
      </c>
      <c r="G684" s="101" t="s">
        <v>1545</v>
      </c>
      <c r="H684" s="101"/>
      <c r="I684" s="101" t="s">
        <v>319</v>
      </c>
      <c r="J684" s="101" t="s">
        <v>288</v>
      </c>
      <c r="K684" s="101" t="s">
        <v>289</v>
      </c>
      <c r="L684" s="101"/>
      <c r="M684" s="102" t="s">
        <v>21326</v>
      </c>
      <c r="N684" s="156" t="e">
        <v>#N/A</v>
      </c>
      <c r="O684" s="96" t="s">
        <v>2291</v>
      </c>
      <c r="P684" s="98" t="s">
        <v>1546</v>
      </c>
      <c r="Q684" s="96" t="s">
        <v>4682</v>
      </c>
      <c r="R684" s="98" t="s">
        <v>1547</v>
      </c>
      <c r="S684" s="102" t="s">
        <v>1548</v>
      </c>
      <c r="T684" s="100" t="s">
        <v>4205</v>
      </c>
      <c r="U684" s="100" t="s">
        <v>6214</v>
      </c>
      <c r="V684" s="100"/>
      <c r="W684" s="63"/>
      <c r="X684" s="101"/>
      <c r="Y684" s="104">
        <v>39986</v>
      </c>
      <c r="Z684" s="103">
        <v>2</v>
      </c>
      <c r="AA684" s="106">
        <f>Y684+365*Z684*1461/1460</f>
        <v>40716.5</v>
      </c>
      <c r="AB684" s="105" t="s">
        <v>327</v>
      </c>
      <c r="AC684" s="105"/>
      <c r="AD684" s="86"/>
      <c r="AE684" s="97" t="s">
        <v>1556</v>
      </c>
      <c r="AF684" s="102"/>
    </row>
    <row r="685" spans="1:32" s="58" customFormat="1" ht="11.15" customHeight="1" x14ac:dyDescent="0.25">
      <c r="A685" s="75" t="str">
        <f>M685</f>
        <v>9033260</v>
      </c>
      <c r="B685" s="62" t="s">
        <v>742</v>
      </c>
      <c r="C685" s="62">
        <v>2</v>
      </c>
      <c r="D685" s="62" t="s">
        <v>8288</v>
      </c>
      <c r="E685" s="62">
        <v>126601</v>
      </c>
      <c r="F685" s="62" t="s">
        <v>450</v>
      </c>
      <c r="G685" s="63" t="s">
        <v>1545</v>
      </c>
      <c r="H685" s="63"/>
      <c r="I685" s="63" t="s">
        <v>7951</v>
      </c>
      <c r="J685" s="63" t="s">
        <v>15461</v>
      </c>
      <c r="K685" s="63" t="s">
        <v>7952</v>
      </c>
      <c r="L685" s="63"/>
      <c r="M685" s="65" t="s">
        <v>7976</v>
      </c>
      <c r="N685" s="156" t="e">
        <v>#N/A</v>
      </c>
      <c r="O685" s="62" t="s">
        <v>7953</v>
      </c>
      <c r="P685" s="75" t="s">
        <v>7955</v>
      </c>
      <c r="Q685" s="62" t="s">
        <v>4682</v>
      </c>
      <c r="R685" s="75" t="s">
        <v>1547</v>
      </c>
      <c r="S685" s="65" t="s">
        <v>1548</v>
      </c>
      <c r="T685" s="62" t="s">
        <v>4205</v>
      </c>
      <c r="U685" s="62" t="s">
        <v>7954</v>
      </c>
      <c r="V685" s="62" t="s">
        <v>16393</v>
      </c>
      <c r="W685" s="63" t="s">
        <v>19191</v>
      </c>
      <c r="X685" s="63" t="s">
        <v>18260</v>
      </c>
      <c r="Y685" s="67"/>
      <c r="Z685" s="66">
        <v>1</v>
      </c>
      <c r="AA685" s="84">
        <f>Y685+365*Z685*1461/1460</f>
        <v>365.25</v>
      </c>
      <c r="AB685" s="64" t="s">
        <v>12723</v>
      </c>
      <c r="AC685" s="64"/>
      <c r="AD685" s="72"/>
      <c r="AE685" s="69"/>
      <c r="AF685" s="65"/>
    </row>
    <row r="686" spans="1:32" s="58" customFormat="1" ht="11.15" customHeight="1" x14ac:dyDescent="0.25">
      <c r="A686" s="75" t="str">
        <f>M686</f>
        <v>11871SP1</v>
      </c>
      <c r="B686" s="62" t="s">
        <v>806</v>
      </c>
      <c r="C686" s="62">
        <v>2</v>
      </c>
      <c r="D686" s="36" t="s">
        <v>172</v>
      </c>
      <c r="E686" s="62">
        <v>123701</v>
      </c>
      <c r="F686" s="62" t="s">
        <v>5330</v>
      </c>
      <c r="G686" s="63" t="s">
        <v>998</v>
      </c>
      <c r="H686" s="63"/>
      <c r="I686" s="63" t="s">
        <v>272</v>
      </c>
      <c r="J686" s="63" t="s">
        <v>13498</v>
      </c>
      <c r="K686" s="66" t="s">
        <v>13582</v>
      </c>
      <c r="L686" s="66" t="s">
        <v>13581</v>
      </c>
      <c r="M686" s="65" t="s">
        <v>13708</v>
      </c>
      <c r="N686" s="156">
        <v>2015111564</v>
      </c>
      <c r="O686" s="62" t="s">
        <v>322</v>
      </c>
      <c r="P686" s="75">
        <v>60283192</v>
      </c>
      <c r="Q686" s="62" t="s">
        <v>13597</v>
      </c>
      <c r="R686" s="63" t="s">
        <v>1001</v>
      </c>
      <c r="S686" s="75" t="s">
        <v>1002</v>
      </c>
      <c r="T686" s="62" t="s">
        <v>277</v>
      </c>
      <c r="U686" s="62" t="s">
        <v>6226</v>
      </c>
      <c r="V686" s="62" t="s">
        <v>16391</v>
      </c>
      <c r="W686" s="63" t="s">
        <v>21399</v>
      </c>
      <c r="X686" s="63" t="s">
        <v>19569</v>
      </c>
      <c r="Y686" s="67">
        <v>41809</v>
      </c>
      <c r="Z686" s="66">
        <v>2</v>
      </c>
      <c r="AA686" s="84">
        <f>Y686+365*Z686*1461/1460</f>
        <v>42539.5</v>
      </c>
      <c r="AB686" s="64" t="s">
        <v>278</v>
      </c>
      <c r="AC686" s="64"/>
      <c r="AD686" s="77"/>
      <c r="AE686" s="69" t="s">
        <v>13603</v>
      </c>
      <c r="AF686" s="65" t="s">
        <v>13605</v>
      </c>
    </row>
    <row r="687" spans="1:32" s="58" customFormat="1" ht="11.15" customHeight="1" x14ac:dyDescent="0.25">
      <c r="A687" s="75" t="str">
        <f>M687</f>
        <v>14923XN1</v>
      </c>
      <c r="B687" s="62" t="s">
        <v>806</v>
      </c>
      <c r="C687" s="62">
        <v>2</v>
      </c>
      <c r="D687" s="36" t="s">
        <v>172</v>
      </c>
      <c r="E687" s="62">
        <v>123701</v>
      </c>
      <c r="F687" s="62" t="s">
        <v>5330</v>
      </c>
      <c r="G687" s="63" t="s">
        <v>998</v>
      </c>
      <c r="H687" s="63"/>
      <c r="I687" s="63" t="s">
        <v>272</v>
      </c>
      <c r="J687" s="63" t="s">
        <v>13498</v>
      </c>
      <c r="K687" s="66" t="s">
        <v>13579</v>
      </c>
      <c r="L687" s="66" t="s">
        <v>13581</v>
      </c>
      <c r="M687" s="65" t="s">
        <v>13598</v>
      </c>
      <c r="N687" s="156">
        <v>2015111549</v>
      </c>
      <c r="O687" s="62" t="s">
        <v>322</v>
      </c>
      <c r="P687" s="75">
        <v>60283192</v>
      </c>
      <c r="Q687" s="62" t="s">
        <v>13597</v>
      </c>
      <c r="R687" s="63" t="s">
        <v>1001</v>
      </c>
      <c r="S687" s="75" t="s">
        <v>1002</v>
      </c>
      <c r="T687" s="62" t="s">
        <v>277</v>
      </c>
      <c r="U687" s="62" t="s">
        <v>6226</v>
      </c>
      <c r="V687" s="62" t="s">
        <v>16391</v>
      </c>
      <c r="W687" s="63" t="s">
        <v>21399</v>
      </c>
      <c r="X687" s="63" t="s">
        <v>19569</v>
      </c>
      <c r="Y687" s="67">
        <v>41809</v>
      </c>
      <c r="Z687" s="66">
        <v>2</v>
      </c>
      <c r="AA687" s="84">
        <f>Y687+365*Z687*1461/1460</f>
        <v>42539.5</v>
      </c>
      <c r="AB687" s="64" t="s">
        <v>278</v>
      </c>
      <c r="AC687" s="64"/>
      <c r="AD687" s="77"/>
      <c r="AE687" s="69" t="s">
        <v>13600</v>
      </c>
      <c r="AF687" s="65" t="s">
        <v>13601</v>
      </c>
    </row>
    <row r="688" spans="1:32" s="60" customFormat="1" ht="11.15" customHeight="1" x14ac:dyDescent="0.25">
      <c r="A688" s="75" t="str">
        <f>M688</f>
        <v>12013XN2</v>
      </c>
      <c r="B688" s="62" t="s">
        <v>806</v>
      </c>
      <c r="C688" s="62">
        <v>2</v>
      </c>
      <c r="D688" s="36" t="s">
        <v>172</v>
      </c>
      <c r="E688" s="62">
        <v>123701</v>
      </c>
      <c r="F688" s="62" t="s">
        <v>5330</v>
      </c>
      <c r="G688" s="63" t="s">
        <v>998</v>
      </c>
      <c r="H688" s="63"/>
      <c r="I688" s="63" t="s">
        <v>272</v>
      </c>
      <c r="J688" s="63" t="s">
        <v>13498</v>
      </c>
      <c r="K688" s="66" t="s">
        <v>13580</v>
      </c>
      <c r="L688" s="66" t="s">
        <v>13581</v>
      </c>
      <c r="M688" s="65" t="s">
        <v>13599</v>
      </c>
      <c r="N688" s="156">
        <v>2015111594</v>
      </c>
      <c r="O688" s="62" t="s">
        <v>322</v>
      </c>
      <c r="P688" s="75">
        <v>60283192</v>
      </c>
      <c r="Q688" s="62" t="s">
        <v>13597</v>
      </c>
      <c r="R688" s="63" t="s">
        <v>1001</v>
      </c>
      <c r="S688" s="75" t="s">
        <v>1002</v>
      </c>
      <c r="T688" s="62" t="s">
        <v>277</v>
      </c>
      <c r="U688" s="62" t="s">
        <v>6226</v>
      </c>
      <c r="V688" s="62" t="s">
        <v>16391</v>
      </c>
      <c r="W688" s="63" t="s">
        <v>21399</v>
      </c>
      <c r="X688" s="63" t="s">
        <v>19569</v>
      </c>
      <c r="Y688" s="67">
        <v>41809</v>
      </c>
      <c r="Z688" s="66">
        <v>2</v>
      </c>
      <c r="AA688" s="84">
        <f>Y688+365*Z688*1461/1460</f>
        <v>42539.5</v>
      </c>
      <c r="AB688" s="64" t="s">
        <v>278</v>
      </c>
      <c r="AC688" s="64"/>
      <c r="AD688" s="77"/>
      <c r="AE688" s="69" t="s">
        <v>13602</v>
      </c>
      <c r="AF688" s="65" t="s">
        <v>13604</v>
      </c>
    </row>
    <row r="689" spans="1:32" s="60" customFormat="1" ht="11.15" customHeight="1" x14ac:dyDescent="0.25">
      <c r="A689" s="75" t="str">
        <f>M689</f>
        <v>11607A</v>
      </c>
      <c r="B689" s="62" t="s">
        <v>806</v>
      </c>
      <c r="C689" s="62">
        <v>2</v>
      </c>
      <c r="D689" s="36" t="s">
        <v>172</v>
      </c>
      <c r="E689" s="62">
        <v>123701</v>
      </c>
      <c r="F689" s="62" t="s">
        <v>5330</v>
      </c>
      <c r="G689" s="64" t="s">
        <v>998</v>
      </c>
      <c r="H689" s="64"/>
      <c r="I689" s="63" t="s">
        <v>309</v>
      </c>
      <c r="J689" s="63" t="s">
        <v>273</v>
      </c>
      <c r="K689" s="63" t="s">
        <v>3864</v>
      </c>
      <c r="L689" s="63" t="s">
        <v>10278</v>
      </c>
      <c r="M689" s="65" t="s">
        <v>11192</v>
      </c>
      <c r="N689" s="156" t="e">
        <v>#N/A</v>
      </c>
      <c r="O689" s="62" t="s">
        <v>322</v>
      </c>
      <c r="P689" s="75">
        <v>60283192</v>
      </c>
      <c r="Q689" s="62" t="s">
        <v>5813</v>
      </c>
      <c r="R689" s="63" t="s">
        <v>1001</v>
      </c>
      <c r="S689" s="75" t="s">
        <v>1002</v>
      </c>
      <c r="T689" s="62" t="s">
        <v>277</v>
      </c>
      <c r="U689" s="62" t="s">
        <v>6226</v>
      </c>
      <c r="V689" s="62" t="s">
        <v>16391</v>
      </c>
      <c r="W689" s="63" t="s">
        <v>17528</v>
      </c>
      <c r="X689" s="63" t="s">
        <v>19569</v>
      </c>
      <c r="Y689" s="84">
        <v>41491</v>
      </c>
      <c r="Z689" s="66">
        <v>1</v>
      </c>
      <c r="AA689" s="84">
        <f>Y689+365*Z689*1461/1460</f>
        <v>41856.25</v>
      </c>
      <c r="AB689" s="64" t="s">
        <v>278</v>
      </c>
      <c r="AC689" s="64"/>
      <c r="AD689" s="70"/>
      <c r="AE689" s="69" t="s">
        <v>11310</v>
      </c>
      <c r="AF689" s="65" t="s">
        <v>11309</v>
      </c>
    </row>
    <row r="690" spans="1:32" s="60" customFormat="1" ht="11.15" customHeight="1" x14ac:dyDescent="0.25">
      <c r="A690" s="75" t="str">
        <f>M690</f>
        <v>14061V2</v>
      </c>
      <c r="B690" s="62" t="s">
        <v>806</v>
      </c>
      <c r="C690" s="62">
        <v>2</v>
      </c>
      <c r="D690" s="62" t="s">
        <v>172</v>
      </c>
      <c r="E690" s="62">
        <v>123701</v>
      </c>
      <c r="F690" s="62" t="s">
        <v>5330</v>
      </c>
      <c r="G690" s="64" t="s">
        <v>998</v>
      </c>
      <c r="H690" s="64"/>
      <c r="I690" s="63" t="s">
        <v>10889</v>
      </c>
      <c r="J690" s="63" t="s">
        <v>10890</v>
      </c>
      <c r="K690" s="64" t="s">
        <v>10891</v>
      </c>
      <c r="L690" s="64" t="s">
        <v>14694</v>
      </c>
      <c r="M690" s="65" t="s">
        <v>14194</v>
      </c>
      <c r="N690" s="156" t="e">
        <v>#N/A</v>
      </c>
      <c r="O690" s="62" t="s">
        <v>3943</v>
      </c>
      <c r="P690" s="75" t="s">
        <v>10015</v>
      </c>
      <c r="Q690" s="62" t="s">
        <v>10892</v>
      </c>
      <c r="R690" s="63" t="s">
        <v>1001</v>
      </c>
      <c r="S690" s="75" t="s">
        <v>1002</v>
      </c>
      <c r="T690" s="62" t="s">
        <v>277</v>
      </c>
      <c r="U690" s="62" t="s">
        <v>10893</v>
      </c>
      <c r="V690" s="62" t="s">
        <v>16391</v>
      </c>
      <c r="W690" s="63" t="s">
        <v>17528</v>
      </c>
      <c r="X690" s="63" t="s">
        <v>19569</v>
      </c>
      <c r="Y690" s="67">
        <v>41434</v>
      </c>
      <c r="Z690" s="66">
        <v>5</v>
      </c>
      <c r="AA690" s="84">
        <f>Y690+365*Z690*1461/1460</f>
        <v>43260.25</v>
      </c>
      <c r="AB690" s="64" t="s">
        <v>278</v>
      </c>
      <c r="AC690" s="64"/>
      <c r="AD690" s="72"/>
      <c r="AE690" s="69" t="s">
        <v>10894</v>
      </c>
      <c r="AF690" s="65" t="s">
        <v>10895</v>
      </c>
    </row>
    <row r="691" spans="1:32" ht="11.15" customHeight="1" x14ac:dyDescent="0.25">
      <c r="A691" s="75" t="str">
        <f>M691</f>
        <v>11355UF5</v>
      </c>
      <c r="B691" s="62" t="s">
        <v>806</v>
      </c>
      <c r="C691" s="62">
        <v>2</v>
      </c>
      <c r="D691" s="36" t="s">
        <v>172</v>
      </c>
      <c r="E691" s="62">
        <v>123701</v>
      </c>
      <c r="F691" s="62" t="s">
        <v>5330</v>
      </c>
      <c r="G691" s="63" t="s">
        <v>998</v>
      </c>
      <c r="H691" s="63"/>
      <c r="I691" s="63" t="s">
        <v>272</v>
      </c>
      <c r="J691" s="63" t="s">
        <v>273</v>
      </c>
      <c r="K691" s="63" t="s">
        <v>1572</v>
      </c>
      <c r="L691" s="63"/>
      <c r="M691" s="65" t="s">
        <v>20780</v>
      </c>
      <c r="N691" s="156">
        <v>2015111579</v>
      </c>
      <c r="O691" s="62" t="s">
        <v>322</v>
      </c>
      <c r="P691" s="75">
        <v>60283192</v>
      </c>
      <c r="Q691" s="62" t="s">
        <v>5813</v>
      </c>
      <c r="R691" s="63" t="s">
        <v>1001</v>
      </c>
      <c r="S691" s="75" t="s">
        <v>1002</v>
      </c>
      <c r="T691" s="62" t="s">
        <v>277</v>
      </c>
      <c r="U691" s="62" t="s">
        <v>6226</v>
      </c>
      <c r="V691" s="62" t="s">
        <v>16391</v>
      </c>
      <c r="W691" s="63" t="s">
        <v>17528</v>
      </c>
      <c r="X691" s="63" t="s">
        <v>19569</v>
      </c>
      <c r="Y691" s="67">
        <v>40214</v>
      </c>
      <c r="Z691" s="66">
        <v>1</v>
      </c>
      <c r="AA691" s="84">
        <f>Y691+365*Z691*1461/1460</f>
        <v>40579.25</v>
      </c>
      <c r="AB691" s="64" t="s">
        <v>278</v>
      </c>
      <c r="AC691" s="64"/>
      <c r="AD691" s="70"/>
      <c r="AE691" s="69" t="s">
        <v>1573</v>
      </c>
      <c r="AF691" s="65" t="s">
        <v>1574</v>
      </c>
    </row>
    <row r="692" spans="1:32" s="58" customFormat="1" ht="11.15" customHeight="1" x14ac:dyDescent="0.25">
      <c r="A692" s="75" t="str">
        <f>M692</f>
        <v>62852XS8</v>
      </c>
      <c r="B692" s="62" t="s">
        <v>806</v>
      </c>
      <c r="C692" s="62">
        <v>2</v>
      </c>
      <c r="D692" s="36" t="s">
        <v>172</v>
      </c>
      <c r="E692" s="62">
        <v>123701</v>
      </c>
      <c r="F692" s="62" t="s">
        <v>5330</v>
      </c>
      <c r="G692" s="63" t="s">
        <v>998</v>
      </c>
      <c r="H692" s="63"/>
      <c r="I692" s="63" t="s">
        <v>272</v>
      </c>
      <c r="J692" s="63" t="s">
        <v>288</v>
      </c>
      <c r="K692" s="70" t="s">
        <v>293</v>
      </c>
      <c r="L692" s="70"/>
      <c r="M692" s="65" t="s">
        <v>21052</v>
      </c>
      <c r="N692" s="156">
        <v>2015111567</v>
      </c>
      <c r="O692" s="73" t="s">
        <v>329</v>
      </c>
      <c r="P692" s="76">
        <v>60283281</v>
      </c>
      <c r="Q692" s="62" t="s">
        <v>5813</v>
      </c>
      <c r="R692" s="63" t="s">
        <v>1001</v>
      </c>
      <c r="S692" s="75" t="s">
        <v>1002</v>
      </c>
      <c r="T692" s="62" t="s">
        <v>277</v>
      </c>
      <c r="U692" s="62" t="s">
        <v>6226</v>
      </c>
      <c r="V692" s="62" t="s">
        <v>16391</v>
      </c>
      <c r="W692" s="63" t="s">
        <v>17528</v>
      </c>
      <c r="X692" s="63" t="s">
        <v>19569</v>
      </c>
      <c r="Y692" s="67">
        <v>39889</v>
      </c>
      <c r="Z692" s="66">
        <v>2</v>
      </c>
      <c r="AA692" s="84">
        <f>Y692+365*Z692*1461/1460</f>
        <v>40619.5</v>
      </c>
      <c r="AB692" s="64" t="s">
        <v>278</v>
      </c>
      <c r="AC692" s="64"/>
      <c r="AD692" s="77"/>
      <c r="AE692" s="69"/>
      <c r="AF692" s="65"/>
    </row>
    <row r="693" spans="1:32" s="58" customFormat="1" ht="11.15" customHeight="1" x14ac:dyDescent="0.25">
      <c r="A693" s="75" t="str">
        <f>M693</f>
        <v>41503043</v>
      </c>
      <c r="B693" s="62" t="s">
        <v>806</v>
      </c>
      <c r="C693" s="62">
        <v>2</v>
      </c>
      <c r="D693" s="36" t="s">
        <v>172</v>
      </c>
      <c r="E693" s="62">
        <v>123701</v>
      </c>
      <c r="F693" s="62" t="s">
        <v>5330</v>
      </c>
      <c r="G693" s="63" t="s">
        <v>998</v>
      </c>
      <c r="H693" s="63"/>
      <c r="I693" s="63" t="s">
        <v>272</v>
      </c>
      <c r="J693" s="63" t="s">
        <v>18724</v>
      </c>
      <c r="K693" s="70" t="s">
        <v>18760</v>
      </c>
      <c r="L693" s="70" t="s">
        <v>18752</v>
      </c>
      <c r="M693" s="65" t="s">
        <v>18761</v>
      </c>
      <c r="N693" s="156" t="e">
        <v>#N/A</v>
      </c>
      <c r="O693" s="62" t="s">
        <v>18754</v>
      </c>
      <c r="P693" s="75" t="s">
        <v>18755</v>
      </c>
      <c r="Q693" s="62" t="s">
        <v>18756</v>
      </c>
      <c r="R693" s="63" t="s">
        <v>1001</v>
      </c>
      <c r="S693" s="75" t="s">
        <v>1002</v>
      </c>
      <c r="T693" s="62" t="s">
        <v>277</v>
      </c>
      <c r="U693" s="62" t="s">
        <v>6226</v>
      </c>
      <c r="V693" s="62" t="s">
        <v>16391</v>
      </c>
      <c r="W693" s="63" t="s">
        <v>17528</v>
      </c>
      <c r="X693" s="63" t="s">
        <v>19569</v>
      </c>
      <c r="Y693" s="67">
        <v>42347</v>
      </c>
      <c r="Z693" s="66">
        <v>3</v>
      </c>
      <c r="AA693" s="84">
        <f>Y693+365*Z693*1461/1460</f>
        <v>43442.75</v>
      </c>
      <c r="AB693" s="64" t="s">
        <v>18757</v>
      </c>
      <c r="AC693" s="64"/>
      <c r="AD693" s="77"/>
      <c r="AE693" s="69" t="s">
        <v>18762</v>
      </c>
      <c r="AF693" s="65" t="s">
        <v>18763</v>
      </c>
    </row>
    <row r="694" spans="1:32" ht="11.15" customHeight="1" x14ac:dyDescent="0.25">
      <c r="A694" s="75" t="str">
        <f>M694</f>
        <v>26553UF</v>
      </c>
      <c r="B694" s="62" t="s">
        <v>806</v>
      </c>
      <c r="C694" s="62">
        <v>2</v>
      </c>
      <c r="D694" s="36" t="s">
        <v>172</v>
      </c>
      <c r="E694" s="62">
        <v>123701</v>
      </c>
      <c r="F694" s="62" t="s">
        <v>5330</v>
      </c>
      <c r="G694" s="63" t="s">
        <v>998</v>
      </c>
      <c r="H694" s="63"/>
      <c r="I694" s="63" t="s">
        <v>272</v>
      </c>
      <c r="J694" s="63" t="s">
        <v>18750</v>
      </c>
      <c r="K694" s="70" t="s">
        <v>18751</v>
      </c>
      <c r="L694" s="70" t="s">
        <v>18752</v>
      </c>
      <c r="M694" s="65" t="s">
        <v>18753</v>
      </c>
      <c r="N694" s="156">
        <v>2015114488</v>
      </c>
      <c r="O694" s="62" t="s">
        <v>18754</v>
      </c>
      <c r="P694" s="75" t="s">
        <v>18755</v>
      </c>
      <c r="Q694" s="62" t="s">
        <v>18756</v>
      </c>
      <c r="R694" s="63" t="s">
        <v>1001</v>
      </c>
      <c r="S694" s="75" t="s">
        <v>1002</v>
      </c>
      <c r="T694" s="62" t="s">
        <v>277</v>
      </c>
      <c r="U694" s="62" t="s">
        <v>6226</v>
      </c>
      <c r="V694" s="62" t="s">
        <v>16391</v>
      </c>
      <c r="W694" s="63" t="s">
        <v>17528</v>
      </c>
      <c r="X694" s="63" t="s">
        <v>19569</v>
      </c>
      <c r="Y694" s="67">
        <v>42347</v>
      </c>
      <c r="Z694" s="66">
        <v>3</v>
      </c>
      <c r="AA694" s="84">
        <f>Y694+365*Z694*1461/1460</f>
        <v>43442.75</v>
      </c>
      <c r="AB694" s="64" t="s">
        <v>18757</v>
      </c>
      <c r="AC694" s="64"/>
      <c r="AD694" s="77"/>
      <c r="AE694" s="69" t="s">
        <v>18758</v>
      </c>
      <c r="AF694" s="65" t="s">
        <v>18759</v>
      </c>
    </row>
    <row r="695" spans="1:32" s="60" customFormat="1" ht="11.15" customHeight="1" x14ac:dyDescent="0.25">
      <c r="A695" s="75" t="str">
        <f>M695</f>
        <v>62833XS8</v>
      </c>
      <c r="B695" s="62" t="s">
        <v>806</v>
      </c>
      <c r="C695" s="62">
        <v>2</v>
      </c>
      <c r="D695" s="36" t="s">
        <v>172</v>
      </c>
      <c r="E695" s="62">
        <v>123701</v>
      </c>
      <c r="F695" s="62" t="s">
        <v>5330</v>
      </c>
      <c r="G695" s="63" t="s">
        <v>998</v>
      </c>
      <c r="H695" s="63"/>
      <c r="I695" s="63" t="s">
        <v>272</v>
      </c>
      <c r="J695" s="63" t="s">
        <v>288</v>
      </c>
      <c r="K695" s="70" t="s">
        <v>293</v>
      </c>
      <c r="L695" s="70"/>
      <c r="M695" s="65" t="s">
        <v>21053</v>
      </c>
      <c r="N695" s="156">
        <v>2015111552</v>
      </c>
      <c r="O695" s="62" t="s">
        <v>8039</v>
      </c>
      <c r="P695" s="75" t="s">
        <v>1575</v>
      </c>
      <c r="Q695" s="62" t="s">
        <v>5813</v>
      </c>
      <c r="R695" s="63" t="s">
        <v>1001</v>
      </c>
      <c r="S695" s="75" t="s">
        <v>1002</v>
      </c>
      <c r="T695" s="62" t="s">
        <v>277</v>
      </c>
      <c r="U695" s="62" t="s">
        <v>6226</v>
      </c>
      <c r="V695" s="62" t="s">
        <v>16391</v>
      </c>
      <c r="W695" s="63" t="s">
        <v>17528</v>
      </c>
      <c r="X695" s="63" t="s">
        <v>19569</v>
      </c>
      <c r="Y695" s="67">
        <v>39889</v>
      </c>
      <c r="Z695" s="66">
        <v>2</v>
      </c>
      <c r="AA695" s="84">
        <f>Y695+365*Z695*1461/1460</f>
        <v>40619.5</v>
      </c>
      <c r="AB695" s="64" t="s">
        <v>278</v>
      </c>
      <c r="AC695" s="64"/>
      <c r="AD695" s="77"/>
      <c r="AE695" s="69"/>
      <c r="AF695" s="65"/>
    </row>
    <row r="696" spans="1:32" s="58" customFormat="1" ht="11.15" customHeight="1" x14ac:dyDescent="0.25">
      <c r="A696" s="75" t="str">
        <f>M696</f>
        <v>16516</v>
      </c>
      <c r="B696" s="62" t="s">
        <v>806</v>
      </c>
      <c r="C696" s="62">
        <v>2</v>
      </c>
      <c r="D696" s="36" t="s">
        <v>172</v>
      </c>
      <c r="E696" s="62">
        <v>123701</v>
      </c>
      <c r="F696" s="62" t="s">
        <v>5330</v>
      </c>
      <c r="G696" s="64" t="s">
        <v>998</v>
      </c>
      <c r="H696" s="64"/>
      <c r="I696" s="63" t="s">
        <v>309</v>
      </c>
      <c r="J696" s="63" t="s">
        <v>273</v>
      </c>
      <c r="K696" s="63" t="s">
        <v>3864</v>
      </c>
      <c r="L696" s="63" t="s">
        <v>10278</v>
      </c>
      <c r="M696" s="65" t="s">
        <v>12205</v>
      </c>
      <c r="N696" s="156" t="e">
        <v>#N/A</v>
      </c>
      <c r="O696" s="73" t="s">
        <v>290</v>
      </c>
      <c r="P696" s="76" t="s">
        <v>8248</v>
      </c>
      <c r="Q696" s="62" t="s">
        <v>5813</v>
      </c>
      <c r="R696" s="63" t="s">
        <v>1001</v>
      </c>
      <c r="S696" s="75" t="s">
        <v>1002</v>
      </c>
      <c r="T696" s="62" t="s">
        <v>277</v>
      </c>
      <c r="U696" s="62" t="s">
        <v>6226</v>
      </c>
      <c r="V696" s="62" t="s">
        <v>16391</v>
      </c>
      <c r="W696" s="63" t="s">
        <v>17528</v>
      </c>
      <c r="X696" s="63" t="s">
        <v>19569</v>
      </c>
      <c r="Y696" s="84">
        <v>41618</v>
      </c>
      <c r="Z696" s="66">
        <v>1</v>
      </c>
      <c r="AA696" s="84">
        <f>Y696+365*Z696*1461/1460</f>
        <v>41983.25</v>
      </c>
      <c r="AB696" s="64" t="s">
        <v>278</v>
      </c>
      <c r="AC696" s="64"/>
      <c r="AD696" s="70"/>
      <c r="AE696" s="69" t="s">
        <v>12206</v>
      </c>
      <c r="AF696" s="65" t="s">
        <v>12207</v>
      </c>
    </row>
    <row r="697" spans="1:32" s="58" customFormat="1" ht="11.15" customHeight="1" x14ac:dyDescent="0.25">
      <c r="A697" s="75" t="str">
        <f>M697</f>
        <v>12349UF5</v>
      </c>
      <c r="B697" s="62" t="s">
        <v>806</v>
      </c>
      <c r="C697" s="62">
        <v>2</v>
      </c>
      <c r="D697" s="36" t="s">
        <v>172</v>
      </c>
      <c r="E697" s="62">
        <v>123701</v>
      </c>
      <c r="F697" s="62" t="s">
        <v>5330</v>
      </c>
      <c r="G697" s="63" t="s">
        <v>998</v>
      </c>
      <c r="H697" s="63"/>
      <c r="I697" s="63" t="s">
        <v>272</v>
      </c>
      <c r="J697" s="63" t="s">
        <v>8245</v>
      </c>
      <c r="K697" s="70" t="s">
        <v>8246</v>
      </c>
      <c r="L697" s="70"/>
      <c r="M697" s="65" t="s">
        <v>20781</v>
      </c>
      <c r="N697" s="156">
        <v>2015111597</v>
      </c>
      <c r="O697" s="73" t="s">
        <v>8247</v>
      </c>
      <c r="P697" s="76" t="s">
        <v>8248</v>
      </c>
      <c r="Q697" s="62" t="s">
        <v>5813</v>
      </c>
      <c r="R697" s="63" t="s">
        <v>1001</v>
      </c>
      <c r="S697" s="75" t="s">
        <v>1002</v>
      </c>
      <c r="T697" s="62" t="s">
        <v>277</v>
      </c>
      <c r="U697" s="62" t="s">
        <v>6226</v>
      </c>
      <c r="V697" s="62" t="s">
        <v>16391</v>
      </c>
      <c r="W697" s="63" t="s">
        <v>17528</v>
      </c>
      <c r="X697" s="63" t="s">
        <v>19569</v>
      </c>
      <c r="Y697" s="67">
        <v>41107</v>
      </c>
      <c r="Z697" s="66">
        <v>1</v>
      </c>
      <c r="AA697" s="84">
        <f>Y697+365*Z697*1461/1460</f>
        <v>41472.25</v>
      </c>
      <c r="AB697" s="64" t="s">
        <v>278</v>
      </c>
      <c r="AC697" s="64"/>
      <c r="AD697" s="77"/>
      <c r="AE697" s="79" t="s">
        <v>8283</v>
      </c>
      <c r="AF697" s="65" t="s">
        <v>8279</v>
      </c>
    </row>
    <row r="698" spans="1:32" s="58" customFormat="1" ht="11.15" customHeight="1" x14ac:dyDescent="0.25">
      <c r="A698" s="75" t="str">
        <f>M698</f>
        <v>11024</v>
      </c>
      <c r="B698" s="62" t="s">
        <v>806</v>
      </c>
      <c r="C698" s="62">
        <v>2</v>
      </c>
      <c r="D698" s="36" t="s">
        <v>172</v>
      </c>
      <c r="E698" s="62">
        <v>123701</v>
      </c>
      <c r="F698" s="62" t="s">
        <v>5330</v>
      </c>
      <c r="G698" s="64" t="s">
        <v>998</v>
      </c>
      <c r="H698" s="64"/>
      <c r="I698" s="63" t="s">
        <v>309</v>
      </c>
      <c r="J698" s="63" t="s">
        <v>273</v>
      </c>
      <c r="K698" s="63" t="s">
        <v>3864</v>
      </c>
      <c r="L698" s="70" t="s">
        <v>8780</v>
      </c>
      <c r="M698" s="65" t="s">
        <v>11362</v>
      </c>
      <c r="N698" s="156" t="e">
        <v>#N/A</v>
      </c>
      <c r="O698" s="62" t="s">
        <v>304</v>
      </c>
      <c r="P698" s="75" t="s">
        <v>1575</v>
      </c>
      <c r="Q698" s="62" t="s">
        <v>5813</v>
      </c>
      <c r="R698" s="63" t="s">
        <v>1001</v>
      </c>
      <c r="S698" s="75" t="s">
        <v>1002</v>
      </c>
      <c r="T698" s="62" t="s">
        <v>277</v>
      </c>
      <c r="U698" s="62" t="s">
        <v>6226</v>
      </c>
      <c r="V698" s="62" t="s">
        <v>16391</v>
      </c>
      <c r="W698" s="63" t="s">
        <v>17528</v>
      </c>
      <c r="X698" s="63" t="s">
        <v>19569</v>
      </c>
      <c r="Y698" s="84">
        <v>41509</v>
      </c>
      <c r="Z698" s="66">
        <v>1</v>
      </c>
      <c r="AA698" s="84">
        <f>Y698+365*Z698*1461/1460</f>
        <v>41874.25</v>
      </c>
      <c r="AB698" s="64" t="s">
        <v>278</v>
      </c>
      <c r="AC698" s="64"/>
      <c r="AD698" s="70"/>
      <c r="AE698" s="69" t="s">
        <v>11364</v>
      </c>
      <c r="AF698" s="65" t="s">
        <v>11363</v>
      </c>
    </row>
    <row r="699" spans="1:32" s="58" customFormat="1" ht="11.15" customHeight="1" x14ac:dyDescent="0.25">
      <c r="A699" s="75" t="str">
        <f>M699</f>
        <v>12230UF5</v>
      </c>
      <c r="B699" s="62" t="s">
        <v>806</v>
      </c>
      <c r="C699" s="62">
        <v>2</v>
      </c>
      <c r="D699" s="36" t="s">
        <v>172</v>
      </c>
      <c r="E699" s="62">
        <v>123701</v>
      </c>
      <c r="F699" s="62" t="s">
        <v>5330</v>
      </c>
      <c r="G699" s="63" t="s">
        <v>998</v>
      </c>
      <c r="H699" s="63"/>
      <c r="I699" s="63" t="s">
        <v>272</v>
      </c>
      <c r="J699" s="63" t="s">
        <v>273</v>
      </c>
      <c r="K699" s="63" t="s">
        <v>1572</v>
      </c>
      <c r="L699" s="63"/>
      <c r="M699" s="65" t="s">
        <v>20782</v>
      </c>
      <c r="N699" s="156">
        <v>2015111582</v>
      </c>
      <c r="O699" s="73" t="s">
        <v>304</v>
      </c>
      <c r="P699" s="76">
        <v>60283007</v>
      </c>
      <c r="Q699" s="62" t="s">
        <v>5813</v>
      </c>
      <c r="R699" s="63" t="s">
        <v>1001</v>
      </c>
      <c r="S699" s="75" t="s">
        <v>1002</v>
      </c>
      <c r="T699" s="62" t="s">
        <v>277</v>
      </c>
      <c r="U699" s="62" t="s">
        <v>6226</v>
      </c>
      <c r="V699" s="62" t="s">
        <v>16391</v>
      </c>
      <c r="W699" s="63" t="s">
        <v>17528</v>
      </c>
      <c r="X699" s="63" t="s">
        <v>19569</v>
      </c>
      <c r="Y699" s="67">
        <v>41052</v>
      </c>
      <c r="Z699" s="66">
        <v>2</v>
      </c>
      <c r="AA699" s="84">
        <f>Y699+365*Z699*1461/1460</f>
        <v>41782.5</v>
      </c>
      <c r="AB699" s="64" t="s">
        <v>278</v>
      </c>
      <c r="AC699" s="64"/>
      <c r="AD699" s="70"/>
      <c r="AE699" s="79" t="s">
        <v>7882</v>
      </c>
      <c r="AF699" s="72" t="s">
        <v>7881</v>
      </c>
    </row>
    <row r="700" spans="1:32" s="58" customFormat="1" ht="11.15" customHeight="1" x14ac:dyDescent="0.25">
      <c r="A700" s="75" t="str">
        <f>M700</f>
        <v>63146XS8</v>
      </c>
      <c r="B700" s="62" t="s">
        <v>806</v>
      </c>
      <c r="C700" s="62">
        <v>2</v>
      </c>
      <c r="D700" s="36" t="s">
        <v>172</v>
      </c>
      <c r="E700" s="62">
        <v>123701</v>
      </c>
      <c r="F700" s="62" t="s">
        <v>5330</v>
      </c>
      <c r="G700" s="63" t="s">
        <v>998</v>
      </c>
      <c r="H700" s="63"/>
      <c r="I700" s="63" t="s">
        <v>319</v>
      </c>
      <c r="J700" s="63" t="s">
        <v>288</v>
      </c>
      <c r="K700" s="63" t="s">
        <v>293</v>
      </c>
      <c r="L700" s="63"/>
      <c r="M700" s="65" t="s">
        <v>21054</v>
      </c>
      <c r="N700" s="156">
        <v>2015109738</v>
      </c>
      <c r="O700" s="73" t="s">
        <v>304</v>
      </c>
      <c r="P700" s="76">
        <v>60283007</v>
      </c>
      <c r="Q700" s="62" t="s">
        <v>5813</v>
      </c>
      <c r="R700" s="63" t="s">
        <v>1001</v>
      </c>
      <c r="S700" s="75" t="s">
        <v>1002</v>
      </c>
      <c r="T700" s="62" t="s">
        <v>277</v>
      </c>
      <c r="U700" s="62" t="s">
        <v>6226</v>
      </c>
      <c r="V700" s="62" t="s">
        <v>16391</v>
      </c>
      <c r="W700" s="63" t="s">
        <v>17528</v>
      </c>
      <c r="X700" s="63" t="s">
        <v>19569</v>
      </c>
      <c r="Y700" s="67">
        <v>40127</v>
      </c>
      <c r="Z700" s="66">
        <v>2</v>
      </c>
      <c r="AA700" s="84">
        <f>Y700+365*Z700*1461/1460</f>
        <v>40857.5</v>
      </c>
      <c r="AB700" s="64" t="s">
        <v>278</v>
      </c>
      <c r="AC700" s="64"/>
      <c r="AD700" s="70"/>
      <c r="AE700" s="69" t="s">
        <v>1578</v>
      </c>
      <c r="AF700" s="65" t="s">
        <v>1579</v>
      </c>
    </row>
    <row r="701" spans="1:32" s="58" customFormat="1" ht="11.15" customHeight="1" x14ac:dyDescent="0.25">
      <c r="A701" s="75" t="str">
        <f>M701</f>
        <v>62851XS8</v>
      </c>
      <c r="B701" s="62" t="s">
        <v>806</v>
      </c>
      <c r="C701" s="62">
        <v>2</v>
      </c>
      <c r="D701" s="36" t="s">
        <v>172</v>
      </c>
      <c r="E701" s="62">
        <v>123701</v>
      </c>
      <c r="F701" s="62" t="s">
        <v>5330</v>
      </c>
      <c r="G701" s="63" t="s">
        <v>998</v>
      </c>
      <c r="H701" s="63"/>
      <c r="I701" s="63" t="s">
        <v>272</v>
      </c>
      <c r="J701" s="63" t="s">
        <v>288</v>
      </c>
      <c r="K701" s="70" t="s">
        <v>293</v>
      </c>
      <c r="L701" s="70"/>
      <c r="M701" s="65" t="s">
        <v>21055</v>
      </c>
      <c r="N701" s="156">
        <v>2015109723</v>
      </c>
      <c r="O701" s="73" t="s">
        <v>304</v>
      </c>
      <c r="P701" s="76">
        <v>60283007</v>
      </c>
      <c r="Q701" s="62" t="s">
        <v>5813</v>
      </c>
      <c r="R701" s="63" t="s">
        <v>1001</v>
      </c>
      <c r="S701" s="75" t="s">
        <v>1002</v>
      </c>
      <c r="T701" s="62" t="s">
        <v>277</v>
      </c>
      <c r="U701" s="62" t="s">
        <v>6226</v>
      </c>
      <c r="V701" s="62" t="s">
        <v>16391</v>
      </c>
      <c r="W701" s="63" t="s">
        <v>17528</v>
      </c>
      <c r="X701" s="63" t="s">
        <v>19569</v>
      </c>
      <c r="Y701" s="67">
        <v>39889</v>
      </c>
      <c r="Z701" s="66">
        <v>2</v>
      </c>
      <c r="AA701" s="84">
        <f>Y701+365*Z701*1461/1460</f>
        <v>40619.5</v>
      </c>
      <c r="AB701" s="64" t="s">
        <v>278</v>
      </c>
      <c r="AC701" s="64"/>
      <c r="AD701" s="77"/>
      <c r="AE701" s="69"/>
      <c r="AF701" s="65"/>
    </row>
    <row r="702" spans="1:32" s="58" customFormat="1" ht="11.15" customHeight="1" x14ac:dyDescent="0.25">
      <c r="A702" s="98" t="str">
        <f>M702</f>
        <v>10185</v>
      </c>
      <c r="B702" s="100" t="s">
        <v>806</v>
      </c>
      <c r="C702" s="100">
        <v>2</v>
      </c>
      <c r="D702" s="100" t="s">
        <v>172</v>
      </c>
      <c r="E702" s="100">
        <v>123701</v>
      </c>
      <c r="F702" s="100" t="s">
        <v>6556</v>
      </c>
      <c r="G702" s="105" t="s">
        <v>998</v>
      </c>
      <c r="H702" s="105"/>
      <c r="I702" s="101" t="s">
        <v>309</v>
      </c>
      <c r="J702" s="101" t="s">
        <v>273</v>
      </c>
      <c r="K702" s="105" t="s">
        <v>3553</v>
      </c>
      <c r="L702" s="105" t="s">
        <v>8642</v>
      </c>
      <c r="M702" s="102" t="s">
        <v>10030</v>
      </c>
      <c r="N702" s="156" t="e">
        <v>#N/A</v>
      </c>
      <c r="O702" s="100" t="s">
        <v>322</v>
      </c>
      <c r="P702" s="98" t="s">
        <v>10015</v>
      </c>
      <c r="Q702" s="100" t="s">
        <v>10016</v>
      </c>
      <c r="R702" s="101" t="s">
        <v>1001</v>
      </c>
      <c r="S702" s="98" t="s">
        <v>1002</v>
      </c>
      <c r="T702" s="100" t="s">
        <v>277</v>
      </c>
      <c r="U702" s="100" t="s">
        <v>6226</v>
      </c>
      <c r="V702" s="100"/>
      <c r="W702" s="63"/>
      <c r="X702" s="101"/>
      <c r="Y702" s="104">
        <v>41360</v>
      </c>
      <c r="Z702" s="103">
        <v>1</v>
      </c>
      <c r="AA702" s="106">
        <f>Y702+365*Z702*1461/1460</f>
        <v>41725.25</v>
      </c>
      <c r="AB702" s="105" t="s">
        <v>6364</v>
      </c>
      <c r="AC702" s="105"/>
      <c r="AD702" s="86"/>
      <c r="AE702" s="97" t="s">
        <v>10031</v>
      </c>
      <c r="AF702" s="102" t="s">
        <v>10032</v>
      </c>
    </row>
    <row r="703" spans="1:32" s="58" customFormat="1" ht="11.15" customHeight="1" x14ac:dyDescent="0.25">
      <c r="A703" s="98" t="str">
        <f>M703</f>
        <v>1785</v>
      </c>
      <c r="B703" s="100" t="s">
        <v>6908</v>
      </c>
      <c r="C703" s="100">
        <v>2</v>
      </c>
      <c r="D703" s="100" t="s">
        <v>172</v>
      </c>
      <c r="E703" s="100">
        <v>123701</v>
      </c>
      <c r="F703" s="100" t="s">
        <v>6556</v>
      </c>
      <c r="G703" s="101" t="s">
        <v>7396</v>
      </c>
      <c r="H703" s="101"/>
      <c r="I703" s="101" t="s">
        <v>6462</v>
      </c>
      <c r="J703" s="101" t="s">
        <v>6415</v>
      </c>
      <c r="K703" s="101" t="s">
        <v>7397</v>
      </c>
      <c r="L703" s="101"/>
      <c r="M703" s="102" t="s">
        <v>7398</v>
      </c>
      <c r="N703" s="156" t="e">
        <v>#N/A</v>
      </c>
      <c r="O703" s="100" t="s">
        <v>7399</v>
      </c>
      <c r="P703" s="98">
        <v>60283192</v>
      </c>
      <c r="Q703" s="100" t="s">
        <v>7400</v>
      </c>
      <c r="R703" s="101" t="s">
        <v>7401</v>
      </c>
      <c r="S703" s="98" t="s">
        <v>7402</v>
      </c>
      <c r="T703" s="100" t="s">
        <v>7403</v>
      </c>
      <c r="U703" s="100" t="s">
        <v>7404</v>
      </c>
      <c r="V703" s="100"/>
      <c r="W703" s="63"/>
      <c r="X703" s="63"/>
      <c r="Y703" s="104">
        <v>37765</v>
      </c>
      <c r="Z703" s="103">
        <v>1</v>
      </c>
      <c r="AA703" s="106">
        <f>Y703+365*Z703*1461/1460</f>
        <v>38130.25</v>
      </c>
      <c r="AB703" s="105" t="s">
        <v>6470</v>
      </c>
      <c r="AC703" s="105"/>
      <c r="AD703" s="95"/>
      <c r="AE703" s="97" t="s">
        <v>7405</v>
      </c>
      <c r="AF703" s="102"/>
    </row>
    <row r="704" spans="1:32" s="14" customFormat="1" ht="11.15" customHeight="1" x14ac:dyDescent="0.25">
      <c r="A704" s="98" t="str">
        <f>M704</f>
        <v>A1535</v>
      </c>
      <c r="B704" s="100" t="s">
        <v>6631</v>
      </c>
      <c r="C704" s="100">
        <v>2</v>
      </c>
      <c r="D704" s="100" t="s">
        <v>172</v>
      </c>
      <c r="E704" s="100">
        <v>123701</v>
      </c>
      <c r="F704" s="100" t="s">
        <v>6556</v>
      </c>
      <c r="G704" s="101" t="s">
        <v>6633</v>
      </c>
      <c r="H704" s="101"/>
      <c r="I704" s="101" t="s">
        <v>6634</v>
      </c>
      <c r="J704" s="101" t="s">
        <v>6635</v>
      </c>
      <c r="K704" s="101" t="s">
        <v>6636</v>
      </c>
      <c r="L704" s="101"/>
      <c r="M704" s="102" t="s">
        <v>6637</v>
      </c>
      <c r="N704" s="156" t="e">
        <v>#N/A</v>
      </c>
      <c r="O704" s="100" t="s">
        <v>6638</v>
      </c>
      <c r="P704" s="98">
        <v>60283192</v>
      </c>
      <c r="Q704" s="100" t="s">
        <v>6639</v>
      </c>
      <c r="R704" s="101" t="s">
        <v>6640</v>
      </c>
      <c r="S704" s="98" t="s">
        <v>6641</v>
      </c>
      <c r="T704" s="100" t="s">
        <v>6642</v>
      </c>
      <c r="U704" s="100" t="s">
        <v>6643</v>
      </c>
      <c r="V704" s="100"/>
      <c r="W704" s="63"/>
      <c r="X704" s="63"/>
      <c r="Y704" s="104">
        <v>38439</v>
      </c>
      <c r="Z704" s="103">
        <v>1</v>
      </c>
      <c r="AA704" s="106">
        <f>Y704+365*Z704*1461/1460</f>
        <v>38804.25</v>
      </c>
      <c r="AB704" s="105" t="s">
        <v>6644</v>
      </c>
      <c r="AC704" s="105"/>
      <c r="AD704" s="95"/>
      <c r="AE704" s="97" t="s">
        <v>6645</v>
      </c>
      <c r="AF704" s="102"/>
    </row>
    <row r="705" spans="1:32" s="58" customFormat="1" ht="11.15" customHeight="1" x14ac:dyDescent="0.25">
      <c r="A705" s="98" t="str">
        <f>M705</f>
        <v>0453</v>
      </c>
      <c r="B705" s="100" t="s">
        <v>10008</v>
      </c>
      <c r="C705" s="100">
        <v>2</v>
      </c>
      <c r="D705" s="100" t="s">
        <v>172</v>
      </c>
      <c r="E705" s="100">
        <v>123701</v>
      </c>
      <c r="F705" s="100" t="s">
        <v>6556</v>
      </c>
      <c r="G705" s="105" t="s">
        <v>10009</v>
      </c>
      <c r="H705" s="105"/>
      <c r="I705" s="101" t="s">
        <v>10010</v>
      </c>
      <c r="J705" s="101" t="s">
        <v>10011</v>
      </c>
      <c r="K705" s="105" t="s">
        <v>10012</v>
      </c>
      <c r="L705" s="105"/>
      <c r="M705" s="102" t="s">
        <v>10013</v>
      </c>
      <c r="N705" s="156" t="e">
        <v>#N/A</v>
      </c>
      <c r="O705" s="100" t="s">
        <v>10014</v>
      </c>
      <c r="P705" s="98" t="s">
        <v>10015</v>
      </c>
      <c r="Q705" s="100" t="s">
        <v>10016</v>
      </c>
      <c r="R705" s="101" t="s">
        <v>10017</v>
      </c>
      <c r="S705" s="98" t="s">
        <v>10018</v>
      </c>
      <c r="T705" s="100" t="s">
        <v>10019</v>
      </c>
      <c r="U705" s="100" t="s">
        <v>10020</v>
      </c>
      <c r="V705" s="100"/>
      <c r="W705" s="63"/>
      <c r="X705" s="101"/>
      <c r="Y705" s="104">
        <v>40032</v>
      </c>
      <c r="Z705" s="103">
        <v>2</v>
      </c>
      <c r="AA705" s="106">
        <f>Y705+365*Z705*1461/1460</f>
        <v>40762.5</v>
      </c>
      <c r="AB705" s="105" t="s">
        <v>10007</v>
      </c>
      <c r="AC705" s="105"/>
      <c r="AD705" s="86"/>
      <c r="AE705" s="97" t="s">
        <v>10021</v>
      </c>
      <c r="AF705" s="102"/>
    </row>
    <row r="706" spans="1:32" ht="11.15" customHeight="1" x14ac:dyDescent="0.25">
      <c r="A706" s="98" t="str">
        <f>M706</f>
        <v>8105876</v>
      </c>
      <c r="B706" s="100" t="s">
        <v>6908</v>
      </c>
      <c r="C706" s="100">
        <v>2</v>
      </c>
      <c r="D706" s="100" t="s">
        <v>172</v>
      </c>
      <c r="E706" s="100">
        <v>123701</v>
      </c>
      <c r="F706" s="100" t="s">
        <v>6556</v>
      </c>
      <c r="G706" s="101" t="s">
        <v>7396</v>
      </c>
      <c r="H706" s="101"/>
      <c r="I706" s="101" t="s">
        <v>6462</v>
      </c>
      <c r="J706" s="101" t="s">
        <v>6390</v>
      </c>
      <c r="K706" s="101" t="s">
        <v>6463</v>
      </c>
      <c r="L706" s="101"/>
      <c r="M706" s="102" t="s">
        <v>7406</v>
      </c>
      <c r="N706" s="156" t="e">
        <v>#N/A</v>
      </c>
      <c r="O706" s="100" t="s">
        <v>7399</v>
      </c>
      <c r="P706" s="98">
        <v>60283192</v>
      </c>
      <c r="Q706" s="100" t="s">
        <v>7400</v>
      </c>
      <c r="R706" s="101" t="s">
        <v>7401</v>
      </c>
      <c r="S706" s="98" t="s">
        <v>7402</v>
      </c>
      <c r="T706" s="100" t="s">
        <v>7403</v>
      </c>
      <c r="U706" s="100" t="s">
        <v>7404</v>
      </c>
      <c r="V706" s="100"/>
      <c r="W706" s="63"/>
      <c r="X706" s="63"/>
      <c r="Y706" s="104">
        <v>37765</v>
      </c>
      <c r="Z706" s="103">
        <v>1</v>
      </c>
      <c r="AA706" s="106">
        <f>Y706+365*Z706*1461/1460</f>
        <v>38130.25</v>
      </c>
      <c r="AB706" s="105" t="s">
        <v>6399</v>
      </c>
      <c r="AC706" s="105"/>
      <c r="AD706" s="95"/>
      <c r="AE706" s="97" t="s">
        <v>7407</v>
      </c>
      <c r="AF706" s="102"/>
    </row>
    <row r="707" spans="1:32" s="58" customFormat="1" ht="11.15" customHeight="1" x14ac:dyDescent="0.25">
      <c r="A707" s="98" t="str">
        <f>M707</f>
        <v>A1536</v>
      </c>
      <c r="B707" s="100" t="s">
        <v>6908</v>
      </c>
      <c r="C707" s="100">
        <v>2</v>
      </c>
      <c r="D707" s="100" t="s">
        <v>172</v>
      </c>
      <c r="E707" s="100">
        <v>123701</v>
      </c>
      <c r="F707" s="100" t="s">
        <v>6556</v>
      </c>
      <c r="G707" s="101" t="s">
        <v>7396</v>
      </c>
      <c r="H707" s="101"/>
      <c r="I707" s="101" t="s">
        <v>6389</v>
      </c>
      <c r="J707" s="101" t="s">
        <v>6906</v>
      </c>
      <c r="K707" s="101" t="s">
        <v>6907</v>
      </c>
      <c r="L707" s="101"/>
      <c r="M707" s="102" t="s">
        <v>7408</v>
      </c>
      <c r="N707" s="156" t="e">
        <v>#N/A</v>
      </c>
      <c r="O707" s="100" t="s">
        <v>7399</v>
      </c>
      <c r="P707" s="98">
        <v>60283192</v>
      </c>
      <c r="Q707" s="100" t="s">
        <v>7400</v>
      </c>
      <c r="R707" s="101" t="s">
        <v>7401</v>
      </c>
      <c r="S707" s="98" t="s">
        <v>7402</v>
      </c>
      <c r="T707" s="100" t="s">
        <v>7403</v>
      </c>
      <c r="U707" s="100" t="s">
        <v>7404</v>
      </c>
      <c r="V707" s="100"/>
      <c r="W707" s="63"/>
      <c r="X707" s="63"/>
      <c r="Y707" s="104">
        <v>38439</v>
      </c>
      <c r="Z707" s="103">
        <v>1</v>
      </c>
      <c r="AA707" s="106">
        <f>Y707+365*Z707*1461/1460</f>
        <v>38804.25</v>
      </c>
      <c r="AB707" s="105" t="s">
        <v>6399</v>
      </c>
      <c r="AC707" s="105"/>
      <c r="AD707" s="95"/>
      <c r="AE707" s="97" t="s">
        <v>7409</v>
      </c>
      <c r="AF707" s="102"/>
    </row>
    <row r="708" spans="1:32" ht="11.15" customHeight="1" x14ac:dyDescent="0.25">
      <c r="A708" s="98" t="str">
        <f>M708</f>
        <v>11775UF5</v>
      </c>
      <c r="B708" s="100" t="s">
        <v>16100</v>
      </c>
      <c r="C708" s="100">
        <v>2</v>
      </c>
      <c r="D708" s="100" t="s">
        <v>172</v>
      </c>
      <c r="E708" s="100">
        <v>123701</v>
      </c>
      <c r="F708" s="100" t="s">
        <v>6556</v>
      </c>
      <c r="G708" s="101" t="s">
        <v>16101</v>
      </c>
      <c r="H708" s="101"/>
      <c r="I708" s="101" t="s">
        <v>16094</v>
      </c>
      <c r="J708" s="101" t="s">
        <v>16095</v>
      </c>
      <c r="K708" s="101" t="s">
        <v>16102</v>
      </c>
      <c r="L708" s="101"/>
      <c r="M708" s="102" t="s">
        <v>20783</v>
      </c>
      <c r="N708" s="156" t="e">
        <v>#N/A</v>
      </c>
      <c r="O708" s="100" t="s">
        <v>16103</v>
      </c>
      <c r="P708" s="98">
        <v>60283192</v>
      </c>
      <c r="Q708" s="100" t="s">
        <v>16104</v>
      </c>
      <c r="R708" s="101" t="s">
        <v>16105</v>
      </c>
      <c r="S708" s="98" t="s">
        <v>16106</v>
      </c>
      <c r="T708" s="100" t="s">
        <v>16107</v>
      </c>
      <c r="U708" s="100" t="s">
        <v>16108</v>
      </c>
      <c r="V708" s="100"/>
      <c r="W708" s="63"/>
      <c r="X708" s="101"/>
      <c r="Y708" s="104">
        <v>40627</v>
      </c>
      <c r="Z708" s="103">
        <v>1</v>
      </c>
      <c r="AA708" s="106">
        <f>Y708+365*Z708*1461/1460</f>
        <v>40992.25</v>
      </c>
      <c r="AB708" s="105" t="s">
        <v>16109</v>
      </c>
      <c r="AC708" s="105"/>
      <c r="AD708" s="95"/>
      <c r="AE708" s="97" t="s">
        <v>16110</v>
      </c>
      <c r="AF708" s="102" t="s">
        <v>16111</v>
      </c>
    </row>
    <row r="709" spans="1:32" s="60" customFormat="1" ht="11.15" customHeight="1" x14ac:dyDescent="0.25">
      <c r="A709" s="98" t="str">
        <f>M709</f>
        <v>15529</v>
      </c>
      <c r="B709" s="100" t="s">
        <v>19286</v>
      </c>
      <c r="C709" s="100">
        <v>2</v>
      </c>
      <c r="D709" s="100" t="s">
        <v>172</v>
      </c>
      <c r="E709" s="100">
        <v>123701</v>
      </c>
      <c r="F709" s="100" t="s">
        <v>6556</v>
      </c>
      <c r="G709" s="101" t="s">
        <v>19287</v>
      </c>
      <c r="H709" s="101"/>
      <c r="I709" s="101" t="s">
        <v>19253</v>
      </c>
      <c r="J709" s="101" t="s">
        <v>19247</v>
      </c>
      <c r="K709" s="95" t="s">
        <v>19288</v>
      </c>
      <c r="L709" s="95"/>
      <c r="M709" s="102" t="s">
        <v>19289</v>
      </c>
      <c r="N709" s="156" t="e">
        <v>#N/A</v>
      </c>
      <c r="O709" s="100" t="s">
        <v>19257</v>
      </c>
      <c r="P709" s="98">
        <v>60283192</v>
      </c>
      <c r="Q709" s="100" t="s">
        <v>19290</v>
      </c>
      <c r="R709" s="101" t="s">
        <v>19291</v>
      </c>
      <c r="S709" s="98" t="s">
        <v>19292</v>
      </c>
      <c r="T709" s="100" t="s">
        <v>19293</v>
      </c>
      <c r="U709" s="100" t="s">
        <v>19294</v>
      </c>
      <c r="V709" s="100" t="s">
        <v>16391</v>
      </c>
      <c r="W709" s="101" t="s">
        <v>17528</v>
      </c>
      <c r="X709" s="63" t="s">
        <v>19569</v>
      </c>
      <c r="Y709" s="104">
        <v>40519</v>
      </c>
      <c r="Z709" s="103">
        <v>1</v>
      </c>
      <c r="AA709" s="106">
        <f>Y709+365*Z709*1461/1460</f>
        <v>40884.25</v>
      </c>
      <c r="AB709" s="105" t="s">
        <v>19251</v>
      </c>
      <c r="AC709" s="105"/>
      <c r="AD709" s="88"/>
      <c r="AE709" s="97" t="s">
        <v>19295</v>
      </c>
      <c r="AF709" s="102" t="s">
        <v>19296</v>
      </c>
    </row>
    <row r="710" spans="1:32" s="60" customFormat="1" ht="11.15" customHeight="1" x14ac:dyDescent="0.25">
      <c r="A710" s="98" t="str">
        <f>M710</f>
        <v>0413</v>
      </c>
      <c r="B710" s="100" t="s">
        <v>11193</v>
      </c>
      <c r="C710" s="100">
        <v>2</v>
      </c>
      <c r="D710" s="100" t="s">
        <v>172</v>
      </c>
      <c r="E710" s="100">
        <v>123701</v>
      </c>
      <c r="F710" s="100" t="s">
        <v>6556</v>
      </c>
      <c r="G710" s="101" t="s">
        <v>11194</v>
      </c>
      <c r="H710" s="101"/>
      <c r="I710" s="101" t="s">
        <v>11154</v>
      </c>
      <c r="J710" s="101" t="s">
        <v>11146</v>
      </c>
      <c r="K710" s="101" t="s">
        <v>11195</v>
      </c>
      <c r="L710" s="101"/>
      <c r="M710" s="102" t="s">
        <v>11196</v>
      </c>
      <c r="N710" s="156" t="e">
        <v>#N/A</v>
      </c>
      <c r="O710" s="100" t="s">
        <v>11197</v>
      </c>
      <c r="P710" s="98" t="s">
        <v>11198</v>
      </c>
      <c r="Q710" s="100" t="s">
        <v>11199</v>
      </c>
      <c r="R710" s="101" t="s">
        <v>11200</v>
      </c>
      <c r="S710" s="98" t="s">
        <v>11201</v>
      </c>
      <c r="T710" s="100" t="s">
        <v>11202</v>
      </c>
      <c r="U710" s="100" t="s">
        <v>11203</v>
      </c>
      <c r="V710" s="100"/>
      <c r="W710" s="63"/>
      <c r="X710" s="101"/>
      <c r="Y710" s="104">
        <v>40063</v>
      </c>
      <c r="Z710" s="103">
        <v>2</v>
      </c>
      <c r="AA710" s="106">
        <f>Y710+365*Z710*1461/1460</f>
        <v>40793.5</v>
      </c>
      <c r="AB710" s="105" t="s">
        <v>327</v>
      </c>
      <c r="AC710" s="105"/>
      <c r="AD710" s="95"/>
      <c r="AE710" s="97" t="s">
        <v>11204</v>
      </c>
      <c r="AF710" s="102"/>
    </row>
    <row r="711" spans="1:32" ht="11.15" customHeight="1" x14ac:dyDescent="0.25">
      <c r="A711" s="98" t="str">
        <f>M711</f>
        <v>0356</v>
      </c>
      <c r="B711" s="100" t="s">
        <v>6631</v>
      </c>
      <c r="C711" s="100">
        <v>2</v>
      </c>
      <c r="D711" s="100" t="s">
        <v>172</v>
      </c>
      <c r="E711" s="100">
        <v>123701</v>
      </c>
      <c r="F711" s="100" t="s">
        <v>6556</v>
      </c>
      <c r="G711" s="101" t="s">
        <v>6633</v>
      </c>
      <c r="H711" s="101"/>
      <c r="I711" s="101" t="s">
        <v>6646</v>
      </c>
      <c r="J711" s="101" t="s">
        <v>6647</v>
      </c>
      <c r="K711" s="101" t="s">
        <v>6648</v>
      </c>
      <c r="L711" s="101"/>
      <c r="M711" s="102" t="s">
        <v>6649</v>
      </c>
      <c r="N711" s="156" t="e">
        <v>#N/A</v>
      </c>
      <c r="O711" s="100" t="s">
        <v>6650</v>
      </c>
      <c r="P711" s="98" t="s">
        <v>6651</v>
      </c>
      <c r="Q711" s="62" t="s">
        <v>5813</v>
      </c>
      <c r="R711" s="101" t="s">
        <v>6640</v>
      </c>
      <c r="S711" s="98" t="s">
        <v>6641</v>
      </c>
      <c r="T711" s="100" t="s">
        <v>6642</v>
      </c>
      <c r="U711" s="100" t="s">
        <v>6643</v>
      </c>
      <c r="V711" s="100"/>
      <c r="W711" s="63"/>
      <c r="X711" s="63"/>
      <c r="Y711" s="104">
        <v>38485</v>
      </c>
      <c r="Z711" s="103">
        <v>1</v>
      </c>
      <c r="AA711" s="106">
        <f>Y711+365*Z711*1461/1460</f>
        <v>38850.25</v>
      </c>
      <c r="AB711" s="105" t="s">
        <v>6652</v>
      </c>
      <c r="AC711" s="105"/>
      <c r="AD711" s="95"/>
      <c r="AE711" s="97" t="s">
        <v>6653</v>
      </c>
      <c r="AF711" s="102"/>
    </row>
    <row r="712" spans="1:32" ht="11.15" customHeight="1" x14ac:dyDescent="0.25">
      <c r="A712" s="98" t="str">
        <f>M712</f>
        <v>A9041</v>
      </c>
      <c r="B712" s="100" t="s">
        <v>806</v>
      </c>
      <c r="C712" s="100">
        <v>2</v>
      </c>
      <c r="D712" s="100" t="s">
        <v>172</v>
      </c>
      <c r="E712" s="100">
        <v>123701</v>
      </c>
      <c r="F712" s="100" t="s">
        <v>22257</v>
      </c>
      <c r="G712" s="101" t="s">
        <v>998</v>
      </c>
      <c r="H712" s="101"/>
      <c r="I712" s="101" t="s">
        <v>319</v>
      </c>
      <c r="J712" s="101" t="s">
        <v>286</v>
      </c>
      <c r="K712" s="101" t="s">
        <v>3709</v>
      </c>
      <c r="L712" s="101"/>
      <c r="M712" s="102" t="s">
        <v>999</v>
      </c>
      <c r="N712" s="156" t="e">
        <v>#N/A</v>
      </c>
      <c r="O712" s="96" t="s">
        <v>304</v>
      </c>
      <c r="P712" s="98">
        <v>60283007</v>
      </c>
      <c r="Q712" s="100" t="s">
        <v>1000</v>
      </c>
      <c r="R712" s="101" t="s">
        <v>1001</v>
      </c>
      <c r="S712" s="98" t="s">
        <v>1002</v>
      </c>
      <c r="T712" s="100" t="s">
        <v>277</v>
      </c>
      <c r="U712" s="100" t="s">
        <v>975</v>
      </c>
      <c r="V712" s="100"/>
      <c r="W712" s="63"/>
      <c r="X712" s="63"/>
      <c r="Y712" s="104">
        <v>38412</v>
      </c>
      <c r="Z712" s="103">
        <v>1</v>
      </c>
      <c r="AA712" s="106">
        <f>Y712+365*Z712*1461/1460</f>
        <v>38777.25</v>
      </c>
      <c r="AB712" s="105" t="s">
        <v>7735</v>
      </c>
      <c r="AC712" s="105"/>
      <c r="AD712" s="95"/>
      <c r="AE712" s="97"/>
      <c r="AF712" s="102"/>
    </row>
    <row r="713" spans="1:32" s="58" customFormat="1" ht="11.15" customHeight="1" x14ac:dyDescent="0.25">
      <c r="A713" s="98" t="str">
        <f>M713</f>
        <v>A9039</v>
      </c>
      <c r="B713" s="100" t="s">
        <v>806</v>
      </c>
      <c r="C713" s="100">
        <v>2</v>
      </c>
      <c r="D713" s="100" t="s">
        <v>172</v>
      </c>
      <c r="E713" s="100">
        <v>123701</v>
      </c>
      <c r="F713" s="100" t="s">
        <v>22257</v>
      </c>
      <c r="G713" s="101" t="s">
        <v>998</v>
      </c>
      <c r="H713" s="101"/>
      <c r="I713" s="101" t="s">
        <v>319</v>
      </c>
      <c r="J713" s="101" t="s">
        <v>286</v>
      </c>
      <c r="K713" s="101" t="s">
        <v>3709</v>
      </c>
      <c r="L713" s="101"/>
      <c r="M713" s="102" t="s">
        <v>1003</v>
      </c>
      <c r="N713" s="156" t="e">
        <v>#N/A</v>
      </c>
      <c r="O713" s="100"/>
      <c r="P713" s="98"/>
      <c r="Q713" s="100" t="s">
        <v>1000</v>
      </c>
      <c r="R713" s="101" t="s">
        <v>1001</v>
      </c>
      <c r="S713" s="98" t="s">
        <v>1002</v>
      </c>
      <c r="T713" s="100" t="s">
        <v>277</v>
      </c>
      <c r="U713" s="100" t="s">
        <v>975</v>
      </c>
      <c r="V713" s="100"/>
      <c r="W713" s="63"/>
      <c r="X713" s="63"/>
      <c r="Y713" s="104"/>
      <c r="Z713" s="103">
        <v>1</v>
      </c>
      <c r="AA713" s="106">
        <f>Y713+365*Z713*1461/1460</f>
        <v>365.25</v>
      </c>
      <c r="AB713" s="105" t="s">
        <v>7735</v>
      </c>
      <c r="AC713" s="105"/>
      <c r="AD713" s="95"/>
      <c r="AE713" s="97"/>
      <c r="AF713" s="102"/>
    </row>
    <row r="714" spans="1:32" ht="11.15" customHeight="1" x14ac:dyDescent="0.25">
      <c r="A714" s="75" t="str">
        <f>M714</f>
        <v>2007965</v>
      </c>
      <c r="B714" s="62" t="s">
        <v>806</v>
      </c>
      <c r="C714" s="62">
        <v>2</v>
      </c>
      <c r="D714" s="36" t="s">
        <v>172</v>
      </c>
      <c r="E714" s="62">
        <v>123701</v>
      </c>
      <c r="F714" s="62" t="s">
        <v>5330</v>
      </c>
      <c r="G714" s="64" t="s">
        <v>998</v>
      </c>
      <c r="H714" s="64"/>
      <c r="I714" s="63" t="s">
        <v>283</v>
      </c>
      <c r="J714" s="63" t="s">
        <v>286</v>
      </c>
      <c r="K714" s="64" t="s">
        <v>302</v>
      </c>
      <c r="L714" s="64"/>
      <c r="M714" s="65" t="s">
        <v>1576</v>
      </c>
      <c r="N714" s="156" t="e">
        <v>#N/A</v>
      </c>
      <c r="O714" s="62" t="s">
        <v>304</v>
      </c>
      <c r="P714" s="75" t="s">
        <v>1575</v>
      </c>
      <c r="Q714" s="62" t="s">
        <v>5813</v>
      </c>
      <c r="R714" s="63" t="s">
        <v>1001</v>
      </c>
      <c r="S714" s="75" t="s">
        <v>1002</v>
      </c>
      <c r="T714" s="62" t="s">
        <v>13185</v>
      </c>
      <c r="U714" s="62" t="s">
        <v>13185</v>
      </c>
      <c r="V714" s="62" t="s">
        <v>17537</v>
      </c>
      <c r="W714" s="62" t="s">
        <v>17537</v>
      </c>
      <c r="X714" s="62" t="s">
        <v>17537</v>
      </c>
      <c r="Y714" s="67">
        <v>40042</v>
      </c>
      <c r="Z714" s="66">
        <v>1</v>
      </c>
      <c r="AA714" s="84">
        <f>Y714+365*Z714*1461/1460</f>
        <v>40407.25</v>
      </c>
      <c r="AB714" s="64" t="s">
        <v>15366</v>
      </c>
      <c r="AC714" s="64"/>
      <c r="AD714" s="72"/>
      <c r="AE714" s="69" t="s">
        <v>1577</v>
      </c>
      <c r="AF714" s="65"/>
    </row>
    <row r="715" spans="1:32" ht="11.15" customHeight="1" x14ac:dyDescent="0.25">
      <c r="A715" s="75" t="str">
        <f>M715</f>
        <v>41303348</v>
      </c>
      <c r="B715" s="62" t="s">
        <v>391</v>
      </c>
      <c r="C715" s="62">
        <v>2</v>
      </c>
      <c r="D715" s="62" t="s">
        <v>8288</v>
      </c>
      <c r="E715" s="62">
        <v>112907</v>
      </c>
      <c r="F715" s="62" t="s">
        <v>270</v>
      </c>
      <c r="G715" s="63" t="s">
        <v>414</v>
      </c>
      <c r="H715" s="63"/>
      <c r="I715" s="63" t="s">
        <v>4618</v>
      </c>
      <c r="J715" s="63" t="s">
        <v>288</v>
      </c>
      <c r="K715" s="63" t="s">
        <v>5538</v>
      </c>
      <c r="L715" s="63" t="s">
        <v>11517</v>
      </c>
      <c r="M715" s="65" t="s">
        <v>11386</v>
      </c>
      <c r="N715" s="156">
        <v>2015109739</v>
      </c>
      <c r="O715" s="62" t="s">
        <v>322</v>
      </c>
      <c r="P715" s="75" t="s">
        <v>12378</v>
      </c>
      <c r="Q715" s="62" t="s">
        <v>3143</v>
      </c>
      <c r="R715" s="63" t="s">
        <v>415</v>
      </c>
      <c r="S715" s="65" t="s">
        <v>416</v>
      </c>
      <c r="T715" s="62" t="s">
        <v>19017</v>
      </c>
      <c r="U715" s="62" t="s">
        <v>19018</v>
      </c>
      <c r="V715" s="62"/>
      <c r="W715" s="63" t="s">
        <v>17529</v>
      </c>
      <c r="X715" s="63" t="s">
        <v>19569</v>
      </c>
      <c r="Y715" s="84">
        <v>41519</v>
      </c>
      <c r="Z715" s="66">
        <v>2</v>
      </c>
      <c r="AA715" s="84">
        <f>Y715+365*Z715*1461/1460</f>
        <v>42249.5</v>
      </c>
      <c r="AB715" s="64" t="s">
        <v>278</v>
      </c>
      <c r="AC715" s="64"/>
      <c r="AD715" s="70"/>
      <c r="AE715" s="79" t="s">
        <v>11513</v>
      </c>
      <c r="AF715" s="65" t="s">
        <v>11514</v>
      </c>
    </row>
    <row r="716" spans="1:32" s="58" customFormat="1" ht="11.15" customHeight="1" x14ac:dyDescent="0.25">
      <c r="A716" s="75" t="str">
        <f>M716</f>
        <v>15027UF</v>
      </c>
      <c r="B716" s="62" t="s">
        <v>391</v>
      </c>
      <c r="C716" s="62">
        <v>2</v>
      </c>
      <c r="D716" s="62" t="s">
        <v>8288</v>
      </c>
      <c r="E716" s="62">
        <v>112907</v>
      </c>
      <c r="F716" s="62" t="s">
        <v>270</v>
      </c>
      <c r="G716" s="63" t="s">
        <v>414</v>
      </c>
      <c r="H716" s="63"/>
      <c r="I716" s="63" t="s">
        <v>272</v>
      </c>
      <c r="J716" s="63" t="s">
        <v>273</v>
      </c>
      <c r="K716" s="63" t="s">
        <v>291</v>
      </c>
      <c r="L716" s="63" t="s">
        <v>11517</v>
      </c>
      <c r="M716" s="65" t="s">
        <v>20927</v>
      </c>
      <c r="N716" s="156">
        <v>2015109769</v>
      </c>
      <c r="O716" s="62" t="s">
        <v>322</v>
      </c>
      <c r="P716" s="75" t="s">
        <v>12378</v>
      </c>
      <c r="Q716" s="62" t="s">
        <v>3143</v>
      </c>
      <c r="R716" s="63" t="s">
        <v>17493</v>
      </c>
      <c r="S716" s="65" t="s">
        <v>416</v>
      </c>
      <c r="T716" s="62" t="s">
        <v>19017</v>
      </c>
      <c r="U716" s="62" t="s">
        <v>19018</v>
      </c>
      <c r="V716" s="62"/>
      <c r="W716" s="63" t="s">
        <v>17529</v>
      </c>
      <c r="X716" s="63" t="s">
        <v>19569</v>
      </c>
      <c r="Y716" s="67">
        <v>41519</v>
      </c>
      <c r="Z716" s="66">
        <v>2</v>
      </c>
      <c r="AA716" s="84">
        <f>Y716+365*Z716*1461/1460</f>
        <v>42249.5</v>
      </c>
      <c r="AB716" s="64" t="s">
        <v>278</v>
      </c>
      <c r="AC716" s="64"/>
      <c r="AD716" s="70"/>
      <c r="AE716" s="79" t="s">
        <v>11515</v>
      </c>
      <c r="AF716" s="65" t="s">
        <v>11516</v>
      </c>
    </row>
    <row r="717" spans="1:32" s="58" customFormat="1" ht="11.15" customHeight="1" x14ac:dyDescent="0.25">
      <c r="A717" s="75" t="str">
        <f>M717</f>
        <v>F3181</v>
      </c>
      <c r="B717" s="62" t="s">
        <v>391</v>
      </c>
      <c r="C717" s="62">
        <v>2</v>
      </c>
      <c r="D717" s="62" t="s">
        <v>8288</v>
      </c>
      <c r="E717" s="62">
        <v>112907</v>
      </c>
      <c r="F717" s="62" t="s">
        <v>270</v>
      </c>
      <c r="G717" s="63" t="s">
        <v>414</v>
      </c>
      <c r="H717" s="63"/>
      <c r="I717" s="63" t="s">
        <v>272</v>
      </c>
      <c r="J717" s="63" t="s">
        <v>11355</v>
      </c>
      <c r="K717" s="63" t="s">
        <v>11956</v>
      </c>
      <c r="L717" s="63" t="s">
        <v>11957</v>
      </c>
      <c r="M717" s="65" t="s">
        <v>12016</v>
      </c>
      <c r="N717" s="156">
        <v>2015109768</v>
      </c>
      <c r="O717" s="62" t="s">
        <v>322</v>
      </c>
      <c r="P717" s="75" t="s">
        <v>12378</v>
      </c>
      <c r="Q717" s="62" t="s">
        <v>3143</v>
      </c>
      <c r="R717" s="63" t="s">
        <v>415</v>
      </c>
      <c r="S717" s="65" t="s">
        <v>416</v>
      </c>
      <c r="T717" s="62" t="s">
        <v>19017</v>
      </c>
      <c r="U717" s="62" t="s">
        <v>19018</v>
      </c>
      <c r="V717" s="62"/>
      <c r="W717" s="63" t="s">
        <v>17529</v>
      </c>
      <c r="X717" s="63" t="s">
        <v>19569</v>
      </c>
      <c r="Y717" s="67">
        <v>41586</v>
      </c>
      <c r="Z717" s="66">
        <v>2</v>
      </c>
      <c r="AA717" s="84">
        <f>Y717+365*Z717*1461/1460</f>
        <v>42316.5</v>
      </c>
      <c r="AB717" s="64" t="s">
        <v>278</v>
      </c>
      <c r="AC717" s="64"/>
      <c r="AD717" s="70"/>
      <c r="AE717" s="79" t="s">
        <v>12032</v>
      </c>
      <c r="AF717" s="65" t="s">
        <v>12033</v>
      </c>
    </row>
    <row r="718" spans="1:32" s="58" customFormat="1" ht="11.15" customHeight="1" x14ac:dyDescent="0.25">
      <c r="A718" s="75" t="str">
        <f>M718</f>
        <v>A3343</v>
      </c>
      <c r="B718" s="62" t="s">
        <v>391</v>
      </c>
      <c r="C718" s="62">
        <v>2</v>
      </c>
      <c r="D718" s="62" t="s">
        <v>8288</v>
      </c>
      <c r="E718" s="62">
        <v>112907</v>
      </c>
      <c r="F718" s="62" t="s">
        <v>270</v>
      </c>
      <c r="G718" s="63" t="s">
        <v>414</v>
      </c>
      <c r="H718" s="63"/>
      <c r="I718" s="63" t="s">
        <v>11837</v>
      </c>
      <c r="J718" s="63" t="s">
        <v>11902</v>
      </c>
      <c r="K718" s="63" t="s">
        <v>11955</v>
      </c>
      <c r="L718" s="63" t="s">
        <v>11957</v>
      </c>
      <c r="M718" s="65" t="s">
        <v>11958</v>
      </c>
      <c r="N718" s="156">
        <v>2015109753</v>
      </c>
      <c r="O718" s="62" t="s">
        <v>322</v>
      </c>
      <c r="P718" s="75" t="s">
        <v>12378</v>
      </c>
      <c r="Q718" s="62" t="s">
        <v>3143</v>
      </c>
      <c r="R718" s="63" t="s">
        <v>415</v>
      </c>
      <c r="S718" s="65" t="s">
        <v>416</v>
      </c>
      <c r="T718" s="62" t="s">
        <v>19017</v>
      </c>
      <c r="U718" s="62" t="s">
        <v>19018</v>
      </c>
      <c r="V718" s="62"/>
      <c r="W718" s="63" t="s">
        <v>17529</v>
      </c>
      <c r="X718" s="63" t="s">
        <v>19569</v>
      </c>
      <c r="Y718" s="84">
        <v>41586</v>
      </c>
      <c r="Z718" s="66">
        <v>2</v>
      </c>
      <c r="AA718" s="84">
        <f>Y718+365*Z718*1461/1460</f>
        <v>42316.5</v>
      </c>
      <c r="AB718" s="64" t="s">
        <v>278</v>
      </c>
      <c r="AC718" s="64"/>
      <c r="AD718" s="70"/>
      <c r="AE718" s="79" t="s">
        <v>12031</v>
      </c>
      <c r="AF718" s="65" t="s">
        <v>12030</v>
      </c>
    </row>
    <row r="719" spans="1:32" s="58" customFormat="1" ht="11.15" customHeight="1" x14ac:dyDescent="0.25">
      <c r="A719" s="75" t="str">
        <f>M719</f>
        <v>12036XS8</v>
      </c>
      <c r="B719" s="62" t="s">
        <v>391</v>
      </c>
      <c r="C719" s="62">
        <v>2</v>
      </c>
      <c r="D719" s="62" t="s">
        <v>8288</v>
      </c>
      <c r="E719" s="62">
        <v>112907</v>
      </c>
      <c r="F719" s="62" t="s">
        <v>270</v>
      </c>
      <c r="G719" s="63" t="s">
        <v>414</v>
      </c>
      <c r="H719" s="63"/>
      <c r="I719" s="63" t="s">
        <v>272</v>
      </c>
      <c r="J719" s="63" t="s">
        <v>288</v>
      </c>
      <c r="K719" s="63" t="s">
        <v>293</v>
      </c>
      <c r="L719" s="63"/>
      <c r="M719" s="65" t="s">
        <v>21056</v>
      </c>
      <c r="N719" s="156">
        <v>2015109740</v>
      </c>
      <c r="O719" s="62" t="s">
        <v>322</v>
      </c>
      <c r="P719" s="75" t="s">
        <v>12378</v>
      </c>
      <c r="Q719" s="62" t="s">
        <v>3143</v>
      </c>
      <c r="R719" s="63" t="s">
        <v>415</v>
      </c>
      <c r="S719" s="65" t="s">
        <v>416</v>
      </c>
      <c r="T719" s="62" t="s">
        <v>19017</v>
      </c>
      <c r="U719" s="62" t="s">
        <v>19018</v>
      </c>
      <c r="V719" s="62"/>
      <c r="W719" s="63" t="s">
        <v>17529</v>
      </c>
      <c r="X719" s="63" t="s">
        <v>19569</v>
      </c>
      <c r="Y719" s="82">
        <v>39429</v>
      </c>
      <c r="Z719" s="66">
        <v>1</v>
      </c>
      <c r="AA719" s="84">
        <f>Y719+365*Z719*1461/1460</f>
        <v>39794.25</v>
      </c>
      <c r="AB719" s="64" t="s">
        <v>278</v>
      </c>
      <c r="AC719" s="64"/>
      <c r="AD719" s="70"/>
      <c r="AE719" s="69"/>
      <c r="AF719" s="65"/>
    </row>
    <row r="720" spans="1:32" s="58" customFormat="1" ht="11.15" customHeight="1" x14ac:dyDescent="0.25">
      <c r="A720" s="75" t="str">
        <f>M720</f>
        <v>11827XS8</v>
      </c>
      <c r="B720" s="62" t="s">
        <v>391</v>
      </c>
      <c r="C720" s="62">
        <v>2</v>
      </c>
      <c r="D720" s="62" t="s">
        <v>8288</v>
      </c>
      <c r="E720" s="62">
        <v>112907</v>
      </c>
      <c r="F720" s="62" t="s">
        <v>270</v>
      </c>
      <c r="G720" s="63" t="s">
        <v>414</v>
      </c>
      <c r="H720" s="63"/>
      <c r="I720" s="63" t="s">
        <v>272</v>
      </c>
      <c r="J720" s="63" t="s">
        <v>288</v>
      </c>
      <c r="K720" s="63" t="s">
        <v>293</v>
      </c>
      <c r="L720" s="63"/>
      <c r="M720" s="65" t="s">
        <v>21057</v>
      </c>
      <c r="N720" s="156">
        <v>2015109725</v>
      </c>
      <c r="O720" s="62" t="s">
        <v>322</v>
      </c>
      <c r="P720" s="75" t="s">
        <v>12378</v>
      </c>
      <c r="Q720" s="62" t="s">
        <v>3143</v>
      </c>
      <c r="R720" s="63" t="s">
        <v>415</v>
      </c>
      <c r="S720" s="65" t="s">
        <v>416</v>
      </c>
      <c r="T720" s="62" t="s">
        <v>19017</v>
      </c>
      <c r="U720" s="62" t="s">
        <v>19018</v>
      </c>
      <c r="V720" s="62"/>
      <c r="W720" s="63" t="s">
        <v>17529</v>
      </c>
      <c r="X720" s="63" t="s">
        <v>19569</v>
      </c>
      <c r="Y720" s="67">
        <v>39299</v>
      </c>
      <c r="Z720" s="66">
        <v>1</v>
      </c>
      <c r="AA720" s="84">
        <f>Y720+365*Z720*1461/1460</f>
        <v>39664.25</v>
      </c>
      <c r="AB720" s="64" t="s">
        <v>278</v>
      </c>
      <c r="AC720" s="64"/>
      <c r="AD720" s="70"/>
      <c r="AE720" s="69"/>
      <c r="AF720" s="65"/>
    </row>
    <row r="721" spans="1:32" s="58" customFormat="1" ht="11.15" customHeight="1" x14ac:dyDescent="0.25">
      <c r="A721" s="75" t="str">
        <f>M721</f>
        <v>63200XS8</v>
      </c>
      <c r="B721" s="62" t="s">
        <v>391</v>
      </c>
      <c r="C721" s="62">
        <v>2</v>
      </c>
      <c r="D721" s="62" t="s">
        <v>8288</v>
      </c>
      <c r="E721" s="62">
        <v>112907</v>
      </c>
      <c r="F721" s="62" t="s">
        <v>270</v>
      </c>
      <c r="G721" s="63" t="s">
        <v>414</v>
      </c>
      <c r="H721" s="63"/>
      <c r="I721" s="63" t="s">
        <v>272</v>
      </c>
      <c r="J721" s="63" t="s">
        <v>288</v>
      </c>
      <c r="K721" s="63" t="s">
        <v>293</v>
      </c>
      <c r="L721" s="63"/>
      <c r="M721" s="65" t="s">
        <v>21058</v>
      </c>
      <c r="N721" s="156">
        <v>2015109770</v>
      </c>
      <c r="O721" s="62" t="s">
        <v>9268</v>
      </c>
      <c r="P721" s="75" t="s">
        <v>12379</v>
      </c>
      <c r="Q721" s="62" t="s">
        <v>3143</v>
      </c>
      <c r="R721" s="76" t="s">
        <v>415</v>
      </c>
      <c r="S721" s="65" t="s">
        <v>416</v>
      </c>
      <c r="T721" s="62" t="s">
        <v>19017</v>
      </c>
      <c r="U721" s="62" t="s">
        <v>19018</v>
      </c>
      <c r="V721" s="62"/>
      <c r="W721" s="63" t="s">
        <v>17529</v>
      </c>
      <c r="X721" s="63" t="s">
        <v>19569</v>
      </c>
      <c r="Y721" s="67">
        <v>39976</v>
      </c>
      <c r="Z721" s="66">
        <v>1</v>
      </c>
      <c r="AA721" s="84">
        <f>Y721+365*Z721*1461/1460</f>
        <v>40341.25</v>
      </c>
      <c r="AB721" s="64" t="s">
        <v>16586</v>
      </c>
      <c r="AC721" s="64"/>
      <c r="AD721" s="72"/>
      <c r="AE721" s="69" t="s">
        <v>425</v>
      </c>
      <c r="AF721" s="65"/>
    </row>
    <row r="722" spans="1:32" s="58" customFormat="1" ht="11.15" customHeight="1" x14ac:dyDescent="0.25">
      <c r="A722" s="75" t="str">
        <f>M722</f>
        <v>15170XN1</v>
      </c>
      <c r="B722" s="62" t="s">
        <v>391</v>
      </c>
      <c r="C722" s="62">
        <v>2</v>
      </c>
      <c r="D722" s="62" t="s">
        <v>8288</v>
      </c>
      <c r="E722" s="62">
        <v>112907</v>
      </c>
      <c r="F722" s="62" t="s">
        <v>270</v>
      </c>
      <c r="G722" s="63" t="s">
        <v>414</v>
      </c>
      <c r="H722" s="63"/>
      <c r="I722" s="63" t="s">
        <v>272</v>
      </c>
      <c r="J722" s="63" t="s">
        <v>15289</v>
      </c>
      <c r="K722" s="63" t="s">
        <v>15336</v>
      </c>
      <c r="L722" s="63" t="s">
        <v>15337</v>
      </c>
      <c r="M722" s="65" t="s">
        <v>15339</v>
      </c>
      <c r="N722" s="156">
        <v>2015109755</v>
      </c>
      <c r="O722" s="62" t="s">
        <v>290</v>
      </c>
      <c r="P722" s="75" t="s">
        <v>12380</v>
      </c>
      <c r="Q722" s="62" t="s">
        <v>3143</v>
      </c>
      <c r="R722" s="63" t="s">
        <v>415</v>
      </c>
      <c r="S722" s="65" t="s">
        <v>416</v>
      </c>
      <c r="T722" s="62" t="s">
        <v>19017</v>
      </c>
      <c r="U722" s="62" t="s">
        <v>15472</v>
      </c>
      <c r="V722" s="62"/>
      <c r="W722" s="63" t="s">
        <v>17529</v>
      </c>
      <c r="X722" s="63" t="s">
        <v>19569</v>
      </c>
      <c r="Y722" s="67">
        <v>42018</v>
      </c>
      <c r="Z722" s="66">
        <v>2</v>
      </c>
      <c r="AA722" s="84">
        <f>Y722+365*Z722*1461/1460</f>
        <v>42748.5</v>
      </c>
      <c r="AB722" s="64" t="s">
        <v>278</v>
      </c>
      <c r="AC722" s="64"/>
      <c r="AD722" s="70"/>
      <c r="AE722" s="69" t="s">
        <v>15468</v>
      </c>
      <c r="AF722" s="65" t="s">
        <v>15469</v>
      </c>
    </row>
    <row r="723" spans="1:32" s="58" customFormat="1" ht="11.15" customHeight="1" x14ac:dyDescent="0.25">
      <c r="A723" s="75" t="str">
        <f>M723</f>
        <v>41112032</v>
      </c>
      <c r="B723" s="62" t="s">
        <v>391</v>
      </c>
      <c r="C723" s="62">
        <v>2</v>
      </c>
      <c r="D723" s="62" t="s">
        <v>8288</v>
      </c>
      <c r="E723" s="62">
        <v>112907</v>
      </c>
      <c r="F723" s="62" t="s">
        <v>270</v>
      </c>
      <c r="G723" s="63" t="s">
        <v>414</v>
      </c>
      <c r="H723" s="63"/>
      <c r="I723" s="63" t="s">
        <v>11317</v>
      </c>
      <c r="J723" s="63" t="s">
        <v>11315</v>
      </c>
      <c r="K723" s="63" t="s">
        <v>11316</v>
      </c>
      <c r="L723" s="63"/>
      <c r="M723" s="65" t="s">
        <v>11379</v>
      </c>
      <c r="N723" s="156">
        <v>2015109735</v>
      </c>
      <c r="O723" s="62" t="s">
        <v>290</v>
      </c>
      <c r="P723" s="75" t="s">
        <v>12380</v>
      </c>
      <c r="Q723" s="62" t="s">
        <v>3143</v>
      </c>
      <c r="R723" s="76" t="s">
        <v>415</v>
      </c>
      <c r="S723" s="65" t="s">
        <v>416</v>
      </c>
      <c r="T723" s="62" t="s">
        <v>19017</v>
      </c>
      <c r="U723" s="62" t="s">
        <v>19018</v>
      </c>
      <c r="V723" s="62"/>
      <c r="W723" s="63" t="s">
        <v>17529</v>
      </c>
      <c r="X723" s="63" t="s">
        <v>19569</v>
      </c>
      <c r="Y723" s="67">
        <v>41516</v>
      </c>
      <c r="Z723" s="66">
        <v>1</v>
      </c>
      <c r="AA723" s="84">
        <f>Y723+365*Z723*1461/1460</f>
        <v>41881.25</v>
      </c>
      <c r="AB723" s="64" t="s">
        <v>278</v>
      </c>
      <c r="AC723" s="64"/>
      <c r="AD723" s="72"/>
      <c r="AE723" s="69" t="s">
        <v>11380</v>
      </c>
      <c r="AF723" s="65" t="s">
        <v>11381</v>
      </c>
    </row>
    <row r="724" spans="1:32" s="58" customFormat="1" ht="11.15" customHeight="1" x14ac:dyDescent="0.25">
      <c r="A724" s="75" t="str">
        <f>M724</f>
        <v>66712XS8</v>
      </c>
      <c r="B724" s="62" t="s">
        <v>391</v>
      </c>
      <c r="C724" s="62">
        <v>2</v>
      </c>
      <c r="D724" s="62" t="s">
        <v>8288</v>
      </c>
      <c r="E724" s="62">
        <v>112907</v>
      </c>
      <c r="F724" s="62" t="s">
        <v>270</v>
      </c>
      <c r="G724" s="63" t="s">
        <v>414</v>
      </c>
      <c r="H724" s="63"/>
      <c r="I724" s="63" t="s">
        <v>272</v>
      </c>
      <c r="J724" s="63" t="s">
        <v>288</v>
      </c>
      <c r="K724" s="63" t="s">
        <v>293</v>
      </c>
      <c r="L724" s="63"/>
      <c r="M724" s="65" t="s">
        <v>21059</v>
      </c>
      <c r="N724" s="156">
        <v>2015109720</v>
      </c>
      <c r="O724" s="62" t="s">
        <v>290</v>
      </c>
      <c r="P724" s="75" t="s">
        <v>12380</v>
      </c>
      <c r="Q724" s="62" t="s">
        <v>3143</v>
      </c>
      <c r="R724" s="76" t="s">
        <v>415</v>
      </c>
      <c r="S724" s="65" t="s">
        <v>416</v>
      </c>
      <c r="T724" s="62" t="s">
        <v>19017</v>
      </c>
      <c r="U724" s="62" t="s">
        <v>19018</v>
      </c>
      <c r="V724" s="62"/>
      <c r="W724" s="63" t="s">
        <v>17529</v>
      </c>
      <c r="X724" s="63" t="s">
        <v>19569</v>
      </c>
      <c r="Y724" s="67">
        <v>41481</v>
      </c>
      <c r="Z724" s="66">
        <v>1</v>
      </c>
      <c r="AA724" s="84">
        <f>Y724+365*Z724*1461/1460</f>
        <v>41846.25</v>
      </c>
      <c r="AB724" s="64" t="s">
        <v>278</v>
      </c>
      <c r="AC724" s="64"/>
      <c r="AD724" s="72"/>
      <c r="AE724" s="69" t="s">
        <v>11176</v>
      </c>
      <c r="AF724" s="65" t="s">
        <v>11175</v>
      </c>
    </row>
    <row r="725" spans="1:32" s="58" customFormat="1" ht="11.15" customHeight="1" x14ac:dyDescent="0.25">
      <c r="A725" s="75" t="str">
        <f>M725</f>
        <v>62469XS8</v>
      </c>
      <c r="B725" s="62" t="s">
        <v>391</v>
      </c>
      <c r="C725" s="62">
        <v>2</v>
      </c>
      <c r="D725" s="62" t="s">
        <v>8288</v>
      </c>
      <c r="E725" s="62">
        <v>112907</v>
      </c>
      <c r="F725" s="62" t="s">
        <v>270</v>
      </c>
      <c r="G725" s="63" t="s">
        <v>414</v>
      </c>
      <c r="H725" s="63"/>
      <c r="I725" s="63" t="s">
        <v>272</v>
      </c>
      <c r="J725" s="63" t="s">
        <v>288</v>
      </c>
      <c r="K725" s="63" t="s">
        <v>293</v>
      </c>
      <c r="L725" s="63"/>
      <c r="M725" s="65" t="s">
        <v>21060</v>
      </c>
      <c r="N725" s="156">
        <v>2015109765</v>
      </c>
      <c r="O725" s="62" t="s">
        <v>290</v>
      </c>
      <c r="P725" s="75" t="s">
        <v>12380</v>
      </c>
      <c r="Q725" s="62" t="s">
        <v>3143</v>
      </c>
      <c r="R725" s="63" t="s">
        <v>415</v>
      </c>
      <c r="S725" s="65" t="s">
        <v>416</v>
      </c>
      <c r="T725" s="62" t="s">
        <v>19017</v>
      </c>
      <c r="U725" s="62" t="s">
        <v>19018</v>
      </c>
      <c r="V725" s="62"/>
      <c r="W725" s="63" t="s">
        <v>17529</v>
      </c>
      <c r="X725" s="63" t="s">
        <v>19569</v>
      </c>
      <c r="Y725" s="67">
        <v>39645</v>
      </c>
      <c r="Z725" s="66">
        <v>1</v>
      </c>
      <c r="AA725" s="84">
        <f>Y725+365*Z725*1461/1460</f>
        <v>40010.25</v>
      </c>
      <c r="AB725" s="64" t="s">
        <v>278</v>
      </c>
      <c r="AC725" s="64"/>
      <c r="AD725" s="77"/>
      <c r="AE725" s="69"/>
      <c r="AF725" s="81"/>
    </row>
    <row r="726" spans="1:32" s="58" customFormat="1" ht="11.15" customHeight="1" x14ac:dyDescent="0.25">
      <c r="A726" s="75" t="str">
        <f>M726</f>
        <v>16406XS5</v>
      </c>
      <c r="B726" s="62" t="s">
        <v>391</v>
      </c>
      <c r="C726" s="62">
        <v>2</v>
      </c>
      <c r="D726" s="62" t="s">
        <v>8288</v>
      </c>
      <c r="E726" s="62">
        <v>112907</v>
      </c>
      <c r="F726" s="62" t="s">
        <v>270</v>
      </c>
      <c r="G726" s="64" t="s">
        <v>414</v>
      </c>
      <c r="H726" s="64"/>
      <c r="I726" s="63" t="s">
        <v>272</v>
      </c>
      <c r="J726" s="63" t="s">
        <v>288</v>
      </c>
      <c r="K726" s="63" t="s">
        <v>17586</v>
      </c>
      <c r="L726" s="63"/>
      <c r="M726" s="65" t="s">
        <v>17587</v>
      </c>
      <c r="N726" s="156" t="e">
        <v>#N/A</v>
      </c>
      <c r="O726" s="62" t="s">
        <v>364</v>
      </c>
      <c r="P726" s="75" t="s">
        <v>17588</v>
      </c>
      <c r="Q726" s="62" t="s">
        <v>17589</v>
      </c>
      <c r="R726" s="64" t="s">
        <v>415</v>
      </c>
      <c r="S726" s="65" t="s">
        <v>416</v>
      </c>
      <c r="T726" s="62" t="s">
        <v>19017</v>
      </c>
      <c r="U726" s="62" t="s">
        <v>17590</v>
      </c>
      <c r="V726" s="62"/>
      <c r="W726" s="63" t="s">
        <v>17529</v>
      </c>
      <c r="X726" s="63" t="s">
        <v>19569</v>
      </c>
      <c r="Y726" s="67">
        <v>42287</v>
      </c>
      <c r="Z726" s="66">
        <v>2</v>
      </c>
      <c r="AA726" s="84">
        <f>Y726+365*Z726*1461/1460</f>
        <v>43017.5</v>
      </c>
      <c r="AB726" s="64" t="s">
        <v>278</v>
      </c>
      <c r="AC726" s="64"/>
      <c r="AD726" s="70"/>
      <c r="AE726" s="69" t="s">
        <v>17591</v>
      </c>
      <c r="AF726" s="65" t="s">
        <v>17592</v>
      </c>
    </row>
    <row r="727" spans="1:32" s="58" customFormat="1" ht="11.15" customHeight="1" x14ac:dyDescent="0.25">
      <c r="A727" s="75" t="str">
        <f>M727</f>
        <v>15979XS5</v>
      </c>
      <c r="B727" s="62" t="s">
        <v>391</v>
      </c>
      <c r="C727" s="62">
        <v>2</v>
      </c>
      <c r="D727" s="62" t="s">
        <v>8288</v>
      </c>
      <c r="E727" s="62">
        <v>112907</v>
      </c>
      <c r="F727" s="62" t="s">
        <v>270</v>
      </c>
      <c r="G727" s="64" t="s">
        <v>414</v>
      </c>
      <c r="H727" s="64"/>
      <c r="I727" s="63" t="s">
        <v>272</v>
      </c>
      <c r="J727" s="63" t="s">
        <v>288</v>
      </c>
      <c r="K727" s="63" t="s">
        <v>17586</v>
      </c>
      <c r="L727" s="63"/>
      <c r="M727" s="65" t="s">
        <v>17593</v>
      </c>
      <c r="N727" s="156" t="e">
        <v>#N/A</v>
      </c>
      <c r="O727" s="62" t="s">
        <v>364</v>
      </c>
      <c r="P727" s="75" t="s">
        <v>17588</v>
      </c>
      <c r="Q727" s="62" t="s">
        <v>17589</v>
      </c>
      <c r="R727" s="64" t="s">
        <v>415</v>
      </c>
      <c r="S727" s="65" t="s">
        <v>416</v>
      </c>
      <c r="T727" s="62" t="s">
        <v>19017</v>
      </c>
      <c r="U727" s="62" t="s">
        <v>17590</v>
      </c>
      <c r="V727" s="62"/>
      <c r="W727" s="63" t="s">
        <v>17529</v>
      </c>
      <c r="X727" s="63" t="s">
        <v>19569</v>
      </c>
      <c r="Y727" s="67">
        <v>42289</v>
      </c>
      <c r="Z727" s="66">
        <v>2</v>
      </c>
      <c r="AA727" s="84">
        <f>Y727+365*Z727*1461/1460</f>
        <v>43019.5</v>
      </c>
      <c r="AB727" s="64" t="s">
        <v>278</v>
      </c>
      <c r="AC727" s="64"/>
      <c r="AD727" s="70"/>
      <c r="AE727" s="69" t="s">
        <v>17595</v>
      </c>
      <c r="AF727" s="65" t="s">
        <v>17597</v>
      </c>
    </row>
    <row r="728" spans="1:32" s="58" customFormat="1" ht="11.15" customHeight="1" x14ac:dyDescent="0.25">
      <c r="A728" s="75" t="str">
        <f>M728</f>
        <v>15922XS5</v>
      </c>
      <c r="B728" s="62" t="s">
        <v>391</v>
      </c>
      <c r="C728" s="62">
        <v>2</v>
      </c>
      <c r="D728" s="62" t="s">
        <v>8288</v>
      </c>
      <c r="E728" s="62">
        <v>112907</v>
      </c>
      <c r="F728" s="62" t="s">
        <v>270</v>
      </c>
      <c r="G728" s="64" t="s">
        <v>414</v>
      </c>
      <c r="H728" s="64"/>
      <c r="I728" s="63" t="s">
        <v>272</v>
      </c>
      <c r="J728" s="63" t="s">
        <v>288</v>
      </c>
      <c r="K728" s="63" t="s">
        <v>17586</v>
      </c>
      <c r="L728" s="63"/>
      <c r="M728" s="65" t="s">
        <v>17594</v>
      </c>
      <c r="N728" s="156" t="e">
        <v>#N/A</v>
      </c>
      <c r="O728" s="62" t="s">
        <v>364</v>
      </c>
      <c r="P728" s="75" t="s">
        <v>17588</v>
      </c>
      <c r="Q728" s="62" t="s">
        <v>17589</v>
      </c>
      <c r="R728" s="64" t="s">
        <v>415</v>
      </c>
      <c r="S728" s="65" t="s">
        <v>416</v>
      </c>
      <c r="T728" s="62" t="s">
        <v>19017</v>
      </c>
      <c r="U728" s="62" t="s">
        <v>17590</v>
      </c>
      <c r="V728" s="62"/>
      <c r="W728" s="63" t="s">
        <v>17529</v>
      </c>
      <c r="X728" s="63" t="s">
        <v>19569</v>
      </c>
      <c r="Y728" s="67">
        <v>42289</v>
      </c>
      <c r="Z728" s="66">
        <v>2</v>
      </c>
      <c r="AA728" s="84">
        <f>Y728+365*Z728*1461/1460</f>
        <v>43019.5</v>
      </c>
      <c r="AB728" s="64" t="s">
        <v>278</v>
      </c>
      <c r="AC728" s="64"/>
      <c r="AD728" s="70"/>
      <c r="AE728" s="69" t="s">
        <v>17596</v>
      </c>
      <c r="AF728" s="65" t="s">
        <v>17598</v>
      </c>
    </row>
    <row r="729" spans="1:32" s="58" customFormat="1" ht="11.15" customHeight="1" x14ac:dyDescent="0.25">
      <c r="A729" s="75" t="str">
        <f>M729</f>
        <v>12243XN2</v>
      </c>
      <c r="B729" s="62" t="s">
        <v>391</v>
      </c>
      <c r="C729" s="62">
        <v>2</v>
      </c>
      <c r="D729" s="62" t="s">
        <v>8288</v>
      </c>
      <c r="E729" s="62">
        <v>112907</v>
      </c>
      <c r="F729" s="62" t="s">
        <v>270</v>
      </c>
      <c r="G729" s="63" t="s">
        <v>414</v>
      </c>
      <c r="H729" s="63"/>
      <c r="I729" s="63" t="s">
        <v>272</v>
      </c>
      <c r="J729" s="63" t="s">
        <v>15289</v>
      </c>
      <c r="K729" s="63" t="s">
        <v>15335</v>
      </c>
      <c r="L729" s="63" t="s">
        <v>15337</v>
      </c>
      <c r="M729" s="65" t="s">
        <v>15338</v>
      </c>
      <c r="N729" s="156">
        <v>2015109750</v>
      </c>
      <c r="O729" s="62" t="s">
        <v>304</v>
      </c>
      <c r="P729" s="75" t="s">
        <v>12382</v>
      </c>
      <c r="Q729" s="62" t="s">
        <v>3143</v>
      </c>
      <c r="R729" s="63" t="s">
        <v>415</v>
      </c>
      <c r="S729" s="65" t="s">
        <v>416</v>
      </c>
      <c r="T729" s="62" t="s">
        <v>19017</v>
      </c>
      <c r="U729" s="62" t="s">
        <v>15472</v>
      </c>
      <c r="V729" s="62"/>
      <c r="W729" s="63" t="s">
        <v>17529</v>
      </c>
      <c r="X729" s="63" t="s">
        <v>19569</v>
      </c>
      <c r="Y729" s="67">
        <v>42018</v>
      </c>
      <c r="Z729" s="66">
        <v>2</v>
      </c>
      <c r="AA729" s="84">
        <f>Y729+365*Z729*1461/1460</f>
        <v>42748.5</v>
      </c>
      <c r="AB729" s="64" t="s">
        <v>18863</v>
      </c>
      <c r="AC729" s="64"/>
      <c r="AD729" s="70"/>
      <c r="AE729" s="69" t="s">
        <v>15470</v>
      </c>
      <c r="AF729" s="65" t="s">
        <v>15471</v>
      </c>
    </row>
    <row r="730" spans="1:32" s="58" customFormat="1" ht="11.15" customHeight="1" x14ac:dyDescent="0.25">
      <c r="A730" s="75" t="str">
        <f>M730</f>
        <v>63204XS8</v>
      </c>
      <c r="B730" s="62" t="s">
        <v>391</v>
      </c>
      <c r="C730" s="62">
        <v>2</v>
      </c>
      <c r="D730" s="62" t="s">
        <v>8288</v>
      </c>
      <c r="E730" s="62">
        <v>112907</v>
      </c>
      <c r="F730" s="62" t="s">
        <v>270</v>
      </c>
      <c r="G730" s="63" t="s">
        <v>414</v>
      </c>
      <c r="H730" s="63"/>
      <c r="I730" s="63" t="s">
        <v>272</v>
      </c>
      <c r="J730" s="63" t="s">
        <v>288</v>
      </c>
      <c r="K730" s="63" t="s">
        <v>293</v>
      </c>
      <c r="L730" s="63"/>
      <c r="M730" s="65" t="s">
        <v>21061</v>
      </c>
      <c r="N730" s="156">
        <v>2015109736</v>
      </c>
      <c r="O730" s="62" t="s">
        <v>9271</v>
      </c>
      <c r="P730" s="75" t="s">
        <v>12382</v>
      </c>
      <c r="Q730" s="62" t="s">
        <v>3143</v>
      </c>
      <c r="R730" s="76" t="s">
        <v>415</v>
      </c>
      <c r="S730" s="65" t="s">
        <v>416</v>
      </c>
      <c r="T730" s="62" t="s">
        <v>19017</v>
      </c>
      <c r="U730" s="62" t="s">
        <v>19018</v>
      </c>
      <c r="V730" s="62"/>
      <c r="W730" s="63" t="s">
        <v>17529</v>
      </c>
      <c r="X730" s="63" t="s">
        <v>19569</v>
      </c>
      <c r="Y730" s="67">
        <v>39976</v>
      </c>
      <c r="Z730" s="66">
        <v>1</v>
      </c>
      <c r="AA730" s="84">
        <f>Y730+365*Z730*1461/1460</f>
        <v>40341.25</v>
      </c>
      <c r="AB730" s="64" t="s">
        <v>278</v>
      </c>
      <c r="AC730" s="64"/>
      <c r="AD730" s="72"/>
      <c r="AE730" s="69" t="s">
        <v>423</v>
      </c>
      <c r="AF730" s="65"/>
    </row>
    <row r="731" spans="1:32" s="58" customFormat="1" ht="11.15" customHeight="1" x14ac:dyDescent="0.25">
      <c r="A731" s="75" t="str">
        <f>M731</f>
        <v>63199XS8</v>
      </c>
      <c r="B731" s="62" t="s">
        <v>391</v>
      </c>
      <c r="C731" s="62">
        <v>2</v>
      </c>
      <c r="D731" s="62" t="s">
        <v>8288</v>
      </c>
      <c r="E731" s="62">
        <v>112907</v>
      </c>
      <c r="F731" s="62" t="s">
        <v>270</v>
      </c>
      <c r="G731" s="63" t="s">
        <v>414</v>
      </c>
      <c r="H731" s="63"/>
      <c r="I731" s="63" t="s">
        <v>272</v>
      </c>
      <c r="J731" s="63" t="s">
        <v>288</v>
      </c>
      <c r="K731" s="63" t="s">
        <v>293</v>
      </c>
      <c r="L731" s="63"/>
      <c r="M731" s="65" t="s">
        <v>21062</v>
      </c>
      <c r="N731" s="156">
        <v>2015109721</v>
      </c>
      <c r="O731" s="62" t="s">
        <v>9272</v>
      </c>
      <c r="P731" s="75" t="s">
        <v>12382</v>
      </c>
      <c r="Q731" s="62" t="s">
        <v>3143</v>
      </c>
      <c r="R731" s="76" t="s">
        <v>415</v>
      </c>
      <c r="S731" s="65" t="s">
        <v>416</v>
      </c>
      <c r="T731" s="62" t="s">
        <v>19017</v>
      </c>
      <c r="U731" s="62" t="s">
        <v>19018</v>
      </c>
      <c r="V731" s="62"/>
      <c r="W731" s="63" t="s">
        <v>17529</v>
      </c>
      <c r="X731" s="63" t="s">
        <v>19569</v>
      </c>
      <c r="Y731" s="67">
        <v>39976</v>
      </c>
      <c r="Z731" s="66">
        <v>1</v>
      </c>
      <c r="AA731" s="84">
        <f>Y731+365*Z731*1461/1460</f>
        <v>40341.25</v>
      </c>
      <c r="AB731" s="64" t="s">
        <v>278</v>
      </c>
      <c r="AC731" s="64"/>
      <c r="AD731" s="72"/>
      <c r="AE731" s="69" t="s">
        <v>422</v>
      </c>
      <c r="AF731" s="65"/>
    </row>
    <row r="732" spans="1:32" s="58" customFormat="1" ht="11.15" customHeight="1" x14ac:dyDescent="0.25">
      <c r="A732" s="75" t="str">
        <f>M732</f>
        <v>66477XS8</v>
      </c>
      <c r="B732" s="62" t="s">
        <v>391</v>
      </c>
      <c r="C732" s="62">
        <v>2</v>
      </c>
      <c r="D732" s="62" t="s">
        <v>8288</v>
      </c>
      <c r="E732" s="62">
        <v>112907</v>
      </c>
      <c r="F732" s="62" t="s">
        <v>270</v>
      </c>
      <c r="G732" s="63" t="s">
        <v>414</v>
      </c>
      <c r="H732" s="63"/>
      <c r="I732" s="63" t="s">
        <v>272</v>
      </c>
      <c r="J732" s="63" t="s">
        <v>10216</v>
      </c>
      <c r="K732" s="63" t="s">
        <v>22</v>
      </c>
      <c r="L732" s="63"/>
      <c r="M732" s="65" t="s">
        <v>21063</v>
      </c>
      <c r="N732" s="156">
        <v>2015109766</v>
      </c>
      <c r="O732" s="62" t="s">
        <v>9883</v>
      </c>
      <c r="P732" s="75" t="s">
        <v>12382</v>
      </c>
      <c r="Q732" s="62" t="s">
        <v>3143</v>
      </c>
      <c r="R732" s="63" t="s">
        <v>415</v>
      </c>
      <c r="S732" s="65" t="s">
        <v>416</v>
      </c>
      <c r="T732" s="62" t="s">
        <v>19017</v>
      </c>
      <c r="U732" s="62" t="s">
        <v>19018</v>
      </c>
      <c r="V732" s="62"/>
      <c r="W732" s="63" t="s">
        <v>17529</v>
      </c>
      <c r="X732" s="63" t="s">
        <v>19569</v>
      </c>
      <c r="Y732" s="67">
        <v>41263</v>
      </c>
      <c r="Z732" s="66">
        <v>3</v>
      </c>
      <c r="AA732" s="84">
        <f>Y732+365*Z732*1461/1460</f>
        <v>42358.75</v>
      </c>
      <c r="AB732" s="64" t="s">
        <v>278</v>
      </c>
      <c r="AC732" s="64"/>
      <c r="AD732" s="77"/>
      <c r="AE732" s="69" t="s">
        <v>9546</v>
      </c>
      <c r="AF732" s="65" t="s">
        <v>9544</v>
      </c>
    </row>
    <row r="733" spans="1:32" s="58" customFormat="1" ht="11.15" customHeight="1" x14ac:dyDescent="0.25">
      <c r="A733" s="75" t="str">
        <f>M733</f>
        <v>66478XS8</v>
      </c>
      <c r="B733" s="62" t="s">
        <v>391</v>
      </c>
      <c r="C733" s="62">
        <v>2</v>
      </c>
      <c r="D733" s="62" t="s">
        <v>8288</v>
      </c>
      <c r="E733" s="62">
        <v>112907</v>
      </c>
      <c r="F733" s="62" t="s">
        <v>270</v>
      </c>
      <c r="G733" s="63" t="s">
        <v>414</v>
      </c>
      <c r="H733" s="63"/>
      <c r="I733" s="63" t="s">
        <v>272</v>
      </c>
      <c r="J733" s="63" t="s">
        <v>288</v>
      </c>
      <c r="K733" s="63" t="s">
        <v>22</v>
      </c>
      <c r="L733" s="63"/>
      <c r="M733" s="65" t="s">
        <v>21064</v>
      </c>
      <c r="N733" s="156">
        <v>2015109751</v>
      </c>
      <c r="O733" s="62" t="s">
        <v>9884</v>
      </c>
      <c r="P733" s="75" t="s">
        <v>12382</v>
      </c>
      <c r="Q733" s="62" t="s">
        <v>3143</v>
      </c>
      <c r="R733" s="76" t="s">
        <v>415</v>
      </c>
      <c r="S733" s="65" t="s">
        <v>416</v>
      </c>
      <c r="T733" s="62" t="s">
        <v>19017</v>
      </c>
      <c r="U733" s="62" t="s">
        <v>19018</v>
      </c>
      <c r="V733" s="62"/>
      <c r="W733" s="63" t="s">
        <v>17529</v>
      </c>
      <c r="X733" s="63" t="s">
        <v>19569</v>
      </c>
      <c r="Y733" s="67">
        <v>41263</v>
      </c>
      <c r="Z733" s="66">
        <v>3</v>
      </c>
      <c r="AA733" s="84">
        <f>Y733+365*Z733*1461/1460</f>
        <v>42358.75</v>
      </c>
      <c r="AB733" s="64" t="s">
        <v>278</v>
      </c>
      <c r="AC733" s="64"/>
      <c r="AD733" s="72"/>
      <c r="AE733" s="69" t="s">
        <v>9547</v>
      </c>
      <c r="AF733" s="65" t="s">
        <v>9545</v>
      </c>
    </row>
    <row r="734" spans="1:32" s="58" customFormat="1" ht="11.15" customHeight="1" x14ac:dyDescent="0.25">
      <c r="A734" s="75" t="str">
        <f>M734</f>
        <v>63207XS8</v>
      </c>
      <c r="B734" s="62" t="s">
        <v>391</v>
      </c>
      <c r="C734" s="62">
        <v>2</v>
      </c>
      <c r="D734" s="62" t="s">
        <v>8288</v>
      </c>
      <c r="E734" s="62">
        <v>112907</v>
      </c>
      <c r="F734" s="62" t="s">
        <v>270</v>
      </c>
      <c r="G734" s="63" t="s">
        <v>414</v>
      </c>
      <c r="H734" s="63"/>
      <c r="I734" s="63" t="s">
        <v>272</v>
      </c>
      <c r="J734" s="63" t="s">
        <v>288</v>
      </c>
      <c r="K734" s="63" t="s">
        <v>293</v>
      </c>
      <c r="L734" s="63"/>
      <c r="M734" s="65" t="s">
        <v>21067</v>
      </c>
      <c r="N734" s="156">
        <v>2015109767</v>
      </c>
      <c r="O734" s="62" t="s">
        <v>9273</v>
      </c>
      <c r="P734" s="75" t="s">
        <v>12382</v>
      </c>
      <c r="Q734" s="62" t="s">
        <v>3143</v>
      </c>
      <c r="R734" s="76" t="s">
        <v>415</v>
      </c>
      <c r="S734" s="65" t="s">
        <v>416</v>
      </c>
      <c r="T734" s="62" t="s">
        <v>19017</v>
      </c>
      <c r="U734" s="62" t="s">
        <v>19018</v>
      </c>
      <c r="V734" s="62"/>
      <c r="W734" s="63" t="s">
        <v>17529</v>
      </c>
      <c r="X734" s="63" t="s">
        <v>19569</v>
      </c>
      <c r="Y734" s="67">
        <v>39976</v>
      </c>
      <c r="Z734" s="66">
        <v>1</v>
      </c>
      <c r="AA734" s="84">
        <f>Y734+365*Z734*1461/1460</f>
        <v>40341.25</v>
      </c>
      <c r="AB734" s="64" t="s">
        <v>278</v>
      </c>
      <c r="AC734" s="64"/>
      <c r="AD734" s="72"/>
      <c r="AE734" s="69" t="s">
        <v>420</v>
      </c>
      <c r="AF734" s="65"/>
    </row>
    <row r="735" spans="1:32" s="58" customFormat="1" ht="11.15" customHeight="1" x14ac:dyDescent="0.25">
      <c r="A735" s="75" t="str">
        <f>M735</f>
        <v>63205XS8</v>
      </c>
      <c r="B735" s="62" t="s">
        <v>391</v>
      </c>
      <c r="C735" s="62">
        <v>2</v>
      </c>
      <c r="D735" s="62" t="s">
        <v>8288</v>
      </c>
      <c r="E735" s="62">
        <v>112907</v>
      </c>
      <c r="F735" s="62" t="s">
        <v>270</v>
      </c>
      <c r="G735" s="63" t="s">
        <v>414</v>
      </c>
      <c r="H735" s="63"/>
      <c r="I735" s="63" t="s">
        <v>272</v>
      </c>
      <c r="J735" s="63" t="s">
        <v>288</v>
      </c>
      <c r="K735" s="63" t="s">
        <v>293</v>
      </c>
      <c r="L735" s="63"/>
      <c r="M735" s="65" t="s">
        <v>21068</v>
      </c>
      <c r="N735" s="156">
        <v>2015109752</v>
      </c>
      <c r="O735" s="62" t="s">
        <v>9274</v>
      </c>
      <c r="P735" s="75" t="s">
        <v>12382</v>
      </c>
      <c r="Q735" s="62" t="s">
        <v>3143</v>
      </c>
      <c r="R735" s="76" t="s">
        <v>415</v>
      </c>
      <c r="S735" s="65" t="s">
        <v>416</v>
      </c>
      <c r="T735" s="62" t="s">
        <v>19017</v>
      </c>
      <c r="U735" s="62" t="s">
        <v>19018</v>
      </c>
      <c r="V735" s="62"/>
      <c r="W735" s="63" t="s">
        <v>17529</v>
      </c>
      <c r="X735" s="63" t="s">
        <v>19569</v>
      </c>
      <c r="Y735" s="67">
        <v>39976</v>
      </c>
      <c r="Z735" s="66">
        <v>1</v>
      </c>
      <c r="AA735" s="84">
        <f>Y735+365*Z735*1461/1460</f>
        <v>40341.25</v>
      </c>
      <c r="AB735" s="64" t="s">
        <v>278</v>
      </c>
      <c r="AC735" s="64"/>
      <c r="AD735" s="72"/>
      <c r="AE735" s="69" t="s">
        <v>421</v>
      </c>
      <c r="AF735" s="65"/>
    </row>
    <row r="736" spans="1:32" s="58" customFormat="1" ht="11.15" customHeight="1" x14ac:dyDescent="0.25">
      <c r="A736" s="75" t="str">
        <f>M736</f>
        <v>62471XS8</v>
      </c>
      <c r="B736" s="62" t="s">
        <v>391</v>
      </c>
      <c r="C736" s="62">
        <v>2</v>
      </c>
      <c r="D736" s="62" t="s">
        <v>8288</v>
      </c>
      <c r="E736" s="62">
        <v>112907</v>
      </c>
      <c r="F736" s="62" t="s">
        <v>270</v>
      </c>
      <c r="G736" s="63" t="s">
        <v>414</v>
      </c>
      <c r="H736" s="63"/>
      <c r="I736" s="63" t="s">
        <v>272</v>
      </c>
      <c r="J736" s="63" t="s">
        <v>288</v>
      </c>
      <c r="K736" s="63" t="s">
        <v>293</v>
      </c>
      <c r="L736" s="63"/>
      <c r="M736" s="65" t="s">
        <v>21069</v>
      </c>
      <c r="N736" s="156">
        <v>2015109733</v>
      </c>
      <c r="O736" s="62" t="s">
        <v>9275</v>
      </c>
      <c r="P736" s="75" t="s">
        <v>12382</v>
      </c>
      <c r="Q736" s="62" t="s">
        <v>3143</v>
      </c>
      <c r="R736" s="63" t="s">
        <v>415</v>
      </c>
      <c r="S736" s="65" t="s">
        <v>416</v>
      </c>
      <c r="T736" s="62" t="s">
        <v>19017</v>
      </c>
      <c r="U736" s="62" t="s">
        <v>19018</v>
      </c>
      <c r="V736" s="62"/>
      <c r="W736" s="63" t="s">
        <v>17529</v>
      </c>
      <c r="X736" s="63" t="s">
        <v>19569</v>
      </c>
      <c r="Y736" s="67">
        <v>39645</v>
      </c>
      <c r="Z736" s="66">
        <v>1</v>
      </c>
      <c r="AA736" s="84">
        <f>Y736+365*Z736*1461/1460</f>
        <v>40010.25</v>
      </c>
      <c r="AB736" s="64" t="s">
        <v>278</v>
      </c>
      <c r="AC736" s="64"/>
      <c r="AD736" s="77"/>
      <c r="AE736" s="69"/>
      <c r="AF736" s="81"/>
    </row>
    <row r="737" spans="1:32" s="58" customFormat="1" ht="11.15" customHeight="1" x14ac:dyDescent="0.25">
      <c r="A737" s="75" t="str">
        <f>M737</f>
        <v>41302048</v>
      </c>
      <c r="B737" s="62" t="s">
        <v>391</v>
      </c>
      <c r="C737" s="62">
        <v>2</v>
      </c>
      <c r="D737" s="62" t="s">
        <v>8288</v>
      </c>
      <c r="E737" s="62">
        <v>112907</v>
      </c>
      <c r="F737" s="62" t="s">
        <v>270</v>
      </c>
      <c r="G737" s="63" t="s">
        <v>414</v>
      </c>
      <c r="H737" s="63"/>
      <c r="I737" s="63" t="s">
        <v>4618</v>
      </c>
      <c r="J737" s="63" t="s">
        <v>288</v>
      </c>
      <c r="K737" s="63" t="s">
        <v>5538</v>
      </c>
      <c r="L737" s="63" t="s">
        <v>12038</v>
      </c>
      <c r="M737" s="65" t="s">
        <v>12039</v>
      </c>
      <c r="N737" s="156">
        <v>2015109763</v>
      </c>
      <c r="O737" s="62" t="s">
        <v>9543</v>
      </c>
      <c r="P737" s="75" t="s">
        <v>12382</v>
      </c>
      <c r="Q737" s="62" t="s">
        <v>3143</v>
      </c>
      <c r="R737" s="63" t="s">
        <v>415</v>
      </c>
      <c r="S737" s="65" t="s">
        <v>416</v>
      </c>
      <c r="T737" s="62" t="s">
        <v>19017</v>
      </c>
      <c r="U737" s="62" t="s">
        <v>19018</v>
      </c>
      <c r="V737" s="62"/>
      <c r="W737" s="63" t="s">
        <v>17529</v>
      </c>
      <c r="X737" s="63" t="s">
        <v>19569</v>
      </c>
      <c r="Y737" s="84">
        <v>41586</v>
      </c>
      <c r="Z737" s="66">
        <v>2</v>
      </c>
      <c r="AA737" s="84">
        <f>Y737+365*Z737*1461/1460</f>
        <v>42316.5</v>
      </c>
      <c r="AB737" s="64" t="s">
        <v>278</v>
      </c>
      <c r="AC737" s="64"/>
      <c r="AD737" s="70"/>
      <c r="AE737" s="79" t="s">
        <v>12040</v>
      </c>
      <c r="AF737" s="65" t="s">
        <v>12041</v>
      </c>
    </row>
    <row r="738" spans="1:32" ht="11.15" customHeight="1" x14ac:dyDescent="0.25">
      <c r="A738" s="75" t="str">
        <f>M738</f>
        <v>11548UF</v>
      </c>
      <c r="B738" s="62" t="s">
        <v>391</v>
      </c>
      <c r="C738" s="62">
        <v>2</v>
      </c>
      <c r="D738" s="62" t="s">
        <v>8288</v>
      </c>
      <c r="E738" s="62">
        <v>112907</v>
      </c>
      <c r="F738" s="62" t="s">
        <v>270</v>
      </c>
      <c r="G738" s="63" t="s">
        <v>414</v>
      </c>
      <c r="H738" s="63"/>
      <c r="I738" s="63" t="s">
        <v>272</v>
      </c>
      <c r="J738" s="63" t="s">
        <v>273</v>
      </c>
      <c r="K738" s="63" t="s">
        <v>291</v>
      </c>
      <c r="L738" s="63" t="s">
        <v>12038</v>
      </c>
      <c r="M738" s="65" t="s">
        <v>20928</v>
      </c>
      <c r="N738" s="156">
        <v>2015109748</v>
      </c>
      <c r="O738" s="62" t="s">
        <v>9543</v>
      </c>
      <c r="P738" s="75" t="s">
        <v>12382</v>
      </c>
      <c r="Q738" s="62" t="s">
        <v>3143</v>
      </c>
      <c r="R738" s="63" t="s">
        <v>415</v>
      </c>
      <c r="S738" s="65" t="s">
        <v>416</v>
      </c>
      <c r="T738" s="62" t="s">
        <v>19017</v>
      </c>
      <c r="U738" s="62" t="s">
        <v>19018</v>
      </c>
      <c r="V738" s="62"/>
      <c r="W738" s="63" t="s">
        <v>17529</v>
      </c>
      <c r="X738" s="63" t="s">
        <v>19569</v>
      </c>
      <c r="Y738" s="67">
        <v>39659</v>
      </c>
      <c r="Z738" s="66">
        <v>1</v>
      </c>
      <c r="AA738" s="84">
        <f>Y738+365*Z738*1461/1460</f>
        <v>40024.25</v>
      </c>
      <c r="AB738" s="64" t="s">
        <v>278</v>
      </c>
      <c r="AC738" s="64"/>
      <c r="AD738" s="77"/>
      <c r="AE738" s="69" t="s">
        <v>417</v>
      </c>
      <c r="AF738" s="65"/>
    </row>
    <row r="739" spans="1:32" ht="11.15" customHeight="1" x14ac:dyDescent="0.25">
      <c r="A739" s="75" t="str">
        <f>M739</f>
        <v>65883XS8</v>
      </c>
      <c r="B739" s="62" t="s">
        <v>391</v>
      </c>
      <c r="C739" s="62">
        <v>2</v>
      </c>
      <c r="D739" s="62" t="s">
        <v>8288</v>
      </c>
      <c r="E739" s="62">
        <v>112907</v>
      </c>
      <c r="F739" s="62" t="s">
        <v>270</v>
      </c>
      <c r="G739" s="63" t="s">
        <v>414</v>
      </c>
      <c r="H739" s="63"/>
      <c r="I739" s="63" t="s">
        <v>272</v>
      </c>
      <c r="J739" s="63" t="s">
        <v>288</v>
      </c>
      <c r="K739" s="63" t="s">
        <v>293</v>
      </c>
      <c r="L739" s="63"/>
      <c r="M739" s="65" t="s">
        <v>21071</v>
      </c>
      <c r="N739" s="156">
        <v>2015109734</v>
      </c>
      <c r="O739" s="62" t="s">
        <v>9543</v>
      </c>
      <c r="P739" s="75" t="s">
        <v>12382</v>
      </c>
      <c r="Q739" s="62" t="s">
        <v>3143</v>
      </c>
      <c r="R739" s="76" t="s">
        <v>415</v>
      </c>
      <c r="S739" s="65" t="s">
        <v>416</v>
      </c>
      <c r="T739" s="62" t="s">
        <v>19017</v>
      </c>
      <c r="U739" s="62" t="s">
        <v>19018</v>
      </c>
      <c r="V739" s="62"/>
      <c r="W739" s="63" t="s">
        <v>17529</v>
      </c>
      <c r="X739" s="63" t="s">
        <v>19569</v>
      </c>
      <c r="Y739" s="67">
        <v>41066</v>
      </c>
      <c r="Z739" s="66">
        <v>1</v>
      </c>
      <c r="AA739" s="84">
        <f>Y739+365*Z739*1461/1460</f>
        <v>41431.25</v>
      </c>
      <c r="AB739" s="64" t="s">
        <v>278</v>
      </c>
      <c r="AC739" s="64"/>
      <c r="AD739" s="72"/>
      <c r="AE739" s="69" t="s">
        <v>8075</v>
      </c>
      <c r="AF739" s="65" t="s">
        <v>8074</v>
      </c>
    </row>
    <row r="740" spans="1:32" s="60" customFormat="1" ht="11.15" customHeight="1" x14ac:dyDescent="0.25">
      <c r="A740" s="75" t="str">
        <f>M740</f>
        <v>9163740686</v>
      </c>
      <c r="B740" s="62" t="s">
        <v>391</v>
      </c>
      <c r="C740" s="62">
        <v>2</v>
      </c>
      <c r="D740" s="62" t="s">
        <v>8288</v>
      </c>
      <c r="E740" s="62">
        <v>112907</v>
      </c>
      <c r="F740" s="62" t="s">
        <v>270</v>
      </c>
      <c r="G740" s="64" t="s">
        <v>414</v>
      </c>
      <c r="H740" s="64"/>
      <c r="I740" s="63" t="s">
        <v>5295</v>
      </c>
      <c r="J740" s="63" t="s">
        <v>5260</v>
      </c>
      <c r="K740" s="63" t="s">
        <v>5296</v>
      </c>
      <c r="L740" s="63"/>
      <c r="M740" s="65" t="s">
        <v>5310</v>
      </c>
      <c r="N740" s="156" t="e">
        <v>#N/A</v>
      </c>
      <c r="O740" s="62" t="s">
        <v>5297</v>
      </c>
      <c r="P740" s="75" t="s">
        <v>12383</v>
      </c>
      <c r="Q740" s="62" t="s">
        <v>5298</v>
      </c>
      <c r="R740" s="64" t="s">
        <v>415</v>
      </c>
      <c r="S740" s="65" t="s">
        <v>416</v>
      </c>
      <c r="T740" s="62" t="s">
        <v>19017</v>
      </c>
      <c r="U740" s="62" t="s">
        <v>19018</v>
      </c>
      <c r="V740" s="62"/>
      <c r="W740" s="63" t="s">
        <v>21410</v>
      </c>
      <c r="X740" s="63" t="s">
        <v>19569</v>
      </c>
      <c r="Y740" s="67">
        <v>40815</v>
      </c>
      <c r="Z740" s="66">
        <v>1</v>
      </c>
      <c r="AA740" s="84">
        <f>Y740+365*Z740*1461/1460</f>
        <v>41180.25</v>
      </c>
      <c r="AB740" s="64" t="s">
        <v>15284</v>
      </c>
      <c r="AC740" s="64"/>
      <c r="AD740" s="70"/>
      <c r="AE740" s="69" t="s">
        <v>5300</v>
      </c>
      <c r="AF740" s="65" t="s">
        <v>5299</v>
      </c>
    </row>
    <row r="741" spans="1:32" ht="11.15" customHeight="1" x14ac:dyDescent="0.25">
      <c r="A741" s="75" t="str">
        <f>M741</f>
        <v>41112082</v>
      </c>
      <c r="B741" s="62" t="s">
        <v>391</v>
      </c>
      <c r="C741" s="62">
        <v>2</v>
      </c>
      <c r="D741" s="62" t="s">
        <v>8288</v>
      </c>
      <c r="E741" s="62">
        <v>112907</v>
      </c>
      <c r="F741" s="62" t="s">
        <v>270</v>
      </c>
      <c r="G741" s="63" t="s">
        <v>414</v>
      </c>
      <c r="H741" s="63"/>
      <c r="I741" s="63" t="s">
        <v>11317</v>
      </c>
      <c r="J741" s="63" t="s">
        <v>11315</v>
      </c>
      <c r="K741" s="63" t="s">
        <v>11316</v>
      </c>
      <c r="L741" s="63"/>
      <c r="M741" s="65" t="s">
        <v>11382</v>
      </c>
      <c r="N741" s="156">
        <v>2015109764</v>
      </c>
      <c r="O741" s="62" t="s">
        <v>332</v>
      </c>
      <c r="P741" s="75" t="s">
        <v>12384</v>
      </c>
      <c r="Q741" s="62" t="s">
        <v>3143</v>
      </c>
      <c r="R741" s="76" t="s">
        <v>415</v>
      </c>
      <c r="S741" s="65" t="s">
        <v>416</v>
      </c>
      <c r="T741" s="62" t="s">
        <v>19017</v>
      </c>
      <c r="U741" s="62" t="s">
        <v>19018</v>
      </c>
      <c r="V741" s="62"/>
      <c r="W741" s="63" t="s">
        <v>21410</v>
      </c>
      <c r="X741" s="63" t="s">
        <v>19569</v>
      </c>
      <c r="Y741" s="67">
        <v>41516</v>
      </c>
      <c r="Z741" s="66">
        <v>1</v>
      </c>
      <c r="AA741" s="84">
        <f>Y741+365*Z741*1461/1460</f>
        <v>41881.25</v>
      </c>
      <c r="AB741" s="64" t="s">
        <v>278</v>
      </c>
      <c r="AC741" s="64"/>
      <c r="AD741" s="72"/>
      <c r="AE741" s="69" t="s">
        <v>11383</v>
      </c>
      <c r="AF741" s="65" t="s">
        <v>11384</v>
      </c>
    </row>
    <row r="742" spans="1:32" ht="11.15" customHeight="1" x14ac:dyDescent="0.25">
      <c r="A742" s="75" t="str">
        <f>M742</f>
        <v>66493XS8</v>
      </c>
      <c r="B742" s="62" t="s">
        <v>391</v>
      </c>
      <c r="C742" s="62">
        <v>2</v>
      </c>
      <c r="D742" s="62" t="s">
        <v>8288</v>
      </c>
      <c r="E742" s="62">
        <v>112907</v>
      </c>
      <c r="F742" s="62" t="s">
        <v>270</v>
      </c>
      <c r="G742" s="63" t="s">
        <v>414</v>
      </c>
      <c r="H742" s="63"/>
      <c r="I742" s="63" t="s">
        <v>272</v>
      </c>
      <c r="J742" s="63" t="s">
        <v>288</v>
      </c>
      <c r="K742" s="63" t="s">
        <v>293</v>
      </c>
      <c r="L742" s="63"/>
      <c r="M742" s="65" t="s">
        <v>21073</v>
      </c>
      <c r="N742" s="156">
        <v>2015109749</v>
      </c>
      <c r="O742" s="62" t="s">
        <v>332</v>
      </c>
      <c r="P742" s="75" t="s">
        <v>12384</v>
      </c>
      <c r="Q742" s="62" t="s">
        <v>3143</v>
      </c>
      <c r="R742" s="76" t="s">
        <v>415</v>
      </c>
      <c r="S742" s="65" t="s">
        <v>416</v>
      </c>
      <c r="T742" s="62" t="s">
        <v>19017</v>
      </c>
      <c r="U742" s="62" t="s">
        <v>19018</v>
      </c>
      <c r="V742" s="62"/>
      <c r="W742" s="63" t="s">
        <v>21410</v>
      </c>
      <c r="X742" s="63" t="s">
        <v>19569</v>
      </c>
      <c r="Y742" s="67">
        <v>41481</v>
      </c>
      <c r="Z742" s="66">
        <v>1</v>
      </c>
      <c r="AA742" s="84">
        <f>Y742+365*Z742*1461/1460</f>
        <v>41846.25</v>
      </c>
      <c r="AB742" s="64" t="s">
        <v>278</v>
      </c>
      <c r="AC742" s="64"/>
      <c r="AD742" s="72"/>
      <c r="AE742" s="69" t="s">
        <v>11177</v>
      </c>
      <c r="AF742" s="65" t="s">
        <v>11178</v>
      </c>
    </row>
    <row r="743" spans="1:32" ht="11.15" customHeight="1" x14ac:dyDescent="0.25">
      <c r="A743" s="75" t="str">
        <f>M743</f>
        <v>11151XS8</v>
      </c>
      <c r="B743" s="62" t="s">
        <v>12385</v>
      </c>
      <c r="C743" s="62">
        <v>2</v>
      </c>
      <c r="D743" s="62" t="s">
        <v>12386</v>
      </c>
      <c r="E743" s="62">
        <v>112907</v>
      </c>
      <c r="F743" s="62" t="s">
        <v>12387</v>
      </c>
      <c r="G743" s="63" t="s">
        <v>12388</v>
      </c>
      <c r="H743" s="63"/>
      <c r="I743" s="63" t="s">
        <v>12389</v>
      </c>
      <c r="J743" s="63" t="s">
        <v>12390</v>
      </c>
      <c r="K743" s="63" t="s">
        <v>12391</v>
      </c>
      <c r="L743" s="63"/>
      <c r="M743" s="65" t="s">
        <v>21074</v>
      </c>
      <c r="N743" s="156">
        <v>2015109732</v>
      </c>
      <c r="O743" s="62" t="s">
        <v>12392</v>
      </c>
      <c r="P743" s="75" t="s">
        <v>12384</v>
      </c>
      <c r="Q743" s="62" t="s">
        <v>12393</v>
      </c>
      <c r="R743" s="63" t="s">
        <v>12394</v>
      </c>
      <c r="S743" s="65" t="s">
        <v>12395</v>
      </c>
      <c r="T743" s="62" t="s">
        <v>19017</v>
      </c>
      <c r="U743" s="62" t="s">
        <v>19018</v>
      </c>
      <c r="V743" s="62"/>
      <c r="W743" s="63" t="s">
        <v>21410</v>
      </c>
      <c r="X743" s="63" t="s">
        <v>19569</v>
      </c>
      <c r="Y743" s="67">
        <v>39104</v>
      </c>
      <c r="Z743" s="66">
        <v>1</v>
      </c>
      <c r="AA743" s="84">
        <f>Y743+365*Z743*1461/1460</f>
        <v>39469.25</v>
      </c>
      <c r="AB743" s="64" t="s">
        <v>278</v>
      </c>
      <c r="AC743" s="64"/>
      <c r="AD743" s="70"/>
      <c r="AE743" s="69"/>
      <c r="AF743" s="65"/>
    </row>
    <row r="744" spans="1:32" s="58" customFormat="1" ht="11.15" customHeight="1" x14ac:dyDescent="0.25">
      <c r="A744" s="75" t="str">
        <f>M744</f>
        <v>66713XS8</v>
      </c>
      <c r="B744" s="62" t="s">
        <v>391</v>
      </c>
      <c r="C744" s="62">
        <v>2</v>
      </c>
      <c r="D744" s="62" t="s">
        <v>8288</v>
      </c>
      <c r="E744" s="62">
        <v>112907</v>
      </c>
      <c r="F744" s="62" t="s">
        <v>270</v>
      </c>
      <c r="G744" s="63" t="s">
        <v>414</v>
      </c>
      <c r="H744" s="63"/>
      <c r="I744" s="63" t="s">
        <v>272</v>
      </c>
      <c r="J744" s="63" t="s">
        <v>288</v>
      </c>
      <c r="K744" s="63" t="s">
        <v>293</v>
      </c>
      <c r="L744" s="63"/>
      <c r="M744" s="65" t="s">
        <v>21075</v>
      </c>
      <c r="N744" s="156">
        <v>2015109717</v>
      </c>
      <c r="O744" s="62" t="s">
        <v>8450</v>
      </c>
      <c r="P744" s="75" t="s">
        <v>8451</v>
      </c>
      <c r="Q744" s="62" t="s">
        <v>8452</v>
      </c>
      <c r="R744" s="63" t="s">
        <v>415</v>
      </c>
      <c r="S744" s="65" t="s">
        <v>416</v>
      </c>
      <c r="T744" s="62" t="s">
        <v>19017</v>
      </c>
      <c r="U744" s="62" t="s">
        <v>19018</v>
      </c>
      <c r="V744" s="62"/>
      <c r="W744" s="63" t="s">
        <v>21410</v>
      </c>
      <c r="X744" s="63" t="s">
        <v>19569</v>
      </c>
      <c r="Y744" s="67">
        <v>41533</v>
      </c>
      <c r="Z744" s="66">
        <v>1</v>
      </c>
      <c r="AA744" s="84">
        <f>Y744+365*Z744*1461/1460</f>
        <v>41898.25</v>
      </c>
      <c r="AB744" s="64" t="s">
        <v>278</v>
      </c>
      <c r="AC744" s="64"/>
      <c r="AD744" s="70"/>
      <c r="AE744" s="69" t="s">
        <v>11590</v>
      </c>
      <c r="AF744" s="65" t="s">
        <v>11591</v>
      </c>
    </row>
    <row r="745" spans="1:32" s="58" customFormat="1" ht="11.15" customHeight="1" x14ac:dyDescent="0.25">
      <c r="A745" s="75" t="str">
        <f>M745</f>
        <v>66087XS8</v>
      </c>
      <c r="B745" s="62" t="s">
        <v>391</v>
      </c>
      <c r="C745" s="62">
        <v>2</v>
      </c>
      <c r="D745" s="62" t="s">
        <v>8288</v>
      </c>
      <c r="E745" s="62">
        <v>112907</v>
      </c>
      <c r="F745" s="62" t="s">
        <v>270</v>
      </c>
      <c r="G745" s="63" t="s">
        <v>414</v>
      </c>
      <c r="H745" s="63"/>
      <c r="I745" s="63" t="s">
        <v>272</v>
      </c>
      <c r="J745" s="63" t="s">
        <v>288</v>
      </c>
      <c r="K745" s="63" t="s">
        <v>21397</v>
      </c>
      <c r="L745" s="63"/>
      <c r="M745" s="65" t="s">
        <v>21398</v>
      </c>
      <c r="N745" s="156">
        <v>2015109762</v>
      </c>
      <c r="O745" s="62" t="s">
        <v>8450</v>
      </c>
      <c r="P745" s="75" t="s">
        <v>8451</v>
      </c>
      <c r="Q745" s="62" t="s">
        <v>8452</v>
      </c>
      <c r="R745" s="63" t="s">
        <v>415</v>
      </c>
      <c r="S745" s="65" t="s">
        <v>416</v>
      </c>
      <c r="T745" s="62" t="s">
        <v>19017</v>
      </c>
      <c r="U745" s="62" t="s">
        <v>19018</v>
      </c>
      <c r="V745" s="62"/>
      <c r="W745" s="63" t="s">
        <v>21410</v>
      </c>
      <c r="X745" s="63" t="s">
        <v>19569</v>
      </c>
      <c r="Y745" s="67">
        <v>41129</v>
      </c>
      <c r="Z745" s="66">
        <v>2</v>
      </c>
      <c r="AA745" s="84">
        <f>Y745+365*Z745*1461/1460</f>
        <v>41859.5</v>
      </c>
      <c r="AB745" s="64" t="s">
        <v>278</v>
      </c>
      <c r="AC745" s="64"/>
      <c r="AD745" s="70"/>
      <c r="AE745" s="69" t="s">
        <v>8453</v>
      </c>
      <c r="AF745" s="65" t="s">
        <v>8454</v>
      </c>
    </row>
    <row r="746" spans="1:32" s="58" customFormat="1" ht="11.15" customHeight="1" x14ac:dyDescent="0.25">
      <c r="A746" s="75" t="s">
        <v>21475</v>
      </c>
      <c r="B746" s="62" t="s">
        <v>391</v>
      </c>
      <c r="C746" s="62">
        <v>2</v>
      </c>
      <c r="D746" s="62" t="s">
        <v>8288</v>
      </c>
      <c r="E746" s="62">
        <v>112907</v>
      </c>
      <c r="F746" s="62" t="s">
        <v>270</v>
      </c>
      <c r="G746" s="64" t="s">
        <v>414</v>
      </c>
      <c r="H746" s="64"/>
      <c r="I746" s="63" t="s">
        <v>4618</v>
      </c>
      <c r="J746" s="63" t="s">
        <v>286</v>
      </c>
      <c r="K746" s="63" t="s">
        <v>8858</v>
      </c>
      <c r="L746" s="63"/>
      <c r="M746" s="65" t="s">
        <v>21506</v>
      </c>
      <c r="N746" s="156" t="e">
        <v>#N/A</v>
      </c>
      <c r="O746" s="62" t="s">
        <v>364</v>
      </c>
      <c r="P746" s="75" t="s">
        <v>17588</v>
      </c>
      <c r="Q746" s="62" t="s">
        <v>3143</v>
      </c>
      <c r="R746" s="64" t="s">
        <v>415</v>
      </c>
      <c r="S746" s="65" t="s">
        <v>416</v>
      </c>
      <c r="T746" s="62" t="s">
        <v>19017</v>
      </c>
      <c r="U746" s="62" t="s">
        <v>17590</v>
      </c>
      <c r="V746" s="62"/>
      <c r="W746" s="63" t="s">
        <v>17529</v>
      </c>
      <c r="X746" s="63" t="s">
        <v>19569</v>
      </c>
      <c r="Y746" s="67">
        <v>42289</v>
      </c>
      <c r="Z746" s="66">
        <v>1</v>
      </c>
      <c r="AA746" s="84">
        <f>Y746+365*Z746*1461/1460</f>
        <v>42654.25</v>
      </c>
      <c r="AB746" s="64" t="s">
        <v>21474</v>
      </c>
      <c r="AC746" s="64"/>
      <c r="AD746" s="70"/>
      <c r="AE746" s="69" t="s">
        <v>17747</v>
      </c>
      <c r="AF746" s="65" t="s">
        <v>17748</v>
      </c>
    </row>
    <row r="747" spans="1:32" s="58" customFormat="1" ht="11.15" customHeight="1" x14ac:dyDescent="0.25">
      <c r="A747" s="75" t="str">
        <f>M747</f>
        <v>3003724</v>
      </c>
      <c r="B747" s="62" t="s">
        <v>391</v>
      </c>
      <c r="C747" s="62">
        <v>2</v>
      </c>
      <c r="D747" s="62" t="s">
        <v>8288</v>
      </c>
      <c r="E747" s="62">
        <v>112907</v>
      </c>
      <c r="F747" s="62" t="s">
        <v>270</v>
      </c>
      <c r="G747" s="64" t="s">
        <v>414</v>
      </c>
      <c r="H747" s="64"/>
      <c r="I747" s="63" t="s">
        <v>283</v>
      </c>
      <c r="J747" s="63" t="s">
        <v>288</v>
      </c>
      <c r="K747" s="63" t="s">
        <v>827</v>
      </c>
      <c r="L747" s="63"/>
      <c r="M747" s="65" t="s">
        <v>1231</v>
      </c>
      <c r="N747" s="156" t="e">
        <v>#N/A</v>
      </c>
      <c r="O747" s="62" t="s">
        <v>5274</v>
      </c>
      <c r="P747" s="75" t="s">
        <v>12381</v>
      </c>
      <c r="Q747" s="62" t="s">
        <v>1232</v>
      </c>
      <c r="R747" s="64" t="s">
        <v>415</v>
      </c>
      <c r="S747" s="65" t="s">
        <v>416</v>
      </c>
      <c r="T747" s="62" t="s">
        <v>19017</v>
      </c>
      <c r="U747" s="62" t="s">
        <v>19018</v>
      </c>
      <c r="V747" s="62"/>
      <c r="W747" s="63" t="s">
        <v>17529</v>
      </c>
      <c r="X747" s="63" t="s">
        <v>19569</v>
      </c>
      <c r="Y747" s="67">
        <v>37978</v>
      </c>
      <c r="Z747" s="66">
        <v>1</v>
      </c>
      <c r="AA747" s="84">
        <f>Y747+365*Z747*1461/1460</f>
        <v>38343.25</v>
      </c>
      <c r="AB747" s="64" t="s">
        <v>19250</v>
      </c>
      <c r="AC747" s="64"/>
      <c r="AD747" s="70"/>
      <c r="AE747" s="69" t="s">
        <v>1233</v>
      </c>
      <c r="AF747" s="65"/>
    </row>
    <row r="748" spans="1:32" s="58" customFormat="1" ht="11.15" customHeight="1" x14ac:dyDescent="0.25">
      <c r="A748" s="75" t="str">
        <f>M748</f>
        <v>64366XS8</v>
      </c>
      <c r="B748" s="62" t="s">
        <v>391</v>
      </c>
      <c r="C748" s="62">
        <v>2</v>
      </c>
      <c r="D748" s="62" t="s">
        <v>8288</v>
      </c>
      <c r="E748" s="62">
        <v>112907</v>
      </c>
      <c r="F748" s="62" t="s">
        <v>270</v>
      </c>
      <c r="G748" s="63" t="s">
        <v>414</v>
      </c>
      <c r="H748" s="63"/>
      <c r="I748" s="63" t="s">
        <v>272</v>
      </c>
      <c r="J748" s="63" t="s">
        <v>288</v>
      </c>
      <c r="K748" s="63" t="s">
        <v>293</v>
      </c>
      <c r="L748" s="63"/>
      <c r="M748" s="65" t="s">
        <v>21065</v>
      </c>
      <c r="N748" s="156">
        <v>2015109737</v>
      </c>
      <c r="O748" s="62" t="s">
        <v>9881</v>
      </c>
      <c r="P748" s="75" t="s">
        <v>12382</v>
      </c>
      <c r="Q748" s="62" t="s">
        <v>3143</v>
      </c>
      <c r="R748" s="76" t="s">
        <v>415</v>
      </c>
      <c r="S748" s="65" t="s">
        <v>416</v>
      </c>
      <c r="T748" s="62" t="s">
        <v>19017</v>
      </c>
      <c r="U748" s="62" t="s">
        <v>19018</v>
      </c>
      <c r="V748" s="62"/>
      <c r="W748" s="63" t="s">
        <v>17529</v>
      </c>
      <c r="X748" s="63" t="s">
        <v>19569</v>
      </c>
      <c r="Y748" s="67">
        <v>40511</v>
      </c>
      <c r="Z748" s="66">
        <v>1</v>
      </c>
      <c r="AA748" s="84">
        <f>Y748+365*Z748*1461/1460</f>
        <v>40876.25</v>
      </c>
      <c r="AB748" s="64" t="s">
        <v>21474</v>
      </c>
      <c r="AC748" s="64"/>
      <c r="AD748" s="72"/>
      <c r="AE748" s="69" t="s">
        <v>4031</v>
      </c>
      <c r="AF748" s="65" t="s">
        <v>4029</v>
      </c>
    </row>
    <row r="749" spans="1:32" s="58" customFormat="1" ht="11.15" customHeight="1" x14ac:dyDescent="0.25">
      <c r="A749" s="75" t="str">
        <f>M749</f>
        <v>64309XS8</v>
      </c>
      <c r="B749" s="62" t="s">
        <v>391</v>
      </c>
      <c r="C749" s="62">
        <v>2</v>
      </c>
      <c r="D749" s="62" t="s">
        <v>8288</v>
      </c>
      <c r="E749" s="62">
        <v>112907</v>
      </c>
      <c r="F749" s="62" t="s">
        <v>270</v>
      </c>
      <c r="G749" s="63" t="s">
        <v>414</v>
      </c>
      <c r="H749" s="63"/>
      <c r="I749" s="63" t="s">
        <v>272</v>
      </c>
      <c r="J749" s="63" t="s">
        <v>288</v>
      </c>
      <c r="K749" s="63" t="s">
        <v>293</v>
      </c>
      <c r="L749" s="63"/>
      <c r="M749" s="65" t="s">
        <v>21066</v>
      </c>
      <c r="N749" s="156">
        <v>2015109722</v>
      </c>
      <c r="O749" s="62" t="s">
        <v>9882</v>
      </c>
      <c r="P749" s="75" t="s">
        <v>12382</v>
      </c>
      <c r="Q749" s="62" t="s">
        <v>3143</v>
      </c>
      <c r="R749" s="76" t="s">
        <v>415</v>
      </c>
      <c r="S749" s="65" t="s">
        <v>416</v>
      </c>
      <c r="T749" s="62" t="s">
        <v>19017</v>
      </c>
      <c r="U749" s="62" t="s">
        <v>19018</v>
      </c>
      <c r="V749" s="62"/>
      <c r="W749" s="63" t="s">
        <v>17529</v>
      </c>
      <c r="X749" s="63" t="s">
        <v>19569</v>
      </c>
      <c r="Y749" s="67">
        <v>40511</v>
      </c>
      <c r="Z749" s="66">
        <v>1</v>
      </c>
      <c r="AA749" s="84">
        <f>Y749+365*Z749*1461/1460</f>
        <v>40876.25</v>
      </c>
      <c r="AB749" s="64" t="s">
        <v>21474</v>
      </c>
      <c r="AC749" s="64"/>
      <c r="AD749" s="72"/>
      <c r="AE749" s="69" t="s">
        <v>4030</v>
      </c>
      <c r="AF749" s="65" t="s">
        <v>4028</v>
      </c>
    </row>
    <row r="750" spans="1:32" s="18" customFormat="1" ht="11.15" customHeight="1" x14ac:dyDescent="0.25">
      <c r="A750" s="75" t="str">
        <f>M750</f>
        <v>63203XS8</v>
      </c>
      <c r="B750" s="62" t="s">
        <v>391</v>
      </c>
      <c r="C750" s="62">
        <v>2</v>
      </c>
      <c r="D750" s="62" t="s">
        <v>8288</v>
      </c>
      <c r="E750" s="62">
        <v>112907</v>
      </c>
      <c r="F750" s="62" t="s">
        <v>270</v>
      </c>
      <c r="G750" s="63" t="s">
        <v>414</v>
      </c>
      <c r="H750" s="63"/>
      <c r="I750" s="63" t="s">
        <v>272</v>
      </c>
      <c r="J750" s="63" t="s">
        <v>288</v>
      </c>
      <c r="K750" s="63" t="s">
        <v>293</v>
      </c>
      <c r="L750" s="63"/>
      <c r="M750" s="65" t="s">
        <v>21070</v>
      </c>
      <c r="N750" s="156">
        <v>2015109718</v>
      </c>
      <c r="O750" s="62" t="s">
        <v>9276</v>
      </c>
      <c r="P750" s="75" t="s">
        <v>12382</v>
      </c>
      <c r="Q750" s="62" t="s">
        <v>3143</v>
      </c>
      <c r="R750" s="76" t="s">
        <v>415</v>
      </c>
      <c r="S750" s="65" t="s">
        <v>416</v>
      </c>
      <c r="T750" s="62" t="s">
        <v>19017</v>
      </c>
      <c r="U750" s="62" t="s">
        <v>19018</v>
      </c>
      <c r="V750" s="62"/>
      <c r="W750" s="63" t="s">
        <v>17529</v>
      </c>
      <c r="X750" s="63" t="s">
        <v>19569</v>
      </c>
      <c r="Y750" s="67">
        <v>39976</v>
      </c>
      <c r="Z750" s="66">
        <v>1</v>
      </c>
      <c r="AA750" s="84">
        <f>Y750+365*Z750*1461/1460</f>
        <v>40341.25</v>
      </c>
      <c r="AB750" s="64" t="s">
        <v>21474</v>
      </c>
      <c r="AC750" s="64"/>
      <c r="AD750" s="72"/>
      <c r="AE750" s="69" t="s">
        <v>418</v>
      </c>
      <c r="AF750" s="65"/>
    </row>
    <row r="751" spans="1:32" s="60" customFormat="1" ht="11.15" customHeight="1" x14ac:dyDescent="0.25">
      <c r="A751" s="75" t="str">
        <f>M751</f>
        <v>63201XS8</v>
      </c>
      <c r="B751" s="62" t="s">
        <v>391</v>
      </c>
      <c r="C751" s="62">
        <v>2</v>
      </c>
      <c r="D751" s="62" t="s">
        <v>8288</v>
      </c>
      <c r="E751" s="62">
        <v>112907</v>
      </c>
      <c r="F751" s="62" t="s">
        <v>270</v>
      </c>
      <c r="G751" s="63" t="s">
        <v>414</v>
      </c>
      <c r="H751" s="63"/>
      <c r="I751" s="63" t="s">
        <v>272</v>
      </c>
      <c r="J751" s="63" t="s">
        <v>288</v>
      </c>
      <c r="K751" s="63" t="s">
        <v>293</v>
      </c>
      <c r="L751" s="63"/>
      <c r="M751" s="65" t="s">
        <v>21072</v>
      </c>
      <c r="N751" s="156">
        <v>2015109719</v>
      </c>
      <c r="O751" s="62" t="s">
        <v>9270</v>
      </c>
      <c r="P751" s="75" t="s">
        <v>12379</v>
      </c>
      <c r="Q751" s="62" t="s">
        <v>3143</v>
      </c>
      <c r="R751" s="76" t="s">
        <v>415</v>
      </c>
      <c r="S751" s="65" t="s">
        <v>416</v>
      </c>
      <c r="T751" s="62" t="s">
        <v>19017</v>
      </c>
      <c r="U751" s="62" t="s">
        <v>19018</v>
      </c>
      <c r="V751" s="62"/>
      <c r="W751" s="63" t="s">
        <v>21410</v>
      </c>
      <c r="X751" s="63" t="s">
        <v>19569</v>
      </c>
      <c r="Y751" s="67">
        <v>39976</v>
      </c>
      <c r="Z751" s="66">
        <v>1</v>
      </c>
      <c r="AA751" s="84">
        <f>Y751+365*Z751*1461/1460</f>
        <v>40341.25</v>
      </c>
      <c r="AB751" s="64" t="s">
        <v>21474</v>
      </c>
      <c r="AC751" s="64"/>
      <c r="AD751" s="72"/>
      <c r="AE751" s="69" t="s">
        <v>424</v>
      </c>
      <c r="AF751" s="65"/>
    </row>
    <row r="752" spans="1:32" ht="11.15" customHeight="1" x14ac:dyDescent="0.25">
      <c r="A752" s="98" t="str">
        <f>M752</f>
        <v>8108665C</v>
      </c>
      <c r="B752" s="100" t="s">
        <v>391</v>
      </c>
      <c r="C752" s="100">
        <v>2</v>
      </c>
      <c r="D752" s="100" t="s">
        <v>8288</v>
      </c>
      <c r="E752" s="100">
        <v>112907</v>
      </c>
      <c r="F752" s="100" t="s">
        <v>270</v>
      </c>
      <c r="G752" s="101" t="s">
        <v>414</v>
      </c>
      <c r="H752" s="101"/>
      <c r="I752" s="101" t="s">
        <v>309</v>
      </c>
      <c r="J752" s="101" t="s">
        <v>286</v>
      </c>
      <c r="K752" s="101" t="s">
        <v>311</v>
      </c>
      <c r="L752" s="101"/>
      <c r="M752" s="102" t="s">
        <v>10846</v>
      </c>
      <c r="N752" s="156" t="e">
        <v>#N/A</v>
      </c>
      <c r="O752" s="96" t="s">
        <v>10847</v>
      </c>
      <c r="P752" s="98" t="s">
        <v>10848</v>
      </c>
      <c r="Q752" s="96" t="s">
        <v>10849</v>
      </c>
      <c r="R752" s="101" t="s">
        <v>415</v>
      </c>
      <c r="S752" s="102" t="s">
        <v>416</v>
      </c>
      <c r="T752" s="100" t="s">
        <v>19017</v>
      </c>
      <c r="U752" s="100" t="s">
        <v>19018</v>
      </c>
      <c r="V752" s="100"/>
      <c r="W752" s="63"/>
      <c r="X752" s="101"/>
      <c r="Y752" s="104">
        <v>41419</v>
      </c>
      <c r="Z752" s="103">
        <v>0</v>
      </c>
      <c r="AA752" s="106">
        <f>Y752+365*Z752*1461/1460</f>
        <v>41419</v>
      </c>
      <c r="AB752" s="105" t="s">
        <v>6364</v>
      </c>
      <c r="AC752" s="105"/>
      <c r="AD752" s="95"/>
      <c r="AE752" s="97" t="s">
        <v>3550</v>
      </c>
      <c r="AF752" s="102" t="s">
        <v>180</v>
      </c>
    </row>
    <row r="753" spans="1:32" ht="11.15" customHeight="1" x14ac:dyDescent="0.25">
      <c r="A753" s="98" t="str">
        <f>M753</f>
        <v>A1181</v>
      </c>
      <c r="B753" s="100" t="s">
        <v>391</v>
      </c>
      <c r="C753" s="100">
        <v>2</v>
      </c>
      <c r="D753" s="100" t="s">
        <v>8288</v>
      </c>
      <c r="E753" s="100">
        <v>112907</v>
      </c>
      <c r="F753" s="100" t="s">
        <v>270</v>
      </c>
      <c r="G753" s="101" t="s">
        <v>414</v>
      </c>
      <c r="H753" s="101"/>
      <c r="I753" s="101" t="s">
        <v>319</v>
      </c>
      <c r="J753" s="101" t="s">
        <v>288</v>
      </c>
      <c r="K753" s="101" t="s">
        <v>413</v>
      </c>
      <c r="L753" s="101"/>
      <c r="M753" s="102" t="s">
        <v>218</v>
      </c>
      <c r="N753" s="156">
        <v>2015109754</v>
      </c>
      <c r="O753" s="100" t="s">
        <v>322</v>
      </c>
      <c r="P753" s="98" t="s">
        <v>12378</v>
      </c>
      <c r="Q753" s="100" t="s">
        <v>3143</v>
      </c>
      <c r="R753" s="101" t="s">
        <v>415</v>
      </c>
      <c r="S753" s="102" t="s">
        <v>416</v>
      </c>
      <c r="T753" s="100" t="s">
        <v>19017</v>
      </c>
      <c r="U753" s="100" t="s">
        <v>19018</v>
      </c>
      <c r="V753" s="100"/>
      <c r="W753" s="101"/>
      <c r="X753" s="101"/>
      <c r="Y753" s="104"/>
      <c r="Z753" s="103">
        <v>1</v>
      </c>
      <c r="AA753" s="106">
        <f>Y753+365*Z753*1461/1460</f>
        <v>365.25</v>
      </c>
      <c r="AB753" s="105" t="s">
        <v>327</v>
      </c>
      <c r="AC753" s="105"/>
      <c r="AD753" s="95"/>
      <c r="AE753" s="97"/>
      <c r="AF753" s="102"/>
    </row>
    <row r="754" spans="1:32" ht="11.15" customHeight="1" x14ac:dyDescent="0.25">
      <c r="A754" s="98" t="str">
        <f>M754</f>
        <v>A1686</v>
      </c>
      <c r="B754" s="100" t="s">
        <v>7157</v>
      </c>
      <c r="C754" s="100">
        <v>2</v>
      </c>
      <c r="D754" s="100" t="s">
        <v>8288</v>
      </c>
      <c r="E754" s="100">
        <v>112907</v>
      </c>
      <c r="F754" s="100" t="s">
        <v>6366</v>
      </c>
      <c r="G754" s="101" t="s">
        <v>6445</v>
      </c>
      <c r="H754" s="101"/>
      <c r="I754" s="101" t="s">
        <v>6367</v>
      </c>
      <c r="J754" s="101" t="s">
        <v>6486</v>
      </c>
      <c r="K754" s="101" t="s">
        <v>7101</v>
      </c>
      <c r="L754" s="101"/>
      <c r="M754" s="102" t="s">
        <v>7158</v>
      </c>
      <c r="N754" s="156" t="e">
        <v>#N/A</v>
      </c>
      <c r="O754" s="100" t="s">
        <v>6547</v>
      </c>
      <c r="P754" s="98" t="s">
        <v>12378</v>
      </c>
      <c r="Q754" s="100" t="s">
        <v>6449</v>
      </c>
      <c r="R754" s="101" t="s">
        <v>6450</v>
      </c>
      <c r="S754" s="102" t="s">
        <v>6451</v>
      </c>
      <c r="T754" s="100" t="s">
        <v>19017</v>
      </c>
      <c r="U754" s="100" t="s">
        <v>19018</v>
      </c>
      <c r="V754" s="100"/>
      <c r="W754" s="63"/>
      <c r="X754" s="63"/>
      <c r="Y754" s="104">
        <v>37412</v>
      </c>
      <c r="Z754" s="103">
        <v>1</v>
      </c>
      <c r="AA754" s="106">
        <f>Y754+365*Z754*1461/1460</f>
        <v>37777.25</v>
      </c>
      <c r="AB754" s="105" t="s">
        <v>6375</v>
      </c>
      <c r="AC754" s="105"/>
      <c r="AD754" s="95"/>
      <c r="AE754" s="97" t="s">
        <v>7159</v>
      </c>
      <c r="AF754" s="102"/>
    </row>
    <row r="755" spans="1:32" s="58" customFormat="1" ht="11.15" customHeight="1" x14ac:dyDescent="0.25">
      <c r="A755" s="98" t="str">
        <f>M755</f>
        <v>B3428</v>
      </c>
      <c r="B755" s="100" t="s">
        <v>6454</v>
      </c>
      <c r="C755" s="100">
        <v>2</v>
      </c>
      <c r="D755" s="100" t="s">
        <v>8288</v>
      </c>
      <c r="E755" s="100">
        <v>112907</v>
      </c>
      <c r="F755" s="100" t="s">
        <v>6366</v>
      </c>
      <c r="G755" s="101" t="s">
        <v>6445</v>
      </c>
      <c r="H755" s="101"/>
      <c r="I755" s="101" t="s">
        <v>6367</v>
      </c>
      <c r="J755" s="101" t="s">
        <v>6446</v>
      </c>
      <c r="K755" s="101" t="s">
        <v>6447</v>
      </c>
      <c r="L755" s="101"/>
      <c r="M755" s="102" t="s">
        <v>6456</v>
      </c>
      <c r="N755" s="156" t="e">
        <v>#N/A</v>
      </c>
      <c r="O755" s="100" t="s">
        <v>9268</v>
      </c>
      <c r="P755" s="98" t="s">
        <v>12379</v>
      </c>
      <c r="Q755" s="100" t="s">
        <v>6449</v>
      </c>
      <c r="R755" s="101" t="s">
        <v>6450</v>
      </c>
      <c r="S755" s="102" t="s">
        <v>6451</v>
      </c>
      <c r="T755" s="100" t="s">
        <v>19017</v>
      </c>
      <c r="U755" s="100" t="s">
        <v>19018</v>
      </c>
      <c r="V755" s="100"/>
      <c r="W755" s="63"/>
      <c r="X755" s="63"/>
      <c r="Y755" s="104"/>
      <c r="Z755" s="103">
        <v>1</v>
      </c>
      <c r="AA755" s="106">
        <f>Y755+365*Z755*1461/1460</f>
        <v>365.25</v>
      </c>
      <c r="AB755" s="105" t="s">
        <v>6375</v>
      </c>
      <c r="AC755" s="105"/>
      <c r="AD755" s="95"/>
      <c r="AE755" s="97"/>
      <c r="AF755" s="102"/>
    </row>
    <row r="756" spans="1:32" s="14" customFormat="1" ht="11.15" customHeight="1" x14ac:dyDescent="0.25">
      <c r="A756" s="98" t="str">
        <f>M756</f>
        <v>A9003</v>
      </c>
      <c r="B756" s="100" t="s">
        <v>6454</v>
      </c>
      <c r="C756" s="100">
        <v>2</v>
      </c>
      <c r="D756" s="100" t="s">
        <v>8288</v>
      </c>
      <c r="E756" s="100">
        <v>112907</v>
      </c>
      <c r="F756" s="100" t="s">
        <v>6366</v>
      </c>
      <c r="G756" s="101" t="s">
        <v>6445</v>
      </c>
      <c r="H756" s="101"/>
      <c r="I756" s="101" t="s">
        <v>6367</v>
      </c>
      <c r="J756" s="101" t="s">
        <v>6446</v>
      </c>
      <c r="K756" s="101" t="s">
        <v>6447</v>
      </c>
      <c r="L756" s="101"/>
      <c r="M756" s="102" t="s">
        <v>6455</v>
      </c>
      <c r="N756" s="156" t="e">
        <v>#N/A</v>
      </c>
      <c r="O756" s="100" t="s">
        <v>9268</v>
      </c>
      <c r="P756" s="98" t="s">
        <v>12379</v>
      </c>
      <c r="Q756" s="100" t="s">
        <v>6449</v>
      </c>
      <c r="R756" s="101" t="s">
        <v>6450</v>
      </c>
      <c r="S756" s="102" t="s">
        <v>6451</v>
      </c>
      <c r="T756" s="100" t="s">
        <v>19017</v>
      </c>
      <c r="U756" s="100" t="s">
        <v>19018</v>
      </c>
      <c r="V756" s="100"/>
      <c r="W756" s="63"/>
      <c r="X756" s="63"/>
      <c r="Y756" s="104"/>
      <c r="Z756" s="103">
        <v>1</v>
      </c>
      <c r="AA756" s="106">
        <f>Y756+365*Z756*1461/1460</f>
        <v>365.25</v>
      </c>
      <c r="AB756" s="105" t="s">
        <v>6375</v>
      </c>
      <c r="AC756" s="105"/>
      <c r="AD756" s="95"/>
      <c r="AE756" s="97"/>
      <c r="AF756" s="102"/>
    </row>
    <row r="757" spans="1:32" s="58" customFormat="1" ht="11.15" customHeight="1" x14ac:dyDescent="0.25">
      <c r="A757" s="98" t="str">
        <f>M757</f>
        <v>A4087</v>
      </c>
      <c r="B757" s="100" t="s">
        <v>6454</v>
      </c>
      <c r="C757" s="100">
        <v>2</v>
      </c>
      <c r="D757" s="100" t="s">
        <v>8288</v>
      </c>
      <c r="E757" s="100">
        <v>112907</v>
      </c>
      <c r="F757" s="100" t="s">
        <v>6366</v>
      </c>
      <c r="G757" s="101" t="s">
        <v>6445</v>
      </c>
      <c r="H757" s="101"/>
      <c r="I757" s="101" t="s">
        <v>6367</v>
      </c>
      <c r="J757" s="101" t="s">
        <v>6446</v>
      </c>
      <c r="K757" s="101" t="s">
        <v>6447</v>
      </c>
      <c r="L757" s="101"/>
      <c r="M757" s="102" t="s">
        <v>6448</v>
      </c>
      <c r="N757" s="156" t="e">
        <v>#N/A</v>
      </c>
      <c r="O757" s="100" t="s">
        <v>9268</v>
      </c>
      <c r="P757" s="98" t="s">
        <v>12379</v>
      </c>
      <c r="Q757" s="100" t="s">
        <v>6449</v>
      </c>
      <c r="R757" s="101" t="s">
        <v>6450</v>
      </c>
      <c r="S757" s="102" t="s">
        <v>6451</v>
      </c>
      <c r="T757" s="100" t="s">
        <v>19017</v>
      </c>
      <c r="U757" s="100" t="s">
        <v>19018</v>
      </c>
      <c r="V757" s="100"/>
      <c r="W757" s="63"/>
      <c r="X757" s="63"/>
      <c r="Y757" s="104"/>
      <c r="Z757" s="103">
        <v>1</v>
      </c>
      <c r="AA757" s="106">
        <f>Y757+365*Z757*1461/1460</f>
        <v>365.25</v>
      </c>
      <c r="AB757" s="105" t="s">
        <v>6375</v>
      </c>
      <c r="AC757" s="105"/>
      <c r="AD757" s="95"/>
      <c r="AE757" s="97"/>
      <c r="AF757" s="102"/>
    </row>
    <row r="758" spans="1:32" s="13" customFormat="1" ht="11.15" customHeight="1" x14ac:dyDescent="0.25">
      <c r="A758" s="98" t="str">
        <f>M758</f>
        <v>63202XS8</v>
      </c>
      <c r="B758" s="100" t="s">
        <v>391</v>
      </c>
      <c r="C758" s="100">
        <v>2</v>
      </c>
      <c r="D758" s="100" t="s">
        <v>8288</v>
      </c>
      <c r="E758" s="100">
        <v>112907</v>
      </c>
      <c r="F758" s="100" t="s">
        <v>270</v>
      </c>
      <c r="G758" s="101" t="s">
        <v>414</v>
      </c>
      <c r="H758" s="101"/>
      <c r="I758" s="101" t="s">
        <v>319</v>
      </c>
      <c r="J758" s="101" t="s">
        <v>288</v>
      </c>
      <c r="K758" s="101" t="s">
        <v>293</v>
      </c>
      <c r="L758" s="101"/>
      <c r="M758" s="102" t="s">
        <v>21076</v>
      </c>
      <c r="N758" s="156" t="e">
        <v>#N/A</v>
      </c>
      <c r="O758" s="100" t="s">
        <v>290</v>
      </c>
      <c r="P758" s="98" t="s">
        <v>12380</v>
      </c>
      <c r="Q758" s="100" t="s">
        <v>3143</v>
      </c>
      <c r="R758" s="85" t="s">
        <v>415</v>
      </c>
      <c r="S758" s="102" t="s">
        <v>416</v>
      </c>
      <c r="T758" s="100" t="s">
        <v>19017</v>
      </c>
      <c r="U758" s="100" t="s">
        <v>19018</v>
      </c>
      <c r="V758" s="100"/>
      <c r="W758" s="63"/>
      <c r="X758" s="101"/>
      <c r="Y758" s="104">
        <v>39976</v>
      </c>
      <c r="Z758" s="103">
        <v>1</v>
      </c>
      <c r="AA758" s="106">
        <f>Y758+365*Z758*1461/1460</f>
        <v>40341.25</v>
      </c>
      <c r="AB758" s="105" t="s">
        <v>327</v>
      </c>
      <c r="AC758" s="105"/>
      <c r="AD758" s="86"/>
      <c r="AE758" s="97" t="s">
        <v>419</v>
      </c>
      <c r="AF758" s="102"/>
    </row>
    <row r="759" spans="1:32" s="14" customFormat="1" ht="11.15" customHeight="1" x14ac:dyDescent="0.25">
      <c r="A759" s="98" t="str">
        <f>M759</f>
        <v>A9038</v>
      </c>
      <c r="B759" s="100" t="s">
        <v>6454</v>
      </c>
      <c r="C759" s="100">
        <v>2</v>
      </c>
      <c r="D759" s="100" t="s">
        <v>8288</v>
      </c>
      <c r="E759" s="100">
        <v>112907</v>
      </c>
      <c r="F759" s="100" t="s">
        <v>6366</v>
      </c>
      <c r="G759" s="101" t="s">
        <v>6445</v>
      </c>
      <c r="H759" s="101"/>
      <c r="I759" s="101" t="s">
        <v>6367</v>
      </c>
      <c r="J759" s="101" t="s">
        <v>6446</v>
      </c>
      <c r="K759" s="101" t="s">
        <v>6447</v>
      </c>
      <c r="L759" s="101"/>
      <c r="M759" s="102" t="s">
        <v>6459</v>
      </c>
      <c r="N759" s="156" t="e">
        <v>#N/A</v>
      </c>
      <c r="O759" s="100" t="s">
        <v>9270</v>
      </c>
      <c r="P759" s="98" t="s">
        <v>12379</v>
      </c>
      <c r="Q759" s="100" t="s">
        <v>6449</v>
      </c>
      <c r="R759" s="101" t="s">
        <v>6450</v>
      </c>
      <c r="S759" s="102" t="s">
        <v>6451</v>
      </c>
      <c r="T759" s="100" t="s">
        <v>19017</v>
      </c>
      <c r="U759" s="100" t="s">
        <v>19018</v>
      </c>
      <c r="V759" s="100"/>
      <c r="W759" s="63"/>
      <c r="X759" s="63"/>
      <c r="Y759" s="104"/>
      <c r="Z759" s="103">
        <v>1</v>
      </c>
      <c r="AA759" s="106">
        <f>Y759+365*Z759*1461/1460</f>
        <v>365.25</v>
      </c>
      <c r="AB759" s="105" t="s">
        <v>6375</v>
      </c>
      <c r="AC759" s="105"/>
      <c r="AD759" s="95"/>
      <c r="AE759" s="97"/>
      <c r="AF759" s="102"/>
    </row>
    <row r="760" spans="1:32" s="58" customFormat="1" ht="11.15" customHeight="1" x14ac:dyDescent="0.25">
      <c r="A760" s="98" t="str">
        <f>M760</f>
        <v>A9004</v>
      </c>
      <c r="B760" s="100" t="s">
        <v>6385</v>
      </c>
      <c r="C760" s="100">
        <v>2</v>
      </c>
      <c r="D760" s="100" t="s">
        <v>8288</v>
      </c>
      <c r="E760" s="100">
        <v>112907</v>
      </c>
      <c r="F760" s="100" t="s">
        <v>6366</v>
      </c>
      <c r="G760" s="101" t="s">
        <v>6445</v>
      </c>
      <c r="H760" s="101"/>
      <c r="I760" s="101" t="s">
        <v>6367</v>
      </c>
      <c r="J760" s="101" t="s">
        <v>6446</v>
      </c>
      <c r="K760" s="101" t="s">
        <v>6447</v>
      </c>
      <c r="L760" s="101"/>
      <c r="M760" s="102" t="s">
        <v>6458</v>
      </c>
      <c r="N760" s="156" t="e">
        <v>#N/A</v>
      </c>
      <c r="O760" s="100" t="s">
        <v>9270</v>
      </c>
      <c r="P760" s="98" t="s">
        <v>12379</v>
      </c>
      <c r="Q760" s="100" t="s">
        <v>6449</v>
      </c>
      <c r="R760" s="101" t="s">
        <v>6450</v>
      </c>
      <c r="S760" s="102" t="s">
        <v>6451</v>
      </c>
      <c r="T760" s="100" t="s">
        <v>19017</v>
      </c>
      <c r="U760" s="100" t="s">
        <v>19018</v>
      </c>
      <c r="V760" s="100"/>
      <c r="W760" s="63"/>
      <c r="X760" s="63"/>
      <c r="Y760" s="104"/>
      <c r="Z760" s="103">
        <v>1</v>
      </c>
      <c r="AA760" s="106">
        <f>Y760+365*Z760*1461/1460</f>
        <v>365.25</v>
      </c>
      <c r="AB760" s="105" t="s">
        <v>6375</v>
      </c>
      <c r="AC760" s="105"/>
      <c r="AD760" s="95"/>
      <c r="AE760" s="97"/>
      <c r="AF760" s="102"/>
    </row>
    <row r="761" spans="1:32" ht="11.15" customHeight="1" x14ac:dyDescent="0.25">
      <c r="A761" s="98" t="str">
        <f>M761</f>
        <v>A8009</v>
      </c>
      <c r="B761" s="100" t="s">
        <v>6385</v>
      </c>
      <c r="C761" s="100">
        <v>2</v>
      </c>
      <c r="D761" s="100" t="s">
        <v>8288</v>
      </c>
      <c r="E761" s="100">
        <v>112907</v>
      </c>
      <c r="F761" s="100" t="s">
        <v>6366</v>
      </c>
      <c r="G761" s="101" t="s">
        <v>6445</v>
      </c>
      <c r="H761" s="101"/>
      <c r="I761" s="101" t="s">
        <v>6367</v>
      </c>
      <c r="J761" s="101" t="s">
        <v>6446</v>
      </c>
      <c r="K761" s="101" t="s">
        <v>6447</v>
      </c>
      <c r="L761" s="101"/>
      <c r="M761" s="102" t="s">
        <v>6457</v>
      </c>
      <c r="N761" s="156" t="e">
        <v>#N/A</v>
      </c>
      <c r="O761" s="100" t="s">
        <v>9270</v>
      </c>
      <c r="P761" s="98" t="s">
        <v>12379</v>
      </c>
      <c r="Q761" s="100" t="s">
        <v>6449</v>
      </c>
      <c r="R761" s="101" t="s">
        <v>6450</v>
      </c>
      <c r="S761" s="102" t="s">
        <v>6451</v>
      </c>
      <c r="T761" s="100" t="s">
        <v>19017</v>
      </c>
      <c r="U761" s="100" t="s">
        <v>19018</v>
      </c>
      <c r="V761" s="100"/>
      <c r="W761" s="63"/>
      <c r="X761" s="63"/>
      <c r="Y761" s="104"/>
      <c r="Z761" s="103">
        <v>1</v>
      </c>
      <c r="AA761" s="106">
        <f>Y761+365*Z761*1461/1460</f>
        <v>365.25</v>
      </c>
      <c r="AB761" s="105" t="s">
        <v>6375</v>
      </c>
      <c r="AC761" s="105"/>
      <c r="AD761" s="95"/>
      <c r="AE761" s="97"/>
      <c r="AF761" s="102"/>
    </row>
    <row r="762" spans="1:32" s="14" customFormat="1" ht="11.15" customHeight="1" x14ac:dyDescent="0.25">
      <c r="A762" s="98" t="str">
        <f>M762</f>
        <v>62107XS8</v>
      </c>
      <c r="B762" s="100" t="s">
        <v>6454</v>
      </c>
      <c r="C762" s="100">
        <v>2</v>
      </c>
      <c r="D762" s="100" t="s">
        <v>8288</v>
      </c>
      <c r="E762" s="100">
        <v>112907</v>
      </c>
      <c r="F762" s="100" t="s">
        <v>6366</v>
      </c>
      <c r="G762" s="101" t="s">
        <v>6445</v>
      </c>
      <c r="H762" s="101"/>
      <c r="I762" s="101" t="s">
        <v>6367</v>
      </c>
      <c r="J762" s="101" t="s">
        <v>6368</v>
      </c>
      <c r="K762" s="101" t="s">
        <v>6460</v>
      </c>
      <c r="L762" s="101"/>
      <c r="M762" s="102" t="s">
        <v>21077</v>
      </c>
      <c r="N762" s="156" t="e">
        <v>#N/A</v>
      </c>
      <c r="O762" s="100" t="s">
        <v>7160</v>
      </c>
      <c r="P762" s="98" t="s">
        <v>12382</v>
      </c>
      <c r="Q762" s="100" t="s">
        <v>6449</v>
      </c>
      <c r="R762" s="101" t="s">
        <v>6450</v>
      </c>
      <c r="S762" s="102" t="s">
        <v>6451</v>
      </c>
      <c r="T762" s="100" t="s">
        <v>19017</v>
      </c>
      <c r="U762" s="100" t="s">
        <v>19018</v>
      </c>
      <c r="V762" s="100"/>
      <c r="W762" s="63"/>
      <c r="X762" s="63"/>
      <c r="Y762" s="104">
        <v>39526</v>
      </c>
      <c r="Z762" s="103">
        <v>1</v>
      </c>
      <c r="AA762" s="106">
        <f>Y762+365*Z762*1461/1460</f>
        <v>39891.25</v>
      </c>
      <c r="AB762" s="105" t="s">
        <v>6375</v>
      </c>
      <c r="AC762" s="105"/>
      <c r="AD762" s="95"/>
      <c r="AE762" s="97"/>
      <c r="AF762" s="102"/>
    </row>
    <row r="763" spans="1:32" s="58" customFormat="1" ht="11.15" customHeight="1" x14ac:dyDescent="0.25">
      <c r="A763" s="75" t="str">
        <f>M763</f>
        <v>11258XS8</v>
      </c>
      <c r="B763" s="62" t="s">
        <v>22260</v>
      </c>
      <c r="C763" s="62">
        <v>2</v>
      </c>
      <c r="D763" s="62" t="s">
        <v>8288</v>
      </c>
      <c r="E763" s="62">
        <v>112910</v>
      </c>
      <c r="F763" s="62" t="s">
        <v>270</v>
      </c>
      <c r="G763" s="63" t="s">
        <v>361</v>
      </c>
      <c r="H763" s="63"/>
      <c r="I763" s="63" t="s">
        <v>272</v>
      </c>
      <c r="J763" s="63" t="s">
        <v>288</v>
      </c>
      <c r="K763" s="63" t="s">
        <v>22</v>
      </c>
      <c r="L763" s="63"/>
      <c r="M763" s="65" t="s">
        <v>21084</v>
      </c>
      <c r="N763" s="156">
        <v>2015109714</v>
      </c>
      <c r="O763" s="62" t="s">
        <v>329</v>
      </c>
      <c r="P763" s="75">
        <v>88001307</v>
      </c>
      <c r="Q763" s="62" t="s">
        <v>87</v>
      </c>
      <c r="R763" s="75" t="s">
        <v>362</v>
      </c>
      <c r="S763" s="65" t="s">
        <v>185</v>
      </c>
      <c r="T763" s="62" t="s">
        <v>43</v>
      </c>
      <c r="U763" s="62" t="s">
        <v>6222</v>
      </c>
      <c r="V763" s="62" t="s">
        <v>16392</v>
      </c>
      <c r="W763" s="63" t="s">
        <v>19334</v>
      </c>
      <c r="X763" s="63" t="s">
        <v>19570</v>
      </c>
      <c r="Y763" s="67">
        <v>38961</v>
      </c>
      <c r="Z763" s="66">
        <v>1</v>
      </c>
      <c r="AA763" s="84">
        <f>Y763+365*Z763*1461/1460</f>
        <v>39326.25</v>
      </c>
      <c r="AB763" s="64" t="s">
        <v>278</v>
      </c>
      <c r="AC763" s="64"/>
      <c r="AD763" s="76"/>
      <c r="AE763" s="69"/>
      <c r="AF763" s="65"/>
    </row>
    <row r="764" spans="1:32" s="14" customFormat="1" ht="11.15" customHeight="1" x14ac:dyDescent="0.25">
      <c r="A764" s="75" t="str">
        <f>M764</f>
        <v>11483SP1</v>
      </c>
      <c r="B764" s="62" t="s">
        <v>22260</v>
      </c>
      <c r="C764" s="62">
        <v>2</v>
      </c>
      <c r="D764" s="62" t="s">
        <v>8288</v>
      </c>
      <c r="E764" s="62">
        <v>112910</v>
      </c>
      <c r="F764" s="62" t="s">
        <v>270</v>
      </c>
      <c r="G764" s="63" t="s">
        <v>361</v>
      </c>
      <c r="H764" s="63"/>
      <c r="I764" s="63" t="s">
        <v>272</v>
      </c>
      <c r="J764" s="63" t="s">
        <v>273</v>
      </c>
      <c r="K764" s="63" t="s">
        <v>13404</v>
      </c>
      <c r="L764" s="70" t="s">
        <v>13405</v>
      </c>
      <c r="M764" s="65" t="s">
        <v>13709</v>
      </c>
      <c r="N764" s="156">
        <v>2015109758</v>
      </c>
      <c r="O764" s="62" t="s">
        <v>3942</v>
      </c>
      <c r="P764" s="75">
        <v>88001307</v>
      </c>
      <c r="Q764" s="73" t="s">
        <v>365</v>
      </c>
      <c r="R764" s="75" t="s">
        <v>362</v>
      </c>
      <c r="S764" s="65" t="s">
        <v>185</v>
      </c>
      <c r="T764" s="62" t="s">
        <v>43</v>
      </c>
      <c r="U764" s="62" t="s">
        <v>6222</v>
      </c>
      <c r="V764" s="62" t="s">
        <v>16392</v>
      </c>
      <c r="W764" s="63" t="s">
        <v>19334</v>
      </c>
      <c r="X764" s="63" t="s">
        <v>19570</v>
      </c>
      <c r="Y764" s="67">
        <v>41788</v>
      </c>
      <c r="Z764" s="66">
        <v>2</v>
      </c>
      <c r="AA764" s="84">
        <f>Y764+365*Z764*1461/1460</f>
        <v>42518.5</v>
      </c>
      <c r="AB764" s="64" t="s">
        <v>278</v>
      </c>
      <c r="AC764" s="64"/>
      <c r="AD764" s="77"/>
      <c r="AE764" s="69" t="s">
        <v>13411</v>
      </c>
      <c r="AF764" s="65" t="s">
        <v>13414</v>
      </c>
    </row>
    <row r="765" spans="1:32" s="14" customFormat="1" ht="11.15" customHeight="1" x14ac:dyDescent="0.25">
      <c r="A765" s="75" t="str">
        <f>M765</f>
        <v>14922XN1</v>
      </c>
      <c r="B765" s="62" t="s">
        <v>22260</v>
      </c>
      <c r="C765" s="62">
        <v>2</v>
      </c>
      <c r="D765" s="62" t="s">
        <v>8288</v>
      </c>
      <c r="E765" s="62">
        <v>112910</v>
      </c>
      <c r="F765" s="62" t="s">
        <v>270</v>
      </c>
      <c r="G765" s="63" t="s">
        <v>361</v>
      </c>
      <c r="H765" s="63"/>
      <c r="I765" s="63" t="s">
        <v>272</v>
      </c>
      <c r="J765" s="63" t="s">
        <v>273</v>
      </c>
      <c r="K765" s="63" t="s">
        <v>13353</v>
      </c>
      <c r="L765" s="70" t="s">
        <v>13405</v>
      </c>
      <c r="M765" s="65" t="s">
        <v>13407</v>
      </c>
      <c r="N765" s="156">
        <v>2015109743</v>
      </c>
      <c r="O765" s="62" t="s">
        <v>3942</v>
      </c>
      <c r="P765" s="75">
        <v>88001307</v>
      </c>
      <c r="Q765" s="73" t="s">
        <v>365</v>
      </c>
      <c r="R765" s="75" t="s">
        <v>362</v>
      </c>
      <c r="S765" s="65" t="s">
        <v>185</v>
      </c>
      <c r="T765" s="62" t="s">
        <v>43</v>
      </c>
      <c r="U765" s="62" t="s">
        <v>6222</v>
      </c>
      <c r="V765" s="62" t="s">
        <v>16392</v>
      </c>
      <c r="W765" s="63" t="s">
        <v>19334</v>
      </c>
      <c r="X765" s="63" t="s">
        <v>19570</v>
      </c>
      <c r="Y765" s="67">
        <v>41788</v>
      </c>
      <c r="Z765" s="66">
        <v>2</v>
      </c>
      <c r="AA765" s="84">
        <f>Y765+365*Z765*1461/1460</f>
        <v>42518.5</v>
      </c>
      <c r="AB765" s="64" t="s">
        <v>278</v>
      </c>
      <c r="AC765" s="64"/>
      <c r="AD765" s="77"/>
      <c r="AE765" s="69" t="s">
        <v>13409</v>
      </c>
      <c r="AF765" s="65" t="s">
        <v>13412</v>
      </c>
    </row>
    <row r="766" spans="1:32" s="14" customFormat="1" ht="11.15" customHeight="1" x14ac:dyDescent="0.25">
      <c r="A766" s="75" t="str">
        <f>M766</f>
        <v>11894XN2</v>
      </c>
      <c r="B766" s="62" t="s">
        <v>22260</v>
      </c>
      <c r="C766" s="62">
        <v>2</v>
      </c>
      <c r="D766" s="62" t="s">
        <v>8288</v>
      </c>
      <c r="E766" s="62">
        <v>112910</v>
      </c>
      <c r="F766" s="62" t="s">
        <v>270</v>
      </c>
      <c r="G766" s="63" t="s">
        <v>361</v>
      </c>
      <c r="H766" s="63"/>
      <c r="I766" s="63" t="s">
        <v>272</v>
      </c>
      <c r="J766" s="63" t="s">
        <v>273</v>
      </c>
      <c r="K766" s="63" t="s">
        <v>13403</v>
      </c>
      <c r="L766" s="70" t="s">
        <v>13405</v>
      </c>
      <c r="M766" s="65" t="s">
        <v>13408</v>
      </c>
      <c r="N766" s="156">
        <v>2015109550</v>
      </c>
      <c r="O766" s="62" t="s">
        <v>3942</v>
      </c>
      <c r="P766" s="75">
        <v>88001307</v>
      </c>
      <c r="Q766" s="73" t="s">
        <v>365</v>
      </c>
      <c r="R766" s="75" t="s">
        <v>362</v>
      </c>
      <c r="S766" s="65" t="s">
        <v>185</v>
      </c>
      <c r="T766" s="62" t="s">
        <v>43</v>
      </c>
      <c r="U766" s="62" t="s">
        <v>6222</v>
      </c>
      <c r="V766" s="62" t="s">
        <v>16392</v>
      </c>
      <c r="W766" s="63" t="s">
        <v>19334</v>
      </c>
      <c r="X766" s="63" t="s">
        <v>19570</v>
      </c>
      <c r="Y766" s="67">
        <v>41788</v>
      </c>
      <c r="Z766" s="66">
        <v>2</v>
      </c>
      <c r="AA766" s="84">
        <f>Y766+365*Z766*1461/1460</f>
        <v>42518.5</v>
      </c>
      <c r="AB766" s="64" t="s">
        <v>278</v>
      </c>
      <c r="AC766" s="64"/>
      <c r="AD766" s="77"/>
      <c r="AE766" s="69" t="s">
        <v>13410</v>
      </c>
      <c r="AF766" s="65" t="s">
        <v>13413</v>
      </c>
    </row>
    <row r="767" spans="1:32" s="14" customFormat="1" ht="11.15" customHeight="1" x14ac:dyDescent="0.25">
      <c r="A767" s="75" t="str">
        <f>M767</f>
        <v>41303350</v>
      </c>
      <c r="B767" s="62" t="s">
        <v>22260</v>
      </c>
      <c r="C767" s="62">
        <v>2</v>
      </c>
      <c r="D767" s="62" t="s">
        <v>8288</v>
      </c>
      <c r="E767" s="62">
        <v>112910</v>
      </c>
      <c r="F767" s="62" t="s">
        <v>270</v>
      </c>
      <c r="G767" s="63" t="s">
        <v>361</v>
      </c>
      <c r="H767" s="63"/>
      <c r="I767" s="63" t="s">
        <v>4618</v>
      </c>
      <c r="J767" s="63" t="s">
        <v>288</v>
      </c>
      <c r="K767" s="63" t="s">
        <v>5538</v>
      </c>
      <c r="L767" s="70" t="s">
        <v>13357</v>
      </c>
      <c r="M767" s="65" t="s">
        <v>13352</v>
      </c>
      <c r="N767" s="156">
        <v>2015109759</v>
      </c>
      <c r="O767" s="62" t="s">
        <v>3942</v>
      </c>
      <c r="P767" s="75">
        <v>88001307</v>
      </c>
      <c r="Q767" s="73" t="s">
        <v>365</v>
      </c>
      <c r="R767" s="75" t="s">
        <v>362</v>
      </c>
      <c r="S767" s="65" t="s">
        <v>185</v>
      </c>
      <c r="T767" s="62" t="s">
        <v>43</v>
      </c>
      <c r="U767" s="62" t="s">
        <v>6222</v>
      </c>
      <c r="V767" s="62" t="s">
        <v>16392</v>
      </c>
      <c r="W767" s="63" t="s">
        <v>19334</v>
      </c>
      <c r="X767" s="63" t="s">
        <v>19570</v>
      </c>
      <c r="Y767" s="67">
        <v>41788</v>
      </c>
      <c r="Z767" s="66">
        <v>2</v>
      </c>
      <c r="AA767" s="84">
        <f>Y767+365*Z767*1461/1460</f>
        <v>42518.5</v>
      </c>
      <c r="AB767" s="64" t="s">
        <v>278</v>
      </c>
      <c r="AC767" s="64"/>
      <c r="AD767" s="77"/>
      <c r="AE767" s="69" t="s">
        <v>13361</v>
      </c>
      <c r="AF767" s="65" t="s">
        <v>13366</v>
      </c>
    </row>
    <row r="768" spans="1:32" s="14" customFormat="1" ht="11.15" customHeight="1" x14ac:dyDescent="0.25">
      <c r="A768" s="75" t="str">
        <f>M768</f>
        <v>15730UF</v>
      </c>
      <c r="B768" s="62" t="s">
        <v>22260</v>
      </c>
      <c r="C768" s="62">
        <v>2</v>
      </c>
      <c r="D768" s="62" t="s">
        <v>8288</v>
      </c>
      <c r="E768" s="62">
        <v>112910</v>
      </c>
      <c r="F768" s="62" t="s">
        <v>270</v>
      </c>
      <c r="G768" s="63" t="s">
        <v>361</v>
      </c>
      <c r="H768" s="63"/>
      <c r="I768" s="63" t="s">
        <v>272</v>
      </c>
      <c r="J768" s="63" t="s">
        <v>273</v>
      </c>
      <c r="K768" s="63" t="s">
        <v>291</v>
      </c>
      <c r="L768" s="70" t="s">
        <v>13357</v>
      </c>
      <c r="M768" s="65" t="s">
        <v>20933</v>
      </c>
      <c r="N768" s="156">
        <v>2015109744</v>
      </c>
      <c r="O768" s="62" t="s">
        <v>3942</v>
      </c>
      <c r="P768" s="75">
        <v>88001307</v>
      </c>
      <c r="Q768" s="73" t="s">
        <v>365</v>
      </c>
      <c r="R768" s="75" t="s">
        <v>362</v>
      </c>
      <c r="S768" s="65" t="s">
        <v>185</v>
      </c>
      <c r="T768" s="62" t="s">
        <v>43</v>
      </c>
      <c r="U768" s="62" t="s">
        <v>6222</v>
      </c>
      <c r="V768" s="62" t="s">
        <v>16392</v>
      </c>
      <c r="W768" s="63" t="s">
        <v>19334</v>
      </c>
      <c r="X768" s="63" t="s">
        <v>19570</v>
      </c>
      <c r="Y768" s="67">
        <v>41788</v>
      </c>
      <c r="Z768" s="66">
        <v>2</v>
      </c>
      <c r="AA768" s="84">
        <f>Y768+365*Z768*1461/1460</f>
        <v>42518.5</v>
      </c>
      <c r="AB768" s="64" t="s">
        <v>278</v>
      </c>
      <c r="AC768" s="64"/>
      <c r="AD768" s="77"/>
      <c r="AE768" s="69" t="s">
        <v>13360</v>
      </c>
      <c r="AF768" s="65" t="s">
        <v>13365</v>
      </c>
    </row>
    <row r="769" spans="1:32" s="14" customFormat="1" ht="11.15" customHeight="1" x14ac:dyDescent="0.25">
      <c r="A769" s="75" t="str">
        <f>M769</f>
        <v>16598</v>
      </c>
      <c r="B769" s="62" t="s">
        <v>22260</v>
      </c>
      <c r="C769" s="62">
        <v>2</v>
      </c>
      <c r="D769" s="62" t="s">
        <v>8288</v>
      </c>
      <c r="E769" s="62">
        <v>112910</v>
      </c>
      <c r="F769" s="62" t="s">
        <v>270</v>
      </c>
      <c r="G769" s="63" t="s">
        <v>361</v>
      </c>
      <c r="H769" s="63"/>
      <c r="I769" s="63" t="s">
        <v>283</v>
      </c>
      <c r="J769" s="63" t="s">
        <v>273</v>
      </c>
      <c r="K769" s="63" t="s">
        <v>5061</v>
      </c>
      <c r="L769" s="63" t="s">
        <v>10278</v>
      </c>
      <c r="M769" s="65" t="s">
        <v>13406</v>
      </c>
      <c r="N769" s="156" t="e">
        <v>#N/A</v>
      </c>
      <c r="O769" s="62" t="s">
        <v>3</v>
      </c>
      <c r="P769" s="75">
        <v>88001334</v>
      </c>
      <c r="Q769" s="62" t="s">
        <v>90</v>
      </c>
      <c r="R769" s="75" t="s">
        <v>362</v>
      </c>
      <c r="S769" s="65" t="s">
        <v>185</v>
      </c>
      <c r="T769" s="62" t="s">
        <v>43</v>
      </c>
      <c r="U769" s="62" t="s">
        <v>6222</v>
      </c>
      <c r="V769" s="62" t="s">
        <v>16392</v>
      </c>
      <c r="W769" s="63" t="s">
        <v>19334</v>
      </c>
      <c r="X769" s="63" t="s">
        <v>19570</v>
      </c>
      <c r="Y769" s="67">
        <v>41788</v>
      </c>
      <c r="Z769" s="66">
        <v>2</v>
      </c>
      <c r="AA769" s="84">
        <f>Y769+365*Z769*1461/1460</f>
        <v>42518.5</v>
      </c>
      <c r="AB769" s="64" t="s">
        <v>4960</v>
      </c>
      <c r="AC769" s="64"/>
      <c r="AD769" s="70"/>
      <c r="AE769" s="69" t="s">
        <v>13416</v>
      </c>
      <c r="AF769" s="65" t="s">
        <v>13415</v>
      </c>
    </row>
    <row r="770" spans="1:32" s="14" customFormat="1" ht="11.15" customHeight="1" x14ac:dyDescent="0.25">
      <c r="A770" s="75" t="str">
        <f>M770</f>
        <v>9637</v>
      </c>
      <c r="B770" s="62" t="s">
        <v>22260</v>
      </c>
      <c r="C770" s="62">
        <v>2</v>
      </c>
      <c r="D770" s="62" t="s">
        <v>8288</v>
      </c>
      <c r="E770" s="62">
        <v>112910</v>
      </c>
      <c r="F770" s="62" t="s">
        <v>270</v>
      </c>
      <c r="G770" s="63" t="s">
        <v>361</v>
      </c>
      <c r="H770" s="63"/>
      <c r="I770" s="63" t="s">
        <v>283</v>
      </c>
      <c r="J770" s="63" t="s">
        <v>273</v>
      </c>
      <c r="K770" s="63" t="s">
        <v>3864</v>
      </c>
      <c r="L770" s="63" t="s">
        <v>8779</v>
      </c>
      <c r="M770" s="65" t="s">
        <v>5062</v>
      </c>
      <c r="N770" s="156" t="e">
        <v>#N/A</v>
      </c>
      <c r="O770" s="62" t="s">
        <v>3</v>
      </c>
      <c r="P770" s="75">
        <v>88001334</v>
      </c>
      <c r="Q770" s="62" t="s">
        <v>90</v>
      </c>
      <c r="R770" s="75" t="s">
        <v>362</v>
      </c>
      <c r="S770" s="65" t="s">
        <v>185</v>
      </c>
      <c r="T770" s="62" t="s">
        <v>43</v>
      </c>
      <c r="U770" s="62" t="s">
        <v>6222</v>
      </c>
      <c r="V770" s="62" t="s">
        <v>16392</v>
      </c>
      <c r="W770" s="63" t="s">
        <v>19334</v>
      </c>
      <c r="X770" s="63" t="s">
        <v>19570</v>
      </c>
      <c r="Y770" s="67">
        <v>40753</v>
      </c>
      <c r="Z770" s="66">
        <v>1</v>
      </c>
      <c r="AA770" s="84">
        <f>Y770+365*Z770*1461/1460</f>
        <v>41118.25</v>
      </c>
      <c r="AB770" s="64" t="s">
        <v>4960</v>
      </c>
      <c r="AC770" s="64"/>
      <c r="AD770" s="70"/>
      <c r="AE770" s="69" t="s">
        <v>5063</v>
      </c>
      <c r="AF770" s="65" t="s">
        <v>5064</v>
      </c>
    </row>
    <row r="771" spans="1:32" s="58" customFormat="1" ht="11.15" customHeight="1" x14ac:dyDescent="0.25">
      <c r="A771" s="75" t="str">
        <f>M771</f>
        <v>21264</v>
      </c>
      <c r="B771" s="62" t="s">
        <v>22260</v>
      </c>
      <c r="C771" s="62">
        <v>2</v>
      </c>
      <c r="D771" s="62" t="s">
        <v>8288</v>
      </c>
      <c r="E771" s="62">
        <v>112910</v>
      </c>
      <c r="F771" s="62" t="s">
        <v>270</v>
      </c>
      <c r="G771" s="63" t="s">
        <v>361</v>
      </c>
      <c r="H771" s="63"/>
      <c r="I771" s="63" t="s">
        <v>283</v>
      </c>
      <c r="J771" s="63" t="s">
        <v>286</v>
      </c>
      <c r="K771" s="66">
        <v>9180</v>
      </c>
      <c r="L771" s="66"/>
      <c r="M771" s="65" t="s">
        <v>11725</v>
      </c>
      <c r="N771" s="156" t="e">
        <v>#N/A</v>
      </c>
      <c r="O771" s="62" t="s">
        <v>3</v>
      </c>
      <c r="P771" s="75">
        <v>88001334</v>
      </c>
      <c r="Q771" s="62" t="s">
        <v>367</v>
      </c>
      <c r="R771" s="75" t="s">
        <v>362</v>
      </c>
      <c r="S771" s="65" t="s">
        <v>185</v>
      </c>
      <c r="T771" s="62" t="s">
        <v>43</v>
      </c>
      <c r="U771" s="62" t="s">
        <v>6222</v>
      </c>
      <c r="V771" s="62" t="s">
        <v>16392</v>
      </c>
      <c r="W771" s="63" t="s">
        <v>19334</v>
      </c>
      <c r="X771" s="63" t="s">
        <v>19570</v>
      </c>
      <c r="Y771" s="67">
        <v>41564</v>
      </c>
      <c r="Z771" s="66">
        <v>1</v>
      </c>
      <c r="AA771" s="84">
        <f>Y771+365*Z771*1461/1460</f>
        <v>41929.25</v>
      </c>
      <c r="AB771" s="64" t="s">
        <v>4960</v>
      </c>
      <c r="AC771" s="64"/>
      <c r="AD771" s="76"/>
      <c r="AE771" s="79" t="s">
        <v>11727</v>
      </c>
      <c r="AF771" s="65" t="s">
        <v>11726</v>
      </c>
    </row>
    <row r="772" spans="1:32" ht="11.15" customHeight="1" x14ac:dyDescent="0.25">
      <c r="A772" s="75" t="str">
        <f>M772</f>
        <v>41209082</v>
      </c>
      <c r="B772" s="62" t="s">
        <v>22260</v>
      </c>
      <c r="C772" s="62">
        <v>2</v>
      </c>
      <c r="D772" s="62" t="s">
        <v>8288</v>
      </c>
      <c r="E772" s="62">
        <v>112910</v>
      </c>
      <c r="F772" s="62" t="s">
        <v>270</v>
      </c>
      <c r="G772" s="63" t="s">
        <v>361</v>
      </c>
      <c r="H772" s="63"/>
      <c r="I772" s="63" t="s">
        <v>4618</v>
      </c>
      <c r="J772" s="63" t="s">
        <v>17269</v>
      </c>
      <c r="K772" s="63" t="s">
        <v>17270</v>
      </c>
      <c r="L772" s="70"/>
      <c r="M772" s="65" t="s">
        <v>17276</v>
      </c>
      <c r="N772" s="156" t="e">
        <v>#N/A</v>
      </c>
      <c r="O772" s="62" t="s">
        <v>17272</v>
      </c>
      <c r="P772" s="75" t="s">
        <v>17273</v>
      </c>
      <c r="Q772" s="73" t="s">
        <v>365</v>
      </c>
      <c r="R772" s="75" t="s">
        <v>362</v>
      </c>
      <c r="S772" s="65" t="s">
        <v>185</v>
      </c>
      <c r="T772" s="62" t="s">
        <v>43</v>
      </c>
      <c r="U772" s="62" t="s">
        <v>6222</v>
      </c>
      <c r="V772" s="62" t="s">
        <v>16392</v>
      </c>
      <c r="W772" s="63" t="s">
        <v>18882</v>
      </c>
      <c r="X772" s="63" t="s">
        <v>19569</v>
      </c>
      <c r="Y772" s="67">
        <v>42243</v>
      </c>
      <c r="Z772" s="66">
        <v>2</v>
      </c>
      <c r="AA772" s="84">
        <f>Y772+365*Z772*1461/1460</f>
        <v>42973.5</v>
      </c>
      <c r="AB772" s="64" t="s">
        <v>278</v>
      </c>
      <c r="AC772" s="64"/>
      <c r="AD772" s="77"/>
      <c r="AE772" s="69" t="s">
        <v>17277</v>
      </c>
      <c r="AF772" s="65" t="s">
        <v>17278</v>
      </c>
    </row>
    <row r="773" spans="1:32" ht="11.15" customHeight="1" x14ac:dyDescent="0.25">
      <c r="A773" s="75" t="str">
        <f>M773</f>
        <v>41006061</v>
      </c>
      <c r="B773" s="62" t="s">
        <v>22260</v>
      </c>
      <c r="C773" s="62">
        <v>2</v>
      </c>
      <c r="D773" s="62" t="s">
        <v>8288</v>
      </c>
      <c r="E773" s="62">
        <v>112910</v>
      </c>
      <c r="F773" s="62" t="s">
        <v>270</v>
      </c>
      <c r="G773" s="63" t="s">
        <v>361</v>
      </c>
      <c r="H773" s="63"/>
      <c r="I773" s="63" t="s">
        <v>4618</v>
      </c>
      <c r="J773" s="63" t="s">
        <v>17269</v>
      </c>
      <c r="K773" s="63" t="s">
        <v>17270</v>
      </c>
      <c r="L773" s="70"/>
      <c r="M773" s="65" t="s">
        <v>17271</v>
      </c>
      <c r="N773" s="156" t="e">
        <v>#N/A</v>
      </c>
      <c r="O773" s="62" t="s">
        <v>17272</v>
      </c>
      <c r="P773" s="75" t="s">
        <v>17273</v>
      </c>
      <c r="Q773" s="73" t="s">
        <v>365</v>
      </c>
      <c r="R773" s="75" t="s">
        <v>362</v>
      </c>
      <c r="S773" s="65" t="s">
        <v>185</v>
      </c>
      <c r="T773" s="62" t="s">
        <v>43</v>
      </c>
      <c r="U773" s="62" t="s">
        <v>6222</v>
      </c>
      <c r="V773" s="62" t="s">
        <v>16392</v>
      </c>
      <c r="W773" s="63" t="s">
        <v>18882</v>
      </c>
      <c r="X773" s="63" t="s">
        <v>19569</v>
      </c>
      <c r="Y773" s="67">
        <v>42243</v>
      </c>
      <c r="Z773" s="66">
        <v>2</v>
      </c>
      <c r="AA773" s="84">
        <f>Y773+365*Z773*1461/1460</f>
        <v>42973.5</v>
      </c>
      <c r="AB773" s="64" t="s">
        <v>278</v>
      </c>
      <c r="AC773" s="64"/>
      <c r="AD773" s="77"/>
      <c r="AE773" s="69" t="s">
        <v>17274</v>
      </c>
      <c r="AF773" s="65" t="s">
        <v>17275</v>
      </c>
    </row>
    <row r="774" spans="1:32" s="60" customFormat="1" ht="11.15" customHeight="1" x14ac:dyDescent="0.25">
      <c r="A774" s="75" t="str">
        <f>M774</f>
        <v>6220000743</v>
      </c>
      <c r="B774" s="62" t="s">
        <v>22260</v>
      </c>
      <c r="C774" s="62">
        <v>2</v>
      </c>
      <c r="D774" s="62" t="s">
        <v>8288</v>
      </c>
      <c r="E774" s="62">
        <v>112910</v>
      </c>
      <c r="F774" s="62" t="s">
        <v>270</v>
      </c>
      <c r="G774" s="63" t="s">
        <v>361</v>
      </c>
      <c r="H774" s="63"/>
      <c r="I774" s="63" t="s">
        <v>371</v>
      </c>
      <c r="J774" s="63" t="s">
        <v>17279</v>
      </c>
      <c r="K774" s="63" t="s">
        <v>17280</v>
      </c>
      <c r="L774" s="70"/>
      <c r="M774" s="65" t="s">
        <v>17281</v>
      </c>
      <c r="N774" s="156" t="e">
        <v>#N/A</v>
      </c>
      <c r="O774" s="62" t="s">
        <v>17272</v>
      </c>
      <c r="P774" s="75" t="s">
        <v>17273</v>
      </c>
      <c r="Q774" s="73" t="s">
        <v>365</v>
      </c>
      <c r="R774" s="75" t="s">
        <v>362</v>
      </c>
      <c r="S774" s="65" t="s">
        <v>185</v>
      </c>
      <c r="T774" s="62" t="s">
        <v>43</v>
      </c>
      <c r="U774" s="62" t="s">
        <v>6222</v>
      </c>
      <c r="V774" s="62" t="s">
        <v>16392</v>
      </c>
      <c r="W774" s="63" t="s">
        <v>17528</v>
      </c>
      <c r="X774" s="63" t="s">
        <v>19569</v>
      </c>
      <c r="Y774" s="67">
        <v>42243</v>
      </c>
      <c r="Z774" s="66">
        <v>2</v>
      </c>
      <c r="AA774" s="84">
        <f>Y774+365*Z774*1461/1460</f>
        <v>42973.5</v>
      </c>
      <c r="AB774" s="64" t="s">
        <v>278</v>
      </c>
      <c r="AC774" s="64"/>
      <c r="AD774" s="77"/>
      <c r="AE774" s="69" t="s">
        <v>17282</v>
      </c>
      <c r="AF774" s="65" t="s">
        <v>17283</v>
      </c>
    </row>
    <row r="775" spans="1:32" s="7" customFormat="1" ht="11.15" customHeight="1" x14ac:dyDescent="0.25">
      <c r="A775" s="75" t="str">
        <f>M775</f>
        <v>9177027</v>
      </c>
      <c r="B775" s="62" t="s">
        <v>22260</v>
      </c>
      <c r="C775" s="62">
        <v>2</v>
      </c>
      <c r="D775" s="62" t="s">
        <v>8288</v>
      </c>
      <c r="E775" s="62">
        <v>112910</v>
      </c>
      <c r="F775" s="62" t="s">
        <v>270</v>
      </c>
      <c r="G775" s="63" t="s">
        <v>361</v>
      </c>
      <c r="H775" s="63"/>
      <c r="I775" s="63" t="s">
        <v>401</v>
      </c>
      <c r="J775" s="63" t="s">
        <v>4652</v>
      </c>
      <c r="K775" s="63" t="s">
        <v>4653</v>
      </c>
      <c r="L775" s="63"/>
      <c r="M775" s="65" t="s">
        <v>4654</v>
      </c>
      <c r="N775" s="156" t="e">
        <v>#N/A</v>
      </c>
      <c r="O775" s="62" t="s">
        <v>3</v>
      </c>
      <c r="P775" s="75">
        <v>88001334</v>
      </c>
      <c r="Q775" s="62" t="s">
        <v>90</v>
      </c>
      <c r="R775" s="75" t="s">
        <v>362</v>
      </c>
      <c r="S775" s="65" t="s">
        <v>185</v>
      </c>
      <c r="T775" s="62" t="s">
        <v>43</v>
      </c>
      <c r="U775" s="62" t="s">
        <v>6222</v>
      </c>
      <c r="V775" s="62" t="s">
        <v>16392</v>
      </c>
      <c r="W775" s="63" t="s">
        <v>19334</v>
      </c>
      <c r="X775" s="63" t="s">
        <v>19570</v>
      </c>
      <c r="Y775" s="67"/>
      <c r="Z775" s="66">
        <v>1</v>
      </c>
      <c r="AA775" s="84">
        <f>Y775+365*Z775*1461/1460</f>
        <v>365.25</v>
      </c>
      <c r="AB775" s="64" t="s">
        <v>15466</v>
      </c>
      <c r="AC775" s="64"/>
      <c r="AD775" s="70"/>
      <c r="AE775" s="69"/>
      <c r="AF775" s="65"/>
    </row>
    <row r="776" spans="1:32" s="58" customFormat="1" ht="11.15" customHeight="1" x14ac:dyDescent="0.25">
      <c r="A776" s="75" t="str">
        <f>M776</f>
        <v>8106832</v>
      </c>
      <c r="B776" s="62" t="s">
        <v>22260</v>
      </c>
      <c r="C776" s="62">
        <v>2</v>
      </c>
      <c r="D776" s="62" t="s">
        <v>8288</v>
      </c>
      <c r="E776" s="62">
        <v>112910</v>
      </c>
      <c r="F776" s="62" t="s">
        <v>270</v>
      </c>
      <c r="G776" s="63" t="s">
        <v>361</v>
      </c>
      <c r="H776" s="63"/>
      <c r="I776" s="63" t="s">
        <v>283</v>
      </c>
      <c r="J776" s="63" t="s">
        <v>286</v>
      </c>
      <c r="K776" s="63" t="s">
        <v>311</v>
      </c>
      <c r="L776" s="63"/>
      <c r="M776" s="65" t="s">
        <v>88</v>
      </c>
      <c r="N776" s="156" t="e">
        <v>#N/A</v>
      </c>
      <c r="O776" s="62" t="s">
        <v>3</v>
      </c>
      <c r="P776" s="75">
        <v>88001334</v>
      </c>
      <c r="Q776" s="62" t="s">
        <v>87</v>
      </c>
      <c r="R776" s="75" t="s">
        <v>362</v>
      </c>
      <c r="S776" s="65" t="s">
        <v>185</v>
      </c>
      <c r="T776" s="62" t="s">
        <v>43</v>
      </c>
      <c r="U776" s="62" t="s">
        <v>6222</v>
      </c>
      <c r="V776" s="62" t="s">
        <v>16392</v>
      </c>
      <c r="W776" s="63" t="s">
        <v>19334</v>
      </c>
      <c r="X776" s="63" t="s">
        <v>19570</v>
      </c>
      <c r="Y776" s="67">
        <v>38224</v>
      </c>
      <c r="Z776" s="66">
        <v>1</v>
      </c>
      <c r="AA776" s="84">
        <f>Y776+365*Z776*1461/1460</f>
        <v>38589.25</v>
      </c>
      <c r="AB776" s="64" t="s">
        <v>5929</v>
      </c>
      <c r="AC776" s="64"/>
      <c r="AD776" s="70"/>
      <c r="AE776" s="69"/>
      <c r="AF776" s="65"/>
    </row>
    <row r="777" spans="1:32" s="60" customFormat="1" ht="11.15" customHeight="1" x14ac:dyDescent="0.25">
      <c r="A777" s="75" t="str">
        <f>M777</f>
        <v>12299UF</v>
      </c>
      <c r="B777" s="62" t="s">
        <v>22260</v>
      </c>
      <c r="C777" s="62">
        <v>2</v>
      </c>
      <c r="D777" s="62" t="s">
        <v>8288</v>
      </c>
      <c r="E777" s="62">
        <v>112910</v>
      </c>
      <c r="F777" s="62" t="s">
        <v>270</v>
      </c>
      <c r="G777" s="63" t="s">
        <v>361</v>
      </c>
      <c r="H777" s="63"/>
      <c r="I777" s="63" t="s">
        <v>272</v>
      </c>
      <c r="J777" s="63" t="s">
        <v>273</v>
      </c>
      <c r="K777" s="63" t="s">
        <v>3705</v>
      </c>
      <c r="L777" s="63"/>
      <c r="M777" s="65" t="s">
        <v>20934</v>
      </c>
      <c r="N777" s="156">
        <v>2015109535</v>
      </c>
      <c r="O777" s="62" t="s">
        <v>3</v>
      </c>
      <c r="P777" s="75">
        <v>88001334</v>
      </c>
      <c r="Q777" s="62" t="s">
        <v>365</v>
      </c>
      <c r="R777" s="76" t="s">
        <v>362</v>
      </c>
      <c r="S777" s="65" t="s">
        <v>366</v>
      </c>
      <c r="T777" s="62" t="s">
        <v>43</v>
      </c>
      <c r="U777" s="62" t="s">
        <v>6222</v>
      </c>
      <c r="V777" s="62" t="s">
        <v>16392</v>
      </c>
      <c r="W777" s="63" t="s">
        <v>19334</v>
      </c>
      <c r="X777" s="63" t="s">
        <v>19570</v>
      </c>
      <c r="Y777" s="67">
        <v>40011</v>
      </c>
      <c r="Z777" s="66">
        <v>1</v>
      </c>
      <c r="AA777" s="84">
        <f>Y777+365*Z777*1461/1460</f>
        <v>40376.25</v>
      </c>
      <c r="AB777" s="64" t="s">
        <v>278</v>
      </c>
      <c r="AC777" s="64"/>
      <c r="AD777" s="72"/>
      <c r="AE777" s="69" t="s">
        <v>370</v>
      </c>
      <c r="AF777" s="65"/>
    </row>
    <row r="778" spans="1:32" ht="11.15" customHeight="1" x14ac:dyDescent="0.25">
      <c r="A778" s="75" t="str">
        <f>M778</f>
        <v>66088XS8</v>
      </c>
      <c r="B778" s="62" t="s">
        <v>22260</v>
      </c>
      <c r="C778" s="62">
        <v>2</v>
      </c>
      <c r="D778" s="62" t="s">
        <v>8288</v>
      </c>
      <c r="E778" s="62">
        <v>112910</v>
      </c>
      <c r="F778" s="62" t="s">
        <v>270</v>
      </c>
      <c r="G778" s="63" t="s">
        <v>361</v>
      </c>
      <c r="H778" s="63"/>
      <c r="I778" s="63" t="s">
        <v>272</v>
      </c>
      <c r="J778" s="63" t="s">
        <v>288</v>
      </c>
      <c r="K778" s="63" t="s">
        <v>22</v>
      </c>
      <c r="L778" s="63"/>
      <c r="M778" s="65" t="s">
        <v>21085</v>
      </c>
      <c r="N778" s="156">
        <v>2015109580</v>
      </c>
      <c r="O778" s="62" t="s">
        <v>3</v>
      </c>
      <c r="P778" s="75">
        <v>88001334</v>
      </c>
      <c r="Q778" s="62" t="s">
        <v>87</v>
      </c>
      <c r="R778" s="75" t="s">
        <v>362</v>
      </c>
      <c r="S778" s="65" t="s">
        <v>185</v>
      </c>
      <c r="T778" s="62" t="s">
        <v>43</v>
      </c>
      <c r="U778" s="62" t="s">
        <v>6222</v>
      </c>
      <c r="V778" s="62" t="s">
        <v>16392</v>
      </c>
      <c r="W778" s="63" t="s">
        <v>19334</v>
      </c>
      <c r="X778" s="63" t="s">
        <v>19570</v>
      </c>
      <c r="Y778" s="67">
        <v>41149</v>
      </c>
      <c r="Z778" s="66">
        <v>1</v>
      </c>
      <c r="AA778" s="84">
        <f>Y778+365*Z778*1461/1460</f>
        <v>41514.25</v>
      </c>
      <c r="AB778" s="64" t="s">
        <v>278</v>
      </c>
      <c r="AC778" s="64"/>
      <c r="AD778" s="76"/>
      <c r="AE778" s="69" t="s">
        <v>8520</v>
      </c>
      <c r="AF778" s="65" t="s">
        <v>8521</v>
      </c>
    </row>
    <row r="779" spans="1:32" s="60" customFormat="1" ht="11.15" customHeight="1" x14ac:dyDescent="0.25">
      <c r="A779" s="75" t="str">
        <f>M779</f>
        <v>14925XN1</v>
      </c>
      <c r="B779" s="62" t="s">
        <v>22260</v>
      </c>
      <c r="C779" s="62">
        <v>2</v>
      </c>
      <c r="D779" s="62" t="s">
        <v>8288</v>
      </c>
      <c r="E779" s="62">
        <v>112910</v>
      </c>
      <c r="F779" s="62" t="s">
        <v>270</v>
      </c>
      <c r="G779" s="63" t="s">
        <v>361</v>
      </c>
      <c r="H779" s="63"/>
      <c r="I779" s="63" t="s">
        <v>272</v>
      </c>
      <c r="J779" s="63" t="s">
        <v>273</v>
      </c>
      <c r="K779" s="70" t="s">
        <v>13353</v>
      </c>
      <c r="L779" s="70" t="s">
        <v>13354</v>
      </c>
      <c r="M779" s="65" t="s">
        <v>13355</v>
      </c>
      <c r="N779" s="156">
        <v>2015109536</v>
      </c>
      <c r="O779" s="73" t="s">
        <v>304</v>
      </c>
      <c r="P779" s="76">
        <v>88001131</v>
      </c>
      <c r="Q779" s="62" t="s">
        <v>5149</v>
      </c>
      <c r="R779" s="75" t="s">
        <v>362</v>
      </c>
      <c r="S779" s="65" t="s">
        <v>185</v>
      </c>
      <c r="T779" s="62" t="s">
        <v>43</v>
      </c>
      <c r="U779" s="62" t="s">
        <v>6222</v>
      </c>
      <c r="V779" s="62" t="s">
        <v>16392</v>
      </c>
      <c r="W779" s="63" t="s">
        <v>19334</v>
      </c>
      <c r="X779" s="63" t="s">
        <v>19570</v>
      </c>
      <c r="Y779" s="67">
        <v>41788</v>
      </c>
      <c r="Z779" s="66">
        <v>2</v>
      </c>
      <c r="AA779" s="84">
        <f>Y779+365*Z779*1461/1460</f>
        <v>42518.5</v>
      </c>
      <c r="AB779" s="64" t="s">
        <v>278</v>
      </c>
      <c r="AC779" s="64"/>
      <c r="AD779" s="77"/>
      <c r="AE779" s="69" t="s">
        <v>13362</v>
      </c>
      <c r="AF779" s="65" t="s">
        <v>13367</v>
      </c>
    </row>
    <row r="780" spans="1:32" ht="11.15" customHeight="1" x14ac:dyDescent="0.25">
      <c r="A780" s="75" t="str">
        <f>M780</f>
        <v>41304011</v>
      </c>
      <c r="B780" s="62" t="s">
        <v>22260</v>
      </c>
      <c r="C780" s="62">
        <v>2</v>
      </c>
      <c r="D780" s="62" t="s">
        <v>8288</v>
      </c>
      <c r="E780" s="62">
        <v>112910</v>
      </c>
      <c r="F780" s="62" t="s">
        <v>270</v>
      </c>
      <c r="G780" s="63" t="s">
        <v>361</v>
      </c>
      <c r="H780" s="63"/>
      <c r="I780" s="63" t="s">
        <v>4618</v>
      </c>
      <c r="J780" s="63" t="s">
        <v>288</v>
      </c>
      <c r="K780" s="63" t="s">
        <v>5538</v>
      </c>
      <c r="L780" s="70" t="s">
        <v>13356</v>
      </c>
      <c r="M780" s="65" t="s">
        <v>13351</v>
      </c>
      <c r="N780" s="156">
        <v>2015109565</v>
      </c>
      <c r="O780" s="73" t="s">
        <v>304</v>
      </c>
      <c r="P780" s="76">
        <v>88001131</v>
      </c>
      <c r="Q780" s="62" t="s">
        <v>5149</v>
      </c>
      <c r="R780" s="75" t="s">
        <v>362</v>
      </c>
      <c r="S780" s="65" t="s">
        <v>185</v>
      </c>
      <c r="T780" s="62" t="s">
        <v>43</v>
      </c>
      <c r="U780" s="62" t="s">
        <v>6222</v>
      </c>
      <c r="V780" s="62" t="s">
        <v>16392</v>
      </c>
      <c r="W780" s="63" t="s">
        <v>19334</v>
      </c>
      <c r="X780" s="63" t="s">
        <v>19570</v>
      </c>
      <c r="Y780" s="67">
        <v>41788</v>
      </c>
      <c r="Z780" s="66">
        <v>2</v>
      </c>
      <c r="AA780" s="84">
        <f>Y780+365*Z780*1461/1460</f>
        <v>42518.5</v>
      </c>
      <c r="AB780" s="64" t="s">
        <v>278</v>
      </c>
      <c r="AC780" s="64"/>
      <c r="AD780" s="77"/>
      <c r="AE780" s="69" t="s">
        <v>13359</v>
      </c>
      <c r="AF780" s="65" t="s">
        <v>13364</v>
      </c>
    </row>
    <row r="781" spans="1:32" s="58" customFormat="1" ht="11.15" customHeight="1" x14ac:dyDescent="0.25">
      <c r="A781" s="75" t="str">
        <f>M781</f>
        <v>15729UF</v>
      </c>
      <c r="B781" s="62" t="s">
        <v>22260</v>
      </c>
      <c r="C781" s="62">
        <v>2</v>
      </c>
      <c r="D781" s="62" t="s">
        <v>8288</v>
      </c>
      <c r="E781" s="62">
        <v>112910</v>
      </c>
      <c r="F781" s="62" t="s">
        <v>270</v>
      </c>
      <c r="G781" s="63" t="s">
        <v>361</v>
      </c>
      <c r="H781" s="63"/>
      <c r="I781" s="63" t="s">
        <v>272</v>
      </c>
      <c r="J781" s="63" t="s">
        <v>273</v>
      </c>
      <c r="K781" s="63" t="s">
        <v>291</v>
      </c>
      <c r="L781" s="70" t="s">
        <v>13356</v>
      </c>
      <c r="M781" s="65" t="s">
        <v>20935</v>
      </c>
      <c r="N781" s="156">
        <v>2015109551</v>
      </c>
      <c r="O781" s="73" t="s">
        <v>304</v>
      </c>
      <c r="P781" s="76">
        <v>88001131</v>
      </c>
      <c r="Q781" s="62" t="s">
        <v>5149</v>
      </c>
      <c r="R781" s="75" t="s">
        <v>362</v>
      </c>
      <c r="S781" s="65" t="s">
        <v>185</v>
      </c>
      <c r="T781" s="62" t="s">
        <v>43</v>
      </c>
      <c r="U781" s="62" t="s">
        <v>6222</v>
      </c>
      <c r="V781" s="62" t="s">
        <v>16392</v>
      </c>
      <c r="W781" s="63" t="s">
        <v>19334</v>
      </c>
      <c r="X781" s="63" t="s">
        <v>19570</v>
      </c>
      <c r="Y781" s="67">
        <v>41788</v>
      </c>
      <c r="Z781" s="66">
        <v>2</v>
      </c>
      <c r="AA781" s="84">
        <f>Y781+365*Z781*1461/1460</f>
        <v>42518.5</v>
      </c>
      <c r="AB781" s="64" t="s">
        <v>278</v>
      </c>
      <c r="AC781" s="64"/>
      <c r="AD781" s="77"/>
      <c r="AE781" s="69" t="s">
        <v>13358</v>
      </c>
      <c r="AF781" s="65" t="s">
        <v>13363</v>
      </c>
    </row>
    <row r="782" spans="1:32" s="58" customFormat="1" ht="11.15" customHeight="1" x14ac:dyDescent="0.25">
      <c r="A782" s="75" t="str">
        <f>M782</f>
        <v>65350XS8</v>
      </c>
      <c r="B782" s="62" t="s">
        <v>22260</v>
      </c>
      <c r="C782" s="62">
        <v>2</v>
      </c>
      <c r="D782" s="62" t="s">
        <v>8288</v>
      </c>
      <c r="E782" s="62">
        <v>112910</v>
      </c>
      <c r="F782" s="62" t="s">
        <v>270</v>
      </c>
      <c r="G782" s="63" t="s">
        <v>361</v>
      </c>
      <c r="H782" s="63"/>
      <c r="I782" s="63" t="s">
        <v>272</v>
      </c>
      <c r="J782" s="63" t="s">
        <v>288</v>
      </c>
      <c r="K782" s="63" t="s">
        <v>22</v>
      </c>
      <c r="L782" s="63"/>
      <c r="M782" s="65" t="s">
        <v>21086</v>
      </c>
      <c r="N782" s="156">
        <v>2015109581</v>
      </c>
      <c r="O782" s="62" t="s">
        <v>5075</v>
      </c>
      <c r="P782" s="75">
        <v>88001131</v>
      </c>
      <c r="Q782" s="62" t="s">
        <v>5149</v>
      </c>
      <c r="R782" s="75" t="s">
        <v>362</v>
      </c>
      <c r="S782" s="65" t="s">
        <v>185</v>
      </c>
      <c r="T782" s="62" t="s">
        <v>43</v>
      </c>
      <c r="U782" s="62" t="s">
        <v>6222</v>
      </c>
      <c r="V782" s="62" t="s">
        <v>16392</v>
      </c>
      <c r="W782" s="63" t="s">
        <v>19334</v>
      </c>
      <c r="X782" s="63" t="s">
        <v>19570</v>
      </c>
      <c r="Y782" s="67">
        <v>40770</v>
      </c>
      <c r="Z782" s="66">
        <v>1</v>
      </c>
      <c r="AA782" s="84">
        <f>Y782+365*Z782*1461/1460</f>
        <v>41135.25</v>
      </c>
      <c r="AB782" s="64" t="s">
        <v>278</v>
      </c>
      <c r="AC782" s="64"/>
      <c r="AD782" s="76"/>
      <c r="AE782" s="69" t="s">
        <v>5047</v>
      </c>
      <c r="AF782" s="65" t="s">
        <v>5048</v>
      </c>
    </row>
    <row r="783" spans="1:32" s="58" customFormat="1" ht="11.15" customHeight="1" x14ac:dyDescent="0.25">
      <c r="A783" s="98" t="str">
        <f>M783</f>
        <v>A1441SP</v>
      </c>
      <c r="B783" s="100" t="s">
        <v>22261</v>
      </c>
      <c r="C783" s="100">
        <v>2</v>
      </c>
      <c r="D783" s="100" t="s">
        <v>22262</v>
      </c>
      <c r="E783" s="100">
        <v>112910</v>
      </c>
      <c r="F783" s="100" t="s">
        <v>13368</v>
      </c>
      <c r="G783" s="101" t="s">
        <v>13369</v>
      </c>
      <c r="H783" s="101"/>
      <c r="I783" s="101" t="s">
        <v>13370</v>
      </c>
      <c r="J783" s="101" t="s">
        <v>13371</v>
      </c>
      <c r="K783" s="101" t="s">
        <v>81</v>
      </c>
      <c r="L783" s="101" t="s">
        <v>13372</v>
      </c>
      <c r="M783" s="102" t="s">
        <v>13373</v>
      </c>
      <c r="N783" s="156" t="e">
        <v>#N/A</v>
      </c>
      <c r="O783" s="100" t="s">
        <v>13374</v>
      </c>
      <c r="P783" s="98">
        <v>88001307</v>
      </c>
      <c r="Q783" s="100" t="s">
        <v>87</v>
      </c>
      <c r="R783" s="98" t="s">
        <v>13375</v>
      </c>
      <c r="S783" s="102" t="s">
        <v>185</v>
      </c>
      <c r="T783" s="100" t="s">
        <v>43</v>
      </c>
      <c r="U783" s="100" t="s">
        <v>13376</v>
      </c>
      <c r="V783" s="100"/>
      <c r="W783" s="63"/>
      <c r="X783" s="101"/>
      <c r="Y783" s="104">
        <v>39176</v>
      </c>
      <c r="Z783" s="103">
        <v>1</v>
      </c>
      <c r="AA783" s="106">
        <f>Y783+365*Z783*1461/1460</f>
        <v>39541.25</v>
      </c>
      <c r="AB783" s="105" t="s">
        <v>13377</v>
      </c>
      <c r="AC783" s="105"/>
      <c r="AD783" s="95"/>
      <c r="AE783" s="97"/>
      <c r="AF783" s="102"/>
    </row>
    <row r="784" spans="1:32" ht="11.15" customHeight="1" x14ac:dyDescent="0.25">
      <c r="A784" s="98" t="str">
        <f>M784</f>
        <v>A4080</v>
      </c>
      <c r="B784" s="100" t="s">
        <v>22261</v>
      </c>
      <c r="C784" s="100">
        <v>2</v>
      </c>
      <c r="D784" s="100" t="s">
        <v>22262</v>
      </c>
      <c r="E784" s="100">
        <v>112910</v>
      </c>
      <c r="F784" s="100" t="s">
        <v>13368</v>
      </c>
      <c r="G784" s="101" t="s">
        <v>13369</v>
      </c>
      <c r="H784" s="101"/>
      <c r="I784" s="101" t="s">
        <v>13370</v>
      </c>
      <c r="J784" s="101" t="s">
        <v>13371</v>
      </c>
      <c r="K784" s="101" t="s">
        <v>16</v>
      </c>
      <c r="L784" s="101" t="s">
        <v>13372</v>
      </c>
      <c r="M784" s="102" t="s">
        <v>5</v>
      </c>
      <c r="N784" s="156" t="e">
        <v>#N/A</v>
      </c>
      <c r="O784" s="100" t="s">
        <v>13374</v>
      </c>
      <c r="P784" s="98">
        <v>88001307</v>
      </c>
      <c r="Q784" s="100" t="s">
        <v>87</v>
      </c>
      <c r="R784" s="98" t="s">
        <v>13375</v>
      </c>
      <c r="S784" s="102" t="s">
        <v>185</v>
      </c>
      <c r="T784" s="100" t="s">
        <v>43</v>
      </c>
      <c r="U784" s="100" t="s">
        <v>13376</v>
      </c>
      <c r="V784" s="100"/>
      <c r="W784" s="63"/>
      <c r="X784" s="101"/>
      <c r="Y784" s="104">
        <v>39176</v>
      </c>
      <c r="Z784" s="103">
        <v>1</v>
      </c>
      <c r="AA784" s="106">
        <f>Y784+365*Z784*1461/1460</f>
        <v>39541.25</v>
      </c>
      <c r="AB784" s="105" t="s">
        <v>13377</v>
      </c>
      <c r="AC784" s="105"/>
      <c r="AD784" s="95"/>
      <c r="AE784" s="97"/>
      <c r="AF784" s="102"/>
    </row>
    <row r="785" spans="1:32" s="58" customFormat="1" ht="11.15" customHeight="1" x14ac:dyDescent="0.25">
      <c r="A785" s="98" t="str">
        <f>M785</f>
        <v>1862-001</v>
      </c>
      <c r="B785" s="100" t="s">
        <v>22261</v>
      </c>
      <c r="C785" s="100">
        <v>2</v>
      </c>
      <c r="D785" s="100" t="s">
        <v>22262</v>
      </c>
      <c r="E785" s="100">
        <v>112910</v>
      </c>
      <c r="F785" s="100" t="s">
        <v>13387</v>
      </c>
      <c r="G785" s="101" t="s">
        <v>13388</v>
      </c>
      <c r="H785" s="101"/>
      <c r="I785" s="101" t="s">
        <v>13389</v>
      </c>
      <c r="J785" s="101" t="s">
        <v>13390</v>
      </c>
      <c r="K785" s="101" t="s">
        <v>368</v>
      </c>
      <c r="L785" s="101"/>
      <c r="M785" s="102" t="s">
        <v>4</v>
      </c>
      <c r="N785" s="156" t="e">
        <v>#N/A</v>
      </c>
      <c r="O785" s="100" t="s">
        <v>13391</v>
      </c>
      <c r="P785" s="98">
        <v>88001307</v>
      </c>
      <c r="Q785" s="100" t="s">
        <v>13392</v>
      </c>
      <c r="R785" s="98" t="s">
        <v>13393</v>
      </c>
      <c r="S785" s="102" t="s">
        <v>185</v>
      </c>
      <c r="T785" s="100" t="s">
        <v>43</v>
      </c>
      <c r="U785" s="100" t="s">
        <v>13394</v>
      </c>
      <c r="V785" s="100"/>
      <c r="W785" s="63"/>
      <c r="X785" s="101"/>
      <c r="Y785" s="104">
        <v>39176</v>
      </c>
      <c r="Z785" s="103">
        <v>1</v>
      </c>
      <c r="AA785" s="106">
        <f>Y785+365*Z785*1461/1460</f>
        <v>39541.25</v>
      </c>
      <c r="AB785" s="105" t="s">
        <v>13377</v>
      </c>
      <c r="AC785" s="105"/>
      <c r="AD785" s="95"/>
      <c r="AE785" s="97" t="s">
        <v>13395</v>
      </c>
      <c r="AF785" s="102"/>
    </row>
    <row r="786" spans="1:32" s="58" customFormat="1" ht="11.15" customHeight="1" x14ac:dyDescent="0.25">
      <c r="A786" s="98" t="str">
        <f>M786</f>
        <v>11545UF</v>
      </c>
      <c r="B786" s="100" t="s">
        <v>22261</v>
      </c>
      <c r="C786" s="100">
        <v>2</v>
      </c>
      <c r="D786" s="100" t="s">
        <v>22262</v>
      </c>
      <c r="E786" s="100">
        <v>112910</v>
      </c>
      <c r="F786" s="100" t="s">
        <v>13368</v>
      </c>
      <c r="G786" s="101" t="s">
        <v>13369</v>
      </c>
      <c r="H786" s="101"/>
      <c r="I786" s="101" t="s">
        <v>13370</v>
      </c>
      <c r="J786" s="101" t="s">
        <v>13371</v>
      </c>
      <c r="K786" s="101" t="s">
        <v>13382</v>
      </c>
      <c r="L786" s="101"/>
      <c r="M786" s="102" t="s">
        <v>20936</v>
      </c>
      <c r="N786" s="156" t="e">
        <v>#N/A</v>
      </c>
      <c r="O786" s="100" t="s">
        <v>13374</v>
      </c>
      <c r="P786" s="98">
        <v>88001307</v>
      </c>
      <c r="Q786" s="96" t="s">
        <v>13383</v>
      </c>
      <c r="R786" s="98" t="s">
        <v>13375</v>
      </c>
      <c r="S786" s="102" t="s">
        <v>13384</v>
      </c>
      <c r="T786" s="100" t="s">
        <v>43</v>
      </c>
      <c r="U786" s="100" t="s">
        <v>13376</v>
      </c>
      <c r="V786" s="100"/>
      <c r="W786" s="63"/>
      <c r="X786" s="101"/>
      <c r="Y786" s="104">
        <v>39660</v>
      </c>
      <c r="Z786" s="103">
        <v>2</v>
      </c>
      <c r="AA786" s="106">
        <f>Y786+365*Z786*1461/1460</f>
        <v>40390.5</v>
      </c>
      <c r="AB786" s="105" t="s">
        <v>13377</v>
      </c>
      <c r="AC786" s="105"/>
      <c r="AD786" s="88"/>
      <c r="AE786" s="97" t="s">
        <v>13385</v>
      </c>
      <c r="AF786" s="102"/>
    </row>
    <row r="787" spans="1:32" s="13" customFormat="1" ht="11.15" customHeight="1" x14ac:dyDescent="0.25">
      <c r="A787" s="98" t="str">
        <f>M787</f>
        <v>5748</v>
      </c>
      <c r="B787" s="100" t="s">
        <v>22261</v>
      </c>
      <c r="C787" s="100">
        <v>2</v>
      </c>
      <c r="D787" s="100" t="s">
        <v>22262</v>
      </c>
      <c r="E787" s="100">
        <v>112910</v>
      </c>
      <c r="F787" s="100" t="s">
        <v>13368</v>
      </c>
      <c r="G787" s="101" t="s">
        <v>13369</v>
      </c>
      <c r="H787" s="101"/>
      <c r="I787" s="101" t="s">
        <v>13378</v>
      </c>
      <c r="J787" s="101" t="s">
        <v>13371</v>
      </c>
      <c r="K787" s="101" t="s">
        <v>13398</v>
      </c>
      <c r="L787" s="101" t="s">
        <v>13399</v>
      </c>
      <c r="M787" s="102" t="s">
        <v>13400</v>
      </c>
      <c r="N787" s="156" t="e">
        <v>#N/A</v>
      </c>
      <c r="O787" s="100" t="s">
        <v>3</v>
      </c>
      <c r="P787" s="98">
        <v>88001334</v>
      </c>
      <c r="Q787" s="100" t="s">
        <v>90</v>
      </c>
      <c r="R787" s="98" t="s">
        <v>13401</v>
      </c>
      <c r="S787" s="102" t="s">
        <v>185</v>
      </c>
      <c r="T787" s="100" t="s">
        <v>43</v>
      </c>
      <c r="U787" s="100" t="s">
        <v>13376</v>
      </c>
      <c r="V787" s="100"/>
      <c r="W787" s="63"/>
      <c r="X787" s="101"/>
      <c r="Y787" s="104">
        <v>39395</v>
      </c>
      <c r="Z787" s="103">
        <v>1</v>
      </c>
      <c r="AA787" s="106">
        <f>Y787+365*Z787*1461/1460</f>
        <v>39760.25</v>
      </c>
      <c r="AB787" s="105" t="s">
        <v>13377</v>
      </c>
      <c r="AC787" s="105"/>
      <c r="AD787" s="95"/>
      <c r="AE787" s="97" t="s">
        <v>13402</v>
      </c>
      <c r="AF787" s="102"/>
    </row>
    <row r="788" spans="1:32" s="60" customFormat="1" ht="11.15" customHeight="1" x14ac:dyDescent="0.25">
      <c r="A788" s="98" t="str">
        <f>M788</f>
        <v>1865-003</v>
      </c>
      <c r="B788" s="100" t="s">
        <v>22261</v>
      </c>
      <c r="C788" s="100">
        <v>2</v>
      </c>
      <c r="D788" s="100" t="s">
        <v>22262</v>
      </c>
      <c r="E788" s="100">
        <v>112910</v>
      </c>
      <c r="F788" s="100" t="s">
        <v>13368</v>
      </c>
      <c r="G788" s="101" t="s">
        <v>13369</v>
      </c>
      <c r="H788" s="101"/>
      <c r="I788" s="101" t="s">
        <v>13378</v>
      </c>
      <c r="J788" s="101" t="s">
        <v>13379</v>
      </c>
      <c r="K788" s="101" t="s">
        <v>368</v>
      </c>
      <c r="L788" s="101"/>
      <c r="M788" s="102" t="s">
        <v>89</v>
      </c>
      <c r="N788" s="156" t="e">
        <v>#N/A</v>
      </c>
      <c r="O788" s="100" t="s">
        <v>19</v>
      </c>
      <c r="P788" s="98">
        <v>88001131</v>
      </c>
      <c r="Q788" s="100" t="s">
        <v>13380</v>
      </c>
      <c r="R788" s="98" t="s">
        <v>13375</v>
      </c>
      <c r="S788" s="102" t="s">
        <v>185</v>
      </c>
      <c r="T788" s="100" t="s">
        <v>43</v>
      </c>
      <c r="U788" s="100" t="s">
        <v>13376</v>
      </c>
      <c r="V788" s="100"/>
      <c r="W788" s="63"/>
      <c r="X788" s="101"/>
      <c r="Y788" s="104">
        <v>39183</v>
      </c>
      <c r="Z788" s="103">
        <v>1</v>
      </c>
      <c r="AA788" s="106">
        <f>Y788+365*Z788*1461/1460</f>
        <v>39548.25</v>
      </c>
      <c r="AB788" s="105" t="s">
        <v>13377</v>
      </c>
      <c r="AC788" s="105"/>
      <c r="AD788" s="95"/>
      <c r="AE788" s="97" t="s">
        <v>13381</v>
      </c>
      <c r="AF788" s="102"/>
    </row>
    <row r="789" spans="1:32" s="60" customFormat="1" ht="11.15" customHeight="1" x14ac:dyDescent="0.25">
      <c r="A789" s="98" t="str">
        <f>M789</f>
        <v>12108UF</v>
      </c>
      <c r="B789" s="100" t="s">
        <v>22261</v>
      </c>
      <c r="C789" s="100">
        <v>2</v>
      </c>
      <c r="D789" s="100" t="s">
        <v>22262</v>
      </c>
      <c r="E789" s="100">
        <v>112910</v>
      </c>
      <c r="F789" s="100" t="s">
        <v>13368</v>
      </c>
      <c r="G789" s="101" t="s">
        <v>13369</v>
      </c>
      <c r="H789" s="101"/>
      <c r="I789" s="101" t="s">
        <v>13370</v>
      </c>
      <c r="J789" s="101" t="s">
        <v>13371</v>
      </c>
      <c r="K789" s="95" t="s">
        <v>13382</v>
      </c>
      <c r="L789" s="95"/>
      <c r="M789" s="102" t="s">
        <v>20937</v>
      </c>
      <c r="N789" s="156" t="e">
        <v>#N/A</v>
      </c>
      <c r="O789" s="96" t="s">
        <v>13386</v>
      </c>
      <c r="P789" s="85">
        <v>88001131</v>
      </c>
      <c r="Q789" s="100" t="s">
        <v>13380</v>
      </c>
      <c r="R789" s="98" t="s">
        <v>13375</v>
      </c>
      <c r="S789" s="102" t="s">
        <v>185</v>
      </c>
      <c r="T789" s="100" t="s">
        <v>43</v>
      </c>
      <c r="U789" s="100" t="s">
        <v>13376</v>
      </c>
      <c r="V789" s="100"/>
      <c r="W789" s="63"/>
      <c r="X789" s="101"/>
      <c r="Y789" s="104">
        <v>39885</v>
      </c>
      <c r="Z789" s="103">
        <v>1</v>
      </c>
      <c r="AA789" s="106">
        <f>Y789+365*Z789*1461/1460</f>
        <v>40250.25</v>
      </c>
      <c r="AB789" s="105" t="s">
        <v>13377</v>
      </c>
      <c r="AC789" s="105"/>
      <c r="AD789" s="88"/>
      <c r="AE789" s="97"/>
      <c r="AF789" s="102"/>
    </row>
    <row r="790" spans="1:32" ht="11.15" customHeight="1" x14ac:dyDescent="0.25">
      <c r="A790" s="98" t="str">
        <f>M790</f>
        <v>11542XS8</v>
      </c>
      <c r="B790" s="100" t="s">
        <v>22261</v>
      </c>
      <c r="C790" s="100">
        <v>2</v>
      </c>
      <c r="D790" s="100" t="s">
        <v>22262</v>
      </c>
      <c r="E790" s="100">
        <v>112910</v>
      </c>
      <c r="F790" s="100" t="s">
        <v>13368</v>
      </c>
      <c r="G790" s="101" t="s">
        <v>13369</v>
      </c>
      <c r="H790" s="101"/>
      <c r="I790" s="101" t="s">
        <v>13370</v>
      </c>
      <c r="J790" s="101" t="s">
        <v>13379</v>
      </c>
      <c r="K790" s="101" t="s">
        <v>22</v>
      </c>
      <c r="L790" s="101"/>
      <c r="M790" s="102" t="s">
        <v>21087</v>
      </c>
      <c r="N790" s="156" t="e">
        <v>#N/A</v>
      </c>
      <c r="O790" s="96" t="s">
        <v>13386</v>
      </c>
      <c r="P790" s="85">
        <v>88001131</v>
      </c>
      <c r="Q790" s="100" t="s">
        <v>13380</v>
      </c>
      <c r="R790" s="98" t="s">
        <v>13375</v>
      </c>
      <c r="S790" s="102" t="s">
        <v>185</v>
      </c>
      <c r="T790" s="100" t="s">
        <v>43</v>
      </c>
      <c r="U790" s="100" t="s">
        <v>13376</v>
      </c>
      <c r="V790" s="100"/>
      <c r="W790" s="63"/>
      <c r="X790" s="101"/>
      <c r="Y790" s="104">
        <v>39387</v>
      </c>
      <c r="Z790" s="103">
        <v>1</v>
      </c>
      <c r="AA790" s="106">
        <f>Y790+365*Z790*1461/1460</f>
        <v>39752.25</v>
      </c>
      <c r="AB790" s="105" t="s">
        <v>13377</v>
      </c>
      <c r="AC790" s="105"/>
      <c r="AD790" s="85"/>
      <c r="AE790" s="97" t="s">
        <v>13396</v>
      </c>
      <c r="AF790" s="102" t="s">
        <v>13397</v>
      </c>
    </row>
    <row r="791" spans="1:32" ht="11.15" customHeight="1" x14ac:dyDescent="0.25">
      <c r="A791" s="98" t="str">
        <f>M791</f>
        <v>A6025</v>
      </c>
      <c r="B791" s="100" t="s">
        <v>22261</v>
      </c>
      <c r="C791" s="100">
        <v>2</v>
      </c>
      <c r="D791" s="100" t="s">
        <v>22262</v>
      </c>
      <c r="E791" s="100">
        <v>112910</v>
      </c>
      <c r="F791" s="100" t="s">
        <v>6366</v>
      </c>
      <c r="G791" s="101" t="s">
        <v>6473</v>
      </c>
      <c r="H791" s="101"/>
      <c r="I791" s="101" t="s">
        <v>6367</v>
      </c>
      <c r="J791" s="101" t="s">
        <v>6446</v>
      </c>
      <c r="K791" s="101" t="s">
        <v>6447</v>
      </c>
      <c r="L791" s="101"/>
      <c r="M791" s="102" t="s">
        <v>6474</v>
      </c>
      <c r="N791" s="156" t="e">
        <v>#N/A</v>
      </c>
      <c r="O791" s="100" t="s">
        <v>6475</v>
      </c>
      <c r="P791" s="98">
        <v>88001307</v>
      </c>
      <c r="Q791" s="100" t="s">
        <v>87</v>
      </c>
      <c r="R791" s="98" t="s">
        <v>6476</v>
      </c>
      <c r="S791" s="102" t="s">
        <v>185</v>
      </c>
      <c r="T791" s="100" t="s">
        <v>43</v>
      </c>
      <c r="U791" s="100" t="s">
        <v>6477</v>
      </c>
      <c r="V791" s="100"/>
      <c r="W791" s="63"/>
      <c r="X791" s="63"/>
      <c r="Y791" s="104"/>
      <c r="Z791" s="103">
        <v>1</v>
      </c>
      <c r="AA791" s="106">
        <f>Y791+365*Z791*1461/1460</f>
        <v>365.25</v>
      </c>
      <c r="AB791" s="105" t="s">
        <v>6478</v>
      </c>
      <c r="AC791" s="105"/>
      <c r="AD791" s="95"/>
      <c r="AE791" s="97"/>
      <c r="AF791" s="102"/>
    </row>
    <row r="792" spans="1:32" s="58" customFormat="1" ht="11.15" customHeight="1" x14ac:dyDescent="0.25">
      <c r="A792" s="98" t="str">
        <f>M792</f>
        <v>A1110UF</v>
      </c>
      <c r="B792" s="100" t="s">
        <v>22261</v>
      </c>
      <c r="C792" s="100">
        <v>2</v>
      </c>
      <c r="D792" s="100" t="s">
        <v>22262</v>
      </c>
      <c r="E792" s="100">
        <v>112910</v>
      </c>
      <c r="F792" s="100" t="s">
        <v>6366</v>
      </c>
      <c r="G792" s="101" t="s">
        <v>6473</v>
      </c>
      <c r="H792" s="101"/>
      <c r="I792" s="101" t="s">
        <v>6367</v>
      </c>
      <c r="J792" s="101" t="s">
        <v>6486</v>
      </c>
      <c r="K792" s="101" t="s">
        <v>6487</v>
      </c>
      <c r="L792" s="101"/>
      <c r="M792" s="102" t="s">
        <v>6488</v>
      </c>
      <c r="N792" s="156" t="e">
        <v>#N/A</v>
      </c>
      <c r="O792" s="62" t="s">
        <v>7843</v>
      </c>
      <c r="P792" s="98" t="s">
        <v>6489</v>
      </c>
      <c r="Q792" s="100" t="s">
        <v>6483</v>
      </c>
      <c r="R792" s="85" t="s">
        <v>6476</v>
      </c>
      <c r="S792" s="102" t="s">
        <v>6484</v>
      </c>
      <c r="T792" s="100" t="s">
        <v>43</v>
      </c>
      <c r="U792" s="100" t="s">
        <v>6477</v>
      </c>
      <c r="V792" s="100"/>
      <c r="W792" s="63"/>
      <c r="X792" s="63"/>
      <c r="Y792" s="104">
        <v>37175</v>
      </c>
      <c r="Z792" s="103">
        <v>1</v>
      </c>
      <c r="AA792" s="106">
        <f>Y792+365*Z792*1461/1460</f>
        <v>37540.25</v>
      </c>
      <c r="AB792" s="105" t="s">
        <v>6478</v>
      </c>
      <c r="AC792" s="105"/>
      <c r="AD792" s="85"/>
      <c r="AE792" s="97" t="s">
        <v>6490</v>
      </c>
      <c r="AF792" s="102"/>
    </row>
    <row r="793" spans="1:32" s="58" customFormat="1" ht="11.15" customHeight="1" x14ac:dyDescent="0.25">
      <c r="A793" s="98" t="str">
        <f>M793</f>
        <v>14664</v>
      </c>
      <c r="B793" s="100" t="s">
        <v>22261</v>
      </c>
      <c r="C793" s="100">
        <v>2</v>
      </c>
      <c r="D793" s="100" t="s">
        <v>22262</v>
      </c>
      <c r="E793" s="100">
        <v>112910</v>
      </c>
      <c r="F793" s="100" t="s">
        <v>6366</v>
      </c>
      <c r="G793" s="101" t="s">
        <v>6473</v>
      </c>
      <c r="H793" s="101"/>
      <c r="I793" s="101" t="s">
        <v>6479</v>
      </c>
      <c r="J793" s="101" t="s">
        <v>6446</v>
      </c>
      <c r="K793" s="103">
        <v>9180</v>
      </c>
      <c r="L793" s="103"/>
      <c r="M793" s="102" t="s">
        <v>7177</v>
      </c>
      <c r="N793" s="156" t="e">
        <v>#N/A</v>
      </c>
      <c r="O793" s="100" t="s">
        <v>3</v>
      </c>
      <c r="P793" s="98">
        <v>88001334</v>
      </c>
      <c r="Q793" s="100" t="s">
        <v>7178</v>
      </c>
      <c r="R793" s="98" t="s">
        <v>7179</v>
      </c>
      <c r="S793" s="102" t="s">
        <v>185</v>
      </c>
      <c r="T793" s="100" t="s">
        <v>43</v>
      </c>
      <c r="U793" s="100" t="s">
        <v>6477</v>
      </c>
      <c r="V793" s="100"/>
      <c r="W793" s="63"/>
      <c r="X793" s="63"/>
      <c r="Y793" s="104">
        <v>39395</v>
      </c>
      <c r="Z793" s="103">
        <v>1</v>
      </c>
      <c r="AA793" s="106">
        <f>Y793+365*Z793*1461/1460</f>
        <v>39760.25</v>
      </c>
      <c r="AB793" s="105" t="s">
        <v>6478</v>
      </c>
      <c r="AC793" s="105"/>
      <c r="AD793" s="85"/>
      <c r="AE793" s="97" t="s">
        <v>7180</v>
      </c>
      <c r="AF793" s="102"/>
    </row>
    <row r="794" spans="1:32" ht="11.15" customHeight="1" x14ac:dyDescent="0.25">
      <c r="A794" s="98" t="str">
        <f>M794</f>
        <v>1536</v>
      </c>
      <c r="B794" s="100" t="s">
        <v>22261</v>
      </c>
      <c r="C794" s="100">
        <v>2</v>
      </c>
      <c r="D794" s="100" t="s">
        <v>22262</v>
      </c>
      <c r="E794" s="100">
        <v>112910</v>
      </c>
      <c r="F794" s="100" t="s">
        <v>11716</v>
      </c>
      <c r="G794" s="101" t="s">
        <v>11717</v>
      </c>
      <c r="H794" s="101"/>
      <c r="I794" s="101" t="s">
        <v>11718</v>
      </c>
      <c r="J794" s="101" t="s">
        <v>11719</v>
      </c>
      <c r="K794" s="103">
        <v>9181</v>
      </c>
      <c r="L794" s="103"/>
      <c r="M794" s="102" t="s">
        <v>11720</v>
      </c>
      <c r="N794" s="156" t="e">
        <v>#N/A</v>
      </c>
      <c r="O794" s="100" t="s">
        <v>3</v>
      </c>
      <c r="P794" s="98">
        <v>88001334</v>
      </c>
      <c r="Q794" s="100" t="s">
        <v>11721</v>
      </c>
      <c r="R794" s="98" t="s">
        <v>11722</v>
      </c>
      <c r="S794" s="102" t="s">
        <v>185</v>
      </c>
      <c r="T794" s="100" t="s">
        <v>43</v>
      </c>
      <c r="U794" s="100" t="s">
        <v>11723</v>
      </c>
      <c r="V794" s="100"/>
      <c r="W794" s="63"/>
      <c r="X794" s="101"/>
      <c r="Y794" s="104">
        <v>37755</v>
      </c>
      <c r="Z794" s="103">
        <v>1</v>
      </c>
      <c r="AA794" s="106">
        <f>Y794+365*Z794*1461/1460</f>
        <v>38120.25</v>
      </c>
      <c r="AB794" s="105" t="s">
        <v>327</v>
      </c>
      <c r="AC794" s="105"/>
      <c r="AD794" s="85"/>
      <c r="AE794" s="97" t="s">
        <v>11724</v>
      </c>
      <c r="AF794" s="102"/>
    </row>
    <row r="795" spans="1:32" ht="11.15" customHeight="1" x14ac:dyDescent="0.25">
      <c r="A795" s="98" t="str">
        <f>M795</f>
        <v>1524</v>
      </c>
      <c r="B795" s="100" t="s">
        <v>22261</v>
      </c>
      <c r="C795" s="100">
        <v>2</v>
      </c>
      <c r="D795" s="100" t="s">
        <v>22262</v>
      </c>
      <c r="E795" s="100">
        <v>112910</v>
      </c>
      <c r="F795" s="100" t="s">
        <v>6366</v>
      </c>
      <c r="G795" s="101" t="s">
        <v>6473</v>
      </c>
      <c r="H795" s="101"/>
      <c r="I795" s="101" t="s">
        <v>6479</v>
      </c>
      <c r="J795" s="101" t="s">
        <v>6446</v>
      </c>
      <c r="K795" s="103">
        <v>9181</v>
      </c>
      <c r="L795" s="103"/>
      <c r="M795" s="102" t="s">
        <v>7181</v>
      </c>
      <c r="N795" s="156" t="e">
        <v>#N/A</v>
      </c>
      <c r="O795" s="96" t="s">
        <v>6482</v>
      </c>
      <c r="P795" s="98">
        <v>88001334</v>
      </c>
      <c r="Q795" s="100" t="s">
        <v>7182</v>
      </c>
      <c r="R795" s="85" t="s">
        <v>6476</v>
      </c>
      <c r="S795" s="102" t="s">
        <v>6484</v>
      </c>
      <c r="T795" s="100" t="s">
        <v>43</v>
      </c>
      <c r="U795" s="100" t="s">
        <v>6477</v>
      </c>
      <c r="V795" s="100"/>
      <c r="W795" s="63"/>
      <c r="X795" s="63"/>
      <c r="Y795" s="104">
        <v>38237</v>
      </c>
      <c r="Z795" s="103">
        <v>1</v>
      </c>
      <c r="AA795" s="106">
        <f>Y795+365*Z795*1461/1460</f>
        <v>38602.25</v>
      </c>
      <c r="AB795" s="105" t="s">
        <v>6478</v>
      </c>
      <c r="AC795" s="105"/>
      <c r="AD795" s="85"/>
      <c r="AE795" s="97" t="s">
        <v>7183</v>
      </c>
      <c r="AF795" s="102"/>
    </row>
    <row r="796" spans="1:32" s="58" customFormat="1" ht="11.15" customHeight="1" x14ac:dyDescent="0.25">
      <c r="A796" s="98" t="str">
        <f>M796</f>
        <v>8003222</v>
      </c>
      <c r="B796" s="100" t="s">
        <v>22261</v>
      </c>
      <c r="C796" s="100">
        <v>2</v>
      </c>
      <c r="D796" s="100" t="s">
        <v>22262</v>
      </c>
      <c r="E796" s="100">
        <v>112910</v>
      </c>
      <c r="F796" s="100" t="s">
        <v>6366</v>
      </c>
      <c r="G796" s="101" t="s">
        <v>6473</v>
      </c>
      <c r="H796" s="101"/>
      <c r="I796" s="101" t="s">
        <v>6479</v>
      </c>
      <c r="J796" s="101" t="s">
        <v>6446</v>
      </c>
      <c r="K796" s="101" t="s">
        <v>6480</v>
      </c>
      <c r="L796" s="101"/>
      <c r="M796" s="102" t="s">
        <v>6481</v>
      </c>
      <c r="N796" s="156" t="e">
        <v>#N/A</v>
      </c>
      <c r="O796" s="96" t="s">
        <v>6482</v>
      </c>
      <c r="P796" s="98">
        <v>88001307</v>
      </c>
      <c r="Q796" s="100" t="s">
        <v>6483</v>
      </c>
      <c r="R796" s="85" t="s">
        <v>6476</v>
      </c>
      <c r="S796" s="102" t="s">
        <v>6484</v>
      </c>
      <c r="T796" s="100" t="s">
        <v>43</v>
      </c>
      <c r="U796" s="100" t="s">
        <v>6477</v>
      </c>
      <c r="V796" s="100"/>
      <c r="W796" s="63"/>
      <c r="X796" s="63"/>
      <c r="Y796" s="104"/>
      <c r="Z796" s="103">
        <v>1</v>
      </c>
      <c r="AA796" s="106">
        <f>Y796+365*Z796*1461/1460</f>
        <v>365.25</v>
      </c>
      <c r="AB796" s="105" t="s">
        <v>6478</v>
      </c>
      <c r="AC796" s="105"/>
      <c r="AD796" s="85"/>
      <c r="AE796" s="97" t="s">
        <v>6485</v>
      </c>
      <c r="AF796" s="102"/>
    </row>
    <row r="797" spans="1:32" s="13" customFormat="1" ht="11.15" customHeight="1" x14ac:dyDescent="0.25">
      <c r="A797" s="98" t="str">
        <f>M797</f>
        <v>A2420</v>
      </c>
      <c r="B797" s="100" t="s">
        <v>22261</v>
      </c>
      <c r="C797" s="100">
        <v>2</v>
      </c>
      <c r="D797" s="100" t="s">
        <v>22262</v>
      </c>
      <c r="E797" s="100">
        <v>112910</v>
      </c>
      <c r="F797" s="100" t="s">
        <v>6366</v>
      </c>
      <c r="G797" s="101" t="s">
        <v>6473</v>
      </c>
      <c r="H797" s="101"/>
      <c r="I797" s="101" t="s">
        <v>6367</v>
      </c>
      <c r="J797" s="101" t="s">
        <v>6486</v>
      </c>
      <c r="K797" s="101" t="s">
        <v>7101</v>
      </c>
      <c r="L797" s="101"/>
      <c r="M797" s="102" t="s">
        <v>7184</v>
      </c>
      <c r="N797" s="156" t="e">
        <v>#N/A</v>
      </c>
      <c r="O797" s="96" t="s">
        <v>6630</v>
      </c>
      <c r="P797" s="98" t="s">
        <v>7185</v>
      </c>
      <c r="Q797" s="100" t="s">
        <v>7186</v>
      </c>
      <c r="R797" s="85" t="s">
        <v>7187</v>
      </c>
      <c r="S797" s="102" t="s">
        <v>7188</v>
      </c>
      <c r="T797" s="100" t="s">
        <v>43</v>
      </c>
      <c r="U797" s="100" t="s">
        <v>6477</v>
      </c>
      <c r="V797" s="100"/>
      <c r="W797" s="63"/>
      <c r="X797" s="63"/>
      <c r="Y797" s="104">
        <v>38652</v>
      </c>
      <c r="Z797" s="103">
        <v>1</v>
      </c>
      <c r="AA797" s="106">
        <f>Y797+365*Z797*1461/1460</f>
        <v>39017.25</v>
      </c>
      <c r="AB797" s="105" t="s">
        <v>6478</v>
      </c>
      <c r="AC797" s="105"/>
      <c r="AD797" s="85"/>
      <c r="AE797" s="97" t="s">
        <v>7189</v>
      </c>
      <c r="AF797" s="102"/>
    </row>
    <row r="798" spans="1:32" s="58" customFormat="1" ht="11.15" customHeight="1" x14ac:dyDescent="0.25">
      <c r="A798" s="98" t="str">
        <f>M798</f>
        <v>8105961A</v>
      </c>
      <c r="B798" s="100" t="s">
        <v>22261</v>
      </c>
      <c r="C798" s="100">
        <v>2</v>
      </c>
      <c r="D798" s="100" t="s">
        <v>22262</v>
      </c>
      <c r="E798" s="100">
        <v>112910</v>
      </c>
      <c r="F798" s="100" t="s">
        <v>18865</v>
      </c>
      <c r="G798" s="101" t="s">
        <v>18866</v>
      </c>
      <c r="H798" s="101"/>
      <c r="I798" s="101" t="s">
        <v>18867</v>
      </c>
      <c r="J798" s="101" t="s">
        <v>18868</v>
      </c>
      <c r="K798" s="101" t="s">
        <v>18869</v>
      </c>
      <c r="L798" s="101"/>
      <c r="M798" s="102" t="s">
        <v>18870</v>
      </c>
      <c r="N798" s="156" t="e">
        <v>#N/A</v>
      </c>
      <c r="O798" s="100" t="s">
        <v>18871</v>
      </c>
      <c r="P798" s="98">
        <v>88001492</v>
      </c>
      <c r="Q798" s="100" t="s">
        <v>18872</v>
      </c>
      <c r="R798" s="98" t="s">
        <v>18873</v>
      </c>
      <c r="S798" s="102" t="s">
        <v>185</v>
      </c>
      <c r="T798" s="100" t="s">
        <v>43</v>
      </c>
      <c r="U798" s="100" t="s">
        <v>18874</v>
      </c>
      <c r="V798" s="100"/>
      <c r="W798" s="101"/>
      <c r="X798" s="101"/>
      <c r="Y798" s="104">
        <v>37736</v>
      </c>
      <c r="Z798" s="103">
        <v>1</v>
      </c>
      <c r="AA798" s="106">
        <f>Y798+365*Z798*1461/1460</f>
        <v>38101.25</v>
      </c>
      <c r="AB798" s="105" t="s">
        <v>18862</v>
      </c>
      <c r="AC798" s="105"/>
      <c r="AD798" s="95"/>
      <c r="AE798" s="97" t="s">
        <v>18875</v>
      </c>
      <c r="AF798" s="102"/>
    </row>
    <row r="799" spans="1:32" s="58" customFormat="1" ht="11.15" customHeight="1" x14ac:dyDescent="0.25">
      <c r="A799" s="98" t="str">
        <f>M799</f>
        <v>10724</v>
      </c>
      <c r="B799" s="100" t="s">
        <v>22261</v>
      </c>
      <c r="C799" s="100">
        <v>2</v>
      </c>
      <c r="D799" s="100" t="s">
        <v>22262</v>
      </c>
      <c r="E799" s="100">
        <v>112910</v>
      </c>
      <c r="F799" s="100" t="s">
        <v>18865</v>
      </c>
      <c r="G799" s="101" t="s">
        <v>18866</v>
      </c>
      <c r="H799" s="101"/>
      <c r="I799" s="101" t="s">
        <v>18876</v>
      </c>
      <c r="J799" s="101" t="s">
        <v>18877</v>
      </c>
      <c r="K799" s="101" t="s">
        <v>72</v>
      </c>
      <c r="L799" s="101"/>
      <c r="M799" s="102" t="s">
        <v>18878</v>
      </c>
      <c r="N799" s="156" t="e">
        <v>#N/A</v>
      </c>
      <c r="O799" s="100" t="s">
        <v>91</v>
      </c>
      <c r="P799" s="98">
        <v>88001489</v>
      </c>
      <c r="Q799" s="100" t="s">
        <v>18879</v>
      </c>
      <c r="R799" s="98" t="s">
        <v>18873</v>
      </c>
      <c r="S799" s="102" t="s">
        <v>185</v>
      </c>
      <c r="T799" s="100" t="s">
        <v>43</v>
      </c>
      <c r="U799" s="100" t="s">
        <v>18874</v>
      </c>
      <c r="V799" s="100"/>
      <c r="W799" s="101"/>
      <c r="X799" s="101"/>
      <c r="Y799" s="104">
        <v>39435</v>
      </c>
      <c r="Z799" s="103">
        <v>1</v>
      </c>
      <c r="AA799" s="106">
        <f>Y799+365*Z799*1461/1460</f>
        <v>39800.25</v>
      </c>
      <c r="AB799" s="105" t="s">
        <v>18862</v>
      </c>
      <c r="AC799" s="105"/>
      <c r="AD799" s="95"/>
      <c r="AE799" s="97" t="s">
        <v>18880</v>
      </c>
      <c r="AF799" s="102" t="s">
        <v>18881</v>
      </c>
    </row>
    <row r="800" spans="1:32" s="14" customFormat="1" ht="11.15" customHeight="1" x14ac:dyDescent="0.25">
      <c r="A800" s="98" t="str">
        <f>M800</f>
        <v>15325</v>
      </c>
      <c r="B800" s="100" t="s">
        <v>22261</v>
      </c>
      <c r="C800" s="100">
        <v>2</v>
      </c>
      <c r="D800" s="100" t="s">
        <v>22262</v>
      </c>
      <c r="E800" s="100">
        <v>112910</v>
      </c>
      <c r="F800" s="100" t="s">
        <v>6366</v>
      </c>
      <c r="G800" s="101" t="s">
        <v>6473</v>
      </c>
      <c r="H800" s="101"/>
      <c r="I800" s="101" t="s">
        <v>6479</v>
      </c>
      <c r="J800" s="101" t="s">
        <v>6446</v>
      </c>
      <c r="K800" s="103">
        <v>9180</v>
      </c>
      <c r="L800" s="103"/>
      <c r="M800" s="102" t="s">
        <v>7190</v>
      </c>
      <c r="N800" s="156" t="e">
        <v>#N/A</v>
      </c>
      <c r="O800" s="100" t="s">
        <v>7191</v>
      </c>
      <c r="P800" s="98">
        <v>88001173</v>
      </c>
      <c r="Q800" s="100" t="s">
        <v>7192</v>
      </c>
      <c r="R800" s="98" t="s">
        <v>7193</v>
      </c>
      <c r="S800" s="102" t="s">
        <v>185</v>
      </c>
      <c r="T800" s="100" t="s">
        <v>43</v>
      </c>
      <c r="U800" s="100" t="s">
        <v>6477</v>
      </c>
      <c r="V800" s="100"/>
      <c r="W800" s="63"/>
      <c r="X800" s="63"/>
      <c r="Y800" s="104">
        <v>39799</v>
      </c>
      <c r="Z800" s="103">
        <v>1</v>
      </c>
      <c r="AA800" s="106">
        <f>Y800+365*Z800*1461/1460</f>
        <v>40164.25</v>
      </c>
      <c r="AB800" s="105" t="s">
        <v>6478</v>
      </c>
      <c r="AC800" s="105"/>
      <c r="AD800" s="86"/>
      <c r="AE800" s="97" t="s">
        <v>7194</v>
      </c>
      <c r="AF800" s="102"/>
    </row>
    <row r="801" spans="1:32" ht="11.15" customHeight="1" x14ac:dyDescent="0.25">
      <c r="A801" s="75" t="str">
        <f>M801</f>
        <v>11494CS2</v>
      </c>
      <c r="B801" s="62" t="s">
        <v>22260</v>
      </c>
      <c r="C801" s="62">
        <v>2</v>
      </c>
      <c r="D801" s="62" t="s">
        <v>8288</v>
      </c>
      <c r="E801" s="62">
        <v>112910</v>
      </c>
      <c r="F801" s="62" t="s">
        <v>270</v>
      </c>
      <c r="G801" s="63" t="s">
        <v>361</v>
      </c>
      <c r="H801" s="63"/>
      <c r="I801" s="63" t="s">
        <v>272</v>
      </c>
      <c r="J801" s="63" t="s">
        <v>288</v>
      </c>
      <c r="K801" s="63" t="s">
        <v>13504</v>
      </c>
      <c r="L801" s="63"/>
      <c r="M801" s="65" t="s">
        <v>14178</v>
      </c>
      <c r="N801" s="156" t="e">
        <v>#N/A</v>
      </c>
      <c r="O801" s="62" t="s">
        <v>13506</v>
      </c>
      <c r="P801" s="75" t="s">
        <v>13507</v>
      </c>
      <c r="Q801" s="62" t="s">
        <v>13508</v>
      </c>
      <c r="R801" s="75" t="s">
        <v>362</v>
      </c>
      <c r="S801" s="65" t="s">
        <v>185</v>
      </c>
      <c r="T801" s="62" t="s">
        <v>13509</v>
      </c>
      <c r="U801" s="62" t="s">
        <v>13510</v>
      </c>
      <c r="V801" s="62"/>
      <c r="W801" s="63" t="s">
        <v>17519</v>
      </c>
      <c r="X801" s="62" t="s">
        <v>13510</v>
      </c>
      <c r="Y801" s="67">
        <v>41787</v>
      </c>
      <c r="Z801" s="66">
        <v>2</v>
      </c>
      <c r="AA801" s="84">
        <f>Y801+365*Z801*1461/1460</f>
        <v>42517.5</v>
      </c>
      <c r="AB801" s="64" t="s">
        <v>15467</v>
      </c>
      <c r="AC801" s="64"/>
      <c r="AD801" s="70"/>
      <c r="AE801" s="69" t="s">
        <v>13697</v>
      </c>
      <c r="AF801" s="65" t="s">
        <v>13511</v>
      </c>
    </row>
    <row r="802" spans="1:32" s="58" customFormat="1" ht="11.15" customHeight="1" x14ac:dyDescent="0.25">
      <c r="A802" s="75" t="str">
        <f>M802</f>
        <v>11521CS5</v>
      </c>
      <c r="B802" s="62" t="s">
        <v>22260</v>
      </c>
      <c r="C802" s="62">
        <v>2</v>
      </c>
      <c r="D802" s="62" t="s">
        <v>8288</v>
      </c>
      <c r="E802" s="62">
        <v>112910</v>
      </c>
      <c r="F802" s="62" t="s">
        <v>270</v>
      </c>
      <c r="G802" s="63" t="s">
        <v>361</v>
      </c>
      <c r="H802" s="63"/>
      <c r="I802" s="63" t="s">
        <v>272</v>
      </c>
      <c r="J802" s="63" t="s">
        <v>13498</v>
      </c>
      <c r="K802" s="63" t="s">
        <v>13505</v>
      </c>
      <c r="L802" s="63"/>
      <c r="M802" s="65" t="s">
        <v>14181</v>
      </c>
      <c r="N802" s="156" t="e">
        <v>#N/A</v>
      </c>
      <c r="O802" s="62" t="s">
        <v>13506</v>
      </c>
      <c r="P802" s="75" t="s">
        <v>13507</v>
      </c>
      <c r="Q802" s="62" t="s">
        <v>13508</v>
      </c>
      <c r="R802" s="75" t="s">
        <v>362</v>
      </c>
      <c r="S802" s="65" t="s">
        <v>185</v>
      </c>
      <c r="T802" s="62" t="s">
        <v>43</v>
      </c>
      <c r="U802" s="62" t="s">
        <v>13510</v>
      </c>
      <c r="V802" s="62"/>
      <c r="W802" s="63" t="s">
        <v>17519</v>
      </c>
      <c r="X802" s="62" t="s">
        <v>13510</v>
      </c>
      <c r="Y802" s="67">
        <v>41787</v>
      </c>
      <c r="Z802" s="66">
        <v>2</v>
      </c>
      <c r="AA802" s="84">
        <f>Y802+365*Z802*1461/1460</f>
        <v>42517.5</v>
      </c>
      <c r="AB802" s="64" t="s">
        <v>15467</v>
      </c>
      <c r="AC802" s="64"/>
      <c r="AD802" s="70"/>
      <c r="AE802" s="69" t="s">
        <v>13697</v>
      </c>
      <c r="AF802" s="65" t="s">
        <v>13512</v>
      </c>
    </row>
    <row r="803" spans="1:32" s="58" customFormat="1" ht="11.15" customHeight="1" x14ac:dyDescent="0.25">
      <c r="A803" s="75" t="str">
        <f>M803</f>
        <v>62850XS8</v>
      </c>
      <c r="B803" s="74" t="s">
        <v>279</v>
      </c>
      <c r="C803" s="62">
        <v>2</v>
      </c>
      <c r="D803" s="62" t="s">
        <v>8288</v>
      </c>
      <c r="E803" s="62">
        <v>114701</v>
      </c>
      <c r="F803" s="74" t="s">
        <v>22140</v>
      </c>
      <c r="G803" s="63" t="s">
        <v>1317</v>
      </c>
      <c r="H803" s="63"/>
      <c r="I803" s="63" t="s">
        <v>272</v>
      </c>
      <c r="J803" s="63" t="s">
        <v>288</v>
      </c>
      <c r="K803" s="63" t="s">
        <v>293</v>
      </c>
      <c r="L803" s="63"/>
      <c r="M803" s="65" t="s">
        <v>21088</v>
      </c>
      <c r="N803" s="156">
        <v>2015109552</v>
      </c>
      <c r="O803" s="62" t="s">
        <v>9442</v>
      </c>
      <c r="P803" s="75" t="s">
        <v>9445</v>
      </c>
      <c r="Q803" s="62" t="s">
        <v>7846</v>
      </c>
      <c r="R803" s="63" t="s">
        <v>1318</v>
      </c>
      <c r="S803" s="75" t="s">
        <v>602</v>
      </c>
      <c r="T803" s="62" t="s">
        <v>490</v>
      </c>
      <c r="U803" s="62" t="s">
        <v>6221</v>
      </c>
      <c r="V803" s="62" t="s">
        <v>16387</v>
      </c>
      <c r="W803" s="63" t="s">
        <v>18229</v>
      </c>
      <c r="X803" s="63" t="s">
        <v>18260</v>
      </c>
      <c r="Y803" s="67">
        <v>39926</v>
      </c>
      <c r="Z803" s="66">
        <v>1</v>
      </c>
      <c r="AA803" s="84">
        <f>Y803+365*Z803*1461/1460</f>
        <v>40291.25</v>
      </c>
      <c r="AB803" s="64" t="s">
        <v>278</v>
      </c>
      <c r="AC803" s="64"/>
      <c r="AD803" s="77"/>
      <c r="AE803" s="69" t="s">
        <v>1319</v>
      </c>
      <c r="AF803" s="65"/>
    </row>
    <row r="804" spans="1:32" s="58" customFormat="1" ht="11.15" customHeight="1" x14ac:dyDescent="0.25">
      <c r="A804" s="75" t="str">
        <f>M804</f>
        <v>41112043</v>
      </c>
      <c r="B804" s="62" t="s">
        <v>279</v>
      </c>
      <c r="C804" s="62">
        <v>2</v>
      </c>
      <c r="D804" s="62" t="s">
        <v>8288</v>
      </c>
      <c r="E804" s="62">
        <v>114701</v>
      </c>
      <c r="F804" s="74" t="s">
        <v>22140</v>
      </c>
      <c r="G804" s="63" t="s">
        <v>1317</v>
      </c>
      <c r="H804" s="63"/>
      <c r="I804" s="63" t="s">
        <v>9196</v>
      </c>
      <c r="J804" s="63" t="s">
        <v>9195</v>
      </c>
      <c r="K804" s="63" t="s">
        <v>9197</v>
      </c>
      <c r="L804" s="63"/>
      <c r="M804" s="65" t="s">
        <v>9199</v>
      </c>
      <c r="N804" s="156">
        <v>2015109537</v>
      </c>
      <c r="O804" s="62" t="s">
        <v>290</v>
      </c>
      <c r="P804" s="75" t="s">
        <v>1320</v>
      </c>
      <c r="Q804" s="62" t="s">
        <v>4863</v>
      </c>
      <c r="R804" s="63" t="s">
        <v>1318</v>
      </c>
      <c r="S804" s="75" t="s">
        <v>602</v>
      </c>
      <c r="T804" s="62" t="s">
        <v>490</v>
      </c>
      <c r="U804" s="62" t="s">
        <v>6221</v>
      </c>
      <c r="V804" s="62" t="s">
        <v>16387</v>
      </c>
      <c r="W804" s="63" t="s">
        <v>18229</v>
      </c>
      <c r="X804" s="63" t="s">
        <v>18260</v>
      </c>
      <c r="Y804" s="67">
        <v>41236</v>
      </c>
      <c r="Z804" s="66">
        <v>1</v>
      </c>
      <c r="AA804" s="84">
        <f>Y804+365*Z804*1461/1460</f>
        <v>41601.25</v>
      </c>
      <c r="AB804" s="64" t="s">
        <v>278</v>
      </c>
      <c r="AC804" s="64"/>
      <c r="AD804" s="70"/>
      <c r="AE804" s="69" t="s">
        <v>9205</v>
      </c>
      <c r="AF804" s="68" t="s">
        <v>9204</v>
      </c>
    </row>
    <row r="805" spans="1:32" ht="11.15" customHeight="1" x14ac:dyDescent="0.25">
      <c r="A805" s="75" t="str">
        <f>M805</f>
        <v>66491XS8</v>
      </c>
      <c r="B805" s="74" t="s">
        <v>279</v>
      </c>
      <c r="C805" s="62">
        <v>2</v>
      </c>
      <c r="D805" s="62" t="s">
        <v>8288</v>
      </c>
      <c r="E805" s="62">
        <v>114701</v>
      </c>
      <c r="F805" s="74" t="s">
        <v>22140</v>
      </c>
      <c r="G805" s="63" t="s">
        <v>1317</v>
      </c>
      <c r="H805" s="63"/>
      <c r="I805" s="63" t="s">
        <v>319</v>
      </c>
      <c r="J805" s="63" t="s">
        <v>288</v>
      </c>
      <c r="K805" s="63" t="s">
        <v>293</v>
      </c>
      <c r="L805" s="63"/>
      <c r="M805" s="65" t="s">
        <v>21089</v>
      </c>
      <c r="N805" s="156">
        <v>2015109567</v>
      </c>
      <c r="O805" s="62" t="s">
        <v>290</v>
      </c>
      <c r="P805" s="75" t="s">
        <v>1320</v>
      </c>
      <c r="Q805" s="62" t="s">
        <v>4863</v>
      </c>
      <c r="R805" s="75" t="s">
        <v>1318</v>
      </c>
      <c r="S805" s="75" t="s">
        <v>602</v>
      </c>
      <c r="T805" s="62" t="s">
        <v>490</v>
      </c>
      <c r="U805" s="62" t="s">
        <v>6221</v>
      </c>
      <c r="V805" s="62" t="s">
        <v>16387</v>
      </c>
      <c r="W805" s="63" t="s">
        <v>18229</v>
      </c>
      <c r="X805" s="63" t="s">
        <v>18260</v>
      </c>
      <c r="Y805" s="67">
        <v>41603</v>
      </c>
      <c r="Z805" s="66">
        <v>3</v>
      </c>
      <c r="AA805" s="84">
        <f>Y805+365*Z805*1461/1460</f>
        <v>42698.75</v>
      </c>
      <c r="AB805" s="64" t="s">
        <v>278</v>
      </c>
      <c r="AC805" s="64"/>
      <c r="AD805" s="72"/>
      <c r="AE805" s="79" t="s">
        <v>12125</v>
      </c>
      <c r="AF805" s="72" t="s">
        <v>12126</v>
      </c>
    </row>
    <row r="806" spans="1:32" s="60" customFormat="1" ht="11.15" customHeight="1" x14ac:dyDescent="0.25">
      <c r="A806" s="75" t="str">
        <f>M806</f>
        <v>66489XS8</v>
      </c>
      <c r="B806" s="74" t="s">
        <v>279</v>
      </c>
      <c r="C806" s="62">
        <v>2</v>
      </c>
      <c r="D806" s="62" t="s">
        <v>8288</v>
      </c>
      <c r="E806" s="62">
        <v>114701</v>
      </c>
      <c r="F806" s="74" t="s">
        <v>22140</v>
      </c>
      <c r="G806" s="63" t="s">
        <v>1317</v>
      </c>
      <c r="H806" s="63"/>
      <c r="I806" s="63" t="s">
        <v>319</v>
      </c>
      <c r="J806" s="63" t="s">
        <v>288</v>
      </c>
      <c r="K806" s="63" t="s">
        <v>293</v>
      </c>
      <c r="L806" s="63"/>
      <c r="M806" s="65" t="s">
        <v>21090</v>
      </c>
      <c r="N806" s="156">
        <v>2015109553</v>
      </c>
      <c r="O806" s="62" t="s">
        <v>290</v>
      </c>
      <c r="P806" s="75" t="s">
        <v>1320</v>
      </c>
      <c r="Q806" s="62" t="s">
        <v>4863</v>
      </c>
      <c r="R806" s="75" t="s">
        <v>1318</v>
      </c>
      <c r="S806" s="75" t="s">
        <v>602</v>
      </c>
      <c r="T806" s="62" t="s">
        <v>490</v>
      </c>
      <c r="U806" s="62" t="s">
        <v>6221</v>
      </c>
      <c r="V806" s="62" t="s">
        <v>16387</v>
      </c>
      <c r="W806" s="63" t="s">
        <v>18229</v>
      </c>
      <c r="X806" s="63" t="s">
        <v>18260</v>
      </c>
      <c r="Y806" s="67">
        <v>41621</v>
      </c>
      <c r="Z806" s="66">
        <v>3</v>
      </c>
      <c r="AA806" s="84">
        <f>Y806+365*Z806*1461/1460</f>
        <v>42716.75</v>
      </c>
      <c r="AB806" s="64" t="s">
        <v>278</v>
      </c>
      <c r="AC806" s="64"/>
      <c r="AD806" s="72"/>
      <c r="AE806" s="79" t="s">
        <v>12230</v>
      </c>
      <c r="AF806" s="72" t="s">
        <v>12229</v>
      </c>
    </row>
    <row r="807" spans="1:32" s="60" customFormat="1" ht="11.15" customHeight="1" x14ac:dyDescent="0.25">
      <c r="A807" s="75" t="str">
        <f>M807</f>
        <v>41207144</v>
      </c>
      <c r="B807" s="62" t="s">
        <v>279</v>
      </c>
      <c r="C807" s="62">
        <v>2</v>
      </c>
      <c r="D807" s="62" t="s">
        <v>8288</v>
      </c>
      <c r="E807" s="62">
        <v>114701</v>
      </c>
      <c r="F807" s="74" t="s">
        <v>22140</v>
      </c>
      <c r="G807" s="63" t="s">
        <v>1317</v>
      </c>
      <c r="H807" s="63"/>
      <c r="I807" s="63" t="s">
        <v>4618</v>
      </c>
      <c r="J807" s="63" t="s">
        <v>288</v>
      </c>
      <c r="K807" s="63" t="s">
        <v>5538</v>
      </c>
      <c r="L807" s="63" t="s">
        <v>9422</v>
      </c>
      <c r="M807" s="65" t="s">
        <v>9423</v>
      </c>
      <c r="N807" s="156">
        <v>2015109554</v>
      </c>
      <c r="O807" s="69" t="s">
        <v>364</v>
      </c>
      <c r="P807" s="75" t="s">
        <v>12149</v>
      </c>
      <c r="Q807" s="62" t="s">
        <v>4670</v>
      </c>
      <c r="R807" s="63" t="s">
        <v>1318</v>
      </c>
      <c r="S807" s="75" t="s">
        <v>602</v>
      </c>
      <c r="T807" s="62" t="s">
        <v>490</v>
      </c>
      <c r="U807" s="62" t="s">
        <v>6221</v>
      </c>
      <c r="V807" s="62" t="s">
        <v>16387</v>
      </c>
      <c r="W807" s="63" t="s">
        <v>18229</v>
      </c>
      <c r="X807" s="63" t="s">
        <v>18260</v>
      </c>
      <c r="Y807" s="67">
        <v>41261</v>
      </c>
      <c r="Z807" s="66">
        <v>3</v>
      </c>
      <c r="AA807" s="84">
        <f>Y807+365*Z807*1461/1460</f>
        <v>42356.75</v>
      </c>
      <c r="AB807" s="64" t="s">
        <v>278</v>
      </c>
      <c r="AC807" s="64"/>
      <c r="AD807" s="70"/>
      <c r="AE807" s="69" t="s">
        <v>9425</v>
      </c>
      <c r="AF807" s="68" t="s">
        <v>9424</v>
      </c>
    </row>
    <row r="808" spans="1:32" ht="11.15" customHeight="1" x14ac:dyDescent="0.25">
      <c r="A808" s="75" t="str">
        <f>M808</f>
        <v>14721UF</v>
      </c>
      <c r="B808" s="62" t="s">
        <v>279</v>
      </c>
      <c r="C808" s="62">
        <v>2</v>
      </c>
      <c r="D808" s="62" t="s">
        <v>8288</v>
      </c>
      <c r="E808" s="62">
        <v>114701</v>
      </c>
      <c r="F808" s="74" t="s">
        <v>22140</v>
      </c>
      <c r="G808" s="63" t="s">
        <v>1317</v>
      </c>
      <c r="H808" s="63"/>
      <c r="I808" s="63" t="s">
        <v>272</v>
      </c>
      <c r="J808" s="63" t="s">
        <v>273</v>
      </c>
      <c r="K808" s="63" t="s">
        <v>291</v>
      </c>
      <c r="L808" s="63" t="s">
        <v>9422</v>
      </c>
      <c r="M808" s="65" t="s">
        <v>20939</v>
      </c>
      <c r="N808" s="156">
        <v>2015109539</v>
      </c>
      <c r="O808" s="69" t="s">
        <v>364</v>
      </c>
      <c r="P808" s="75" t="s">
        <v>12149</v>
      </c>
      <c r="Q808" s="62" t="s">
        <v>4670</v>
      </c>
      <c r="R808" s="63" t="s">
        <v>1318</v>
      </c>
      <c r="S808" s="75" t="s">
        <v>602</v>
      </c>
      <c r="T808" s="62" t="s">
        <v>490</v>
      </c>
      <c r="U808" s="62" t="s">
        <v>6221</v>
      </c>
      <c r="V808" s="62" t="s">
        <v>16387</v>
      </c>
      <c r="W808" s="63" t="s">
        <v>18229</v>
      </c>
      <c r="X808" s="63" t="s">
        <v>18260</v>
      </c>
      <c r="Y808" s="67">
        <v>41261</v>
      </c>
      <c r="Z808" s="66">
        <v>3</v>
      </c>
      <c r="AA808" s="84">
        <f>Y808+365*Z808*1461/1460</f>
        <v>42356.75</v>
      </c>
      <c r="AB808" s="64" t="s">
        <v>278</v>
      </c>
      <c r="AC808" s="64"/>
      <c r="AD808" s="70"/>
      <c r="AE808" s="69" t="s">
        <v>9426</v>
      </c>
      <c r="AF808" s="68" t="s">
        <v>9427</v>
      </c>
    </row>
    <row r="809" spans="1:32" s="58" customFormat="1" ht="11.15" customHeight="1" x14ac:dyDescent="0.25">
      <c r="A809" s="75" t="str">
        <f>M809</f>
        <v>41207148</v>
      </c>
      <c r="B809" s="62" t="s">
        <v>279</v>
      </c>
      <c r="C809" s="62">
        <v>2</v>
      </c>
      <c r="D809" s="62" t="s">
        <v>8288</v>
      </c>
      <c r="E809" s="62">
        <v>114701</v>
      </c>
      <c r="F809" s="74" t="s">
        <v>22140</v>
      </c>
      <c r="G809" s="63" t="s">
        <v>1317</v>
      </c>
      <c r="H809" s="63"/>
      <c r="I809" s="63" t="s">
        <v>4618</v>
      </c>
      <c r="J809" s="63" t="s">
        <v>288</v>
      </c>
      <c r="K809" s="63" t="s">
        <v>5538</v>
      </c>
      <c r="L809" s="63" t="s">
        <v>9430</v>
      </c>
      <c r="M809" s="65" t="s">
        <v>9431</v>
      </c>
      <c r="N809" s="156">
        <v>2015109585</v>
      </c>
      <c r="O809" s="69" t="s">
        <v>364</v>
      </c>
      <c r="P809" s="75" t="s">
        <v>10712</v>
      </c>
      <c r="Q809" s="62" t="s">
        <v>4670</v>
      </c>
      <c r="R809" s="63" t="s">
        <v>1318</v>
      </c>
      <c r="S809" s="75" t="s">
        <v>602</v>
      </c>
      <c r="T809" s="62" t="s">
        <v>490</v>
      </c>
      <c r="U809" s="62" t="s">
        <v>6221</v>
      </c>
      <c r="V809" s="62" t="s">
        <v>16387</v>
      </c>
      <c r="W809" s="63" t="s">
        <v>18229</v>
      </c>
      <c r="X809" s="63" t="s">
        <v>18260</v>
      </c>
      <c r="Y809" s="67">
        <v>41261</v>
      </c>
      <c r="Z809" s="66">
        <v>3</v>
      </c>
      <c r="AA809" s="84">
        <f>Y809+365*Z809*1461/1460</f>
        <v>42356.75</v>
      </c>
      <c r="AB809" s="64" t="s">
        <v>278</v>
      </c>
      <c r="AC809" s="64"/>
      <c r="AD809" s="70"/>
      <c r="AE809" s="69" t="s">
        <v>9433</v>
      </c>
      <c r="AF809" s="68" t="s">
        <v>9432</v>
      </c>
    </row>
    <row r="810" spans="1:32" s="60" customFormat="1" ht="11.15" customHeight="1" x14ac:dyDescent="0.25">
      <c r="A810" s="75" t="str">
        <f>M810</f>
        <v>14722UF</v>
      </c>
      <c r="B810" s="62" t="s">
        <v>279</v>
      </c>
      <c r="C810" s="62">
        <v>2</v>
      </c>
      <c r="D810" s="62" t="s">
        <v>8288</v>
      </c>
      <c r="E810" s="62">
        <v>114701</v>
      </c>
      <c r="F810" s="74" t="s">
        <v>22140</v>
      </c>
      <c r="G810" s="63" t="s">
        <v>1317</v>
      </c>
      <c r="H810" s="63"/>
      <c r="I810" s="63" t="s">
        <v>272</v>
      </c>
      <c r="J810" s="63" t="s">
        <v>273</v>
      </c>
      <c r="K810" s="63" t="s">
        <v>9155</v>
      </c>
      <c r="L810" s="63" t="s">
        <v>9430</v>
      </c>
      <c r="M810" s="65" t="s">
        <v>20938</v>
      </c>
      <c r="N810" s="156">
        <v>2015109570</v>
      </c>
      <c r="O810" s="69" t="s">
        <v>364</v>
      </c>
      <c r="P810" s="75" t="s">
        <v>10712</v>
      </c>
      <c r="Q810" s="62" t="s">
        <v>4670</v>
      </c>
      <c r="R810" s="63" t="s">
        <v>1318</v>
      </c>
      <c r="S810" s="75" t="s">
        <v>602</v>
      </c>
      <c r="T810" s="62" t="s">
        <v>490</v>
      </c>
      <c r="U810" s="62" t="s">
        <v>6221</v>
      </c>
      <c r="V810" s="62" t="s">
        <v>16387</v>
      </c>
      <c r="W810" s="63" t="s">
        <v>18229</v>
      </c>
      <c r="X810" s="63" t="s">
        <v>18260</v>
      </c>
      <c r="Y810" s="67">
        <v>41229</v>
      </c>
      <c r="Z810" s="66">
        <v>3</v>
      </c>
      <c r="AA810" s="84">
        <f>Y810+365*Z810*1461/1460</f>
        <v>42324.75</v>
      </c>
      <c r="AB810" s="64" t="s">
        <v>278</v>
      </c>
      <c r="AC810" s="64"/>
      <c r="AD810" s="72"/>
      <c r="AE810" s="69" t="s">
        <v>9157</v>
      </c>
      <c r="AF810" s="65" t="s">
        <v>9158</v>
      </c>
    </row>
    <row r="811" spans="1:32" ht="11.15" customHeight="1" x14ac:dyDescent="0.25">
      <c r="A811" s="75" t="str">
        <f>M811</f>
        <v>41206014</v>
      </c>
      <c r="B811" s="62" t="s">
        <v>279</v>
      </c>
      <c r="C811" s="62">
        <v>2</v>
      </c>
      <c r="D811" s="62" t="s">
        <v>8288</v>
      </c>
      <c r="E811" s="62">
        <v>114701</v>
      </c>
      <c r="F811" s="74" t="s">
        <v>22140</v>
      </c>
      <c r="G811" s="63" t="s">
        <v>1317</v>
      </c>
      <c r="H811" s="63"/>
      <c r="I811" s="63" t="s">
        <v>9196</v>
      </c>
      <c r="J811" s="63" t="s">
        <v>9192</v>
      </c>
      <c r="K811" s="63" t="s">
        <v>9198</v>
      </c>
      <c r="L811" s="63" t="s">
        <v>9207</v>
      </c>
      <c r="M811" s="65" t="s">
        <v>9194</v>
      </c>
      <c r="N811" s="156">
        <v>2015109583</v>
      </c>
      <c r="O811" s="69" t="s">
        <v>364</v>
      </c>
      <c r="P811" s="75" t="s">
        <v>12149</v>
      </c>
      <c r="Q811" s="62" t="s">
        <v>7847</v>
      </c>
      <c r="R811" s="63" t="s">
        <v>1318</v>
      </c>
      <c r="S811" s="75" t="s">
        <v>602</v>
      </c>
      <c r="T811" s="62" t="s">
        <v>490</v>
      </c>
      <c r="U811" s="62" t="s">
        <v>6221</v>
      </c>
      <c r="V811" s="62" t="s">
        <v>16387</v>
      </c>
      <c r="W811" s="63" t="s">
        <v>18229</v>
      </c>
      <c r="X811" s="63" t="s">
        <v>18260</v>
      </c>
      <c r="Y811" s="67">
        <v>41236</v>
      </c>
      <c r="Z811" s="66">
        <v>1</v>
      </c>
      <c r="AA811" s="84">
        <f>Y811+365*Z811*1461/1460</f>
        <v>41601.25</v>
      </c>
      <c r="AB811" s="64" t="s">
        <v>278</v>
      </c>
      <c r="AC811" s="64"/>
      <c r="AD811" s="70"/>
      <c r="AE811" s="69" t="s">
        <v>9203</v>
      </c>
      <c r="AF811" s="68" t="s">
        <v>9202</v>
      </c>
    </row>
    <row r="812" spans="1:32" s="58" customFormat="1" ht="11.15" customHeight="1" x14ac:dyDescent="0.25">
      <c r="A812" s="75" t="str">
        <f>M812</f>
        <v>14776UF</v>
      </c>
      <c r="B812" s="62" t="s">
        <v>279</v>
      </c>
      <c r="C812" s="62">
        <v>2</v>
      </c>
      <c r="D812" s="62" t="s">
        <v>8288</v>
      </c>
      <c r="E812" s="62">
        <v>114701</v>
      </c>
      <c r="F812" s="74" t="s">
        <v>22140</v>
      </c>
      <c r="G812" s="63" t="s">
        <v>1317</v>
      </c>
      <c r="H812" s="63"/>
      <c r="I812" s="63" t="s">
        <v>272</v>
      </c>
      <c r="J812" s="63" t="s">
        <v>273</v>
      </c>
      <c r="K812" s="63" t="s">
        <v>9193</v>
      </c>
      <c r="L812" s="63" t="s">
        <v>9207</v>
      </c>
      <c r="M812" s="65" t="s">
        <v>9463</v>
      </c>
      <c r="N812" s="156">
        <v>2015109568</v>
      </c>
      <c r="O812" s="69" t="s">
        <v>364</v>
      </c>
      <c r="P812" s="75" t="s">
        <v>12149</v>
      </c>
      <c r="Q812" s="62" t="s">
        <v>4670</v>
      </c>
      <c r="R812" s="63" t="s">
        <v>1318</v>
      </c>
      <c r="S812" s="75" t="s">
        <v>602</v>
      </c>
      <c r="T812" s="62" t="s">
        <v>490</v>
      </c>
      <c r="U812" s="62" t="s">
        <v>6221</v>
      </c>
      <c r="V812" s="62" t="s">
        <v>16387</v>
      </c>
      <c r="W812" s="63" t="s">
        <v>18229</v>
      </c>
      <c r="X812" s="63" t="s">
        <v>18260</v>
      </c>
      <c r="Y812" s="67">
        <v>41236</v>
      </c>
      <c r="Z812" s="66">
        <v>1</v>
      </c>
      <c r="AA812" s="84">
        <f>Y812+365*Z812*1461/1460</f>
        <v>41601.25</v>
      </c>
      <c r="AB812" s="64" t="s">
        <v>278</v>
      </c>
      <c r="AC812" s="64"/>
      <c r="AD812" s="70"/>
      <c r="AE812" s="69" t="s">
        <v>9201</v>
      </c>
      <c r="AF812" s="68" t="s">
        <v>9200</v>
      </c>
    </row>
    <row r="813" spans="1:32" ht="11.15" customHeight="1" x14ac:dyDescent="0.25">
      <c r="A813" s="75" t="str">
        <f>M813</f>
        <v>A4315</v>
      </c>
      <c r="B813" s="62" t="s">
        <v>279</v>
      </c>
      <c r="C813" s="62">
        <v>2</v>
      </c>
      <c r="D813" s="62" t="s">
        <v>8288</v>
      </c>
      <c r="E813" s="62">
        <v>114701</v>
      </c>
      <c r="F813" s="74" t="s">
        <v>22140</v>
      </c>
      <c r="G813" s="63" t="s">
        <v>1317</v>
      </c>
      <c r="H813" s="63"/>
      <c r="I813" s="63" t="s">
        <v>272</v>
      </c>
      <c r="J813" s="63" t="s">
        <v>273</v>
      </c>
      <c r="K813" s="63" t="s">
        <v>296</v>
      </c>
      <c r="L813" s="63" t="s">
        <v>4579</v>
      </c>
      <c r="M813" s="65" t="s">
        <v>1322</v>
      </c>
      <c r="N813" s="156">
        <v>2015109538</v>
      </c>
      <c r="O813" s="69" t="s">
        <v>364</v>
      </c>
      <c r="P813" s="75" t="s">
        <v>12149</v>
      </c>
      <c r="Q813" s="62" t="s">
        <v>7847</v>
      </c>
      <c r="R813" s="63" t="s">
        <v>1318</v>
      </c>
      <c r="S813" s="75" t="s">
        <v>602</v>
      </c>
      <c r="T813" s="62" t="s">
        <v>490</v>
      </c>
      <c r="U813" s="62" t="s">
        <v>6221</v>
      </c>
      <c r="V813" s="62" t="s">
        <v>16387</v>
      </c>
      <c r="W813" s="63" t="s">
        <v>18229</v>
      </c>
      <c r="X813" s="63" t="s">
        <v>18260</v>
      </c>
      <c r="Y813" s="82">
        <v>39479</v>
      </c>
      <c r="Z813" s="66">
        <v>1</v>
      </c>
      <c r="AA813" s="84">
        <f>Y813+365*Z813*1461/1460</f>
        <v>39844.25</v>
      </c>
      <c r="AB813" s="64" t="s">
        <v>278</v>
      </c>
      <c r="AC813" s="64"/>
      <c r="AD813" s="70"/>
      <c r="AE813" s="69"/>
      <c r="AF813" s="65"/>
    </row>
    <row r="814" spans="1:32" s="58" customFormat="1" ht="11.15" customHeight="1" x14ac:dyDescent="0.25">
      <c r="A814" s="75" t="str">
        <f>M814</f>
        <v>5131</v>
      </c>
      <c r="B814" s="62" t="s">
        <v>279</v>
      </c>
      <c r="C814" s="62">
        <v>2</v>
      </c>
      <c r="D814" s="62" t="s">
        <v>8288</v>
      </c>
      <c r="E814" s="62">
        <v>114701</v>
      </c>
      <c r="F814" s="74" t="s">
        <v>22140</v>
      </c>
      <c r="G814" s="63" t="s">
        <v>1317</v>
      </c>
      <c r="H814" s="63"/>
      <c r="I814" s="63" t="s">
        <v>4787</v>
      </c>
      <c r="J814" s="63" t="s">
        <v>10676</v>
      </c>
      <c r="K814" s="63" t="s">
        <v>10711</v>
      </c>
      <c r="L814" s="63"/>
      <c r="M814" s="65" t="s">
        <v>10718</v>
      </c>
      <c r="N814" s="156" t="e">
        <v>#N/A</v>
      </c>
      <c r="O814" s="69" t="s">
        <v>364</v>
      </c>
      <c r="P814" s="75" t="s">
        <v>10712</v>
      </c>
      <c r="Q814" s="62" t="s">
        <v>4670</v>
      </c>
      <c r="R814" s="63" t="s">
        <v>1318</v>
      </c>
      <c r="S814" s="75" t="s">
        <v>602</v>
      </c>
      <c r="T814" s="62" t="s">
        <v>490</v>
      </c>
      <c r="U814" s="62" t="s">
        <v>6221</v>
      </c>
      <c r="V814" s="62" t="s">
        <v>16387</v>
      </c>
      <c r="W814" s="63" t="s">
        <v>18229</v>
      </c>
      <c r="X814" s="63" t="s">
        <v>18260</v>
      </c>
      <c r="Y814" s="67">
        <v>41415</v>
      </c>
      <c r="Z814" s="66">
        <v>3</v>
      </c>
      <c r="AA814" s="84">
        <f>Y814+365*Z814*1461/1460</f>
        <v>42510.75</v>
      </c>
      <c r="AB814" s="64" t="s">
        <v>278</v>
      </c>
      <c r="AC814" s="64"/>
      <c r="AD814" s="70"/>
      <c r="AE814" s="69" t="s">
        <v>10714</v>
      </c>
      <c r="AF814" s="68" t="s">
        <v>10713</v>
      </c>
    </row>
    <row r="815" spans="1:32" s="58" customFormat="1" ht="11.15" customHeight="1" x14ac:dyDescent="0.25">
      <c r="A815" s="75" t="str">
        <f>M815</f>
        <v>9441</v>
      </c>
      <c r="B815" s="62" t="s">
        <v>279</v>
      </c>
      <c r="C815" s="62">
        <v>2</v>
      </c>
      <c r="D815" s="62" t="s">
        <v>8288</v>
      </c>
      <c r="E815" s="62">
        <v>114701</v>
      </c>
      <c r="F815" s="74" t="s">
        <v>22140</v>
      </c>
      <c r="G815" s="63" t="s">
        <v>1317</v>
      </c>
      <c r="H815" s="63"/>
      <c r="I815" s="63" t="s">
        <v>4787</v>
      </c>
      <c r="J815" s="63" t="s">
        <v>10715</v>
      </c>
      <c r="K815" s="63" t="s">
        <v>12617</v>
      </c>
      <c r="L815" s="63"/>
      <c r="M815" s="65" t="s">
        <v>10717</v>
      </c>
      <c r="N815" s="156" t="e">
        <v>#N/A</v>
      </c>
      <c r="O815" s="69" t="s">
        <v>364</v>
      </c>
      <c r="P815" s="75" t="s">
        <v>10712</v>
      </c>
      <c r="Q815" s="62" t="s">
        <v>4670</v>
      </c>
      <c r="R815" s="63" t="s">
        <v>1318</v>
      </c>
      <c r="S815" s="75" t="s">
        <v>602</v>
      </c>
      <c r="T815" s="62" t="s">
        <v>490</v>
      </c>
      <c r="U815" s="62" t="s">
        <v>6221</v>
      </c>
      <c r="V815" s="62" t="s">
        <v>16387</v>
      </c>
      <c r="W815" s="63" t="s">
        <v>18229</v>
      </c>
      <c r="X815" s="63" t="s">
        <v>18260</v>
      </c>
      <c r="Y815" s="67">
        <v>41415</v>
      </c>
      <c r="Z815" s="66">
        <v>3</v>
      </c>
      <c r="AA815" s="84">
        <f>Y815+365*Z815*1461/1460</f>
        <v>42510.75</v>
      </c>
      <c r="AB815" s="64" t="s">
        <v>278</v>
      </c>
      <c r="AC815" s="64"/>
      <c r="AD815" s="70"/>
      <c r="AE815" s="69" t="s">
        <v>10714</v>
      </c>
      <c r="AF815" s="68" t="s">
        <v>10716</v>
      </c>
    </row>
    <row r="816" spans="1:32" s="58" customFormat="1" ht="11.15" customHeight="1" x14ac:dyDescent="0.25">
      <c r="A816" s="75" t="str">
        <f>M816</f>
        <v>16302</v>
      </c>
      <c r="B816" s="74" t="s">
        <v>279</v>
      </c>
      <c r="C816" s="62">
        <v>2</v>
      </c>
      <c r="D816" s="62" t="s">
        <v>8288</v>
      </c>
      <c r="E816" s="62">
        <v>114701</v>
      </c>
      <c r="F816" s="74" t="s">
        <v>22140</v>
      </c>
      <c r="G816" s="63" t="s">
        <v>1317</v>
      </c>
      <c r="H816" s="63"/>
      <c r="I816" s="63" t="s">
        <v>272</v>
      </c>
      <c r="J816" s="63" t="s">
        <v>288</v>
      </c>
      <c r="K816" s="63" t="s">
        <v>396</v>
      </c>
      <c r="L816" s="63"/>
      <c r="M816" s="65" t="s">
        <v>1323</v>
      </c>
      <c r="N816" s="156">
        <v>2015109569</v>
      </c>
      <c r="O816" s="62" t="s">
        <v>364</v>
      </c>
      <c r="P816" s="75" t="s">
        <v>12149</v>
      </c>
      <c r="Q816" s="62" t="s">
        <v>4670</v>
      </c>
      <c r="R816" s="63" t="s">
        <v>1318</v>
      </c>
      <c r="S816" s="75" t="s">
        <v>602</v>
      </c>
      <c r="T816" s="62" t="s">
        <v>490</v>
      </c>
      <c r="U816" s="62" t="s">
        <v>6221</v>
      </c>
      <c r="V816" s="62" t="s">
        <v>16387</v>
      </c>
      <c r="W816" s="63" t="s">
        <v>18229</v>
      </c>
      <c r="X816" s="63" t="s">
        <v>18260</v>
      </c>
      <c r="Y816" s="67">
        <v>39926</v>
      </c>
      <c r="Z816" s="66">
        <v>1</v>
      </c>
      <c r="AA816" s="84">
        <f>Y816+365*Z816*1461/1460</f>
        <v>40291.25</v>
      </c>
      <c r="AB816" s="64" t="s">
        <v>278</v>
      </c>
      <c r="AC816" s="64"/>
      <c r="AD816" s="77"/>
      <c r="AE816" s="69" t="s">
        <v>1324</v>
      </c>
      <c r="AF816" s="65"/>
    </row>
    <row r="817" spans="1:32" s="58" customFormat="1" ht="11.15" customHeight="1" x14ac:dyDescent="0.25">
      <c r="A817" s="75" t="str">
        <f>M817</f>
        <v>41206017</v>
      </c>
      <c r="B817" s="62" t="s">
        <v>279</v>
      </c>
      <c r="C817" s="62">
        <v>2</v>
      </c>
      <c r="D817" s="62" t="s">
        <v>8288</v>
      </c>
      <c r="E817" s="62">
        <v>114701</v>
      </c>
      <c r="F817" s="74" t="s">
        <v>22140</v>
      </c>
      <c r="G817" s="63" t="s">
        <v>1317</v>
      </c>
      <c r="H817" s="63"/>
      <c r="I817" s="63" t="s">
        <v>4618</v>
      </c>
      <c r="J817" s="63" t="s">
        <v>288</v>
      </c>
      <c r="K817" s="63" t="s">
        <v>5538</v>
      </c>
      <c r="L817" s="63" t="s">
        <v>9434</v>
      </c>
      <c r="M817" s="65" t="s">
        <v>9435</v>
      </c>
      <c r="N817" s="156">
        <v>2015109556</v>
      </c>
      <c r="O817" s="69" t="s">
        <v>304</v>
      </c>
      <c r="P817" s="75" t="s">
        <v>9156</v>
      </c>
      <c r="Q817" s="62" t="s">
        <v>5693</v>
      </c>
      <c r="R817" s="63" t="s">
        <v>1318</v>
      </c>
      <c r="S817" s="75" t="s">
        <v>602</v>
      </c>
      <c r="T817" s="62" t="s">
        <v>490</v>
      </c>
      <c r="U817" s="62" t="s">
        <v>6221</v>
      </c>
      <c r="V817" s="62" t="s">
        <v>16387</v>
      </c>
      <c r="W817" s="63" t="s">
        <v>18229</v>
      </c>
      <c r="X817" s="63" t="s">
        <v>18260</v>
      </c>
      <c r="Y817" s="67">
        <v>41261</v>
      </c>
      <c r="Z817" s="66">
        <v>3</v>
      </c>
      <c r="AA817" s="84">
        <f>Y817+365*Z817*1461/1460</f>
        <v>42356.75</v>
      </c>
      <c r="AB817" s="64" t="s">
        <v>278</v>
      </c>
      <c r="AC817" s="64"/>
      <c r="AD817" s="70"/>
      <c r="AE817" s="69" t="s">
        <v>9437</v>
      </c>
      <c r="AF817" s="68" t="s">
        <v>9436</v>
      </c>
    </row>
    <row r="818" spans="1:32" s="13" customFormat="1" ht="11.15" customHeight="1" x14ac:dyDescent="0.25">
      <c r="A818" s="75" t="str">
        <f>M818</f>
        <v>F6689</v>
      </c>
      <c r="B818" s="62" t="s">
        <v>279</v>
      </c>
      <c r="C818" s="62">
        <v>2</v>
      </c>
      <c r="D818" s="62" t="s">
        <v>8288</v>
      </c>
      <c r="E818" s="62">
        <v>114701</v>
      </c>
      <c r="F818" s="74" t="s">
        <v>22140</v>
      </c>
      <c r="G818" s="63" t="s">
        <v>1317</v>
      </c>
      <c r="H818" s="63"/>
      <c r="I818" s="63" t="s">
        <v>272</v>
      </c>
      <c r="J818" s="63" t="s">
        <v>9411</v>
      </c>
      <c r="K818" s="63" t="s">
        <v>9413</v>
      </c>
      <c r="L818" s="63" t="s">
        <v>9415</v>
      </c>
      <c r="M818" s="65" t="s">
        <v>9417</v>
      </c>
      <c r="N818" s="156">
        <v>2015109540</v>
      </c>
      <c r="O818" s="69" t="s">
        <v>304</v>
      </c>
      <c r="P818" s="75" t="s">
        <v>9156</v>
      </c>
      <c r="Q818" s="62" t="s">
        <v>5693</v>
      </c>
      <c r="R818" s="63" t="s">
        <v>1318</v>
      </c>
      <c r="S818" s="75" t="s">
        <v>602</v>
      </c>
      <c r="T818" s="62" t="s">
        <v>490</v>
      </c>
      <c r="U818" s="62" t="s">
        <v>6221</v>
      </c>
      <c r="V818" s="62" t="s">
        <v>16387</v>
      </c>
      <c r="W818" s="63" t="s">
        <v>18229</v>
      </c>
      <c r="X818" s="63" t="s">
        <v>18260</v>
      </c>
      <c r="Y818" s="67">
        <v>41261</v>
      </c>
      <c r="Z818" s="66">
        <v>3</v>
      </c>
      <c r="AA818" s="84">
        <f>Y818+365*Z818*1461/1460</f>
        <v>42356.75</v>
      </c>
      <c r="AB818" s="64" t="s">
        <v>278</v>
      </c>
      <c r="AC818" s="64"/>
      <c r="AD818" s="70"/>
      <c r="AE818" s="79" t="s">
        <v>9421</v>
      </c>
      <c r="AF818" s="65" t="s">
        <v>9419</v>
      </c>
    </row>
    <row r="819" spans="1:32" s="58" customFormat="1" ht="11.15" customHeight="1" x14ac:dyDescent="0.25">
      <c r="A819" s="75" t="str">
        <f>M819</f>
        <v>41112024</v>
      </c>
      <c r="B819" s="62" t="s">
        <v>279</v>
      </c>
      <c r="C819" s="62">
        <v>2</v>
      </c>
      <c r="D819" s="62" t="s">
        <v>8288</v>
      </c>
      <c r="E819" s="62">
        <v>114701</v>
      </c>
      <c r="F819" s="74" t="s">
        <v>22140</v>
      </c>
      <c r="G819" s="63" t="s">
        <v>1317</v>
      </c>
      <c r="H819" s="63"/>
      <c r="I819" s="63" t="s">
        <v>4618</v>
      </c>
      <c r="J819" s="63" t="s">
        <v>286</v>
      </c>
      <c r="K819" s="63" t="s">
        <v>8858</v>
      </c>
      <c r="L819" s="63"/>
      <c r="M819" s="65" t="s">
        <v>9441</v>
      </c>
      <c r="N819" s="156">
        <v>2015109566</v>
      </c>
      <c r="O819" s="62" t="s">
        <v>9442</v>
      </c>
      <c r="P819" s="75" t="s">
        <v>9445</v>
      </c>
      <c r="Q819" s="62" t="s">
        <v>4863</v>
      </c>
      <c r="R819" s="63" t="s">
        <v>1318</v>
      </c>
      <c r="S819" s="75" t="s">
        <v>602</v>
      </c>
      <c r="T819" s="62" t="s">
        <v>490</v>
      </c>
      <c r="U819" s="62" t="s">
        <v>6221</v>
      </c>
      <c r="V819" s="62" t="s">
        <v>16387</v>
      </c>
      <c r="W819" s="63" t="s">
        <v>18229</v>
      </c>
      <c r="X819" s="63" t="s">
        <v>18260</v>
      </c>
      <c r="Y819" s="67">
        <v>41261</v>
      </c>
      <c r="Z819" s="66">
        <v>3</v>
      </c>
      <c r="AA819" s="84">
        <f>Y819+365*Z819*1461/1460</f>
        <v>42356.75</v>
      </c>
      <c r="AB819" s="64" t="s">
        <v>18864</v>
      </c>
      <c r="AC819" s="64"/>
      <c r="AD819" s="70"/>
      <c r="AE819" s="69" t="s">
        <v>9444</v>
      </c>
      <c r="AF819" s="68" t="s">
        <v>9443</v>
      </c>
    </row>
    <row r="820" spans="1:32" ht="11.15" customHeight="1" x14ac:dyDescent="0.25">
      <c r="A820" s="75" t="str">
        <f>M820</f>
        <v>41112015</v>
      </c>
      <c r="B820" s="62" t="s">
        <v>279</v>
      </c>
      <c r="C820" s="62">
        <v>2</v>
      </c>
      <c r="D820" s="62" t="s">
        <v>8288</v>
      </c>
      <c r="E820" s="62">
        <v>114701</v>
      </c>
      <c r="F820" s="74" t="s">
        <v>22140</v>
      </c>
      <c r="G820" s="63" t="s">
        <v>1317</v>
      </c>
      <c r="H820" s="63"/>
      <c r="I820" s="63" t="s">
        <v>4618</v>
      </c>
      <c r="J820" s="63" t="s">
        <v>286</v>
      </c>
      <c r="K820" s="63" t="s">
        <v>8858</v>
      </c>
      <c r="L820" s="63"/>
      <c r="M820" s="65" t="s">
        <v>9438</v>
      </c>
      <c r="N820" s="156">
        <v>2015109582</v>
      </c>
      <c r="O820" s="62" t="s">
        <v>290</v>
      </c>
      <c r="P820" s="75" t="s">
        <v>1320</v>
      </c>
      <c r="Q820" s="62" t="s">
        <v>4863</v>
      </c>
      <c r="R820" s="63" t="s">
        <v>1318</v>
      </c>
      <c r="S820" s="75" t="s">
        <v>602</v>
      </c>
      <c r="T820" s="62" t="s">
        <v>490</v>
      </c>
      <c r="U820" s="62" t="s">
        <v>6221</v>
      </c>
      <c r="V820" s="62" t="s">
        <v>16387</v>
      </c>
      <c r="W820" s="63" t="s">
        <v>18229</v>
      </c>
      <c r="X820" s="63" t="s">
        <v>18260</v>
      </c>
      <c r="Y820" s="67">
        <v>41261</v>
      </c>
      <c r="Z820" s="66">
        <v>3</v>
      </c>
      <c r="AA820" s="84">
        <f>Y820+365*Z820*1461/1460</f>
        <v>42356.75</v>
      </c>
      <c r="AB820" s="64" t="s">
        <v>18864</v>
      </c>
      <c r="AC820" s="64"/>
      <c r="AD820" s="70"/>
      <c r="AE820" s="69" t="s">
        <v>9440</v>
      </c>
      <c r="AF820" s="68" t="s">
        <v>9439</v>
      </c>
    </row>
    <row r="821" spans="1:32" s="58" customFormat="1" ht="11.15" customHeight="1" x14ac:dyDescent="0.25">
      <c r="A821" s="75" t="str">
        <f>M821</f>
        <v>A1552</v>
      </c>
      <c r="B821" s="62" t="s">
        <v>279</v>
      </c>
      <c r="C821" s="62">
        <v>2</v>
      </c>
      <c r="D821" s="62" t="s">
        <v>8288</v>
      </c>
      <c r="E821" s="62">
        <v>114701</v>
      </c>
      <c r="F821" s="74" t="s">
        <v>22140</v>
      </c>
      <c r="G821" s="63" t="s">
        <v>1317</v>
      </c>
      <c r="H821" s="63"/>
      <c r="I821" s="63" t="s">
        <v>272</v>
      </c>
      <c r="J821" s="63" t="s">
        <v>273</v>
      </c>
      <c r="K821" s="63" t="s">
        <v>3706</v>
      </c>
      <c r="L821" s="63" t="s">
        <v>4579</v>
      </c>
      <c r="M821" s="65" t="s">
        <v>1321</v>
      </c>
      <c r="N821" s="156" t="e">
        <v>#N/A</v>
      </c>
      <c r="O821" s="69" t="s">
        <v>364</v>
      </c>
      <c r="P821" s="75" t="s">
        <v>12149</v>
      </c>
      <c r="Q821" s="62" t="s">
        <v>7847</v>
      </c>
      <c r="R821" s="63" t="s">
        <v>1318</v>
      </c>
      <c r="S821" s="75" t="s">
        <v>602</v>
      </c>
      <c r="T821" s="62" t="s">
        <v>490</v>
      </c>
      <c r="U821" s="62" t="s">
        <v>6221</v>
      </c>
      <c r="V821" s="62" t="s">
        <v>16387</v>
      </c>
      <c r="W821" s="63" t="s">
        <v>18229</v>
      </c>
      <c r="X821" s="63" t="s">
        <v>18260</v>
      </c>
      <c r="Y821" s="67">
        <v>39479</v>
      </c>
      <c r="Z821" s="66">
        <v>1</v>
      </c>
      <c r="AA821" s="84">
        <f>Y821+365*Z821*1461/1460</f>
        <v>39844.25</v>
      </c>
      <c r="AB821" s="64" t="s">
        <v>15302</v>
      </c>
      <c r="AC821" s="64"/>
      <c r="AD821" s="70"/>
      <c r="AE821" s="69"/>
      <c r="AF821" s="65"/>
    </row>
    <row r="822" spans="1:32" s="58" customFormat="1" ht="11.15" customHeight="1" x14ac:dyDescent="0.25">
      <c r="A822" s="75" t="str">
        <f>M822</f>
        <v>41112006</v>
      </c>
      <c r="B822" s="62" t="s">
        <v>279</v>
      </c>
      <c r="C822" s="62">
        <v>2</v>
      </c>
      <c r="D822" s="62" t="s">
        <v>8288</v>
      </c>
      <c r="E822" s="62">
        <v>114701</v>
      </c>
      <c r="F822" s="74" t="s">
        <v>22140</v>
      </c>
      <c r="G822" s="63" t="s">
        <v>1317</v>
      </c>
      <c r="H822" s="63"/>
      <c r="I822" s="63" t="s">
        <v>4618</v>
      </c>
      <c r="J822" s="63" t="s">
        <v>286</v>
      </c>
      <c r="K822" s="63" t="s">
        <v>8858</v>
      </c>
      <c r="L822" s="63"/>
      <c r="M822" s="65" t="s">
        <v>10859</v>
      </c>
      <c r="N822" s="156">
        <v>2015109584</v>
      </c>
      <c r="O822" s="69" t="s">
        <v>364</v>
      </c>
      <c r="P822" s="75" t="s">
        <v>12149</v>
      </c>
      <c r="Q822" s="62" t="s">
        <v>4670</v>
      </c>
      <c r="R822" s="63" t="s">
        <v>1318</v>
      </c>
      <c r="S822" s="75" t="s">
        <v>602</v>
      </c>
      <c r="T822" s="62" t="s">
        <v>490</v>
      </c>
      <c r="U822" s="62" t="s">
        <v>6221</v>
      </c>
      <c r="V822" s="62" t="s">
        <v>16387</v>
      </c>
      <c r="W822" s="63" t="s">
        <v>18229</v>
      </c>
      <c r="X822" s="63" t="s">
        <v>18260</v>
      </c>
      <c r="Y822" s="67">
        <v>41261</v>
      </c>
      <c r="Z822" s="66">
        <v>3</v>
      </c>
      <c r="AA822" s="84">
        <f>Y822+365*Z822*1461/1460</f>
        <v>42356.75</v>
      </c>
      <c r="AB822" s="64" t="s">
        <v>18864</v>
      </c>
      <c r="AC822" s="64"/>
      <c r="AD822" s="70"/>
      <c r="AE822" s="69" t="s">
        <v>9429</v>
      </c>
      <c r="AF822" s="68" t="s">
        <v>9428</v>
      </c>
    </row>
    <row r="823" spans="1:32" s="58" customFormat="1" ht="11.15" customHeight="1" x14ac:dyDescent="0.25">
      <c r="A823" s="75" t="str">
        <f>M823</f>
        <v>F3168</v>
      </c>
      <c r="B823" s="62" t="s">
        <v>279</v>
      </c>
      <c r="C823" s="62">
        <v>2</v>
      </c>
      <c r="D823" s="62" t="s">
        <v>8288</v>
      </c>
      <c r="E823" s="62">
        <v>114701</v>
      </c>
      <c r="F823" s="74" t="s">
        <v>22140</v>
      </c>
      <c r="G823" s="63" t="s">
        <v>1317</v>
      </c>
      <c r="H823" s="63"/>
      <c r="I823" s="63" t="s">
        <v>272</v>
      </c>
      <c r="J823" s="63" t="s">
        <v>9411</v>
      </c>
      <c r="K823" s="63" t="s">
        <v>9412</v>
      </c>
      <c r="L823" s="63" t="s">
        <v>9414</v>
      </c>
      <c r="M823" s="65" t="s">
        <v>9416</v>
      </c>
      <c r="N823" s="156">
        <v>2015109555</v>
      </c>
      <c r="O823" s="69" t="s">
        <v>304</v>
      </c>
      <c r="P823" s="75" t="s">
        <v>9156</v>
      </c>
      <c r="Q823" s="62" t="s">
        <v>5693</v>
      </c>
      <c r="R823" s="63" t="s">
        <v>1318</v>
      </c>
      <c r="S823" s="75" t="s">
        <v>602</v>
      </c>
      <c r="T823" s="62" t="s">
        <v>490</v>
      </c>
      <c r="U823" s="62" t="s">
        <v>6221</v>
      </c>
      <c r="V823" s="62" t="s">
        <v>16387</v>
      </c>
      <c r="W823" s="63" t="s">
        <v>18229</v>
      </c>
      <c r="X823" s="63" t="s">
        <v>18260</v>
      </c>
      <c r="Y823" s="67">
        <v>41261</v>
      </c>
      <c r="Z823" s="66">
        <v>3</v>
      </c>
      <c r="AA823" s="84">
        <f>Y823+365*Z823*1461/1460</f>
        <v>42356.75</v>
      </c>
      <c r="AB823" s="64" t="s">
        <v>18864</v>
      </c>
      <c r="AC823" s="64"/>
      <c r="AD823" s="70"/>
      <c r="AE823" s="79" t="s">
        <v>9420</v>
      </c>
      <c r="AF823" s="65" t="s">
        <v>9418</v>
      </c>
    </row>
    <row r="824" spans="1:32" s="58" customFormat="1" ht="11.15" customHeight="1" x14ac:dyDescent="0.25">
      <c r="A824" s="75" t="str">
        <f>M824</f>
        <v>41112012</v>
      </c>
      <c r="B824" s="62" t="s">
        <v>279</v>
      </c>
      <c r="C824" s="62">
        <v>2</v>
      </c>
      <c r="D824" s="62" t="s">
        <v>8288</v>
      </c>
      <c r="E824" s="62">
        <v>114701</v>
      </c>
      <c r="F824" s="74" t="s">
        <v>22140</v>
      </c>
      <c r="G824" s="63" t="s">
        <v>1317</v>
      </c>
      <c r="H824" s="63"/>
      <c r="I824" s="63" t="s">
        <v>4618</v>
      </c>
      <c r="J824" s="63" t="s">
        <v>12188</v>
      </c>
      <c r="K824" s="63" t="s">
        <v>12189</v>
      </c>
      <c r="L824" s="63"/>
      <c r="M824" s="65" t="s">
        <v>12190</v>
      </c>
      <c r="N824" s="156">
        <v>2015109541</v>
      </c>
      <c r="O824" s="69" t="s">
        <v>304</v>
      </c>
      <c r="P824" s="75" t="s">
        <v>9156</v>
      </c>
      <c r="Q824" s="62" t="s">
        <v>5693</v>
      </c>
      <c r="R824" s="63" t="s">
        <v>1318</v>
      </c>
      <c r="S824" s="75" t="s">
        <v>602</v>
      </c>
      <c r="T824" s="62" t="s">
        <v>490</v>
      </c>
      <c r="U824" s="62" t="s">
        <v>6221</v>
      </c>
      <c r="V824" s="62" t="s">
        <v>16387</v>
      </c>
      <c r="W824" s="63" t="s">
        <v>18229</v>
      </c>
      <c r="X824" s="63" t="s">
        <v>18260</v>
      </c>
      <c r="Y824" s="67">
        <v>41613</v>
      </c>
      <c r="Z824" s="66">
        <v>1</v>
      </c>
      <c r="AA824" s="84">
        <f>Y824+365*Z824*1461/1460</f>
        <v>41978.25</v>
      </c>
      <c r="AB824" s="64" t="s">
        <v>19250</v>
      </c>
      <c r="AC824" s="64"/>
      <c r="AD824" s="70"/>
      <c r="AE824" s="69" t="s">
        <v>12191</v>
      </c>
      <c r="AF824" s="68" t="s">
        <v>12192</v>
      </c>
    </row>
    <row r="825" spans="1:32" s="60" customFormat="1" ht="11.15" customHeight="1" x14ac:dyDescent="0.25">
      <c r="A825" s="98" t="str">
        <f>M825</f>
        <v>11254XS8</v>
      </c>
      <c r="B825" s="100" t="s">
        <v>21595</v>
      </c>
      <c r="C825" s="100">
        <v>2</v>
      </c>
      <c r="D825" s="100" t="s">
        <v>22141</v>
      </c>
      <c r="E825" s="100">
        <v>114701</v>
      </c>
      <c r="F825" s="99" t="s">
        <v>22142</v>
      </c>
      <c r="G825" s="101" t="s">
        <v>22143</v>
      </c>
      <c r="H825" s="101"/>
      <c r="I825" s="101" t="s">
        <v>21642</v>
      </c>
      <c r="J825" s="101" t="s">
        <v>21739</v>
      </c>
      <c r="K825" s="101" t="s">
        <v>21929</v>
      </c>
      <c r="L825" s="101"/>
      <c r="M825" s="102" t="s">
        <v>22144</v>
      </c>
      <c r="N825" s="158" t="e">
        <v>#N/A</v>
      </c>
      <c r="O825" s="97" t="s">
        <v>22145</v>
      </c>
      <c r="P825" s="98" t="s">
        <v>22146</v>
      </c>
      <c r="Q825" s="100" t="s">
        <v>22147</v>
      </c>
      <c r="R825" s="101" t="s">
        <v>22148</v>
      </c>
      <c r="S825" s="98" t="s">
        <v>22149</v>
      </c>
      <c r="T825" s="100" t="s">
        <v>21925</v>
      </c>
      <c r="U825" s="100" t="s">
        <v>21926</v>
      </c>
      <c r="V825" s="100"/>
      <c r="W825" s="101"/>
      <c r="X825" s="101"/>
      <c r="Y825" s="104">
        <v>38961</v>
      </c>
      <c r="Z825" s="103">
        <v>1</v>
      </c>
      <c r="AA825" s="106">
        <f>Y825+365*Z825*1461/1460</f>
        <v>39326.25</v>
      </c>
      <c r="AB825" s="105" t="s">
        <v>21663</v>
      </c>
      <c r="AC825" s="105"/>
      <c r="AD825" s="95"/>
      <c r="AE825" s="97"/>
      <c r="AF825" s="102"/>
    </row>
    <row r="826" spans="1:32" s="58" customFormat="1" ht="11.15" customHeight="1" x14ac:dyDescent="0.25">
      <c r="A826" s="98" t="str">
        <f>M826</f>
        <v>11714UF5</v>
      </c>
      <c r="B826" s="100" t="s">
        <v>21595</v>
      </c>
      <c r="C826" s="100">
        <v>2</v>
      </c>
      <c r="D826" s="100" t="s">
        <v>22141</v>
      </c>
      <c r="E826" s="100">
        <v>114701</v>
      </c>
      <c r="F826" s="99" t="s">
        <v>22142</v>
      </c>
      <c r="G826" s="101" t="s">
        <v>22143</v>
      </c>
      <c r="H826" s="101"/>
      <c r="I826" s="101" t="s">
        <v>21642</v>
      </c>
      <c r="J826" s="101" t="s">
        <v>21643</v>
      </c>
      <c r="K826" s="101" t="s">
        <v>22150</v>
      </c>
      <c r="L826" s="101"/>
      <c r="M826" s="102" t="s">
        <v>22151</v>
      </c>
      <c r="N826" s="158" t="e">
        <v>#N/A</v>
      </c>
      <c r="O826" s="97" t="s">
        <v>21920</v>
      </c>
      <c r="P826" s="98" t="s">
        <v>22152</v>
      </c>
      <c r="Q826" s="100" t="s">
        <v>22153</v>
      </c>
      <c r="R826" s="101" t="s">
        <v>22148</v>
      </c>
      <c r="S826" s="98" t="s">
        <v>22149</v>
      </c>
      <c r="T826" s="100" t="s">
        <v>21925</v>
      </c>
      <c r="U826" s="100" t="s">
        <v>21926</v>
      </c>
      <c r="V826" s="100"/>
      <c r="W826" s="101"/>
      <c r="X826" s="101"/>
      <c r="Y826" s="104">
        <v>40713</v>
      </c>
      <c r="Z826" s="103">
        <v>1</v>
      </c>
      <c r="AA826" s="106">
        <f>Y826+365*Z826*1461/1460</f>
        <v>41078.25</v>
      </c>
      <c r="AB826" s="105" t="s">
        <v>21663</v>
      </c>
      <c r="AC826" s="105"/>
      <c r="AD826" s="95"/>
      <c r="AE826" s="97" t="s">
        <v>22154</v>
      </c>
      <c r="AF826" s="102" t="s">
        <v>22155</v>
      </c>
    </row>
    <row r="827" spans="1:32" s="58" customFormat="1" ht="11.15" customHeight="1" x14ac:dyDescent="0.25">
      <c r="A827" s="98" t="str">
        <f>M827</f>
        <v>11881UF5</v>
      </c>
      <c r="B827" s="100" t="s">
        <v>21595</v>
      </c>
      <c r="C827" s="100">
        <v>2</v>
      </c>
      <c r="D827" s="100" t="s">
        <v>22141</v>
      </c>
      <c r="E827" s="100">
        <v>114701</v>
      </c>
      <c r="F827" s="99" t="s">
        <v>22142</v>
      </c>
      <c r="G827" s="101" t="s">
        <v>22143</v>
      </c>
      <c r="H827" s="101"/>
      <c r="I827" s="101" t="s">
        <v>21642</v>
      </c>
      <c r="J827" s="101" t="s">
        <v>21643</v>
      </c>
      <c r="K827" s="101" t="s">
        <v>22150</v>
      </c>
      <c r="L827" s="101"/>
      <c r="M827" s="102" t="s">
        <v>22156</v>
      </c>
      <c r="N827" s="158" t="e">
        <v>#N/A</v>
      </c>
      <c r="O827" s="97" t="s">
        <v>21989</v>
      </c>
      <c r="P827" s="98" t="s">
        <v>22157</v>
      </c>
      <c r="Q827" s="100" t="s">
        <v>22158</v>
      </c>
      <c r="R827" s="101" t="s">
        <v>22148</v>
      </c>
      <c r="S827" s="98" t="s">
        <v>22149</v>
      </c>
      <c r="T827" s="100" t="s">
        <v>21925</v>
      </c>
      <c r="U827" s="100" t="s">
        <v>21926</v>
      </c>
      <c r="V827" s="100"/>
      <c r="W827" s="101"/>
      <c r="X827" s="101"/>
      <c r="Y827" s="104">
        <v>40778</v>
      </c>
      <c r="Z827" s="103">
        <v>1</v>
      </c>
      <c r="AA827" s="106">
        <f>Y827+365*Z827*1461/1460</f>
        <v>41143.25</v>
      </c>
      <c r="AB827" s="105" t="s">
        <v>21663</v>
      </c>
      <c r="AC827" s="105"/>
      <c r="AD827" s="86"/>
      <c r="AE827" s="97" t="s">
        <v>22159</v>
      </c>
      <c r="AF827" s="102" t="s">
        <v>22160</v>
      </c>
    </row>
    <row r="828" spans="1:32" s="58" customFormat="1" ht="11.15" customHeight="1" x14ac:dyDescent="0.25">
      <c r="A828" s="98" t="str">
        <f>M828</f>
        <v>64810XS8A</v>
      </c>
      <c r="B828" s="100" t="s">
        <v>21595</v>
      </c>
      <c r="C828" s="100">
        <v>2</v>
      </c>
      <c r="D828" s="100" t="s">
        <v>22141</v>
      </c>
      <c r="E828" s="100">
        <v>114701</v>
      </c>
      <c r="F828" s="99" t="s">
        <v>22142</v>
      </c>
      <c r="G828" s="101" t="s">
        <v>22143</v>
      </c>
      <c r="H828" s="101"/>
      <c r="I828" s="101" t="s">
        <v>21642</v>
      </c>
      <c r="J828" s="101" t="s">
        <v>21739</v>
      </c>
      <c r="K828" s="101" t="s">
        <v>21929</v>
      </c>
      <c r="L828" s="101"/>
      <c r="M828" s="102" t="s">
        <v>22161</v>
      </c>
      <c r="N828" s="158" t="e">
        <v>#N/A</v>
      </c>
      <c r="O828" s="100" t="s">
        <v>21934</v>
      </c>
      <c r="P828" s="98" t="s">
        <v>22162</v>
      </c>
      <c r="Q828" s="100" t="s">
        <v>22147</v>
      </c>
      <c r="R828" s="101" t="s">
        <v>22148</v>
      </c>
      <c r="S828" s="98" t="s">
        <v>22149</v>
      </c>
      <c r="T828" s="100" t="s">
        <v>21925</v>
      </c>
      <c r="U828" s="100" t="s">
        <v>21926</v>
      </c>
      <c r="V828" s="100"/>
      <c r="W828" s="101"/>
      <c r="X828" s="101"/>
      <c r="Y828" s="104">
        <v>41603</v>
      </c>
      <c r="Z828" s="103">
        <v>3</v>
      </c>
      <c r="AA828" s="106">
        <f>Y828+365*Z828*1461/1460</f>
        <v>42698.75</v>
      </c>
      <c r="AB828" s="105" t="s">
        <v>21654</v>
      </c>
      <c r="AC828" s="105"/>
      <c r="AD828" s="95"/>
      <c r="AE828" s="89" t="s">
        <v>22163</v>
      </c>
      <c r="AF828" s="86" t="s">
        <v>22164</v>
      </c>
    </row>
    <row r="829" spans="1:32" s="58" customFormat="1" ht="11.15" customHeight="1" x14ac:dyDescent="0.25">
      <c r="A829" s="98" t="str">
        <f>M829</f>
        <v>63218XS8</v>
      </c>
      <c r="B829" s="99" t="s">
        <v>22165</v>
      </c>
      <c r="C829" s="100">
        <v>2</v>
      </c>
      <c r="D829" s="100" t="s">
        <v>22166</v>
      </c>
      <c r="E829" s="100">
        <v>114701</v>
      </c>
      <c r="F829" s="99" t="s">
        <v>22167</v>
      </c>
      <c r="G829" s="101" t="s">
        <v>22168</v>
      </c>
      <c r="H829" s="101"/>
      <c r="I829" s="101" t="s">
        <v>22169</v>
      </c>
      <c r="J829" s="101" t="s">
        <v>22170</v>
      </c>
      <c r="K829" s="101" t="s">
        <v>22171</v>
      </c>
      <c r="L829" s="101"/>
      <c r="M829" s="102" t="s">
        <v>22172</v>
      </c>
      <c r="N829" s="158" t="e">
        <v>#N/A</v>
      </c>
      <c r="O829" s="100" t="s">
        <v>22173</v>
      </c>
      <c r="P829" s="98" t="s">
        <v>22174</v>
      </c>
      <c r="Q829" s="100" t="s">
        <v>22175</v>
      </c>
      <c r="R829" s="98" t="s">
        <v>22176</v>
      </c>
      <c r="S829" s="98" t="s">
        <v>22177</v>
      </c>
      <c r="T829" s="100" t="s">
        <v>22178</v>
      </c>
      <c r="U829" s="100" t="s">
        <v>22179</v>
      </c>
      <c r="V829" s="100"/>
      <c r="W829" s="101"/>
      <c r="X829" s="101"/>
      <c r="Y829" s="104">
        <v>40119</v>
      </c>
      <c r="Z829" s="103">
        <v>1</v>
      </c>
      <c r="AA829" s="106">
        <f>Y829+365*Z829*1461/1460</f>
        <v>40484.25</v>
      </c>
      <c r="AB829" s="105" t="s">
        <v>22180</v>
      </c>
      <c r="AC829" s="105"/>
      <c r="AD829" s="86"/>
      <c r="AE829" s="97" t="s">
        <v>22181</v>
      </c>
      <c r="AF829" s="102" t="s">
        <v>22182</v>
      </c>
    </row>
    <row r="830" spans="1:32" ht="11.15" customHeight="1" x14ac:dyDescent="0.25">
      <c r="A830" s="98" t="str">
        <f>M830</f>
        <v>62137XS8</v>
      </c>
      <c r="B830" s="100" t="s">
        <v>21595</v>
      </c>
      <c r="C830" s="100">
        <v>2</v>
      </c>
      <c r="D830" s="100" t="s">
        <v>22141</v>
      </c>
      <c r="E830" s="100">
        <v>114701</v>
      </c>
      <c r="F830" s="99" t="s">
        <v>22142</v>
      </c>
      <c r="G830" s="101" t="s">
        <v>22143</v>
      </c>
      <c r="H830" s="101"/>
      <c r="I830" s="101" t="s">
        <v>21642</v>
      </c>
      <c r="J830" s="101" t="s">
        <v>21739</v>
      </c>
      <c r="K830" s="101" t="s">
        <v>21929</v>
      </c>
      <c r="L830" s="101"/>
      <c r="M830" s="102" t="s">
        <v>22183</v>
      </c>
      <c r="N830" s="158" t="e">
        <v>#N/A</v>
      </c>
      <c r="O830" s="100" t="s">
        <v>21934</v>
      </c>
      <c r="P830" s="98" t="s">
        <v>22162</v>
      </c>
      <c r="Q830" s="100" t="s">
        <v>22147</v>
      </c>
      <c r="R830" s="101" t="s">
        <v>22148</v>
      </c>
      <c r="S830" s="98" t="s">
        <v>22149</v>
      </c>
      <c r="T830" s="100" t="s">
        <v>21925</v>
      </c>
      <c r="U830" s="100" t="s">
        <v>21926</v>
      </c>
      <c r="V830" s="100"/>
      <c r="W830" s="101"/>
      <c r="X830" s="101"/>
      <c r="Y830" s="104">
        <v>39528</v>
      </c>
      <c r="Z830" s="103">
        <v>1</v>
      </c>
      <c r="AA830" s="106">
        <f>Y830+365*Z830*1461/1460</f>
        <v>39893.25</v>
      </c>
      <c r="AB830" s="105" t="s">
        <v>21654</v>
      </c>
      <c r="AC830" s="105"/>
      <c r="AD830" s="95"/>
      <c r="AE830" s="97" t="s">
        <v>22184</v>
      </c>
      <c r="AF830" s="102"/>
    </row>
    <row r="831" spans="1:32" ht="11.15" customHeight="1" x14ac:dyDescent="0.25">
      <c r="A831" s="98" t="str">
        <f>M831</f>
        <v>A8261</v>
      </c>
      <c r="B831" s="99" t="s">
        <v>21595</v>
      </c>
      <c r="C831" s="100">
        <v>2</v>
      </c>
      <c r="D831" s="100" t="s">
        <v>22141</v>
      </c>
      <c r="E831" s="100">
        <v>114701</v>
      </c>
      <c r="F831" s="99" t="s">
        <v>22142</v>
      </c>
      <c r="G831" s="101" t="s">
        <v>22143</v>
      </c>
      <c r="H831" s="101"/>
      <c r="I831" s="101" t="s">
        <v>21642</v>
      </c>
      <c r="J831" s="101" t="s">
        <v>21917</v>
      </c>
      <c r="K831" s="101" t="s">
        <v>21987</v>
      </c>
      <c r="L831" s="101"/>
      <c r="M831" s="102" t="s">
        <v>22185</v>
      </c>
      <c r="N831" s="158" t="e">
        <v>#N/A</v>
      </c>
      <c r="O831" s="100" t="s">
        <v>21920</v>
      </c>
      <c r="P831" s="98" t="s">
        <v>22186</v>
      </c>
      <c r="Q831" s="100" t="s">
        <v>22153</v>
      </c>
      <c r="R831" s="101" t="s">
        <v>22148</v>
      </c>
      <c r="S831" s="98" t="s">
        <v>22149</v>
      </c>
      <c r="T831" s="100" t="s">
        <v>21925</v>
      </c>
      <c r="U831" s="100" t="s">
        <v>21926</v>
      </c>
      <c r="V831" s="100"/>
      <c r="W831" s="101"/>
      <c r="X831" s="101"/>
      <c r="Y831" s="106"/>
      <c r="Z831" s="103">
        <v>1</v>
      </c>
      <c r="AA831" s="106">
        <f>Y831+365*Z831*1461/1460</f>
        <v>365.25</v>
      </c>
      <c r="AB831" s="105" t="s">
        <v>21654</v>
      </c>
      <c r="AC831" s="105"/>
      <c r="AD831" s="88"/>
      <c r="AE831" s="89"/>
      <c r="AF831" s="102"/>
    </row>
    <row r="832" spans="1:32" ht="11.15" customHeight="1" x14ac:dyDescent="0.25">
      <c r="A832" s="98" t="str">
        <f>M832</f>
        <v>A7634</v>
      </c>
      <c r="B832" s="99" t="s">
        <v>21595</v>
      </c>
      <c r="C832" s="100">
        <v>2</v>
      </c>
      <c r="D832" s="100" t="s">
        <v>22141</v>
      </c>
      <c r="E832" s="100">
        <v>114701</v>
      </c>
      <c r="F832" s="99" t="s">
        <v>22142</v>
      </c>
      <c r="G832" s="101" t="s">
        <v>22143</v>
      </c>
      <c r="H832" s="101"/>
      <c r="I832" s="101" t="s">
        <v>21642</v>
      </c>
      <c r="J832" s="101" t="s">
        <v>21917</v>
      </c>
      <c r="K832" s="101" t="s">
        <v>21987</v>
      </c>
      <c r="L832" s="101"/>
      <c r="M832" s="102" t="s">
        <v>22187</v>
      </c>
      <c r="N832" s="158" t="e">
        <v>#N/A</v>
      </c>
      <c r="O832" s="100" t="s">
        <v>21920</v>
      </c>
      <c r="P832" s="98" t="s">
        <v>22186</v>
      </c>
      <c r="Q832" s="100" t="s">
        <v>22153</v>
      </c>
      <c r="R832" s="101" t="s">
        <v>22148</v>
      </c>
      <c r="S832" s="98" t="s">
        <v>22149</v>
      </c>
      <c r="T832" s="100" t="s">
        <v>21925</v>
      </c>
      <c r="U832" s="100" t="s">
        <v>21926</v>
      </c>
      <c r="V832" s="100"/>
      <c r="W832" s="101"/>
      <c r="X832" s="101"/>
      <c r="Y832" s="106"/>
      <c r="Z832" s="103">
        <v>1</v>
      </c>
      <c r="AA832" s="106">
        <f>Y832+365*Z832*1461/1460</f>
        <v>365.25</v>
      </c>
      <c r="AB832" s="105" t="s">
        <v>21654</v>
      </c>
      <c r="AC832" s="105"/>
      <c r="AD832" s="88"/>
      <c r="AE832" s="89"/>
      <c r="AF832" s="102"/>
    </row>
    <row r="833" spans="1:32" s="13" customFormat="1" ht="11.15" customHeight="1" x14ac:dyDescent="0.25">
      <c r="A833" s="98" t="str">
        <f>M833</f>
        <v>A6305</v>
      </c>
      <c r="B833" s="99" t="s">
        <v>21595</v>
      </c>
      <c r="C833" s="100">
        <v>2</v>
      </c>
      <c r="D833" s="100" t="s">
        <v>22141</v>
      </c>
      <c r="E833" s="100">
        <v>114701</v>
      </c>
      <c r="F833" s="99" t="s">
        <v>22142</v>
      </c>
      <c r="G833" s="101" t="s">
        <v>22143</v>
      </c>
      <c r="H833" s="101"/>
      <c r="I833" s="101" t="s">
        <v>21642</v>
      </c>
      <c r="J833" s="101" t="s">
        <v>21917</v>
      </c>
      <c r="K833" s="101" t="s">
        <v>21987</v>
      </c>
      <c r="L833" s="101"/>
      <c r="M833" s="102" t="s">
        <v>22188</v>
      </c>
      <c r="N833" s="158" t="e">
        <v>#N/A</v>
      </c>
      <c r="O833" s="100" t="s">
        <v>21920</v>
      </c>
      <c r="P833" s="98" t="s">
        <v>22186</v>
      </c>
      <c r="Q833" s="100" t="s">
        <v>22153</v>
      </c>
      <c r="R833" s="101" t="s">
        <v>22148</v>
      </c>
      <c r="S833" s="98" t="s">
        <v>22149</v>
      </c>
      <c r="T833" s="100" t="s">
        <v>21925</v>
      </c>
      <c r="U833" s="100" t="s">
        <v>21926</v>
      </c>
      <c r="V833" s="100"/>
      <c r="W833" s="101"/>
      <c r="X833" s="101"/>
      <c r="Y833" s="106"/>
      <c r="Z833" s="103">
        <v>1</v>
      </c>
      <c r="AA833" s="106">
        <f>Y833+365*Z833*1461/1460</f>
        <v>365.25</v>
      </c>
      <c r="AB833" s="105" t="s">
        <v>21654</v>
      </c>
      <c r="AC833" s="105"/>
      <c r="AD833" s="88"/>
      <c r="AE833" s="89"/>
      <c r="AF833" s="102"/>
    </row>
    <row r="834" spans="1:32" s="58" customFormat="1" ht="11.15" customHeight="1" x14ac:dyDescent="0.25">
      <c r="A834" s="98" t="str">
        <f>M834</f>
        <v>A1428</v>
      </c>
      <c r="B834" s="100" t="s">
        <v>21595</v>
      </c>
      <c r="C834" s="100">
        <v>2</v>
      </c>
      <c r="D834" s="100" t="s">
        <v>22141</v>
      </c>
      <c r="E834" s="100">
        <v>114701</v>
      </c>
      <c r="F834" s="99" t="s">
        <v>22142</v>
      </c>
      <c r="G834" s="101" t="s">
        <v>22143</v>
      </c>
      <c r="H834" s="101"/>
      <c r="I834" s="101" t="s">
        <v>21642</v>
      </c>
      <c r="J834" s="101" t="s">
        <v>21643</v>
      </c>
      <c r="K834" s="101" t="s">
        <v>22189</v>
      </c>
      <c r="L834" s="101"/>
      <c r="M834" s="102" t="s">
        <v>22190</v>
      </c>
      <c r="N834" s="158" t="e">
        <v>#N/A</v>
      </c>
      <c r="O834" s="97" t="s">
        <v>21920</v>
      </c>
      <c r="P834" s="98" t="s">
        <v>22152</v>
      </c>
      <c r="Q834" s="100" t="s">
        <v>22153</v>
      </c>
      <c r="R834" s="101" t="s">
        <v>22148</v>
      </c>
      <c r="S834" s="98" t="s">
        <v>22149</v>
      </c>
      <c r="T834" s="100" t="s">
        <v>21925</v>
      </c>
      <c r="U834" s="100" t="s">
        <v>21926</v>
      </c>
      <c r="V834" s="100"/>
      <c r="W834" s="101"/>
      <c r="X834" s="101"/>
      <c r="Y834" s="104">
        <v>39402</v>
      </c>
      <c r="Z834" s="103">
        <v>1</v>
      </c>
      <c r="AA834" s="106">
        <f>Y834+365*Z834*1461/1460</f>
        <v>39767.25</v>
      </c>
      <c r="AB834" s="105" t="s">
        <v>21654</v>
      </c>
      <c r="AC834" s="105"/>
      <c r="AD834" s="95"/>
      <c r="AE834" s="97" t="s">
        <v>22191</v>
      </c>
      <c r="AF834" s="102"/>
    </row>
    <row r="835" spans="1:32" s="58" customFormat="1" ht="11.15" customHeight="1" x14ac:dyDescent="0.25">
      <c r="A835" s="98" t="str">
        <f>M835</f>
        <v>12458</v>
      </c>
      <c r="B835" s="100" t="s">
        <v>279</v>
      </c>
      <c r="C835" s="100">
        <v>2</v>
      </c>
      <c r="D835" s="100" t="s">
        <v>8288</v>
      </c>
      <c r="E835" s="100">
        <v>114701</v>
      </c>
      <c r="F835" s="99" t="s">
        <v>562</v>
      </c>
      <c r="G835" s="101" t="s">
        <v>1317</v>
      </c>
      <c r="H835" s="101"/>
      <c r="I835" s="101" t="s">
        <v>319</v>
      </c>
      <c r="J835" s="101" t="s">
        <v>288</v>
      </c>
      <c r="K835" s="101" t="s">
        <v>396</v>
      </c>
      <c r="L835" s="101"/>
      <c r="M835" s="102" t="s">
        <v>1325</v>
      </c>
      <c r="N835" s="158" t="e">
        <v>#N/A</v>
      </c>
      <c r="O835" s="97" t="s">
        <v>364</v>
      </c>
      <c r="P835" s="98" t="s">
        <v>10712</v>
      </c>
      <c r="Q835" s="100" t="s">
        <v>4670</v>
      </c>
      <c r="R835" s="101" t="s">
        <v>1318</v>
      </c>
      <c r="S835" s="98" t="s">
        <v>602</v>
      </c>
      <c r="T835" s="100"/>
      <c r="U835" s="100"/>
      <c r="V835" s="100"/>
      <c r="W835" s="101"/>
      <c r="X835" s="101"/>
      <c r="Y835" s="104">
        <v>38401</v>
      </c>
      <c r="Z835" s="103">
        <v>1</v>
      </c>
      <c r="AA835" s="106">
        <f>Y835+365*Z835*1461/1460</f>
        <v>38766.25</v>
      </c>
      <c r="AB835" s="105" t="s">
        <v>327</v>
      </c>
      <c r="AC835" s="105"/>
      <c r="AD835" s="95"/>
      <c r="AE835" s="97" t="s">
        <v>180</v>
      </c>
      <c r="AF835" s="102" t="s">
        <v>180</v>
      </c>
    </row>
    <row r="836" spans="1:32" s="58" customFormat="1" ht="11.15" customHeight="1" x14ac:dyDescent="0.25">
      <c r="A836" s="98" t="str">
        <f>M836</f>
        <v>A7634A</v>
      </c>
      <c r="B836" s="99" t="s">
        <v>21595</v>
      </c>
      <c r="C836" s="100">
        <v>2</v>
      </c>
      <c r="D836" s="100" t="s">
        <v>22141</v>
      </c>
      <c r="E836" s="100">
        <v>114701</v>
      </c>
      <c r="F836" s="99" t="s">
        <v>22142</v>
      </c>
      <c r="G836" s="101" t="s">
        <v>22143</v>
      </c>
      <c r="H836" s="101"/>
      <c r="I836" s="101" t="s">
        <v>21642</v>
      </c>
      <c r="J836" s="101" t="s">
        <v>21917</v>
      </c>
      <c r="K836" s="101" t="s">
        <v>21987</v>
      </c>
      <c r="L836" s="101"/>
      <c r="M836" s="102" t="s">
        <v>22192</v>
      </c>
      <c r="N836" s="158" t="e">
        <v>#N/A</v>
      </c>
      <c r="O836" s="100" t="s">
        <v>22193</v>
      </c>
      <c r="P836" s="98"/>
      <c r="Q836" s="100"/>
      <c r="R836" s="101" t="s">
        <v>22148</v>
      </c>
      <c r="S836" s="98" t="s">
        <v>22149</v>
      </c>
      <c r="T836" s="100" t="s">
        <v>21925</v>
      </c>
      <c r="U836" s="100" t="s">
        <v>21926</v>
      </c>
      <c r="V836" s="100"/>
      <c r="W836" s="101"/>
      <c r="X836" s="101"/>
      <c r="Y836" s="106"/>
      <c r="Z836" s="103">
        <v>1</v>
      </c>
      <c r="AA836" s="106">
        <f>Y836+365*Z836*1461/1460</f>
        <v>365.25</v>
      </c>
      <c r="AB836" s="105" t="s">
        <v>21654</v>
      </c>
      <c r="AC836" s="105"/>
      <c r="AD836" s="88"/>
      <c r="AE836" s="89"/>
      <c r="AF836" s="102"/>
    </row>
    <row r="837" spans="1:32" ht="11.15" customHeight="1" x14ac:dyDescent="0.25">
      <c r="A837" s="98" t="str">
        <f>M837</f>
        <v>A1499</v>
      </c>
      <c r="B837" s="100" t="s">
        <v>21595</v>
      </c>
      <c r="C837" s="100">
        <v>2</v>
      </c>
      <c r="D837" s="100" t="s">
        <v>22141</v>
      </c>
      <c r="E837" s="100">
        <v>114701</v>
      </c>
      <c r="F837" s="99" t="s">
        <v>22142</v>
      </c>
      <c r="G837" s="101" t="s">
        <v>22143</v>
      </c>
      <c r="H837" s="101"/>
      <c r="I837" s="101" t="s">
        <v>21642</v>
      </c>
      <c r="J837" s="101" t="s">
        <v>21643</v>
      </c>
      <c r="K837" s="101" t="s">
        <v>22189</v>
      </c>
      <c r="L837" s="101"/>
      <c r="M837" s="102" t="s">
        <v>22194</v>
      </c>
      <c r="N837" s="158" t="e">
        <v>#N/A</v>
      </c>
      <c r="O837" s="97" t="s">
        <v>21989</v>
      </c>
      <c r="P837" s="98" t="s">
        <v>22157</v>
      </c>
      <c r="Q837" s="100" t="s">
        <v>22158</v>
      </c>
      <c r="R837" s="101" t="s">
        <v>22148</v>
      </c>
      <c r="S837" s="98" t="s">
        <v>22149</v>
      </c>
      <c r="T837" s="100" t="s">
        <v>21925</v>
      </c>
      <c r="U837" s="100" t="s">
        <v>21926</v>
      </c>
      <c r="V837" s="100"/>
      <c r="W837" s="101"/>
      <c r="X837" s="101"/>
      <c r="Y837" s="104">
        <v>39759</v>
      </c>
      <c r="Z837" s="103">
        <v>1</v>
      </c>
      <c r="AA837" s="106">
        <f>Y837+365*Z837*1461/1460</f>
        <v>40124.25</v>
      </c>
      <c r="AB837" s="105" t="s">
        <v>21654</v>
      </c>
      <c r="AC837" s="105"/>
      <c r="AD837" s="86"/>
      <c r="AE837" s="97" t="s">
        <v>22195</v>
      </c>
      <c r="AF837" s="102"/>
    </row>
    <row r="838" spans="1:32" s="58" customFormat="1" ht="11.15" customHeight="1" x14ac:dyDescent="0.25">
      <c r="A838" s="98" t="str">
        <f>M838</f>
        <v>16294</v>
      </c>
      <c r="B838" s="100" t="s">
        <v>21595</v>
      </c>
      <c r="C838" s="100">
        <v>2</v>
      </c>
      <c r="D838" s="100" t="s">
        <v>22141</v>
      </c>
      <c r="E838" s="100">
        <v>114701</v>
      </c>
      <c r="F838" s="99" t="s">
        <v>22142</v>
      </c>
      <c r="G838" s="101" t="s">
        <v>22143</v>
      </c>
      <c r="H838" s="101"/>
      <c r="I838" s="101" t="s">
        <v>21642</v>
      </c>
      <c r="J838" s="101" t="s">
        <v>21739</v>
      </c>
      <c r="K838" s="101" t="s">
        <v>22196</v>
      </c>
      <c r="L838" s="101"/>
      <c r="M838" s="102" t="s">
        <v>22197</v>
      </c>
      <c r="N838" s="158" t="e">
        <v>#N/A</v>
      </c>
      <c r="O838" s="97" t="s">
        <v>21989</v>
      </c>
      <c r="P838" s="98" t="s">
        <v>22157</v>
      </c>
      <c r="Q838" s="100" t="s">
        <v>22158</v>
      </c>
      <c r="R838" s="101" t="s">
        <v>22148</v>
      </c>
      <c r="S838" s="98" t="s">
        <v>22149</v>
      </c>
      <c r="T838" s="100" t="s">
        <v>21925</v>
      </c>
      <c r="U838" s="100" t="s">
        <v>21926</v>
      </c>
      <c r="V838" s="100"/>
      <c r="W838" s="101"/>
      <c r="X838" s="101"/>
      <c r="Y838" s="104">
        <v>39827</v>
      </c>
      <c r="Z838" s="103">
        <v>1</v>
      </c>
      <c r="AA838" s="106">
        <f>Y838+365*Z838*1461/1460</f>
        <v>40192.25</v>
      </c>
      <c r="AB838" s="105" t="s">
        <v>21654</v>
      </c>
      <c r="AC838" s="105"/>
      <c r="AD838" s="95"/>
      <c r="AE838" s="97" t="s">
        <v>22198</v>
      </c>
      <c r="AF838" s="102"/>
    </row>
    <row r="839" spans="1:32" ht="11.15" customHeight="1" x14ac:dyDescent="0.25">
      <c r="A839" s="75" t="str">
        <f>M839</f>
        <v>F2434</v>
      </c>
      <c r="B839" s="62" t="s">
        <v>279</v>
      </c>
      <c r="C839" s="62">
        <v>2</v>
      </c>
      <c r="D839" s="62" t="s">
        <v>172</v>
      </c>
      <c r="E839" s="62">
        <v>114904</v>
      </c>
      <c r="F839" s="62" t="s">
        <v>270</v>
      </c>
      <c r="G839" s="63" t="s">
        <v>1399</v>
      </c>
      <c r="H839" s="63"/>
      <c r="I839" s="63" t="s">
        <v>272</v>
      </c>
      <c r="J839" s="63" t="s">
        <v>273</v>
      </c>
      <c r="K839" s="63" t="s">
        <v>4555</v>
      </c>
      <c r="L839" s="63" t="s">
        <v>4579</v>
      </c>
      <c r="M839" s="65" t="s">
        <v>4556</v>
      </c>
      <c r="N839" s="156">
        <v>2015109586</v>
      </c>
      <c r="O839" s="62" t="s">
        <v>322</v>
      </c>
      <c r="P839" s="75" t="s">
        <v>4554</v>
      </c>
      <c r="Q839" s="62" t="s">
        <v>312</v>
      </c>
      <c r="R839" s="75" t="s">
        <v>1401</v>
      </c>
      <c r="S839" s="75" t="s">
        <v>544</v>
      </c>
      <c r="T839" s="62" t="s">
        <v>490</v>
      </c>
      <c r="U839" s="62" t="s">
        <v>6221</v>
      </c>
      <c r="V839" s="62" t="s">
        <v>16392</v>
      </c>
      <c r="W839" s="63" t="s">
        <v>21400</v>
      </c>
      <c r="X839" s="63" t="s">
        <v>19569</v>
      </c>
      <c r="Y839" s="67">
        <v>40616</v>
      </c>
      <c r="Z839" s="66">
        <v>1</v>
      </c>
      <c r="AA839" s="84">
        <f>Y839+365*Z839*1461/1460</f>
        <v>40981.25</v>
      </c>
      <c r="AB839" s="64" t="s">
        <v>278</v>
      </c>
      <c r="AC839" s="64"/>
      <c r="AD839" s="70"/>
      <c r="AE839" s="69" t="s">
        <v>4558</v>
      </c>
      <c r="AF839" s="65" t="s">
        <v>4557</v>
      </c>
    </row>
    <row r="840" spans="1:32" s="58" customFormat="1" ht="11.15" customHeight="1" x14ac:dyDescent="0.25">
      <c r="A840" s="75" t="str">
        <f>M840</f>
        <v>F5628</v>
      </c>
      <c r="B840" s="62" t="s">
        <v>279</v>
      </c>
      <c r="C840" s="62">
        <v>2</v>
      </c>
      <c r="D840" s="62" t="s">
        <v>172</v>
      </c>
      <c r="E840" s="62">
        <v>114904</v>
      </c>
      <c r="F840" s="62" t="s">
        <v>270</v>
      </c>
      <c r="G840" s="63" t="s">
        <v>1399</v>
      </c>
      <c r="H840" s="63"/>
      <c r="I840" s="63" t="s">
        <v>272</v>
      </c>
      <c r="J840" s="63" t="s">
        <v>273</v>
      </c>
      <c r="K840" s="63" t="s">
        <v>296</v>
      </c>
      <c r="L840" s="63" t="s">
        <v>4579</v>
      </c>
      <c r="M840" s="65" t="s">
        <v>1404</v>
      </c>
      <c r="N840" s="156">
        <v>2015109571</v>
      </c>
      <c r="O840" s="62" t="s">
        <v>322</v>
      </c>
      <c r="P840" s="75" t="s">
        <v>4554</v>
      </c>
      <c r="Q840" s="62" t="s">
        <v>312</v>
      </c>
      <c r="R840" s="75" t="s">
        <v>1401</v>
      </c>
      <c r="S840" s="75" t="s">
        <v>544</v>
      </c>
      <c r="T840" s="62" t="s">
        <v>490</v>
      </c>
      <c r="U840" s="62" t="s">
        <v>6221</v>
      </c>
      <c r="V840" s="62" t="s">
        <v>16392</v>
      </c>
      <c r="W840" s="63" t="s">
        <v>21400</v>
      </c>
      <c r="X840" s="63" t="s">
        <v>19569</v>
      </c>
      <c r="Y840" s="67">
        <v>40248</v>
      </c>
      <c r="Z840" s="66">
        <v>1</v>
      </c>
      <c r="AA840" s="84">
        <f>Y840+365*Z840*1461/1460</f>
        <v>40613.25</v>
      </c>
      <c r="AB840" s="64" t="s">
        <v>278</v>
      </c>
      <c r="AC840" s="64"/>
      <c r="AD840" s="70"/>
      <c r="AE840" s="69" t="s">
        <v>1405</v>
      </c>
      <c r="AF840" s="65" t="s">
        <v>1406</v>
      </c>
    </row>
    <row r="841" spans="1:32" s="14" customFormat="1" ht="11.15" customHeight="1" x14ac:dyDescent="0.25">
      <c r="A841" s="75" t="str">
        <f>M841</f>
        <v>1628-009</v>
      </c>
      <c r="B841" s="62" t="s">
        <v>279</v>
      </c>
      <c r="C841" s="62">
        <v>2</v>
      </c>
      <c r="D841" s="62" t="s">
        <v>172</v>
      </c>
      <c r="E841" s="62">
        <v>114904</v>
      </c>
      <c r="F841" s="62" t="s">
        <v>270</v>
      </c>
      <c r="G841" s="63" t="s">
        <v>1399</v>
      </c>
      <c r="H841" s="63"/>
      <c r="I841" s="63" t="s">
        <v>283</v>
      </c>
      <c r="J841" s="63" t="s">
        <v>288</v>
      </c>
      <c r="K841" s="63" t="s">
        <v>447</v>
      </c>
      <c r="L841" s="63"/>
      <c r="M841" s="65" t="s">
        <v>1400</v>
      </c>
      <c r="N841" s="156" t="e">
        <v>#N/A</v>
      </c>
      <c r="O841" s="62" t="s">
        <v>322</v>
      </c>
      <c r="P841" s="75" t="s">
        <v>4554</v>
      </c>
      <c r="Q841" s="62" t="s">
        <v>3660</v>
      </c>
      <c r="R841" s="75" t="s">
        <v>1401</v>
      </c>
      <c r="S841" s="75" t="s">
        <v>544</v>
      </c>
      <c r="T841" s="62" t="s">
        <v>490</v>
      </c>
      <c r="U841" s="62" t="s">
        <v>6221</v>
      </c>
      <c r="V841" s="62" t="s">
        <v>16392</v>
      </c>
      <c r="W841" s="63" t="s">
        <v>21400</v>
      </c>
      <c r="X841" s="63" t="s">
        <v>19569</v>
      </c>
      <c r="Y841" s="67">
        <v>38588</v>
      </c>
      <c r="Z841" s="66">
        <v>1</v>
      </c>
      <c r="AA841" s="84">
        <f>Y841+365*Z841*1461/1460</f>
        <v>38953.25</v>
      </c>
      <c r="AB841" s="64" t="s">
        <v>5812</v>
      </c>
      <c r="AC841" s="64"/>
      <c r="AD841" s="70"/>
      <c r="AE841" s="69" t="s">
        <v>1402</v>
      </c>
      <c r="AF841" s="65"/>
    </row>
    <row r="842" spans="1:32" s="60" customFormat="1" ht="11.15" customHeight="1" x14ac:dyDescent="0.25">
      <c r="A842" s="75" t="str">
        <f>M842</f>
        <v>11203UF5</v>
      </c>
      <c r="B842" s="62" t="s">
        <v>279</v>
      </c>
      <c r="C842" s="62">
        <v>2</v>
      </c>
      <c r="D842" s="62" t="s">
        <v>172</v>
      </c>
      <c r="E842" s="62">
        <v>114904</v>
      </c>
      <c r="F842" s="62" t="s">
        <v>270</v>
      </c>
      <c r="G842" s="63" t="s">
        <v>1399</v>
      </c>
      <c r="H842" s="63"/>
      <c r="I842" s="63" t="s">
        <v>272</v>
      </c>
      <c r="J842" s="63" t="s">
        <v>273</v>
      </c>
      <c r="K842" s="63" t="s">
        <v>380</v>
      </c>
      <c r="L842" s="63"/>
      <c r="M842" s="65" t="s">
        <v>20790</v>
      </c>
      <c r="N842" s="156">
        <v>2015109557</v>
      </c>
      <c r="O842" s="62" t="s">
        <v>322</v>
      </c>
      <c r="P842" s="75" t="s">
        <v>4554</v>
      </c>
      <c r="Q842" s="62" t="s">
        <v>3660</v>
      </c>
      <c r="R842" s="75" t="s">
        <v>1401</v>
      </c>
      <c r="S842" s="75" t="s">
        <v>544</v>
      </c>
      <c r="T842" s="62" t="s">
        <v>490</v>
      </c>
      <c r="U842" s="62" t="s">
        <v>6221</v>
      </c>
      <c r="V842" s="62" t="s">
        <v>16392</v>
      </c>
      <c r="W842" s="63" t="s">
        <v>21400</v>
      </c>
      <c r="X842" s="63" t="s">
        <v>19569</v>
      </c>
      <c r="Y842" s="67">
        <v>40030</v>
      </c>
      <c r="Z842" s="66">
        <v>1</v>
      </c>
      <c r="AA842" s="84">
        <f>Y842+365*Z842*1461/1460</f>
        <v>40395.25</v>
      </c>
      <c r="AB842" s="64" t="s">
        <v>278</v>
      </c>
      <c r="AC842" s="64"/>
      <c r="AD842" s="72"/>
      <c r="AE842" s="69" t="s">
        <v>1403</v>
      </c>
      <c r="AF842" s="65"/>
    </row>
    <row r="843" spans="1:32" s="60" customFormat="1" ht="11.15" customHeight="1" x14ac:dyDescent="0.25">
      <c r="A843" s="75" t="str">
        <f>M843</f>
        <v>10195</v>
      </c>
      <c r="B843" s="62" t="s">
        <v>279</v>
      </c>
      <c r="C843" s="62">
        <v>2</v>
      </c>
      <c r="D843" s="62" t="s">
        <v>172</v>
      </c>
      <c r="E843" s="62">
        <v>114904</v>
      </c>
      <c r="F843" s="62" t="s">
        <v>270</v>
      </c>
      <c r="G843" s="63" t="s">
        <v>1399</v>
      </c>
      <c r="H843" s="63"/>
      <c r="I843" s="63" t="s">
        <v>283</v>
      </c>
      <c r="J843" s="63" t="s">
        <v>273</v>
      </c>
      <c r="K843" s="63" t="s">
        <v>6131</v>
      </c>
      <c r="L843" s="63" t="s">
        <v>8780</v>
      </c>
      <c r="M843" s="65" t="s">
        <v>6132</v>
      </c>
      <c r="N843" s="156" t="e">
        <v>#N/A</v>
      </c>
      <c r="O843" s="69" t="s">
        <v>290</v>
      </c>
      <c r="P843" s="75" t="s">
        <v>19560</v>
      </c>
      <c r="Q843" s="62" t="s">
        <v>5561</v>
      </c>
      <c r="R843" s="75" t="s">
        <v>1401</v>
      </c>
      <c r="S843" s="75" t="s">
        <v>544</v>
      </c>
      <c r="T843" s="62" t="s">
        <v>490</v>
      </c>
      <c r="U843" s="62" t="s">
        <v>6221</v>
      </c>
      <c r="V843" s="62" t="s">
        <v>16392</v>
      </c>
      <c r="W843" s="63" t="s">
        <v>19178</v>
      </c>
      <c r="X843" s="63" t="s">
        <v>19569</v>
      </c>
      <c r="Y843" s="67">
        <v>40989</v>
      </c>
      <c r="Z843" s="66">
        <v>1</v>
      </c>
      <c r="AA843" s="84">
        <f>Y843+365*Z843*1461/1460</f>
        <v>41354.25</v>
      </c>
      <c r="AB843" s="64" t="s">
        <v>278</v>
      </c>
      <c r="AC843" s="64"/>
      <c r="AD843" s="70"/>
      <c r="AE843" s="69" t="s">
        <v>6133</v>
      </c>
      <c r="AF843" s="65" t="s">
        <v>6134</v>
      </c>
    </row>
    <row r="844" spans="1:32" s="58" customFormat="1" ht="11.15" customHeight="1" x14ac:dyDescent="0.25">
      <c r="A844" s="75" t="str">
        <f>M844</f>
        <v>6464</v>
      </c>
      <c r="B844" s="62" t="s">
        <v>279</v>
      </c>
      <c r="C844" s="62">
        <v>2</v>
      </c>
      <c r="D844" s="62" t="s">
        <v>172</v>
      </c>
      <c r="E844" s="62">
        <v>114904</v>
      </c>
      <c r="F844" s="62" t="s">
        <v>270</v>
      </c>
      <c r="G844" s="63" t="s">
        <v>1399</v>
      </c>
      <c r="H844" s="63"/>
      <c r="I844" s="63" t="s">
        <v>283</v>
      </c>
      <c r="J844" s="63" t="s">
        <v>286</v>
      </c>
      <c r="K844" s="63" t="s">
        <v>839</v>
      </c>
      <c r="L844" s="63" t="s">
        <v>5577</v>
      </c>
      <c r="M844" s="65" t="s">
        <v>3871</v>
      </c>
      <c r="N844" s="156" t="e">
        <v>#N/A</v>
      </c>
      <c r="O844" s="69" t="s">
        <v>290</v>
      </c>
      <c r="P844" s="75" t="s">
        <v>19560</v>
      </c>
      <c r="Q844" s="62" t="s">
        <v>7821</v>
      </c>
      <c r="R844" s="75" t="s">
        <v>1401</v>
      </c>
      <c r="S844" s="75" t="s">
        <v>544</v>
      </c>
      <c r="T844" s="62" t="s">
        <v>490</v>
      </c>
      <c r="U844" s="62" t="s">
        <v>6221</v>
      </c>
      <c r="V844" s="62" t="s">
        <v>16392</v>
      </c>
      <c r="W844" s="63" t="s">
        <v>19178</v>
      </c>
      <c r="X844" s="63" t="s">
        <v>19569</v>
      </c>
      <c r="Y844" s="67">
        <v>40449</v>
      </c>
      <c r="Z844" s="66">
        <v>1</v>
      </c>
      <c r="AA844" s="84">
        <f>Y844+365*Z844*1461/1460</f>
        <v>40814.25</v>
      </c>
      <c r="AB844" s="64" t="s">
        <v>278</v>
      </c>
      <c r="AC844" s="64"/>
      <c r="AD844" s="70"/>
      <c r="AE844" s="69" t="s">
        <v>3872</v>
      </c>
      <c r="AF844" s="65" t="s">
        <v>3873</v>
      </c>
    </row>
    <row r="845" spans="1:32" s="58" customFormat="1" ht="11.15" customHeight="1" x14ac:dyDescent="0.25">
      <c r="A845" s="75" t="str">
        <f>M845</f>
        <v>65475XS8</v>
      </c>
      <c r="B845" s="62" t="s">
        <v>279</v>
      </c>
      <c r="C845" s="62">
        <v>2</v>
      </c>
      <c r="D845" s="62" t="s">
        <v>172</v>
      </c>
      <c r="E845" s="62">
        <v>114904</v>
      </c>
      <c r="F845" s="62" t="s">
        <v>270</v>
      </c>
      <c r="G845" s="63" t="s">
        <v>1399</v>
      </c>
      <c r="H845" s="63"/>
      <c r="I845" s="63" t="s">
        <v>272</v>
      </c>
      <c r="J845" s="63" t="s">
        <v>288</v>
      </c>
      <c r="K845" s="63" t="s">
        <v>293</v>
      </c>
      <c r="L845" s="63"/>
      <c r="M845" s="65" t="s">
        <v>21092</v>
      </c>
      <c r="N845" s="156">
        <v>2015109542</v>
      </c>
      <c r="O845" s="69" t="s">
        <v>290</v>
      </c>
      <c r="P845" s="75" t="s">
        <v>19560</v>
      </c>
      <c r="Q845" s="62" t="s">
        <v>5561</v>
      </c>
      <c r="R845" s="75" t="s">
        <v>1401</v>
      </c>
      <c r="S845" s="75" t="s">
        <v>544</v>
      </c>
      <c r="T845" s="62" t="s">
        <v>490</v>
      </c>
      <c r="U845" s="62" t="s">
        <v>6221</v>
      </c>
      <c r="V845" s="62" t="s">
        <v>16392</v>
      </c>
      <c r="W845" s="63" t="s">
        <v>19178</v>
      </c>
      <c r="X845" s="63" t="s">
        <v>19569</v>
      </c>
      <c r="Y845" s="67">
        <v>41150</v>
      </c>
      <c r="Z845" s="66">
        <v>1</v>
      </c>
      <c r="AA845" s="84">
        <f>Y845+365*Z845*1461/1460</f>
        <v>41515.25</v>
      </c>
      <c r="AB845" s="64" t="s">
        <v>278</v>
      </c>
      <c r="AC845" s="64"/>
      <c r="AD845" s="70"/>
      <c r="AE845" s="69" t="s">
        <v>8522</v>
      </c>
      <c r="AF845" s="65" t="s">
        <v>8523</v>
      </c>
    </row>
    <row r="846" spans="1:32" s="58" customFormat="1" ht="11.15" customHeight="1" x14ac:dyDescent="0.25">
      <c r="A846" s="75" t="str">
        <f>M846</f>
        <v>11719XT4</v>
      </c>
      <c r="B846" s="62" t="s">
        <v>279</v>
      </c>
      <c r="C846" s="62">
        <v>2</v>
      </c>
      <c r="D846" s="62" t="s">
        <v>172</v>
      </c>
      <c r="E846" s="62">
        <v>114904</v>
      </c>
      <c r="F846" s="62" t="s">
        <v>270</v>
      </c>
      <c r="G846" s="63" t="s">
        <v>1399</v>
      </c>
      <c r="H846" s="63"/>
      <c r="I846" s="63" t="s">
        <v>272</v>
      </c>
      <c r="J846" s="63" t="s">
        <v>288</v>
      </c>
      <c r="K846" s="63" t="s">
        <v>4808</v>
      </c>
      <c r="L846" s="63"/>
      <c r="M846" s="65" t="s">
        <v>12771</v>
      </c>
      <c r="N846" s="156">
        <v>2015109587</v>
      </c>
      <c r="O846" s="69" t="s">
        <v>290</v>
      </c>
      <c r="P846" s="75" t="s">
        <v>19560</v>
      </c>
      <c r="Q846" s="62" t="s">
        <v>5561</v>
      </c>
      <c r="R846" s="75" t="s">
        <v>1401</v>
      </c>
      <c r="S846" s="75" t="s">
        <v>544</v>
      </c>
      <c r="T846" s="62" t="s">
        <v>490</v>
      </c>
      <c r="U846" s="62" t="s">
        <v>6221</v>
      </c>
      <c r="V846" s="62" t="s">
        <v>16392</v>
      </c>
      <c r="W846" s="63" t="s">
        <v>19178</v>
      </c>
      <c r="X846" s="63" t="s">
        <v>19569</v>
      </c>
      <c r="Y846" s="67">
        <v>40707</v>
      </c>
      <c r="Z846" s="66">
        <v>1</v>
      </c>
      <c r="AA846" s="84">
        <f>Y846+365*Z846*1461/1460</f>
        <v>41072.25</v>
      </c>
      <c r="AB846" s="64" t="s">
        <v>278</v>
      </c>
      <c r="AC846" s="64"/>
      <c r="AD846" s="70"/>
      <c r="AE846" s="69" t="s">
        <v>4809</v>
      </c>
      <c r="AF846" s="65" t="s">
        <v>4810</v>
      </c>
    </row>
    <row r="847" spans="1:32" s="58" customFormat="1" ht="11.15" customHeight="1" x14ac:dyDescent="0.25">
      <c r="A847" s="75" t="str">
        <f>M847</f>
        <v>41410020</v>
      </c>
      <c r="B847" s="62" t="s">
        <v>279</v>
      </c>
      <c r="C847" s="62">
        <v>2</v>
      </c>
      <c r="D847" s="62" t="s">
        <v>172</v>
      </c>
      <c r="E847" s="62">
        <v>114904</v>
      </c>
      <c r="F847" s="62" t="s">
        <v>270</v>
      </c>
      <c r="G847" s="63" t="s">
        <v>1399</v>
      </c>
      <c r="H847" s="63"/>
      <c r="I847" s="63" t="s">
        <v>272</v>
      </c>
      <c r="J847" s="63" t="s">
        <v>288</v>
      </c>
      <c r="K847" s="63" t="s">
        <v>17765</v>
      </c>
      <c r="L847" s="63" t="s">
        <v>17766</v>
      </c>
      <c r="M847" s="65" t="s">
        <v>17767</v>
      </c>
      <c r="N847" s="156" t="e">
        <v>#N/A</v>
      </c>
      <c r="O847" s="62" t="s">
        <v>304</v>
      </c>
      <c r="P847" s="75" t="s">
        <v>17768</v>
      </c>
      <c r="Q847" s="62" t="s">
        <v>17769</v>
      </c>
      <c r="R847" s="75" t="s">
        <v>1401</v>
      </c>
      <c r="S847" s="75" t="s">
        <v>544</v>
      </c>
      <c r="T847" s="62" t="s">
        <v>490</v>
      </c>
      <c r="U847" s="62" t="s">
        <v>6221</v>
      </c>
      <c r="V847" s="62" t="s">
        <v>16392</v>
      </c>
      <c r="W847" s="63" t="s">
        <v>19178</v>
      </c>
      <c r="X847" s="63" t="s">
        <v>19569</v>
      </c>
      <c r="Y847" s="67">
        <v>42305</v>
      </c>
      <c r="Z847" s="66">
        <v>1</v>
      </c>
      <c r="AA847" s="84">
        <f>Y847+365*Z847*1461/1460</f>
        <v>42670.25</v>
      </c>
      <c r="AB847" s="64" t="s">
        <v>278</v>
      </c>
      <c r="AC847" s="64"/>
      <c r="AD847" s="70"/>
      <c r="AE847" s="69" t="s">
        <v>17770</v>
      </c>
      <c r="AF847" s="65" t="s">
        <v>17771</v>
      </c>
    </row>
    <row r="848" spans="1:32" s="58" customFormat="1" ht="11.15" customHeight="1" x14ac:dyDescent="0.25">
      <c r="A848" s="75" t="str">
        <f>M848</f>
        <v>6367</v>
      </c>
      <c r="B848" s="62" t="s">
        <v>279</v>
      </c>
      <c r="C848" s="62">
        <v>2</v>
      </c>
      <c r="D848" s="62" t="s">
        <v>172</v>
      </c>
      <c r="E848" s="62">
        <v>114904</v>
      </c>
      <c r="F848" s="62" t="s">
        <v>270</v>
      </c>
      <c r="G848" s="63" t="s">
        <v>1399</v>
      </c>
      <c r="H848" s="63"/>
      <c r="I848" s="63" t="s">
        <v>283</v>
      </c>
      <c r="J848" s="63" t="s">
        <v>286</v>
      </c>
      <c r="K848" s="63" t="s">
        <v>839</v>
      </c>
      <c r="L848" s="63" t="s">
        <v>5577</v>
      </c>
      <c r="M848" s="65" t="s">
        <v>1407</v>
      </c>
      <c r="N848" s="156" t="e">
        <v>#N/A</v>
      </c>
      <c r="O848" s="62" t="s">
        <v>304</v>
      </c>
      <c r="P848" s="40">
        <v>66958505</v>
      </c>
      <c r="Q848" s="62" t="s">
        <v>7822</v>
      </c>
      <c r="R848" s="75" t="s">
        <v>1401</v>
      </c>
      <c r="S848" s="75" t="s">
        <v>544</v>
      </c>
      <c r="T848" s="62" t="s">
        <v>490</v>
      </c>
      <c r="U848" s="62" t="s">
        <v>6221</v>
      </c>
      <c r="V848" s="62" t="s">
        <v>16392</v>
      </c>
      <c r="W848" s="63" t="s">
        <v>19178</v>
      </c>
      <c r="X848" s="63" t="s">
        <v>19569</v>
      </c>
      <c r="Y848" s="67">
        <v>40255</v>
      </c>
      <c r="Z848" s="66">
        <v>1</v>
      </c>
      <c r="AA848" s="84">
        <f>Y848+365*Z848*1461/1460</f>
        <v>40620.25</v>
      </c>
      <c r="AB848" s="64" t="s">
        <v>278</v>
      </c>
      <c r="AC848" s="64"/>
      <c r="AD848" s="70"/>
      <c r="AE848" s="69" t="s">
        <v>1408</v>
      </c>
      <c r="AF848" s="65" t="s">
        <v>1409</v>
      </c>
    </row>
    <row r="849" spans="1:32" s="58" customFormat="1" ht="11.15" customHeight="1" x14ac:dyDescent="0.25">
      <c r="A849" s="75" t="str">
        <f>M849</f>
        <v>6339</v>
      </c>
      <c r="B849" s="62" t="s">
        <v>279</v>
      </c>
      <c r="C849" s="62">
        <v>2</v>
      </c>
      <c r="D849" s="62" t="s">
        <v>172</v>
      </c>
      <c r="E849" s="62">
        <v>114904</v>
      </c>
      <c r="F849" s="62" t="s">
        <v>270</v>
      </c>
      <c r="G849" s="63" t="s">
        <v>1399</v>
      </c>
      <c r="H849" s="63"/>
      <c r="I849" s="63" t="s">
        <v>283</v>
      </c>
      <c r="J849" s="63" t="s">
        <v>286</v>
      </c>
      <c r="K849" s="63" t="s">
        <v>839</v>
      </c>
      <c r="L849" s="63" t="s">
        <v>5577</v>
      </c>
      <c r="M849" s="65" t="s">
        <v>3968</v>
      </c>
      <c r="N849" s="156" t="e">
        <v>#N/A</v>
      </c>
      <c r="O849" s="62" t="s">
        <v>304</v>
      </c>
      <c r="P849" s="40">
        <v>66958505</v>
      </c>
      <c r="Q849" s="62" t="s">
        <v>5903</v>
      </c>
      <c r="R849" s="75" t="s">
        <v>1401</v>
      </c>
      <c r="S849" s="75" t="s">
        <v>544</v>
      </c>
      <c r="T849" s="62" t="s">
        <v>490</v>
      </c>
      <c r="U849" s="62" t="s">
        <v>6221</v>
      </c>
      <c r="V849" s="62" t="s">
        <v>16392</v>
      </c>
      <c r="W849" s="63" t="s">
        <v>19178</v>
      </c>
      <c r="X849" s="63" t="s">
        <v>19569</v>
      </c>
      <c r="Y849" s="67">
        <v>40486</v>
      </c>
      <c r="Z849" s="66">
        <v>1</v>
      </c>
      <c r="AA849" s="84">
        <f>Y849+365*Z849*1461/1460</f>
        <v>40851.25</v>
      </c>
      <c r="AB849" s="64" t="s">
        <v>278</v>
      </c>
      <c r="AC849" s="64"/>
      <c r="AD849" s="70"/>
      <c r="AE849" s="69" t="s">
        <v>3966</v>
      </c>
      <c r="AF849" s="65" t="s">
        <v>3967</v>
      </c>
    </row>
    <row r="850" spans="1:32" s="58" customFormat="1" ht="11.15" customHeight="1" x14ac:dyDescent="0.25">
      <c r="A850" s="75" t="str">
        <f>M850</f>
        <v>11405UF5</v>
      </c>
      <c r="B850" s="62" t="s">
        <v>279</v>
      </c>
      <c r="C850" s="62">
        <v>2</v>
      </c>
      <c r="D850" s="62" t="s">
        <v>172</v>
      </c>
      <c r="E850" s="62">
        <v>114904</v>
      </c>
      <c r="F850" s="62" t="s">
        <v>270</v>
      </c>
      <c r="G850" s="63" t="s">
        <v>1399</v>
      </c>
      <c r="H850" s="63"/>
      <c r="I850" s="63" t="s">
        <v>272</v>
      </c>
      <c r="J850" s="63" t="s">
        <v>273</v>
      </c>
      <c r="K850" s="63" t="s">
        <v>380</v>
      </c>
      <c r="L850" s="63"/>
      <c r="M850" s="65" t="s">
        <v>20791</v>
      </c>
      <c r="N850" s="156">
        <v>2015109572</v>
      </c>
      <c r="O850" s="69" t="s">
        <v>304</v>
      </c>
      <c r="P850" s="40">
        <v>66958505</v>
      </c>
      <c r="Q850" s="62" t="s">
        <v>5903</v>
      </c>
      <c r="R850" s="75" t="s">
        <v>1401</v>
      </c>
      <c r="S850" s="75" t="s">
        <v>544</v>
      </c>
      <c r="T850" s="62" t="s">
        <v>490</v>
      </c>
      <c r="U850" s="62" t="s">
        <v>6221</v>
      </c>
      <c r="V850" s="62" t="s">
        <v>16392</v>
      </c>
      <c r="W850" s="63" t="s">
        <v>19178</v>
      </c>
      <c r="X850" s="63" t="s">
        <v>19569</v>
      </c>
      <c r="Y850" s="67">
        <v>40309</v>
      </c>
      <c r="Z850" s="66">
        <v>1</v>
      </c>
      <c r="AA850" s="84">
        <f>Y850+365*Z850*1461/1460</f>
        <v>40674.25</v>
      </c>
      <c r="AB850" s="64" t="s">
        <v>278</v>
      </c>
      <c r="AC850" s="64"/>
      <c r="AD850" s="72"/>
      <c r="AE850" s="38" t="s">
        <v>3310</v>
      </c>
      <c r="AF850" s="39" t="s">
        <v>3311</v>
      </c>
    </row>
    <row r="851" spans="1:32" s="58" customFormat="1" ht="11.15" customHeight="1" x14ac:dyDescent="0.25">
      <c r="A851" s="75" t="str">
        <f>M851</f>
        <v>11256XS8</v>
      </c>
      <c r="B851" s="62" t="s">
        <v>279</v>
      </c>
      <c r="C851" s="62">
        <v>2</v>
      </c>
      <c r="D851" s="62" t="s">
        <v>172</v>
      </c>
      <c r="E851" s="62">
        <v>114904</v>
      </c>
      <c r="F851" s="62" t="s">
        <v>270</v>
      </c>
      <c r="G851" s="63" t="s">
        <v>1399</v>
      </c>
      <c r="H851" s="63"/>
      <c r="I851" s="63" t="s">
        <v>272</v>
      </c>
      <c r="J851" s="63" t="s">
        <v>288</v>
      </c>
      <c r="K851" s="63" t="s">
        <v>293</v>
      </c>
      <c r="L851" s="63"/>
      <c r="M851" s="65" t="s">
        <v>21093</v>
      </c>
      <c r="N851" s="156">
        <v>2015109558</v>
      </c>
      <c r="O851" s="69" t="s">
        <v>304</v>
      </c>
      <c r="P851" s="40">
        <v>66958505</v>
      </c>
      <c r="Q851" s="62" t="s">
        <v>5903</v>
      </c>
      <c r="R851" s="75" t="s">
        <v>1401</v>
      </c>
      <c r="S851" s="75" t="s">
        <v>544</v>
      </c>
      <c r="T851" s="62" t="s">
        <v>490</v>
      </c>
      <c r="U851" s="62" t="s">
        <v>6221</v>
      </c>
      <c r="V851" s="62" t="s">
        <v>16392</v>
      </c>
      <c r="W851" s="63" t="s">
        <v>19178</v>
      </c>
      <c r="X851" s="63" t="s">
        <v>19569</v>
      </c>
      <c r="Y851" s="67">
        <v>39339</v>
      </c>
      <c r="Z851" s="66">
        <v>1</v>
      </c>
      <c r="AA851" s="84">
        <f>Y851+365*Z851*1461/1460</f>
        <v>39704.25</v>
      </c>
      <c r="AB851" s="64" t="s">
        <v>278</v>
      </c>
      <c r="AC851" s="64"/>
      <c r="AD851" s="76"/>
      <c r="AE851" s="69" t="s">
        <v>1410</v>
      </c>
      <c r="AF851" s="65" t="s">
        <v>1411</v>
      </c>
    </row>
    <row r="852" spans="1:32" s="58" customFormat="1" ht="11.15" customHeight="1" x14ac:dyDescent="0.25">
      <c r="A852" s="75" t="str">
        <f>M852</f>
        <v>17467</v>
      </c>
      <c r="B852" s="62" t="s">
        <v>279</v>
      </c>
      <c r="C852" s="62">
        <v>2</v>
      </c>
      <c r="D852" s="62" t="s">
        <v>172</v>
      </c>
      <c r="E852" s="62">
        <v>114904</v>
      </c>
      <c r="F852" s="62" t="s">
        <v>270</v>
      </c>
      <c r="G852" s="63" t="s">
        <v>1399</v>
      </c>
      <c r="H852" s="63"/>
      <c r="I852" s="63" t="s">
        <v>272</v>
      </c>
      <c r="J852" s="63" t="s">
        <v>288</v>
      </c>
      <c r="K852" s="63" t="s">
        <v>396</v>
      </c>
      <c r="L852" s="63"/>
      <c r="M852" s="65" t="s">
        <v>3885</v>
      </c>
      <c r="N852" s="156">
        <v>2015109543</v>
      </c>
      <c r="O852" s="62" t="s">
        <v>304</v>
      </c>
      <c r="P852" s="40">
        <v>66958505</v>
      </c>
      <c r="Q852" s="62" t="s">
        <v>5903</v>
      </c>
      <c r="R852" s="75" t="s">
        <v>1401</v>
      </c>
      <c r="S852" s="75" t="s">
        <v>544</v>
      </c>
      <c r="T852" s="62" t="s">
        <v>490</v>
      </c>
      <c r="U852" s="62" t="s">
        <v>6221</v>
      </c>
      <c r="V852" s="62" t="s">
        <v>16392</v>
      </c>
      <c r="W852" s="63" t="s">
        <v>19178</v>
      </c>
      <c r="X852" s="63" t="s">
        <v>19569</v>
      </c>
      <c r="Y852" s="67">
        <v>40460</v>
      </c>
      <c r="Z852" s="66">
        <v>1</v>
      </c>
      <c r="AA852" s="84">
        <f>Y852+365*Z852*1461/1460</f>
        <v>40825.25</v>
      </c>
      <c r="AB852" s="64" t="s">
        <v>278</v>
      </c>
      <c r="AC852" s="64"/>
      <c r="AD852" s="70"/>
      <c r="AE852" s="69" t="s">
        <v>3886</v>
      </c>
      <c r="AF852" s="65" t="s">
        <v>3887</v>
      </c>
    </row>
    <row r="853" spans="1:32" s="58" customFormat="1" ht="11.15" customHeight="1" x14ac:dyDescent="0.25">
      <c r="A853" s="98" t="str">
        <f>M853</f>
        <v>12135</v>
      </c>
      <c r="B853" s="100" t="s">
        <v>279</v>
      </c>
      <c r="C853" s="100">
        <v>2</v>
      </c>
      <c r="D853" s="100" t="s">
        <v>172</v>
      </c>
      <c r="E853" s="100">
        <v>114904</v>
      </c>
      <c r="F853" s="100" t="s">
        <v>21549</v>
      </c>
      <c r="G853" s="101" t="s">
        <v>21868</v>
      </c>
      <c r="H853" s="101"/>
      <c r="I853" s="101" t="s">
        <v>21565</v>
      </c>
      <c r="J853" s="101" t="s">
        <v>21552</v>
      </c>
      <c r="K853" s="101" t="s">
        <v>21869</v>
      </c>
      <c r="L853" s="101"/>
      <c r="M853" s="102" t="s">
        <v>21870</v>
      </c>
      <c r="N853" s="158" t="e">
        <v>#N/A</v>
      </c>
      <c r="O853" s="100" t="s">
        <v>21871</v>
      </c>
      <c r="P853" s="98" t="s">
        <v>21872</v>
      </c>
      <c r="Q853" s="100" t="s">
        <v>21873</v>
      </c>
      <c r="R853" s="98" t="s">
        <v>21874</v>
      </c>
      <c r="S853" s="98" t="s">
        <v>21875</v>
      </c>
      <c r="T853" s="100" t="s">
        <v>21876</v>
      </c>
      <c r="U853" s="100" t="s">
        <v>21877</v>
      </c>
      <c r="V853" s="100"/>
      <c r="W853" s="101"/>
      <c r="X853" s="101"/>
      <c r="Y853" s="104"/>
      <c r="Z853" s="103">
        <v>1</v>
      </c>
      <c r="AA853" s="106">
        <f>Y853+365*Z853*1461/1460</f>
        <v>365.25</v>
      </c>
      <c r="AB853" s="105" t="s">
        <v>21562</v>
      </c>
      <c r="AC853" s="105"/>
      <c r="AD853" s="95"/>
      <c r="AE853" s="97"/>
      <c r="AF853" s="102"/>
    </row>
    <row r="854" spans="1:32" s="58" customFormat="1" ht="11.15" customHeight="1" x14ac:dyDescent="0.25">
      <c r="A854" s="98" t="str">
        <f>M854</f>
        <v>11255XS8</v>
      </c>
      <c r="B854" s="100" t="s">
        <v>21878</v>
      </c>
      <c r="C854" s="100">
        <v>2</v>
      </c>
      <c r="D854" s="100" t="s">
        <v>172</v>
      </c>
      <c r="E854" s="100">
        <v>114904</v>
      </c>
      <c r="F854" s="100" t="s">
        <v>21549</v>
      </c>
      <c r="G854" s="101" t="s">
        <v>21868</v>
      </c>
      <c r="H854" s="101"/>
      <c r="I854" s="101" t="s">
        <v>21565</v>
      </c>
      <c r="J854" s="101" t="s">
        <v>21552</v>
      </c>
      <c r="K854" s="101" t="s">
        <v>21588</v>
      </c>
      <c r="L854" s="101"/>
      <c r="M854" s="102" t="s">
        <v>21879</v>
      </c>
      <c r="N854" s="158" t="e">
        <v>#N/A</v>
      </c>
      <c r="O854" s="97" t="s">
        <v>21590</v>
      </c>
      <c r="P854" s="98">
        <v>66951128</v>
      </c>
      <c r="Q854" s="100" t="s">
        <v>5561</v>
      </c>
      <c r="R854" s="164" t="s">
        <v>21874</v>
      </c>
      <c r="S854" s="98" t="s">
        <v>21875</v>
      </c>
      <c r="T854" s="100" t="s">
        <v>21876</v>
      </c>
      <c r="U854" s="100" t="s">
        <v>21877</v>
      </c>
      <c r="V854" s="100"/>
      <c r="W854" s="101"/>
      <c r="X854" s="101"/>
      <c r="Y854" s="104">
        <v>39339</v>
      </c>
      <c r="Z854" s="103">
        <v>1</v>
      </c>
      <c r="AA854" s="106">
        <f>Y854+365*Z854*1461/1460</f>
        <v>39704.25</v>
      </c>
      <c r="AB854" s="105" t="s">
        <v>21562</v>
      </c>
      <c r="AC854" s="105"/>
      <c r="AD854" s="95"/>
      <c r="AE854" s="97" t="s">
        <v>21880</v>
      </c>
      <c r="AF854" s="102" t="s">
        <v>21881</v>
      </c>
    </row>
    <row r="855" spans="1:32" s="58" customFormat="1" ht="11.15" customHeight="1" x14ac:dyDescent="0.25">
      <c r="A855" s="98" t="str">
        <f>M855</f>
        <v>8003454</v>
      </c>
      <c r="B855" s="99" t="s">
        <v>21878</v>
      </c>
      <c r="C855" s="100">
        <v>2</v>
      </c>
      <c r="D855" s="100" t="s">
        <v>172</v>
      </c>
      <c r="E855" s="100">
        <v>114904</v>
      </c>
      <c r="F855" s="99" t="s">
        <v>21549</v>
      </c>
      <c r="G855" s="101" t="s">
        <v>21868</v>
      </c>
      <c r="H855" s="101"/>
      <c r="I855" s="101" t="s">
        <v>21551</v>
      </c>
      <c r="J855" s="101" t="s">
        <v>21606</v>
      </c>
      <c r="K855" s="101" t="s">
        <v>21882</v>
      </c>
      <c r="L855" s="101"/>
      <c r="M855" s="102" t="s">
        <v>21883</v>
      </c>
      <c r="N855" s="158" t="e">
        <v>#N/A</v>
      </c>
      <c r="O855" s="100" t="s">
        <v>21590</v>
      </c>
      <c r="P855" s="98">
        <v>66951128</v>
      </c>
      <c r="Q855" s="100" t="s">
        <v>5561</v>
      </c>
      <c r="R855" s="101" t="s">
        <v>21874</v>
      </c>
      <c r="S855" s="98" t="s">
        <v>21875</v>
      </c>
      <c r="T855" s="100" t="s">
        <v>21876</v>
      </c>
      <c r="U855" s="100" t="s">
        <v>21877</v>
      </c>
      <c r="V855" s="100"/>
      <c r="W855" s="101"/>
      <c r="X855" s="101"/>
      <c r="Y855" s="106"/>
      <c r="Z855" s="103">
        <v>1</v>
      </c>
      <c r="AA855" s="106">
        <f>Y855+365*Z855*1461/1460</f>
        <v>365.25</v>
      </c>
      <c r="AB855" s="105" t="s">
        <v>21592</v>
      </c>
      <c r="AC855" s="105"/>
      <c r="AD855" s="88"/>
      <c r="AE855" s="89" t="s">
        <v>21573</v>
      </c>
      <c r="AF855" s="102"/>
    </row>
    <row r="856" spans="1:32" s="58" customFormat="1" ht="11.15" customHeight="1" x14ac:dyDescent="0.25">
      <c r="A856" s="98" t="str">
        <f>M856</f>
        <v>A9035</v>
      </c>
      <c r="B856" s="100" t="s">
        <v>21878</v>
      </c>
      <c r="C856" s="100">
        <v>2</v>
      </c>
      <c r="D856" s="100" t="s">
        <v>172</v>
      </c>
      <c r="E856" s="100">
        <v>114904</v>
      </c>
      <c r="F856" s="100" t="s">
        <v>21549</v>
      </c>
      <c r="G856" s="101" t="s">
        <v>21868</v>
      </c>
      <c r="H856" s="101"/>
      <c r="I856" s="101" t="s">
        <v>21565</v>
      </c>
      <c r="J856" s="101" t="s">
        <v>21606</v>
      </c>
      <c r="K856" s="101" t="s">
        <v>21884</v>
      </c>
      <c r="L856" s="101"/>
      <c r="M856" s="102" t="s">
        <v>21885</v>
      </c>
      <c r="N856" s="158" t="e">
        <v>#N/A</v>
      </c>
      <c r="O856" s="97" t="s">
        <v>21590</v>
      </c>
      <c r="P856" s="98">
        <v>66951128</v>
      </c>
      <c r="Q856" s="100" t="s">
        <v>5561</v>
      </c>
      <c r="R856" s="98" t="s">
        <v>21874</v>
      </c>
      <c r="S856" s="98" t="s">
        <v>21875</v>
      </c>
      <c r="T856" s="100" t="s">
        <v>21876</v>
      </c>
      <c r="U856" s="100" t="s">
        <v>21877</v>
      </c>
      <c r="V856" s="100"/>
      <c r="W856" s="101"/>
      <c r="X856" s="101"/>
      <c r="Y856" s="104">
        <v>38384</v>
      </c>
      <c r="Z856" s="103">
        <v>1</v>
      </c>
      <c r="AA856" s="106">
        <f>Y856+365*Z856*1461/1460</f>
        <v>38749.25</v>
      </c>
      <c r="AB856" s="105" t="s">
        <v>21592</v>
      </c>
      <c r="AC856" s="105"/>
      <c r="AD856" s="95"/>
      <c r="AE856" s="97"/>
      <c r="AF856" s="102"/>
    </row>
    <row r="857" spans="1:32" s="58" customFormat="1" ht="11.15" customHeight="1" x14ac:dyDescent="0.25">
      <c r="A857" s="98" t="str">
        <f>M857</f>
        <v>2073</v>
      </c>
      <c r="B857" s="100" t="s">
        <v>21878</v>
      </c>
      <c r="C857" s="100">
        <v>2</v>
      </c>
      <c r="D857" s="100" t="s">
        <v>172</v>
      </c>
      <c r="E857" s="100">
        <v>114904</v>
      </c>
      <c r="F857" s="100" t="s">
        <v>21549</v>
      </c>
      <c r="G857" s="101" t="s">
        <v>21868</v>
      </c>
      <c r="H857" s="101"/>
      <c r="I857" s="101" t="s">
        <v>21551</v>
      </c>
      <c r="J857" s="101" t="s">
        <v>21566</v>
      </c>
      <c r="K857" s="101" t="s">
        <v>21886</v>
      </c>
      <c r="L857" s="101"/>
      <c r="M857" s="102" t="s">
        <v>21887</v>
      </c>
      <c r="N857" s="158" t="e">
        <v>#N/A</v>
      </c>
      <c r="O857" s="97" t="s">
        <v>21590</v>
      </c>
      <c r="P857" s="98">
        <v>66951128</v>
      </c>
      <c r="Q857" s="100" t="s">
        <v>5561</v>
      </c>
      <c r="R857" s="98" t="s">
        <v>21874</v>
      </c>
      <c r="S857" s="98" t="s">
        <v>21875</v>
      </c>
      <c r="T857" s="100" t="s">
        <v>21876</v>
      </c>
      <c r="U857" s="100" t="s">
        <v>21877</v>
      </c>
      <c r="V857" s="100"/>
      <c r="W857" s="101"/>
      <c r="X857" s="101"/>
      <c r="Y857" s="104">
        <v>38322</v>
      </c>
      <c r="Z857" s="103">
        <v>1</v>
      </c>
      <c r="AA857" s="106">
        <f>Y857+365*Z857*1461/1460</f>
        <v>38687.25</v>
      </c>
      <c r="AB857" s="105" t="s">
        <v>21592</v>
      </c>
      <c r="AC857" s="105"/>
      <c r="AD857" s="95"/>
      <c r="AE857" s="97" t="s">
        <v>21888</v>
      </c>
      <c r="AF857" s="102"/>
    </row>
    <row r="858" spans="1:32" ht="11.15" customHeight="1" x14ac:dyDescent="0.25">
      <c r="A858" s="98" t="str">
        <f>M858</f>
        <v>8004626</v>
      </c>
      <c r="B858" s="100" t="s">
        <v>21564</v>
      </c>
      <c r="C858" s="100">
        <v>2</v>
      </c>
      <c r="D858" s="100" t="s">
        <v>172</v>
      </c>
      <c r="E858" s="100">
        <v>114904</v>
      </c>
      <c r="F858" s="100" t="s">
        <v>21549</v>
      </c>
      <c r="G858" s="101" t="s">
        <v>21868</v>
      </c>
      <c r="H858" s="101"/>
      <c r="I858" s="101" t="s">
        <v>21551</v>
      </c>
      <c r="J858" s="101" t="s">
        <v>21606</v>
      </c>
      <c r="K858" s="101" t="s">
        <v>21882</v>
      </c>
      <c r="L858" s="101"/>
      <c r="M858" s="102" t="s">
        <v>21889</v>
      </c>
      <c r="N858" s="158" t="e">
        <v>#N/A</v>
      </c>
      <c r="O858" s="97" t="s">
        <v>21555</v>
      </c>
      <c r="P858" s="98">
        <v>66958505</v>
      </c>
      <c r="Q858" s="100" t="s">
        <v>5903</v>
      </c>
      <c r="R858" s="98" t="s">
        <v>21890</v>
      </c>
      <c r="S858" s="98" t="s">
        <v>21891</v>
      </c>
      <c r="T858" s="100" t="s">
        <v>21892</v>
      </c>
      <c r="U858" s="100" t="s">
        <v>21893</v>
      </c>
      <c r="V858" s="100"/>
      <c r="W858" s="101"/>
      <c r="X858" s="101"/>
      <c r="Y858" s="104"/>
      <c r="Z858" s="103">
        <v>1</v>
      </c>
      <c r="AA858" s="106">
        <f>Y858+365*Z858*1461/1460</f>
        <v>365.25</v>
      </c>
      <c r="AB858" s="105" t="s">
        <v>21894</v>
      </c>
      <c r="AC858" s="105"/>
      <c r="AD858" s="95"/>
      <c r="AE858" s="97" t="s">
        <v>21895</v>
      </c>
      <c r="AF858" s="102"/>
    </row>
    <row r="859" spans="1:32" ht="11.15" customHeight="1" x14ac:dyDescent="0.25">
      <c r="A859" s="98" t="str">
        <f>M859</f>
        <v>A5582</v>
      </c>
      <c r="B859" s="100" t="s">
        <v>21896</v>
      </c>
      <c r="C859" s="100">
        <v>2</v>
      </c>
      <c r="D859" s="100" t="s">
        <v>172</v>
      </c>
      <c r="E859" s="100">
        <v>114904</v>
      </c>
      <c r="F859" s="100" t="s">
        <v>21549</v>
      </c>
      <c r="G859" s="101" t="s">
        <v>21868</v>
      </c>
      <c r="H859" s="101"/>
      <c r="I859" s="101" t="s">
        <v>21565</v>
      </c>
      <c r="J859" s="101" t="s">
        <v>21606</v>
      </c>
      <c r="K859" s="101" t="s">
        <v>21884</v>
      </c>
      <c r="L859" s="101"/>
      <c r="M859" s="102" t="s">
        <v>21897</v>
      </c>
      <c r="N859" s="158" t="e">
        <v>#N/A</v>
      </c>
      <c r="O859" s="97" t="s">
        <v>21555</v>
      </c>
      <c r="P859" s="98">
        <v>66958505</v>
      </c>
      <c r="Q859" s="100" t="s">
        <v>5903</v>
      </c>
      <c r="R859" s="98" t="s">
        <v>21890</v>
      </c>
      <c r="S859" s="98" t="s">
        <v>21891</v>
      </c>
      <c r="T859" s="100" t="s">
        <v>21892</v>
      </c>
      <c r="U859" s="100" t="s">
        <v>21893</v>
      </c>
      <c r="V859" s="100"/>
      <c r="W859" s="101"/>
      <c r="X859" s="101"/>
      <c r="Y859" s="104"/>
      <c r="Z859" s="103">
        <v>1</v>
      </c>
      <c r="AA859" s="106">
        <f>Y859+365*Z859*1461/1460</f>
        <v>365.25</v>
      </c>
      <c r="AB859" s="105" t="s">
        <v>21894</v>
      </c>
      <c r="AC859" s="105"/>
      <c r="AD859" s="95"/>
      <c r="AE859" s="97"/>
      <c r="AF859" s="102"/>
    </row>
    <row r="860" spans="1:32" ht="11.15" customHeight="1" x14ac:dyDescent="0.25">
      <c r="A860" s="75" t="str">
        <f>M860</f>
        <v>9838</v>
      </c>
      <c r="B860" s="62" t="s">
        <v>1326</v>
      </c>
      <c r="C860" s="62">
        <v>2</v>
      </c>
      <c r="D860" s="62" t="s">
        <v>8288</v>
      </c>
      <c r="E860" s="62">
        <v>331901</v>
      </c>
      <c r="F860" s="62" t="s">
        <v>22266</v>
      </c>
      <c r="G860" s="63" t="s">
        <v>2017</v>
      </c>
      <c r="H860" s="63"/>
      <c r="I860" s="63" t="s">
        <v>309</v>
      </c>
      <c r="J860" s="63" t="s">
        <v>273</v>
      </c>
      <c r="K860" s="63" t="s">
        <v>5488</v>
      </c>
      <c r="L860" s="63" t="s">
        <v>8796</v>
      </c>
      <c r="M860" s="65" t="s">
        <v>21414</v>
      </c>
      <c r="N860" s="156" t="e">
        <v>#N/A</v>
      </c>
      <c r="O860" s="62" t="s">
        <v>290</v>
      </c>
      <c r="P860" s="75" t="s">
        <v>9005</v>
      </c>
      <c r="Q860" s="62" t="s">
        <v>2018</v>
      </c>
      <c r="R860" s="63" t="s">
        <v>2019</v>
      </c>
      <c r="S860" s="75" t="s">
        <v>1330</v>
      </c>
      <c r="T860" s="69" t="s">
        <v>285</v>
      </c>
      <c r="U860" s="69" t="s">
        <v>16691</v>
      </c>
      <c r="V860" s="69"/>
      <c r="W860" s="63" t="s">
        <v>17527</v>
      </c>
      <c r="X860" s="63" t="s">
        <v>19573</v>
      </c>
      <c r="Y860" s="67">
        <v>40849</v>
      </c>
      <c r="Z860" s="66">
        <v>1</v>
      </c>
      <c r="AA860" s="84">
        <f>Y860+365*Z860*1461/1460</f>
        <v>41214.25</v>
      </c>
      <c r="AB860" s="64" t="s">
        <v>300</v>
      </c>
      <c r="AC860" s="64"/>
      <c r="AD860" s="70"/>
      <c r="AE860" s="69" t="s">
        <v>5486</v>
      </c>
      <c r="AF860" s="65" t="s">
        <v>5487</v>
      </c>
    </row>
    <row r="861" spans="1:32" s="58" customFormat="1" ht="11.15" customHeight="1" x14ac:dyDescent="0.25">
      <c r="A861" s="75" t="str">
        <f>M861</f>
        <v>64950XS8</v>
      </c>
      <c r="B861" s="62" t="s">
        <v>1326</v>
      </c>
      <c r="C861" s="62">
        <v>2</v>
      </c>
      <c r="D861" s="62" t="s">
        <v>8288</v>
      </c>
      <c r="E861" s="62">
        <v>331901</v>
      </c>
      <c r="F861" s="62" t="s">
        <v>22266</v>
      </c>
      <c r="G861" s="63" t="s">
        <v>2017</v>
      </c>
      <c r="H861" s="63"/>
      <c r="I861" s="63" t="s">
        <v>272</v>
      </c>
      <c r="J861" s="63" t="s">
        <v>4478</v>
      </c>
      <c r="K861" s="63" t="s">
        <v>4479</v>
      </c>
      <c r="L861" s="63"/>
      <c r="M861" s="65" t="s">
        <v>21415</v>
      </c>
      <c r="N861" s="156">
        <v>2015109588</v>
      </c>
      <c r="O861" s="62" t="s">
        <v>4481</v>
      </c>
      <c r="P861" s="75" t="s">
        <v>9005</v>
      </c>
      <c r="Q861" s="62" t="s">
        <v>2018</v>
      </c>
      <c r="R861" s="63" t="s">
        <v>2019</v>
      </c>
      <c r="S861" s="75" t="s">
        <v>1330</v>
      </c>
      <c r="T861" s="69" t="s">
        <v>285</v>
      </c>
      <c r="U861" s="69" t="s">
        <v>16691</v>
      </c>
      <c r="V861" s="69"/>
      <c r="W861" s="63" t="s">
        <v>17527</v>
      </c>
      <c r="X861" s="63" t="s">
        <v>19573</v>
      </c>
      <c r="Y861" s="67">
        <v>40599</v>
      </c>
      <c r="Z861" s="66">
        <v>1</v>
      </c>
      <c r="AA861" s="84">
        <f>Y861+365*Z861*1461/1460</f>
        <v>40964.25</v>
      </c>
      <c r="AB861" s="64" t="s">
        <v>300</v>
      </c>
      <c r="AC861" s="64"/>
      <c r="AD861" s="70"/>
      <c r="AE861" s="69" t="s">
        <v>4483</v>
      </c>
      <c r="AF861" s="65" t="s">
        <v>4484</v>
      </c>
    </row>
    <row r="862" spans="1:32" s="58" customFormat="1" ht="11.15" customHeight="1" x14ac:dyDescent="0.25">
      <c r="A862" s="75" t="str">
        <f>M862</f>
        <v>12171XN1</v>
      </c>
      <c r="B862" s="62" t="s">
        <v>1326</v>
      </c>
      <c r="C862" s="62">
        <v>2</v>
      </c>
      <c r="D862" s="62" t="s">
        <v>8288</v>
      </c>
      <c r="E862" s="62">
        <v>331901</v>
      </c>
      <c r="F862" s="62" t="s">
        <v>22266</v>
      </c>
      <c r="G862" s="63" t="s">
        <v>2017</v>
      </c>
      <c r="H862" s="63"/>
      <c r="I862" s="63" t="s">
        <v>272</v>
      </c>
      <c r="J862" s="63" t="s">
        <v>14420</v>
      </c>
      <c r="K862" s="63" t="s">
        <v>10182</v>
      </c>
      <c r="L862" s="63" t="s">
        <v>14421</v>
      </c>
      <c r="M862" s="65" t="s">
        <v>21416</v>
      </c>
      <c r="N862" s="156">
        <v>2015109573</v>
      </c>
      <c r="O862" s="62" t="s">
        <v>364</v>
      </c>
      <c r="P862" s="75" t="s">
        <v>9007</v>
      </c>
      <c r="Q862" s="62" t="s">
        <v>2018</v>
      </c>
      <c r="R862" s="63" t="s">
        <v>2019</v>
      </c>
      <c r="S862" s="75" t="s">
        <v>1330</v>
      </c>
      <c r="T862" s="69" t="s">
        <v>285</v>
      </c>
      <c r="U862" s="69" t="s">
        <v>16691</v>
      </c>
      <c r="V862" s="69"/>
      <c r="W862" s="63" t="s">
        <v>17527</v>
      </c>
      <c r="X862" s="63" t="s">
        <v>19573</v>
      </c>
      <c r="Y862" s="67">
        <v>41934</v>
      </c>
      <c r="Z862" s="66">
        <v>1</v>
      </c>
      <c r="AA862" s="84">
        <f>Y862+365*Z862*1461/1460</f>
        <v>42299.25</v>
      </c>
      <c r="AB862" s="64" t="s">
        <v>300</v>
      </c>
      <c r="AC862" s="64"/>
      <c r="AD862" s="70"/>
      <c r="AE862" s="79" t="s">
        <v>14425</v>
      </c>
      <c r="AF862" s="65" t="s">
        <v>14424</v>
      </c>
    </row>
    <row r="863" spans="1:32" s="58" customFormat="1" ht="11.15" customHeight="1" x14ac:dyDescent="0.25">
      <c r="A863" s="75" t="str">
        <f>M863</f>
        <v>12011XN2</v>
      </c>
      <c r="B863" s="62" t="s">
        <v>1326</v>
      </c>
      <c r="C863" s="62">
        <v>2</v>
      </c>
      <c r="D863" s="62" t="s">
        <v>8288</v>
      </c>
      <c r="E863" s="62">
        <v>331901</v>
      </c>
      <c r="F863" s="62" t="s">
        <v>22266</v>
      </c>
      <c r="G863" s="63" t="s">
        <v>2017</v>
      </c>
      <c r="H863" s="63"/>
      <c r="I863" s="63" t="s">
        <v>272</v>
      </c>
      <c r="J863" s="63" t="s">
        <v>14420</v>
      </c>
      <c r="K863" s="63" t="s">
        <v>9744</v>
      </c>
      <c r="L863" s="63" t="s">
        <v>14421</v>
      </c>
      <c r="M863" s="65" t="s">
        <v>21417</v>
      </c>
      <c r="N863" s="156">
        <v>2015109559</v>
      </c>
      <c r="O863" s="62" t="s">
        <v>364</v>
      </c>
      <c r="P863" s="75" t="s">
        <v>9007</v>
      </c>
      <c r="Q863" s="62" t="s">
        <v>2018</v>
      </c>
      <c r="R863" s="63" t="s">
        <v>2019</v>
      </c>
      <c r="S863" s="75" t="s">
        <v>1330</v>
      </c>
      <c r="T863" s="69" t="s">
        <v>285</v>
      </c>
      <c r="U863" s="69" t="s">
        <v>16691</v>
      </c>
      <c r="V863" s="69"/>
      <c r="W863" s="63" t="s">
        <v>17527</v>
      </c>
      <c r="X863" s="63" t="s">
        <v>19573</v>
      </c>
      <c r="Y863" s="67">
        <v>41934</v>
      </c>
      <c r="Z863" s="66">
        <v>1</v>
      </c>
      <c r="AA863" s="84">
        <f>Y863+365*Z863*1461/1460</f>
        <v>42299.25</v>
      </c>
      <c r="AB863" s="64" t="s">
        <v>300</v>
      </c>
      <c r="AC863" s="64"/>
      <c r="AD863" s="70"/>
      <c r="AE863" s="79" t="s">
        <v>14422</v>
      </c>
      <c r="AF863" s="65" t="s">
        <v>14423</v>
      </c>
    </row>
    <row r="864" spans="1:32" s="58" customFormat="1" ht="11.15" customHeight="1" x14ac:dyDescent="0.25">
      <c r="A864" s="75" t="str">
        <f>M864</f>
        <v>11730XS</v>
      </c>
      <c r="B864" s="62" t="s">
        <v>1326</v>
      </c>
      <c r="C864" s="62">
        <v>2</v>
      </c>
      <c r="D864" s="62" t="s">
        <v>8288</v>
      </c>
      <c r="E864" s="62">
        <v>331901</v>
      </c>
      <c r="F864" s="62" t="s">
        <v>22266</v>
      </c>
      <c r="G864" s="63" t="s">
        <v>2017</v>
      </c>
      <c r="H864" s="63"/>
      <c r="I864" s="63" t="s">
        <v>272</v>
      </c>
      <c r="J864" s="63" t="s">
        <v>288</v>
      </c>
      <c r="K864" s="63" t="s">
        <v>289</v>
      </c>
      <c r="L864" s="63"/>
      <c r="M864" s="65" t="s">
        <v>21418</v>
      </c>
      <c r="N864" s="156">
        <v>2015109544</v>
      </c>
      <c r="O864" s="62" t="s">
        <v>364</v>
      </c>
      <c r="P864" s="75" t="s">
        <v>9007</v>
      </c>
      <c r="Q864" s="62" t="s">
        <v>2018</v>
      </c>
      <c r="R864" s="63" t="s">
        <v>2019</v>
      </c>
      <c r="S864" s="75" t="s">
        <v>1330</v>
      </c>
      <c r="T864" s="69" t="s">
        <v>285</v>
      </c>
      <c r="U864" s="69" t="s">
        <v>16691</v>
      </c>
      <c r="V864" s="69"/>
      <c r="W864" s="63" t="s">
        <v>17527</v>
      </c>
      <c r="X864" s="63" t="s">
        <v>19573</v>
      </c>
      <c r="Y864" s="67">
        <v>39260</v>
      </c>
      <c r="Z864" s="66">
        <v>1</v>
      </c>
      <c r="AA864" s="84">
        <f>Y864+365*Z864*1461/1460</f>
        <v>39625.25</v>
      </c>
      <c r="AB864" s="64" t="s">
        <v>300</v>
      </c>
      <c r="AC864" s="64"/>
      <c r="AD864" s="70"/>
      <c r="AE864" s="69" t="s">
        <v>2020</v>
      </c>
      <c r="AF864" s="65"/>
    </row>
    <row r="865" spans="1:32" s="58" customFormat="1" ht="11.15" customHeight="1" x14ac:dyDescent="0.25">
      <c r="A865" s="75" t="str">
        <f>M865</f>
        <v>A2046</v>
      </c>
      <c r="B865" s="62" t="s">
        <v>1326</v>
      </c>
      <c r="C865" s="62">
        <v>2</v>
      </c>
      <c r="D865" s="62" t="s">
        <v>8288</v>
      </c>
      <c r="E865" s="62">
        <v>331901</v>
      </c>
      <c r="F865" s="62" t="s">
        <v>22266</v>
      </c>
      <c r="G865" s="63" t="s">
        <v>2017</v>
      </c>
      <c r="H865" s="63"/>
      <c r="I865" s="63" t="s">
        <v>272</v>
      </c>
      <c r="J865" s="63" t="s">
        <v>4477</v>
      </c>
      <c r="K865" s="63" t="s">
        <v>4480</v>
      </c>
      <c r="L865" s="63" t="s">
        <v>4579</v>
      </c>
      <c r="M865" s="65" t="s">
        <v>21419</v>
      </c>
      <c r="N865" s="156">
        <v>2015109574</v>
      </c>
      <c r="O865" s="62" t="s">
        <v>4482</v>
      </c>
      <c r="P865" s="75" t="s">
        <v>9006</v>
      </c>
      <c r="Q865" s="62" t="s">
        <v>2018</v>
      </c>
      <c r="R865" s="63" t="s">
        <v>2019</v>
      </c>
      <c r="S865" s="75" t="s">
        <v>1330</v>
      </c>
      <c r="T865" s="69" t="s">
        <v>285</v>
      </c>
      <c r="U865" s="69" t="s">
        <v>16691</v>
      </c>
      <c r="V865" s="69"/>
      <c r="W865" s="63" t="s">
        <v>17527</v>
      </c>
      <c r="X865" s="63" t="s">
        <v>19573</v>
      </c>
      <c r="Y865" s="67">
        <v>40599</v>
      </c>
      <c r="Z865" s="66">
        <v>1</v>
      </c>
      <c r="AA865" s="84">
        <f>Y865+365*Z865*1461/1460</f>
        <v>40964.25</v>
      </c>
      <c r="AB865" s="64" t="s">
        <v>300</v>
      </c>
      <c r="AC865" s="64"/>
      <c r="AD865" s="70"/>
      <c r="AE865" s="69" t="s">
        <v>4487</v>
      </c>
      <c r="AF865" s="65" t="s">
        <v>4488</v>
      </c>
    </row>
    <row r="866" spans="1:32" s="58" customFormat="1" ht="11.15" customHeight="1" x14ac:dyDescent="0.25">
      <c r="A866" s="75" t="str">
        <f>M866</f>
        <v>12311UF</v>
      </c>
      <c r="B866" s="62" t="s">
        <v>1326</v>
      </c>
      <c r="C866" s="62">
        <v>2</v>
      </c>
      <c r="D866" s="62" t="s">
        <v>8288</v>
      </c>
      <c r="E866" s="62">
        <v>331901</v>
      </c>
      <c r="F866" s="62" t="s">
        <v>22266</v>
      </c>
      <c r="G866" s="64" t="s">
        <v>21461</v>
      </c>
      <c r="H866" s="64"/>
      <c r="I866" s="63" t="s">
        <v>272</v>
      </c>
      <c r="J866" s="63" t="s">
        <v>273</v>
      </c>
      <c r="K866" s="64" t="s">
        <v>291</v>
      </c>
      <c r="L866" s="64"/>
      <c r="M866" s="65" t="s">
        <v>21420</v>
      </c>
      <c r="N866" s="156">
        <v>2015109560</v>
      </c>
      <c r="O866" s="62" t="s">
        <v>3692</v>
      </c>
      <c r="P866" s="75" t="s">
        <v>9006</v>
      </c>
      <c r="Q866" s="62" t="s">
        <v>2018</v>
      </c>
      <c r="R866" s="63" t="s">
        <v>2019</v>
      </c>
      <c r="S866" s="75" t="s">
        <v>1330</v>
      </c>
      <c r="T866" s="69" t="s">
        <v>285</v>
      </c>
      <c r="U866" s="69" t="s">
        <v>16691</v>
      </c>
      <c r="V866" s="69"/>
      <c r="W866" s="63" t="s">
        <v>17527</v>
      </c>
      <c r="X866" s="63" t="s">
        <v>19573</v>
      </c>
      <c r="Y866" s="67">
        <v>40056</v>
      </c>
      <c r="Z866" s="66">
        <v>1.5</v>
      </c>
      <c r="AA866" s="84">
        <f>Y866+365*Z866*1461/1460</f>
        <v>40603.875</v>
      </c>
      <c r="AB866" s="64" t="s">
        <v>300</v>
      </c>
      <c r="AC866" s="64"/>
      <c r="AD866" s="72"/>
      <c r="AE866" s="69" t="s">
        <v>2022</v>
      </c>
      <c r="AF866" s="65"/>
    </row>
    <row r="867" spans="1:32" ht="11.15" customHeight="1" x14ac:dyDescent="0.25">
      <c r="A867" s="75" t="str">
        <f>M867</f>
        <v>12310UF</v>
      </c>
      <c r="B867" s="62" t="s">
        <v>1326</v>
      </c>
      <c r="C867" s="62">
        <v>2</v>
      </c>
      <c r="D867" s="62" t="s">
        <v>8288</v>
      </c>
      <c r="E867" s="62">
        <v>331901</v>
      </c>
      <c r="F867" s="62" t="s">
        <v>22266</v>
      </c>
      <c r="G867" s="64" t="s">
        <v>2017</v>
      </c>
      <c r="H867" s="64"/>
      <c r="I867" s="63" t="s">
        <v>272</v>
      </c>
      <c r="J867" s="63" t="s">
        <v>273</v>
      </c>
      <c r="K867" s="64" t="s">
        <v>291</v>
      </c>
      <c r="L867" s="64"/>
      <c r="M867" s="65" t="s">
        <v>21421</v>
      </c>
      <c r="N867" s="156">
        <v>2015109545</v>
      </c>
      <c r="O867" s="62" t="s">
        <v>3692</v>
      </c>
      <c r="P867" s="75" t="s">
        <v>9006</v>
      </c>
      <c r="Q867" s="62" t="s">
        <v>2018</v>
      </c>
      <c r="R867" s="63" t="s">
        <v>2019</v>
      </c>
      <c r="S867" s="75" t="s">
        <v>1330</v>
      </c>
      <c r="T867" s="69" t="s">
        <v>285</v>
      </c>
      <c r="U867" s="69" t="s">
        <v>16691</v>
      </c>
      <c r="V867" s="69"/>
      <c r="W867" s="63" t="s">
        <v>17527</v>
      </c>
      <c r="X867" s="63" t="s">
        <v>19573</v>
      </c>
      <c r="Y867" s="67">
        <v>40056</v>
      </c>
      <c r="Z867" s="66">
        <v>1.5</v>
      </c>
      <c r="AA867" s="84">
        <f>Y867+365*Z867*1461/1460</f>
        <v>40603.875</v>
      </c>
      <c r="AB867" s="64" t="s">
        <v>300</v>
      </c>
      <c r="AC867" s="64"/>
      <c r="AD867" s="72"/>
      <c r="AE867" s="69" t="s">
        <v>2023</v>
      </c>
      <c r="AF867" s="65"/>
    </row>
    <row r="868" spans="1:32" s="58" customFormat="1" ht="11.15" customHeight="1" x14ac:dyDescent="0.25">
      <c r="A868" s="75" t="str">
        <f>M868</f>
        <v>15711XS5</v>
      </c>
      <c r="B868" s="62" t="s">
        <v>1326</v>
      </c>
      <c r="C868" s="62">
        <v>2</v>
      </c>
      <c r="D868" s="62" t="s">
        <v>8288</v>
      </c>
      <c r="E868" s="62">
        <v>331901</v>
      </c>
      <c r="F868" s="62" t="s">
        <v>22266</v>
      </c>
      <c r="G868" s="63" t="s">
        <v>2017</v>
      </c>
      <c r="H868" s="63"/>
      <c r="I868" s="63" t="s">
        <v>272</v>
      </c>
      <c r="J868" s="63" t="s">
        <v>288</v>
      </c>
      <c r="K868" s="63" t="s">
        <v>16679</v>
      </c>
      <c r="L868" s="63"/>
      <c r="M868" s="65" t="s">
        <v>21422</v>
      </c>
      <c r="N868" s="156">
        <v>2015109590</v>
      </c>
      <c r="O868" s="62" t="s">
        <v>304</v>
      </c>
      <c r="P868" s="75" t="s">
        <v>9006</v>
      </c>
      <c r="Q868" s="62" t="s">
        <v>2018</v>
      </c>
      <c r="R868" s="63" t="s">
        <v>2019</v>
      </c>
      <c r="S868" s="75" t="s">
        <v>1330</v>
      </c>
      <c r="T868" s="69" t="s">
        <v>285</v>
      </c>
      <c r="U868" s="69" t="s">
        <v>16691</v>
      </c>
      <c r="V868" s="69"/>
      <c r="W868" s="63" t="s">
        <v>17527</v>
      </c>
      <c r="X868" s="63" t="s">
        <v>19573</v>
      </c>
      <c r="Y868" s="67">
        <v>42142</v>
      </c>
      <c r="Z868" s="66">
        <v>1</v>
      </c>
      <c r="AA868" s="84">
        <f>Y868+365*Z868*1461/1460</f>
        <v>42507.25</v>
      </c>
      <c r="AB868" s="64" t="s">
        <v>300</v>
      </c>
      <c r="AC868" s="64"/>
      <c r="AD868" s="70"/>
      <c r="AE868" s="69" t="s">
        <v>16689</v>
      </c>
      <c r="AF868" s="65" t="s">
        <v>16690</v>
      </c>
    </row>
    <row r="869" spans="1:32" ht="11.15" customHeight="1" x14ac:dyDescent="0.25">
      <c r="A869" s="75" t="str">
        <f>M869</f>
        <v>64738XS8</v>
      </c>
      <c r="B869" s="62" t="s">
        <v>1326</v>
      </c>
      <c r="C869" s="62">
        <v>2</v>
      </c>
      <c r="D869" s="62" t="s">
        <v>8288</v>
      </c>
      <c r="E869" s="62">
        <v>331901</v>
      </c>
      <c r="F869" s="62" t="s">
        <v>22266</v>
      </c>
      <c r="G869" s="63" t="s">
        <v>2017</v>
      </c>
      <c r="H869" s="63"/>
      <c r="I869" s="63" t="s">
        <v>272</v>
      </c>
      <c r="J869" s="63" t="s">
        <v>4478</v>
      </c>
      <c r="K869" s="63" t="s">
        <v>4479</v>
      </c>
      <c r="L869" s="63"/>
      <c r="M869" s="65" t="s">
        <v>21423</v>
      </c>
      <c r="N869" s="156">
        <v>2015109575</v>
      </c>
      <c r="O869" s="62" t="s">
        <v>4482</v>
      </c>
      <c r="P869" s="75" t="s">
        <v>9006</v>
      </c>
      <c r="Q869" s="62" t="s">
        <v>2018</v>
      </c>
      <c r="R869" s="63" t="s">
        <v>2019</v>
      </c>
      <c r="S869" s="75" t="s">
        <v>1330</v>
      </c>
      <c r="T869" s="69" t="s">
        <v>285</v>
      </c>
      <c r="U869" s="69" t="s">
        <v>16691</v>
      </c>
      <c r="V869" s="69"/>
      <c r="W869" s="63" t="s">
        <v>17527</v>
      </c>
      <c r="X869" s="63" t="s">
        <v>19573</v>
      </c>
      <c r="Y869" s="67">
        <v>40599</v>
      </c>
      <c r="Z869" s="66">
        <v>1</v>
      </c>
      <c r="AA869" s="84">
        <f>Y869+365*Z869*1461/1460</f>
        <v>40964.25</v>
      </c>
      <c r="AB869" s="64" t="s">
        <v>300</v>
      </c>
      <c r="AC869" s="64"/>
      <c r="AD869" s="70"/>
      <c r="AE869" s="69" t="s">
        <v>4485</v>
      </c>
      <c r="AF869" s="65" t="s">
        <v>4486</v>
      </c>
    </row>
    <row r="870" spans="1:32" ht="11.15" customHeight="1" x14ac:dyDescent="0.25">
      <c r="A870" s="98" t="str">
        <f>M870</f>
        <v>9012</v>
      </c>
      <c r="B870" s="100" t="s">
        <v>19142</v>
      </c>
      <c r="C870" s="100">
        <v>2</v>
      </c>
      <c r="D870" s="100" t="s">
        <v>19143</v>
      </c>
      <c r="E870" s="100">
        <v>331901</v>
      </c>
      <c r="F870" s="100" t="s">
        <v>270</v>
      </c>
      <c r="G870" s="101" t="s">
        <v>19144</v>
      </c>
      <c r="H870" s="101"/>
      <c r="I870" s="101" t="s">
        <v>19156</v>
      </c>
      <c r="J870" s="101" t="s">
        <v>19146</v>
      </c>
      <c r="K870" s="101" t="s">
        <v>19157</v>
      </c>
      <c r="L870" s="101" t="s">
        <v>19158</v>
      </c>
      <c r="M870" s="102" t="s">
        <v>19159</v>
      </c>
      <c r="N870" s="156" t="e">
        <v>#N/A</v>
      </c>
      <c r="O870" s="100" t="s">
        <v>19160</v>
      </c>
      <c r="P870" s="98" t="s">
        <v>19161</v>
      </c>
      <c r="Q870" s="100" t="s">
        <v>5690</v>
      </c>
      <c r="R870" s="101" t="s">
        <v>19152</v>
      </c>
      <c r="S870" s="98" t="s">
        <v>19153</v>
      </c>
      <c r="T870" s="97" t="s">
        <v>19154</v>
      </c>
      <c r="U870" s="97" t="s">
        <v>19155</v>
      </c>
      <c r="V870" s="97"/>
      <c r="W870" s="63"/>
      <c r="X870" s="63"/>
      <c r="Y870" s="104">
        <v>40599</v>
      </c>
      <c r="Z870" s="103">
        <v>1</v>
      </c>
      <c r="AA870" s="106">
        <f>Y870+365*Z870*1461/1460</f>
        <v>40964.25</v>
      </c>
      <c r="AB870" s="105" t="s">
        <v>6876</v>
      </c>
      <c r="AC870" s="105"/>
      <c r="AD870" s="95"/>
      <c r="AE870" s="97" t="s">
        <v>7195</v>
      </c>
      <c r="AF870" s="102" t="s">
        <v>7196</v>
      </c>
    </row>
    <row r="871" spans="1:32" s="60" customFormat="1" ht="11.15" customHeight="1" x14ac:dyDescent="0.25">
      <c r="A871" s="98" t="str">
        <f>M871</f>
        <v>A4110</v>
      </c>
      <c r="B871" s="100" t="s">
        <v>19142</v>
      </c>
      <c r="C871" s="100">
        <v>2</v>
      </c>
      <c r="D871" s="100" t="s">
        <v>19143</v>
      </c>
      <c r="E871" s="100">
        <v>331901</v>
      </c>
      <c r="F871" s="100" t="s">
        <v>270</v>
      </c>
      <c r="G871" s="101" t="s">
        <v>19144</v>
      </c>
      <c r="H871" s="101"/>
      <c r="I871" s="101" t="s">
        <v>19145</v>
      </c>
      <c r="J871" s="101" t="s">
        <v>19162</v>
      </c>
      <c r="K871" s="101" t="s">
        <v>19163</v>
      </c>
      <c r="L871" s="101"/>
      <c r="M871" s="102" t="s">
        <v>19164</v>
      </c>
      <c r="N871" s="156" t="e">
        <v>#N/A</v>
      </c>
      <c r="O871" s="100" t="s">
        <v>19160</v>
      </c>
      <c r="P871" s="98" t="s">
        <v>19161</v>
      </c>
      <c r="Q871" s="100" t="s">
        <v>5690</v>
      </c>
      <c r="R871" s="101" t="s">
        <v>19152</v>
      </c>
      <c r="S871" s="98" t="s">
        <v>19153</v>
      </c>
      <c r="T871" s="97" t="s">
        <v>19154</v>
      </c>
      <c r="U871" s="97" t="s">
        <v>19155</v>
      </c>
      <c r="V871" s="97"/>
      <c r="W871" s="63"/>
      <c r="X871" s="101"/>
      <c r="Y871" s="104">
        <v>38248</v>
      </c>
      <c r="Z871" s="103">
        <v>1</v>
      </c>
      <c r="AA871" s="106">
        <f>Y871+365*Z871*1461/1460</f>
        <v>38613.25</v>
      </c>
      <c r="AB871" s="105" t="s">
        <v>6608</v>
      </c>
      <c r="AC871" s="105"/>
      <c r="AD871" s="95"/>
      <c r="AE871" s="97"/>
      <c r="AF871" s="102"/>
    </row>
    <row r="872" spans="1:32" s="60" customFormat="1" ht="11.15" customHeight="1" x14ac:dyDescent="0.25">
      <c r="A872" s="98" t="str">
        <f>M872</f>
        <v>1526</v>
      </c>
      <c r="B872" s="100" t="s">
        <v>19142</v>
      </c>
      <c r="C872" s="100">
        <v>2</v>
      </c>
      <c r="D872" s="100" t="s">
        <v>19143</v>
      </c>
      <c r="E872" s="100">
        <v>331901</v>
      </c>
      <c r="F872" s="100" t="s">
        <v>270</v>
      </c>
      <c r="G872" s="101" t="s">
        <v>19144</v>
      </c>
      <c r="H872" s="101"/>
      <c r="I872" s="101" t="s">
        <v>19156</v>
      </c>
      <c r="J872" s="101" t="s">
        <v>19162</v>
      </c>
      <c r="K872" s="103">
        <v>9181</v>
      </c>
      <c r="L872" s="103"/>
      <c r="M872" s="102" t="s">
        <v>19165</v>
      </c>
      <c r="N872" s="156" t="e">
        <v>#N/A</v>
      </c>
      <c r="O872" s="100" t="s">
        <v>19166</v>
      </c>
      <c r="P872" s="98" t="s">
        <v>19167</v>
      </c>
      <c r="Q872" s="100" t="s">
        <v>5690</v>
      </c>
      <c r="R872" s="101" t="s">
        <v>19152</v>
      </c>
      <c r="S872" s="98" t="s">
        <v>19153</v>
      </c>
      <c r="T872" s="97" t="s">
        <v>19154</v>
      </c>
      <c r="U872" s="97" t="s">
        <v>19155</v>
      </c>
      <c r="V872" s="97"/>
      <c r="W872" s="63"/>
      <c r="X872" s="63"/>
      <c r="Y872" s="104">
        <v>37817</v>
      </c>
      <c r="Z872" s="103">
        <v>1</v>
      </c>
      <c r="AA872" s="106">
        <f>Y872+365*Z872*1461/1460</f>
        <v>38182.25</v>
      </c>
      <c r="AB872" s="105" t="s">
        <v>6436</v>
      </c>
      <c r="AC872" s="105"/>
      <c r="AD872" s="95"/>
      <c r="AE872" s="97" t="s">
        <v>7197</v>
      </c>
      <c r="AF872" s="102"/>
    </row>
    <row r="873" spans="1:32" s="60" customFormat="1" ht="11.15" customHeight="1" x14ac:dyDescent="0.25">
      <c r="A873" s="98" t="str">
        <f>M873</f>
        <v>A8902</v>
      </c>
      <c r="B873" s="100" t="s">
        <v>19142</v>
      </c>
      <c r="C873" s="100">
        <v>2</v>
      </c>
      <c r="D873" s="100" t="s">
        <v>19143</v>
      </c>
      <c r="E873" s="100">
        <v>331901</v>
      </c>
      <c r="F873" s="100" t="s">
        <v>270</v>
      </c>
      <c r="G873" s="101" t="s">
        <v>19144</v>
      </c>
      <c r="H873" s="101"/>
      <c r="I873" s="101" t="s">
        <v>19145</v>
      </c>
      <c r="J873" s="101" t="s">
        <v>19162</v>
      </c>
      <c r="K873" s="101" t="s">
        <v>19163</v>
      </c>
      <c r="L873" s="101"/>
      <c r="M873" s="102" t="s">
        <v>19168</v>
      </c>
      <c r="N873" s="156" t="e">
        <v>#N/A</v>
      </c>
      <c r="O873" s="100" t="s">
        <v>19166</v>
      </c>
      <c r="P873" s="98" t="s">
        <v>19167</v>
      </c>
      <c r="Q873" s="100" t="s">
        <v>5690</v>
      </c>
      <c r="R873" s="101" t="s">
        <v>19152</v>
      </c>
      <c r="S873" s="98" t="s">
        <v>19153</v>
      </c>
      <c r="T873" s="97" t="s">
        <v>19154</v>
      </c>
      <c r="U873" s="97" t="s">
        <v>19155</v>
      </c>
      <c r="V873" s="97"/>
      <c r="W873" s="63"/>
      <c r="X873" s="101"/>
      <c r="Y873" s="104"/>
      <c r="Z873" s="103">
        <v>1</v>
      </c>
      <c r="AA873" s="106">
        <f>Y873+365*Z873*1461/1460</f>
        <v>365.25</v>
      </c>
      <c r="AB873" s="105" t="s">
        <v>6436</v>
      </c>
      <c r="AC873" s="105"/>
      <c r="AD873" s="95"/>
      <c r="AE873" s="97"/>
      <c r="AF873" s="102"/>
    </row>
    <row r="874" spans="1:32" s="58" customFormat="1" ht="11.15" customHeight="1" x14ac:dyDescent="0.25">
      <c r="A874" s="98" t="str">
        <f>M874</f>
        <v>A8898</v>
      </c>
      <c r="B874" s="100" t="s">
        <v>19142</v>
      </c>
      <c r="C874" s="100">
        <v>2</v>
      </c>
      <c r="D874" s="100" t="s">
        <v>19143</v>
      </c>
      <c r="E874" s="100">
        <v>331901</v>
      </c>
      <c r="F874" s="100" t="s">
        <v>270</v>
      </c>
      <c r="G874" s="101" t="s">
        <v>19144</v>
      </c>
      <c r="H874" s="101"/>
      <c r="I874" s="101" t="s">
        <v>19145</v>
      </c>
      <c r="J874" s="101" t="s">
        <v>19162</v>
      </c>
      <c r="K874" s="101" t="s">
        <v>19163</v>
      </c>
      <c r="L874" s="101"/>
      <c r="M874" s="102" t="s">
        <v>19169</v>
      </c>
      <c r="N874" s="156" t="e">
        <v>#N/A</v>
      </c>
      <c r="O874" s="100" t="s">
        <v>19166</v>
      </c>
      <c r="P874" s="98" t="s">
        <v>19167</v>
      </c>
      <c r="Q874" s="100" t="s">
        <v>5690</v>
      </c>
      <c r="R874" s="101" t="s">
        <v>19152</v>
      </c>
      <c r="S874" s="98" t="s">
        <v>19153</v>
      </c>
      <c r="T874" s="97" t="s">
        <v>19154</v>
      </c>
      <c r="U874" s="97" t="s">
        <v>19155</v>
      </c>
      <c r="V874" s="97"/>
      <c r="W874" s="63"/>
      <c r="X874" s="101"/>
      <c r="Y874" s="104"/>
      <c r="Z874" s="103">
        <v>1</v>
      </c>
      <c r="AA874" s="106">
        <f>Y874+365*Z874*1461/1460</f>
        <v>365.25</v>
      </c>
      <c r="AB874" s="105" t="s">
        <v>6436</v>
      </c>
      <c r="AC874" s="105"/>
      <c r="AD874" s="95"/>
      <c r="AE874" s="97"/>
      <c r="AF874" s="102"/>
    </row>
    <row r="875" spans="1:32" s="58" customFormat="1" ht="11.15" customHeight="1" x14ac:dyDescent="0.25">
      <c r="A875" s="98" t="str">
        <f>M875</f>
        <v>A1275UF</v>
      </c>
      <c r="B875" s="100" t="s">
        <v>19142</v>
      </c>
      <c r="C875" s="100">
        <v>2</v>
      </c>
      <c r="D875" s="100" t="s">
        <v>19143</v>
      </c>
      <c r="E875" s="100">
        <v>331901</v>
      </c>
      <c r="F875" s="100" t="s">
        <v>270</v>
      </c>
      <c r="G875" s="105" t="s">
        <v>19144</v>
      </c>
      <c r="H875" s="105"/>
      <c r="I875" s="101" t="s">
        <v>19145</v>
      </c>
      <c r="J875" s="101" t="s">
        <v>19146</v>
      </c>
      <c r="K875" s="105" t="s">
        <v>19170</v>
      </c>
      <c r="L875" s="105"/>
      <c r="M875" s="102" t="s">
        <v>19171</v>
      </c>
      <c r="N875" s="156" t="e">
        <v>#N/A</v>
      </c>
      <c r="O875" s="100" t="s">
        <v>19166</v>
      </c>
      <c r="P875" s="98" t="s">
        <v>19167</v>
      </c>
      <c r="Q875" s="100" t="s">
        <v>5690</v>
      </c>
      <c r="R875" s="101" t="s">
        <v>19152</v>
      </c>
      <c r="S875" s="98" t="s">
        <v>19153</v>
      </c>
      <c r="T875" s="97" t="s">
        <v>19154</v>
      </c>
      <c r="U875" s="97" t="s">
        <v>19155</v>
      </c>
      <c r="V875" s="97"/>
      <c r="W875" s="63"/>
      <c r="X875" s="101"/>
      <c r="Y875" s="104">
        <v>39353</v>
      </c>
      <c r="Z875" s="103">
        <v>1</v>
      </c>
      <c r="AA875" s="106">
        <f>Y875+365*Z875*1461/1460</f>
        <v>39718.25</v>
      </c>
      <c r="AB875" s="105" t="s">
        <v>6436</v>
      </c>
      <c r="AC875" s="105"/>
      <c r="AD875" s="86"/>
      <c r="AE875" s="97" t="s">
        <v>7198</v>
      </c>
      <c r="AF875" s="102"/>
    </row>
    <row r="876" spans="1:32" s="58" customFormat="1" ht="11.15" customHeight="1" x14ac:dyDescent="0.25">
      <c r="A876" s="98" t="str">
        <f>M876</f>
        <v>11737</v>
      </c>
      <c r="B876" s="100" t="s">
        <v>19142</v>
      </c>
      <c r="C876" s="100">
        <v>2</v>
      </c>
      <c r="D876" s="100" t="s">
        <v>19143</v>
      </c>
      <c r="E876" s="100">
        <v>331901</v>
      </c>
      <c r="F876" s="100" t="s">
        <v>270</v>
      </c>
      <c r="G876" s="101" t="s">
        <v>19144</v>
      </c>
      <c r="H876" s="101"/>
      <c r="I876" s="101" t="s">
        <v>19145</v>
      </c>
      <c r="J876" s="101" t="s">
        <v>19172</v>
      </c>
      <c r="K876" s="101" t="s">
        <v>19173</v>
      </c>
      <c r="L876" s="101"/>
      <c r="M876" s="102" t="s">
        <v>19174</v>
      </c>
      <c r="N876" s="156" t="e">
        <v>#N/A</v>
      </c>
      <c r="O876" s="100" t="s">
        <v>19166</v>
      </c>
      <c r="P876" s="98" t="s">
        <v>19167</v>
      </c>
      <c r="Q876" s="100" t="s">
        <v>5690</v>
      </c>
      <c r="R876" s="101" t="s">
        <v>19152</v>
      </c>
      <c r="S876" s="98" t="s">
        <v>19153</v>
      </c>
      <c r="T876" s="97" t="s">
        <v>19154</v>
      </c>
      <c r="U876" s="97" t="s">
        <v>19155</v>
      </c>
      <c r="V876" s="97"/>
      <c r="W876" s="63"/>
      <c r="X876" s="101"/>
      <c r="Y876" s="104">
        <v>38246</v>
      </c>
      <c r="Z876" s="103">
        <v>1</v>
      </c>
      <c r="AA876" s="106">
        <f>Y876+365*Z876*1461/1460</f>
        <v>38611.25</v>
      </c>
      <c r="AB876" s="105" t="s">
        <v>327</v>
      </c>
      <c r="AC876" s="105"/>
      <c r="AD876" s="95"/>
      <c r="AE876" s="97" t="s">
        <v>2021</v>
      </c>
      <c r="AF876" s="102"/>
    </row>
    <row r="877" spans="1:32" ht="11.15" customHeight="1" x14ac:dyDescent="0.25">
      <c r="A877" s="98" t="str">
        <f>M877</f>
        <v>F2583</v>
      </c>
      <c r="B877" s="100" t="s">
        <v>19142</v>
      </c>
      <c r="C877" s="100">
        <v>2</v>
      </c>
      <c r="D877" s="100" t="s">
        <v>19143</v>
      </c>
      <c r="E877" s="100">
        <v>331901</v>
      </c>
      <c r="F877" s="100" t="s">
        <v>270</v>
      </c>
      <c r="G877" s="101" t="s">
        <v>19144</v>
      </c>
      <c r="H877" s="101"/>
      <c r="I877" s="101" t="s">
        <v>19145</v>
      </c>
      <c r="J877" s="101" t="s">
        <v>19146</v>
      </c>
      <c r="K877" s="101" t="s">
        <v>19147</v>
      </c>
      <c r="L877" s="101" t="s">
        <v>19148</v>
      </c>
      <c r="M877" s="102" t="s">
        <v>19149</v>
      </c>
      <c r="N877" s="156">
        <v>2015109589</v>
      </c>
      <c r="O877" s="100" t="s">
        <v>19150</v>
      </c>
      <c r="P877" s="98" t="s">
        <v>19151</v>
      </c>
      <c r="Q877" s="100" t="s">
        <v>5690</v>
      </c>
      <c r="R877" s="101" t="s">
        <v>19152</v>
      </c>
      <c r="S877" s="98" t="s">
        <v>19153</v>
      </c>
      <c r="T877" s="97" t="s">
        <v>19154</v>
      </c>
      <c r="U877" s="97" t="s">
        <v>19155</v>
      </c>
      <c r="V877" s="97"/>
      <c r="W877" s="101"/>
      <c r="X877" s="101"/>
      <c r="Y877" s="104">
        <v>40599</v>
      </c>
      <c r="Z877" s="103">
        <v>1</v>
      </c>
      <c r="AA877" s="106">
        <f>Y877+365*Z877*1461/1460</f>
        <v>40964.25</v>
      </c>
      <c r="AB877" s="105" t="s">
        <v>19141</v>
      </c>
      <c r="AC877" s="105"/>
      <c r="AD877" s="95"/>
      <c r="AE877" s="97" t="s">
        <v>4489</v>
      </c>
      <c r="AF877" s="102" t="s">
        <v>4488</v>
      </c>
    </row>
    <row r="878" spans="1:32" s="58" customFormat="1" ht="11.15" customHeight="1" x14ac:dyDescent="0.25">
      <c r="A878" s="75" t="str">
        <f>M878</f>
        <v>64944XS8</v>
      </c>
      <c r="B878" s="62" t="s">
        <v>338</v>
      </c>
      <c r="C878" s="62">
        <v>2</v>
      </c>
      <c r="D878" s="62" t="s">
        <v>172</v>
      </c>
      <c r="E878" s="62">
        <v>113701</v>
      </c>
      <c r="F878" s="62" t="s">
        <v>562</v>
      </c>
      <c r="G878" s="63" t="s">
        <v>2170</v>
      </c>
      <c r="H878" s="63"/>
      <c r="I878" s="63" t="s">
        <v>272</v>
      </c>
      <c r="J878" s="63" t="s">
        <v>4453</v>
      </c>
      <c r="K878" s="63" t="s">
        <v>4454</v>
      </c>
      <c r="L878" s="63"/>
      <c r="M878" s="65" t="s">
        <v>21099</v>
      </c>
      <c r="N878" s="156">
        <v>2015108400</v>
      </c>
      <c r="O878" s="62" t="s">
        <v>9269</v>
      </c>
      <c r="P878" s="75" t="s">
        <v>2171</v>
      </c>
      <c r="Q878" s="62" t="s">
        <v>2172</v>
      </c>
      <c r="R878" s="63" t="s">
        <v>2173</v>
      </c>
      <c r="S878" s="75" t="s">
        <v>2174</v>
      </c>
      <c r="T878" s="62" t="s">
        <v>713</v>
      </c>
      <c r="U878" s="62" t="s">
        <v>6220</v>
      </c>
      <c r="V878" s="62"/>
      <c r="W878" s="63" t="s">
        <v>17530</v>
      </c>
      <c r="X878" s="63" t="s">
        <v>19575</v>
      </c>
      <c r="Y878" s="67">
        <v>40596</v>
      </c>
      <c r="Z878" s="66">
        <v>1</v>
      </c>
      <c r="AA878" s="84">
        <f>Y878+365*Z878*1461/1460</f>
        <v>40961.25</v>
      </c>
      <c r="AB878" s="64" t="s">
        <v>278</v>
      </c>
      <c r="AC878" s="64"/>
      <c r="AD878" s="76"/>
      <c r="AE878" s="69" t="s">
        <v>4455</v>
      </c>
      <c r="AF878" s="65" t="s">
        <v>4458</v>
      </c>
    </row>
    <row r="879" spans="1:32" ht="11.15" customHeight="1" x14ac:dyDescent="0.25">
      <c r="A879" s="75" t="str">
        <f>M879</f>
        <v>41003077</v>
      </c>
      <c r="B879" s="62" t="s">
        <v>338</v>
      </c>
      <c r="C879" s="62">
        <v>2</v>
      </c>
      <c r="D879" s="62" t="s">
        <v>172</v>
      </c>
      <c r="E879" s="62">
        <v>113701</v>
      </c>
      <c r="F879" s="62" t="s">
        <v>562</v>
      </c>
      <c r="G879" s="70" t="s">
        <v>2170</v>
      </c>
      <c r="H879" s="70"/>
      <c r="I879" s="63" t="s">
        <v>4618</v>
      </c>
      <c r="J879" s="63" t="s">
        <v>4551</v>
      </c>
      <c r="K879" s="63" t="s">
        <v>4550</v>
      </c>
      <c r="L879" s="63" t="s">
        <v>8716</v>
      </c>
      <c r="M879" s="65" t="s">
        <v>4553</v>
      </c>
      <c r="N879" s="156">
        <v>2015108405</v>
      </c>
      <c r="O879" s="62" t="s">
        <v>304</v>
      </c>
      <c r="P879" s="75" t="s">
        <v>2171</v>
      </c>
      <c r="Q879" s="62" t="s">
        <v>2172</v>
      </c>
      <c r="R879" s="63" t="s">
        <v>2173</v>
      </c>
      <c r="S879" s="75" t="s">
        <v>2174</v>
      </c>
      <c r="T879" s="62" t="s">
        <v>713</v>
      </c>
      <c r="U879" s="62" t="s">
        <v>6219</v>
      </c>
      <c r="V879" s="62"/>
      <c r="W879" s="63" t="s">
        <v>17530</v>
      </c>
      <c r="X879" s="63" t="s">
        <v>19575</v>
      </c>
      <c r="Y879" s="67">
        <v>40616</v>
      </c>
      <c r="Z879" s="66">
        <v>1</v>
      </c>
      <c r="AA879" s="84">
        <f>Y879+365*Z879*1461/1460</f>
        <v>40981.25</v>
      </c>
      <c r="AB879" s="64" t="s">
        <v>6361</v>
      </c>
      <c r="AC879" s="64"/>
      <c r="AD879" s="70"/>
      <c r="AE879" s="69" t="s">
        <v>4548</v>
      </c>
      <c r="AF879" s="65" t="s">
        <v>4545</v>
      </c>
    </row>
    <row r="880" spans="1:32" s="58" customFormat="1" ht="11.15" customHeight="1" x14ac:dyDescent="0.25">
      <c r="A880" s="75" t="str">
        <f>M880</f>
        <v>11250UF5</v>
      </c>
      <c r="B880" s="62" t="s">
        <v>338</v>
      </c>
      <c r="C880" s="62">
        <v>2</v>
      </c>
      <c r="D880" s="62" t="s">
        <v>172</v>
      </c>
      <c r="E880" s="62">
        <v>113701</v>
      </c>
      <c r="F880" s="62" t="s">
        <v>562</v>
      </c>
      <c r="G880" s="63" t="s">
        <v>2170</v>
      </c>
      <c r="H880" s="63"/>
      <c r="I880" s="63" t="s">
        <v>272</v>
      </c>
      <c r="J880" s="63" t="s">
        <v>273</v>
      </c>
      <c r="K880" s="63" t="s">
        <v>380</v>
      </c>
      <c r="L880" s="63" t="s">
        <v>8716</v>
      </c>
      <c r="M880" s="65" t="s">
        <v>20793</v>
      </c>
      <c r="N880" s="156">
        <v>2015108389</v>
      </c>
      <c r="O880" s="62" t="s">
        <v>304</v>
      </c>
      <c r="P880" s="75" t="s">
        <v>2171</v>
      </c>
      <c r="Q880" s="62" t="s">
        <v>2172</v>
      </c>
      <c r="R880" s="63" t="s">
        <v>2173</v>
      </c>
      <c r="S880" s="75" t="s">
        <v>2174</v>
      </c>
      <c r="T880" s="62" t="s">
        <v>713</v>
      </c>
      <c r="U880" s="62" t="s">
        <v>6220</v>
      </c>
      <c r="V880" s="62"/>
      <c r="W880" s="63" t="s">
        <v>17530</v>
      </c>
      <c r="X880" s="63" t="s">
        <v>19575</v>
      </c>
      <c r="Y880" s="67">
        <v>40080</v>
      </c>
      <c r="Z880" s="66">
        <v>1</v>
      </c>
      <c r="AA880" s="84">
        <f>Y880+365*Z880*1461/1460</f>
        <v>40445.25</v>
      </c>
      <c r="AB880" s="64" t="s">
        <v>278</v>
      </c>
      <c r="AC880" s="64"/>
      <c r="AD880" s="70"/>
      <c r="AE880" s="69" t="s">
        <v>2175</v>
      </c>
      <c r="AF880" s="65"/>
    </row>
    <row r="881" spans="1:32" ht="11.15" customHeight="1" x14ac:dyDescent="0.25">
      <c r="A881" s="75" t="str">
        <f>M881</f>
        <v>41003076</v>
      </c>
      <c r="B881" s="62" t="s">
        <v>338</v>
      </c>
      <c r="C881" s="62">
        <v>2</v>
      </c>
      <c r="D881" s="62" t="s">
        <v>172</v>
      </c>
      <c r="E881" s="62">
        <v>113701</v>
      </c>
      <c r="F881" s="62" t="s">
        <v>562</v>
      </c>
      <c r="G881" s="70" t="s">
        <v>2170</v>
      </c>
      <c r="H881" s="70"/>
      <c r="I881" s="63" t="s">
        <v>4618</v>
      </c>
      <c r="J881" s="63" t="s">
        <v>4551</v>
      </c>
      <c r="K881" s="63" t="s">
        <v>4550</v>
      </c>
      <c r="L881" s="63" t="s">
        <v>8715</v>
      </c>
      <c r="M881" s="65" t="s">
        <v>4552</v>
      </c>
      <c r="N881" s="156">
        <v>2015108375</v>
      </c>
      <c r="O881" s="62" t="s">
        <v>304</v>
      </c>
      <c r="P881" s="75" t="s">
        <v>2171</v>
      </c>
      <c r="Q881" s="62" t="s">
        <v>2172</v>
      </c>
      <c r="R881" s="63" t="s">
        <v>2173</v>
      </c>
      <c r="S881" s="75" t="s">
        <v>2174</v>
      </c>
      <c r="T881" s="62" t="s">
        <v>713</v>
      </c>
      <c r="U881" s="62" t="s">
        <v>6219</v>
      </c>
      <c r="V881" s="62"/>
      <c r="W881" s="63" t="s">
        <v>17530</v>
      </c>
      <c r="X881" s="63" t="s">
        <v>19575</v>
      </c>
      <c r="Y881" s="67">
        <v>40616</v>
      </c>
      <c r="Z881" s="66">
        <v>1</v>
      </c>
      <c r="AA881" s="84">
        <f>Y881+365*Z881*1461/1460</f>
        <v>40981.25</v>
      </c>
      <c r="AB881" s="64" t="s">
        <v>6361</v>
      </c>
      <c r="AC881" s="64"/>
      <c r="AD881" s="70"/>
      <c r="AE881" s="69" t="s">
        <v>4547</v>
      </c>
      <c r="AF881" s="65" t="s">
        <v>4544</v>
      </c>
    </row>
    <row r="882" spans="1:32" s="60" customFormat="1" ht="11.15" customHeight="1" x14ac:dyDescent="0.25">
      <c r="A882" s="75" t="str">
        <f>M882</f>
        <v>13302UF</v>
      </c>
      <c r="B882" s="62" t="s">
        <v>338</v>
      </c>
      <c r="C882" s="62">
        <v>2</v>
      </c>
      <c r="D882" s="62" t="s">
        <v>172</v>
      </c>
      <c r="E882" s="62">
        <v>113701</v>
      </c>
      <c r="F882" s="62" t="s">
        <v>562</v>
      </c>
      <c r="G882" s="63" t="s">
        <v>2170</v>
      </c>
      <c r="H882" s="63"/>
      <c r="I882" s="63" t="s">
        <v>272</v>
      </c>
      <c r="J882" s="63" t="s">
        <v>273</v>
      </c>
      <c r="K882" s="63" t="s">
        <v>4549</v>
      </c>
      <c r="L882" s="63" t="s">
        <v>8715</v>
      </c>
      <c r="M882" s="65" t="s">
        <v>20943</v>
      </c>
      <c r="N882" s="156">
        <v>2015108420</v>
      </c>
      <c r="O882" s="62" t="s">
        <v>304</v>
      </c>
      <c r="P882" s="75" t="s">
        <v>2171</v>
      </c>
      <c r="Q882" s="62" t="s">
        <v>2172</v>
      </c>
      <c r="R882" s="63" t="s">
        <v>2173</v>
      </c>
      <c r="S882" s="75" t="s">
        <v>2174</v>
      </c>
      <c r="T882" s="62" t="s">
        <v>713</v>
      </c>
      <c r="U882" s="62" t="s">
        <v>6220</v>
      </c>
      <c r="V882" s="62"/>
      <c r="W882" s="63" t="s">
        <v>17530</v>
      </c>
      <c r="X882" s="63" t="s">
        <v>19575</v>
      </c>
      <c r="Y882" s="67">
        <v>40616</v>
      </c>
      <c r="Z882" s="66">
        <v>1</v>
      </c>
      <c r="AA882" s="84">
        <f>Y882+365*Z882*1461/1460</f>
        <v>40981.25</v>
      </c>
      <c r="AB882" s="64" t="s">
        <v>278</v>
      </c>
      <c r="AC882" s="64"/>
      <c r="AD882" s="70"/>
      <c r="AE882" s="69" t="s">
        <v>4546</v>
      </c>
      <c r="AF882" s="65" t="s">
        <v>4543</v>
      </c>
    </row>
    <row r="883" spans="1:32" s="58" customFormat="1" ht="11.15" customHeight="1" x14ac:dyDescent="0.25">
      <c r="A883" s="75" t="str">
        <f>M883</f>
        <v>F5826</v>
      </c>
      <c r="B883" s="62" t="s">
        <v>338</v>
      </c>
      <c r="C883" s="62">
        <v>2</v>
      </c>
      <c r="D883" s="62" t="s">
        <v>172</v>
      </c>
      <c r="E883" s="62">
        <v>113701</v>
      </c>
      <c r="F883" s="62" t="s">
        <v>562</v>
      </c>
      <c r="G883" s="63" t="s">
        <v>2170</v>
      </c>
      <c r="H883" s="63"/>
      <c r="I883" s="63" t="s">
        <v>272</v>
      </c>
      <c r="J883" s="63" t="s">
        <v>273</v>
      </c>
      <c r="K883" s="63" t="s">
        <v>4465</v>
      </c>
      <c r="L883" s="63" t="s">
        <v>4579</v>
      </c>
      <c r="M883" s="65" t="s">
        <v>4467</v>
      </c>
      <c r="N883" s="156">
        <v>2015108390</v>
      </c>
      <c r="O883" s="62" t="s">
        <v>304</v>
      </c>
      <c r="P883" s="75" t="s">
        <v>2171</v>
      </c>
      <c r="Q883" s="62" t="s">
        <v>2172</v>
      </c>
      <c r="R883" s="63" t="s">
        <v>2173</v>
      </c>
      <c r="S883" s="75" t="s">
        <v>2174</v>
      </c>
      <c r="T883" s="62" t="s">
        <v>713</v>
      </c>
      <c r="U883" s="62" t="s">
        <v>6220</v>
      </c>
      <c r="V883" s="62"/>
      <c r="W883" s="63" t="s">
        <v>17530</v>
      </c>
      <c r="X883" s="63" t="s">
        <v>19575</v>
      </c>
      <c r="Y883" s="67">
        <v>40589</v>
      </c>
      <c r="Z883" s="66">
        <v>1</v>
      </c>
      <c r="AA883" s="84">
        <f>Y883+365*Z883*1461/1460</f>
        <v>40954.25</v>
      </c>
      <c r="AB883" s="64" t="s">
        <v>278</v>
      </c>
      <c r="AC883" s="64"/>
      <c r="AD883" s="76"/>
      <c r="AE883" s="69" t="s">
        <v>4471</v>
      </c>
      <c r="AF883" s="65" t="s">
        <v>4470</v>
      </c>
    </row>
    <row r="884" spans="1:32" s="60" customFormat="1" ht="11.15" customHeight="1" x14ac:dyDescent="0.25">
      <c r="A884" s="75" t="str">
        <f>M884</f>
        <v>64951XS8</v>
      </c>
      <c r="B884" s="62" t="s">
        <v>338</v>
      </c>
      <c r="C884" s="62">
        <v>2</v>
      </c>
      <c r="D884" s="62" t="s">
        <v>172</v>
      </c>
      <c r="E884" s="62">
        <v>113701</v>
      </c>
      <c r="F884" s="62" t="s">
        <v>562</v>
      </c>
      <c r="G884" s="63" t="s">
        <v>2170</v>
      </c>
      <c r="H884" s="63"/>
      <c r="I884" s="63" t="s">
        <v>272</v>
      </c>
      <c r="J884" s="63" t="s">
        <v>288</v>
      </c>
      <c r="K884" s="63" t="s">
        <v>22</v>
      </c>
      <c r="L884" s="63"/>
      <c r="M884" s="65" t="s">
        <v>21100</v>
      </c>
      <c r="N884" s="156">
        <v>2015108374</v>
      </c>
      <c r="O884" s="62" t="s">
        <v>304</v>
      </c>
      <c r="P884" s="75" t="s">
        <v>2171</v>
      </c>
      <c r="Q884" s="62" t="s">
        <v>2172</v>
      </c>
      <c r="R884" s="63" t="s">
        <v>2173</v>
      </c>
      <c r="S884" s="75" t="s">
        <v>2174</v>
      </c>
      <c r="T884" s="62" t="s">
        <v>713</v>
      </c>
      <c r="U884" s="62" t="s">
        <v>6220</v>
      </c>
      <c r="V884" s="62"/>
      <c r="W884" s="63" t="s">
        <v>17530</v>
      </c>
      <c r="X884" s="63" t="s">
        <v>19575</v>
      </c>
      <c r="Y884" s="67">
        <v>40597</v>
      </c>
      <c r="Z884" s="66">
        <v>1</v>
      </c>
      <c r="AA884" s="84">
        <f>Y884+365*Z884*1461/1460</f>
        <v>40962.25</v>
      </c>
      <c r="AB884" s="64" t="s">
        <v>278</v>
      </c>
      <c r="AC884" s="64"/>
      <c r="AD884" s="76"/>
      <c r="AE884" s="69" t="s">
        <v>4462</v>
      </c>
      <c r="AF884" s="65" t="s">
        <v>4463</v>
      </c>
    </row>
    <row r="885" spans="1:32" ht="11.15" customHeight="1" x14ac:dyDescent="0.25">
      <c r="A885" s="75" t="str">
        <f>M885</f>
        <v>64945XS8</v>
      </c>
      <c r="B885" s="62" t="s">
        <v>338</v>
      </c>
      <c r="C885" s="62">
        <v>2</v>
      </c>
      <c r="D885" s="62" t="s">
        <v>172</v>
      </c>
      <c r="E885" s="62">
        <v>113701</v>
      </c>
      <c r="F885" s="62" t="s">
        <v>562</v>
      </c>
      <c r="G885" s="63" t="s">
        <v>2170</v>
      </c>
      <c r="H885" s="63"/>
      <c r="I885" s="63" t="s">
        <v>272</v>
      </c>
      <c r="J885" s="63" t="s">
        <v>288</v>
      </c>
      <c r="K885" s="63" t="s">
        <v>22</v>
      </c>
      <c r="L885" s="63"/>
      <c r="M885" s="65" t="s">
        <v>21101</v>
      </c>
      <c r="N885" s="156">
        <v>2015108419</v>
      </c>
      <c r="O885" s="62" t="s">
        <v>304</v>
      </c>
      <c r="P885" s="75" t="s">
        <v>2171</v>
      </c>
      <c r="Q885" s="62" t="s">
        <v>2172</v>
      </c>
      <c r="R885" s="63" t="s">
        <v>2173</v>
      </c>
      <c r="S885" s="75" t="s">
        <v>2174</v>
      </c>
      <c r="T885" s="62" t="s">
        <v>713</v>
      </c>
      <c r="U885" s="62" t="s">
        <v>6220</v>
      </c>
      <c r="V885" s="62"/>
      <c r="W885" s="63" t="s">
        <v>17530</v>
      </c>
      <c r="X885" s="63" t="s">
        <v>19575</v>
      </c>
      <c r="Y885" s="67">
        <v>40596</v>
      </c>
      <c r="Z885" s="66">
        <v>1</v>
      </c>
      <c r="AA885" s="84">
        <f>Y885+365*Z885*1461/1460</f>
        <v>40961.25</v>
      </c>
      <c r="AB885" s="64" t="s">
        <v>278</v>
      </c>
      <c r="AC885" s="64"/>
      <c r="AD885" s="76"/>
      <c r="AE885" s="69" t="s">
        <v>4457</v>
      </c>
      <c r="AF885" s="65" t="s">
        <v>4460</v>
      </c>
    </row>
    <row r="886" spans="1:32" s="58" customFormat="1" ht="11.15" customHeight="1" x14ac:dyDescent="0.25">
      <c r="A886" s="75" t="str">
        <f>M886</f>
        <v>64943XS8</v>
      </c>
      <c r="B886" s="62" t="s">
        <v>338</v>
      </c>
      <c r="C886" s="62">
        <v>2</v>
      </c>
      <c r="D886" s="62" t="s">
        <v>172</v>
      </c>
      <c r="E886" s="62">
        <v>113701</v>
      </c>
      <c r="F886" s="62" t="s">
        <v>562</v>
      </c>
      <c r="G886" s="63" t="s">
        <v>2170</v>
      </c>
      <c r="H886" s="63"/>
      <c r="I886" s="63" t="s">
        <v>272</v>
      </c>
      <c r="J886" s="63" t="s">
        <v>288</v>
      </c>
      <c r="K886" s="63" t="s">
        <v>22</v>
      </c>
      <c r="L886" s="63"/>
      <c r="M886" s="65" t="s">
        <v>21237</v>
      </c>
      <c r="N886" s="156">
        <v>2015108404</v>
      </c>
      <c r="O886" s="62" t="s">
        <v>304</v>
      </c>
      <c r="P886" s="75" t="s">
        <v>2171</v>
      </c>
      <c r="Q886" s="62" t="s">
        <v>2172</v>
      </c>
      <c r="R886" s="63" t="s">
        <v>2173</v>
      </c>
      <c r="S886" s="75" t="s">
        <v>2174</v>
      </c>
      <c r="T886" s="62" t="s">
        <v>713</v>
      </c>
      <c r="U886" s="62" t="s">
        <v>6220</v>
      </c>
      <c r="V886" s="62"/>
      <c r="W886" s="63" t="s">
        <v>17530</v>
      </c>
      <c r="X886" s="63" t="s">
        <v>19575</v>
      </c>
      <c r="Y886" s="67">
        <v>40596</v>
      </c>
      <c r="Z886" s="66">
        <v>1</v>
      </c>
      <c r="AA886" s="84">
        <f>Y886+365*Z886*1461/1460</f>
        <v>40961.25</v>
      </c>
      <c r="AB886" s="64" t="s">
        <v>278</v>
      </c>
      <c r="AC886" s="64"/>
      <c r="AD886" s="76"/>
      <c r="AE886" s="69" t="s">
        <v>4456</v>
      </c>
      <c r="AF886" s="65" t="s">
        <v>4459</v>
      </c>
    </row>
    <row r="887" spans="1:32" ht="11.15" customHeight="1" x14ac:dyDescent="0.25">
      <c r="A887" s="75" t="str">
        <f>M887</f>
        <v>F9837CA1</v>
      </c>
      <c r="B887" s="62" t="s">
        <v>338</v>
      </c>
      <c r="C887" s="62">
        <v>2</v>
      </c>
      <c r="D887" s="62" t="s">
        <v>172</v>
      </c>
      <c r="E887" s="62">
        <v>113701</v>
      </c>
      <c r="F887" s="62" t="s">
        <v>562</v>
      </c>
      <c r="G887" s="63" t="s">
        <v>2170</v>
      </c>
      <c r="H887" s="63"/>
      <c r="I887" s="63" t="s">
        <v>272</v>
      </c>
      <c r="J887" s="63" t="s">
        <v>288</v>
      </c>
      <c r="K887" s="63" t="s">
        <v>4852</v>
      </c>
      <c r="L887" s="63" t="s">
        <v>15464</v>
      </c>
      <c r="M887" s="65" t="s">
        <v>20738</v>
      </c>
      <c r="N887" s="156" t="e">
        <v>#N/A</v>
      </c>
      <c r="O887" s="62" t="s">
        <v>402</v>
      </c>
      <c r="P887" s="75" t="s">
        <v>7818</v>
      </c>
      <c r="Q887" s="62" t="s">
        <v>7819</v>
      </c>
      <c r="R887" s="63" t="s">
        <v>2173</v>
      </c>
      <c r="S887" s="75" t="s">
        <v>2174</v>
      </c>
      <c r="T887" s="62" t="s">
        <v>713</v>
      </c>
      <c r="U887" s="62" t="s">
        <v>6220</v>
      </c>
      <c r="V887" s="62"/>
      <c r="W887" s="63" t="s">
        <v>17530</v>
      </c>
      <c r="X887" s="63" t="s">
        <v>19575</v>
      </c>
      <c r="Y887" s="67">
        <v>41726</v>
      </c>
      <c r="Z887" s="66">
        <v>5</v>
      </c>
      <c r="AA887" s="84">
        <f>Y887+365*Z887*1461/1460</f>
        <v>43552.25</v>
      </c>
      <c r="AB887" s="64" t="s">
        <v>278</v>
      </c>
      <c r="AC887" s="64"/>
      <c r="AD887" s="76"/>
      <c r="AE887" s="69" t="s">
        <v>12953</v>
      </c>
      <c r="AF887" s="65" t="s">
        <v>12952</v>
      </c>
    </row>
    <row r="888" spans="1:32" s="58" customFormat="1" ht="11.15" customHeight="1" x14ac:dyDescent="0.25">
      <c r="A888" s="75" t="str">
        <f>M888</f>
        <v>A2383CA7</v>
      </c>
      <c r="B888" s="62" t="s">
        <v>338</v>
      </c>
      <c r="C888" s="62">
        <v>2</v>
      </c>
      <c r="D888" s="62" t="s">
        <v>172</v>
      </c>
      <c r="E888" s="62">
        <v>113701</v>
      </c>
      <c r="F888" s="62" t="s">
        <v>562</v>
      </c>
      <c r="G888" s="63" t="s">
        <v>2170</v>
      </c>
      <c r="H888" s="63"/>
      <c r="I888" s="63" t="s">
        <v>272</v>
      </c>
      <c r="J888" s="63" t="s">
        <v>11423</v>
      </c>
      <c r="K888" s="63" t="s">
        <v>11428</v>
      </c>
      <c r="L888" s="63" t="s">
        <v>15464</v>
      </c>
      <c r="M888" s="65" t="s">
        <v>14187</v>
      </c>
      <c r="N888" s="156">
        <v>2015108373</v>
      </c>
      <c r="O888" s="62" t="s">
        <v>402</v>
      </c>
      <c r="P888" s="75" t="s">
        <v>7818</v>
      </c>
      <c r="Q888" s="62" t="s">
        <v>7819</v>
      </c>
      <c r="R888" s="63" t="s">
        <v>2173</v>
      </c>
      <c r="S888" s="75" t="s">
        <v>2174</v>
      </c>
      <c r="T888" s="62" t="s">
        <v>713</v>
      </c>
      <c r="U888" s="62" t="s">
        <v>6220</v>
      </c>
      <c r="V888" s="62"/>
      <c r="W888" s="63" t="s">
        <v>17530</v>
      </c>
      <c r="X888" s="63" t="s">
        <v>19575</v>
      </c>
      <c r="Y888" s="67">
        <v>40999</v>
      </c>
      <c r="Z888" s="66">
        <v>1</v>
      </c>
      <c r="AA888" s="84">
        <f>Y888+365*Z888*1461/1460</f>
        <v>41364.25</v>
      </c>
      <c r="AB888" s="64" t="s">
        <v>278</v>
      </c>
      <c r="AC888" s="64"/>
      <c r="AD888" s="76"/>
      <c r="AE888" s="69"/>
      <c r="AF888" s="65"/>
    </row>
    <row r="889" spans="1:32" s="60" customFormat="1" ht="11.15" customHeight="1" x14ac:dyDescent="0.25">
      <c r="A889" s="75" t="str">
        <f>M889</f>
        <v>41211141</v>
      </c>
      <c r="B889" s="62" t="s">
        <v>338</v>
      </c>
      <c r="C889" s="62">
        <v>2</v>
      </c>
      <c r="D889" s="62" t="s">
        <v>172</v>
      </c>
      <c r="E889" s="62">
        <v>113701</v>
      </c>
      <c r="F889" s="62" t="s">
        <v>562</v>
      </c>
      <c r="G889" s="70" t="s">
        <v>2170</v>
      </c>
      <c r="H889" s="70"/>
      <c r="I889" s="63" t="s">
        <v>4618</v>
      </c>
      <c r="J889" s="63" t="s">
        <v>288</v>
      </c>
      <c r="K889" s="63" t="s">
        <v>10753</v>
      </c>
      <c r="L889" s="63" t="s">
        <v>10822</v>
      </c>
      <c r="M889" s="65" t="s">
        <v>10754</v>
      </c>
      <c r="N889" s="156">
        <v>2015108418</v>
      </c>
      <c r="O889" s="62" t="s">
        <v>10756</v>
      </c>
      <c r="P889" s="75" t="s">
        <v>10755</v>
      </c>
      <c r="Q889" s="62" t="s">
        <v>2172</v>
      </c>
      <c r="R889" s="63" t="s">
        <v>2173</v>
      </c>
      <c r="S889" s="75" t="s">
        <v>2174</v>
      </c>
      <c r="T889" s="62" t="s">
        <v>713</v>
      </c>
      <c r="U889" s="62" t="s">
        <v>5649</v>
      </c>
      <c r="V889" s="62"/>
      <c r="W889" s="63" t="s">
        <v>17530</v>
      </c>
      <c r="X889" s="63" t="s">
        <v>19575</v>
      </c>
      <c r="Y889" s="67">
        <v>41411</v>
      </c>
      <c r="Z889" s="66">
        <v>1</v>
      </c>
      <c r="AA889" s="84">
        <f>Y889+365*Z889*1461/1460</f>
        <v>41776.25</v>
      </c>
      <c r="AB889" s="64" t="s">
        <v>278</v>
      </c>
      <c r="AC889" s="64"/>
      <c r="AD889" s="70"/>
      <c r="AE889" s="69" t="s">
        <v>10758</v>
      </c>
      <c r="AF889" s="65" t="s">
        <v>10757</v>
      </c>
    </row>
    <row r="890" spans="1:32" s="60" customFormat="1" ht="11.15" customHeight="1" x14ac:dyDescent="0.25">
      <c r="A890" s="75" t="str">
        <f>M890</f>
        <v>F2400</v>
      </c>
      <c r="B890" s="62" t="s">
        <v>338</v>
      </c>
      <c r="C890" s="62">
        <v>2</v>
      </c>
      <c r="D890" s="62" t="s">
        <v>172</v>
      </c>
      <c r="E890" s="62">
        <v>113701</v>
      </c>
      <c r="F890" s="62" t="s">
        <v>562</v>
      </c>
      <c r="G890" s="63" t="s">
        <v>2170</v>
      </c>
      <c r="H890" s="63"/>
      <c r="I890" s="63" t="s">
        <v>272</v>
      </c>
      <c r="J890" s="63" t="s">
        <v>4464</v>
      </c>
      <c r="K890" s="63" t="s">
        <v>4466</v>
      </c>
      <c r="L890" s="63" t="s">
        <v>4579</v>
      </c>
      <c r="M890" s="65" t="s">
        <v>4468</v>
      </c>
      <c r="N890" s="156" t="e">
        <v>#N/A</v>
      </c>
      <c r="O890" s="62" t="s">
        <v>304</v>
      </c>
      <c r="P890" s="75" t="s">
        <v>2171</v>
      </c>
      <c r="Q890" s="62" t="s">
        <v>2172</v>
      </c>
      <c r="R890" s="63" t="s">
        <v>2173</v>
      </c>
      <c r="S890" s="75" t="s">
        <v>2174</v>
      </c>
      <c r="T890" s="62" t="s">
        <v>713</v>
      </c>
      <c r="U890" s="62" t="s">
        <v>6220</v>
      </c>
      <c r="V890" s="62"/>
      <c r="W890" s="63" t="s">
        <v>17530</v>
      </c>
      <c r="X890" s="63" t="s">
        <v>19575</v>
      </c>
      <c r="Y890" s="67">
        <v>40606</v>
      </c>
      <c r="Z890" s="66">
        <v>1</v>
      </c>
      <c r="AA890" s="84">
        <f>Y890+365*Z890*1461/1460</f>
        <v>40971.25</v>
      </c>
      <c r="AB890" s="64" t="s">
        <v>16564</v>
      </c>
      <c r="AC890" s="64"/>
      <c r="AD890" s="76"/>
      <c r="AE890" s="69" t="s">
        <v>4473</v>
      </c>
      <c r="AF890" s="65" t="s">
        <v>4472</v>
      </c>
    </row>
    <row r="891" spans="1:32" s="58" customFormat="1" ht="11.15" customHeight="1" x14ac:dyDescent="0.25">
      <c r="A891" s="98" t="str">
        <f>M891</f>
        <v>B4837</v>
      </c>
      <c r="B891" s="100" t="s">
        <v>6560</v>
      </c>
      <c r="C891" s="100">
        <v>2</v>
      </c>
      <c r="D891" s="100" t="s">
        <v>172</v>
      </c>
      <c r="E891" s="62">
        <v>113701</v>
      </c>
      <c r="F891" s="100" t="s">
        <v>6556</v>
      </c>
      <c r="G891" s="101" t="s">
        <v>6557</v>
      </c>
      <c r="H891" s="101"/>
      <c r="I891" s="101" t="s">
        <v>6367</v>
      </c>
      <c r="J891" s="101" t="s">
        <v>6446</v>
      </c>
      <c r="K891" s="101" t="s">
        <v>6447</v>
      </c>
      <c r="L891" s="101"/>
      <c r="M891" s="102" t="s">
        <v>6561</v>
      </c>
      <c r="N891" s="156" t="e">
        <v>#N/A</v>
      </c>
      <c r="O891" s="100" t="s">
        <v>6374</v>
      </c>
      <c r="P891" s="98" t="s">
        <v>6559</v>
      </c>
      <c r="Q891" s="100" t="s">
        <v>6562</v>
      </c>
      <c r="R891" s="101" t="s">
        <v>6563</v>
      </c>
      <c r="S891" s="98" t="s">
        <v>6564</v>
      </c>
      <c r="T891" s="100" t="s">
        <v>6565</v>
      </c>
      <c r="U891" s="100" t="s">
        <v>6566</v>
      </c>
      <c r="V891" s="100"/>
      <c r="W891" s="63"/>
      <c r="X891" s="63"/>
      <c r="Y891" s="104">
        <v>40080</v>
      </c>
      <c r="Z891" s="103">
        <v>1</v>
      </c>
      <c r="AA891" s="106">
        <f>Y891+365*Z891*1461/1460</f>
        <v>40445.25</v>
      </c>
      <c r="AB891" s="105" t="s">
        <v>6371</v>
      </c>
      <c r="AC891" s="105"/>
      <c r="AD891" s="95"/>
      <c r="AE891" s="97" t="s">
        <v>7270</v>
      </c>
      <c r="AF891" s="102"/>
    </row>
    <row r="892" spans="1:32" s="14" customFormat="1" ht="11.15" customHeight="1" x14ac:dyDescent="0.25">
      <c r="A892" s="98" t="str">
        <f>M892</f>
        <v>B4782</v>
      </c>
      <c r="B892" s="100" t="s">
        <v>6555</v>
      </c>
      <c r="C892" s="100">
        <v>2</v>
      </c>
      <c r="D892" s="100" t="s">
        <v>172</v>
      </c>
      <c r="E892" s="62">
        <v>113701</v>
      </c>
      <c r="F892" s="100" t="s">
        <v>6556</v>
      </c>
      <c r="G892" s="101" t="s">
        <v>6557</v>
      </c>
      <c r="H892" s="101"/>
      <c r="I892" s="101" t="s">
        <v>6367</v>
      </c>
      <c r="J892" s="101" t="s">
        <v>6446</v>
      </c>
      <c r="K892" s="101" t="s">
        <v>6447</v>
      </c>
      <c r="L892" s="101"/>
      <c r="M892" s="102" t="s">
        <v>6558</v>
      </c>
      <c r="N892" s="156" t="e">
        <v>#N/A</v>
      </c>
      <c r="O892" s="100" t="s">
        <v>6374</v>
      </c>
      <c r="P892" s="98" t="s">
        <v>6559</v>
      </c>
      <c r="Q892" s="100" t="s">
        <v>6562</v>
      </c>
      <c r="R892" s="101" t="s">
        <v>6563</v>
      </c>
      <c r="S892" s="98" t="s">
        <v>6564</v>
      </c>
      <c r="T892" s="100" t="s">
        <v>6565</v>
      </c>
      <c r="U892" s="100" t="s">
        <v>6566</v>
      </c>
      <c r="V892" s="100"/>
      <c r="W892" s="63"/>
      <c r="X892" s="63"/>
      <c r="Y892" s="104">
        <v>40080</v>
      </c>
      <c r="Z892" s="103">
        <v>1</v>
      </c>
      <c r="AA892" s="106">
        <f>Y892+365*Z892*1461/1460</f>
        <v>40445.25</v>
      </c>
      <c r="AB892" s="105" t="s">
        <v>6371</v>
      </c>
      <c r="AC892" s="105"/>
      <c r="AD892" s="95"/>
      <c r="AE892" s="97" t="s">
        <v>7269</v>
      </c>
      <c r="AF892" s="102"/>
    </row>
    <row r="893" spans="1:32" s="14" customFormat="1" ht="11.15" customHeight="1" x14ac:dyDescent="0.25">
      <c r="A893" s="98" t="str">
        <f>M893</f>
        <v>B0463</v>
      </c>
      <c r="B893" s="100" t="s">
        <v>6555</v>
      </c>
      <c r="C893" s="100">
        <v>2</v>
      </c>
      <c r="D893" s="100" t="s">
        <v>172</v>
      </c>
      <c r="E893" s="62">
        <v>113701</v>
      </c>
      <c r="F893" s="100" t="s">
        <v>6556</v>
      </c>
      <c r="G893" s="101" t="s">
        <v>6557</v>
      </c>
      <c r="H893" s="101"/>
      <c r="I893" s="101" t="s">
        <v>6367</v>
      </c>
      <c r="J893" s="101" t="s">
        <v>6446</v>
      </c>
      <c r="K893" s="101" t="s">
        <v>6549</v>
      </c>
      <c r="L893" s="101"/>
      <c r="M893" s="102" t="s">
        <v>6569</v>
      </c>
      <c r="N893" s="156" t="e">
        <v>#N/A</v>
      </c>
      <c r="O893" s="100" t="s">
        <v>6374</v>
      </c>
      <c r="P893" s="98" t="s">
        <v>6559</v>
      </c>
      <c r="Q893" s="100" t="s">
        <v>6562</v>
      </c>
      <c r="R893" s="101" t="s">
        <v>6563</v>
      </c>
      <c r="S893" s="98" t="s">
        <v>6564</v>
      </c>
      <c r="T893" s="100" t="s">
        <v>6565</v>
      </c>
      <c r="U893" s="100" t="s">
        <v>6566</v>
      </c>
      <c r="V893" s="100"/>
      <c r="W893" s="63"/>
      <c r="X893" s="63"/>
      <c r="Y893" s="104">
        <v>39457</v>
      </c>
      <c r="Z893" s="103">
        <v>1</v>
      </c>
      <c r="AA893" s="106">
        <f>Y893+365*Z893*1461/1460</f>
        <v>39822.25</v>
      </c>
      <c r="AB893" s="105" t="s">
        <v>6371</v>
      </c>
      <c r="AC893" s="105"/>
      <c r="AD893" s="85"/>
      <c r="AE893" s="97"/>
      <c r="AF893" s="102"/>
    </row>
    <row r="894" spans="1:32" s="58" customFormat="1" ht="11.15" customHeight="1" x14ac:dyDescent="0.25">
      <c r="A894" s="98" t="str">
        <f>M894</f>
        <v>A6195</v>
      </c>
      <c r="B894" s="100" t="s">
        <v>6560</v>
      </c>
      <c r="C894" s="100">
        <v>2</v>
      </c>
      <c r="D894" s="100" t="s">
        <v>172</v>
      </c>
      <c r="E894" s="62">
        <v>113701</v>
      </c>
      <c r="F894" s="100" t="s">
        <v>6556</v>
      </c>
      <c r="G894" s="101" t="s">
        <v>6557</v>
      </c>
      <c r="H894" s="101"/>
      <c r="I894" s="101" t="s">
        <v>6367</v>
      </c>
      <c r="J894" s="101" t="s">
        <v>6446</v>
      </c>
      <c r="K894" s="101" t="s">
        <v>6549</v>
      </c>
      <c r="L894" s="101"/>
      <c r="M894" s="102" t="s">
        <v>6567</v>
      </c>
      <c r="N894" s="156" t="e">
        <v>#N/A</v>
      </c>
      <c r="O894" s="96" t="s">
        <v>6374</v>
      </c>
      <c r="P894" s="98" t="s">
        <v>6559</v>
      </c>
      <c r="Q894" s="96" t="s">
        <v>6562</v>
      </c>
      <c r="R894" s="101" t="s">
        <v>6563</v>
      </c>
      <c r="S894" s="102" t="s">
        <v>6564</v>
      </c>
      <c r="T894" s="100" t="s">
        <v>6565</v>
      </c>
      <c r="U894" s="100" t="s">
        <v>6566</v>
      </c>
      <c r="V894" s="100"/>
      <c r="W894" s="63"/>
      <c r="X894" s="63"/>
      <c r="Y894" s="104">
        <v>38518</v>
      </c>
      <c r="Z894" s="103">
        <v>1</v>
      </c>
      <c r="AA894" s="106">
        <f>Y894+365*Z894*1461/1460</f>
        <v>38883.25</v>
      </c>
      <c r="AB894" s="105" t="s">
        <v>6371</v>
      </c>
      <c r="AC894" s="105"/>
      <c r="AD894" s="95"/>
      <c r="AE894" s="97" t="s">
        <v>6568</v>
      </c>
      <c r="AF894" s="102"/>
    </row>
    <row r="895" spans="1:32" s="58" customFormat="1" ht="11.15" customHeight="1" x14ac:dyDescent="0.25">
      <c r="A895" s="98" t="str">
        <f>M895</f>
        <v>A5908CA1</v>
      </c>
      <c r="B895" s="100" t="s">
        <v>338</v>
      </c>
      <c r="C895" s="100">
        <v>2</v>
      </c>
      <c r="D895" s="100" t="s">
        <v>172</v>
      </c>
      <c r="E895" s="62">
        <v>113701</v>
      </c>
      <c r="F895" s="100" t="s">
        <v>16781</v>
      </c>
      <c r="G895" s="101" t="s">
        <v>16782</v>
      </c>
      <c r="H895" s="101"/>
      <c r="I895" s="101" t="s">
        <v>16737</v>
      </c>
      <c r="J895" s="101" t="s">
        <v>16738</v>
      </c>
      <c r="K895" s="101" t="s">
        <v>16783</v>
      </c>
      <c r="L895" s="101"/>
      <c r="M895" s="102" t="s">
        <v>20739</v>
      </c>
      <c r="N895" s="156" t="e">
        <v>#N/A</v>
      </c>
      <c r="O895" s="100" t="s">
        <v>16784</v>
      </c>
      <c r="P895" s="98" t="s">
        <v>16785</v>
      </c>
      <c r="Q895" s="100" t="s">
        <v>16786</v>
      </c>
      <c r="R895" s="101" t="s">
        <v>16787</v>
      </c>
      <c r="S895" s="98" t="s">
        <v>16788</v>
      </c>
      <c r="T895" s="100" t="s">
        <v>16789</v>
      </c>
      <c r="U895" s="100" t="s">
        <v>16790</v>
      </c>
      <c r="V895" s="100"/>
      <c r="W895" s="63"/>
      <c r="X895" s="101"/>
      <c r="Y895" s="104"/>
      <c r="Z895" s="103">
        <v>1</v>
      </c>
      <c r="AA895" s="106">
        <f>Y895+365*Z895*1461/1460</f>
        <v>365.25</v>
      </c>
      <c r="AB895" s="105" t="s">
        <v>16791</v>
      </c>
      <c r="AC895" s="105"/>
      <c r="AD895" s="85"/>
      <c r="AE895" s="97"/>
      <c r="AF895" s="102"/>
    </row>
    <row r="896" spans="1:32" ht="11.15" customHeight="1" x14ac:dyDescent="0.25">
      <c r="A896" s="75" t="str">
        <f>M896</f>
        <v>19398B2</v>
      </c>
      <c r="B896" s="62" t="s">
        <v>2512</v>
      </c>
      <c r="C896" s="62">
        <v>2</v>
      </c>
      <c r="D896" s="62" t="s">
        <v>19492</v>
      </c>
      <c r="E896" s="62">
        <v>651901</v>
      </c>
      <c r="F896" s="62" t="s">
        <v>270</v>
      </c>
      <c r="G896" s="63" t="s">
        <v>15179</v>
      </c>
      <c r="H896" s="63"/>
      <c r="I896" s="63" t="s">
        <v>309</v>
      </c>
      <c r="J896" s="63" t="s">
        <v>15180</v>
      </c>
      <c r="K896" s="63" t="s">
        <v>15181</v>
      </c>
      <c r="L896" s="63" t="s">
        <v>10278</v>
      </c>
      <c r="M896" s="65" t="s">
        <v>15182</v>
      </c>
      <c r="N896" s="156" t="e">
        <v>#N/A</v>
      </c>
      <c r="O896" s="62" t="s">
        <v>15105</v>
      </c>
      <c r="P896" s="75" t="s">
        <v>15183</v>
      </c>
      <c r="Q896" s="62" t="s">
        <v>15184</v>
      </c>
      <c r="R896" s="63" t="s">
        <v>15185</v>
      </c>
      <c r="S896" s="75" t="s">
        <v>15186</v>
      </c>
      <c r="T896" s="62" t="s">
        <v>15187</v>
      </c>
      <c r="U896" s="62" t="s">
        <v>15188</v>
      </c>
      <c r="V896" s="62"/>
      <c r="W896" s="63" t="s">
        <v>17525</v>
      </c>
      <c r="X896" s="63" t="s">
        <v>19573</v>
      </c>
      <c r="Y896" s="67">
        <v>41998</v>
      </c>
      <c r="Z896" s="66">
        <v>5</v>
      </c>
      <c r="AA896" s="84">
        <f>Y896+365*Z896*1461/1460</f>
        <v>43824.25</v>
      </c>
      <c r="AB896" s="64" t="s">
        <v>180</v>
      </c>
      <c r="AC896" s="64"/>
      <c r="AD896" s="70"/>
      <c r="AE896" s="69" t="s">
        <v>15189</v>
      </c>
      <c r="AF896" s="65" t="s">
        <v>15190</v>
      </c>
    </row>
    <row r="897" spans="1:32" s="60" customFormat="1" ht="11.15" customHeight="1" x14ac:dyDescent="0.25">
      <c r="A897" s="75" t="str">
        <f>M897</f>
        <v>14A3-01</v>
      </c>
      <c r="B897" s="62" t="s">
        <v>2512</v>
      </c>
      <c r="C897" s="62">
        <v>2</v>
      </c>
      <c r="D897" s="62" t="s">
        <v>19492</v>
      </c>
      <c r="E897" s="62">
        <v>651901</v>
      </c>
      <c r="F897" s="62" t="s">
        <v>270</v>
      </c>
      <c r="G897" s="63" t="s">
        <v>15179</v>
      </c>
      <c r="H897" s="63"/>
      <c r="I897" s="63" t="s">
        <v>309</v>
      </c>
      <c r="J897" s="63" t="s">
        <v>273</v>
      </c>
      <c r="K897" s="63" t="s">
        <v>17729</v>
      </c>
      <c r="L897" s="63" t="s">
        <v>17745</v>
      </c>
      <c r="M897" s="65" t="s">
        <v>17742</v>
      </c>
      <c r="N897" s="156" t="e">
        <v>#N/A</v>
      </c>
      <c r="O897" s="62" t="s">
        <v>364</v>
      </c>
      <c r="P897" s="75"/>
      <c r="Q897" s="62" t="s">
        <v>17746</v>
      </c>
      <c r="R897" s="63" t="s">
        <v>15185</v>
      </c>
      <c r="S897" s="75" t="s">
        <v>2781</v>
      </c>
      <c r="T897" s="62" t="s">
        <v>776</v>
      </c>
      <c r="U897" s="62" t="s">
        <v>14131</v>
      </c>
      <c r="V897" s="62"/>
      <c r="W897" s="63" t="s">
        <v>17525</v>
      </c>
      <c r="X897" s="63" t="s">
        <v>18259</v>
      </c>
      <c r="Y897" s="67"/>
      <c r="Z897" s="66">
        <v>5</v>
      </c>
      <c r="AA897" s="84">
        <f>Y897+365*Z897*1461/1460</f>
        <v>1826.25</v>
      </c>
      <c r="AB897" s="64" t="s">
        <v>180</v>
      </c>
      <c r="AC897" s="64"/>
      <c r="AD897" s="70"/>
      <c r="AE897" s="69"/>
      <c r="AF897" s="65"/>
    </row>
    <row r="898" spans="1:32" s="60" customFormat="1" ht="11.15" customHeight="1" x14ac:dyDescent="0.25">
      <c r="A898" s="75" t="str">
        <f>M898</f>
        <v>15E4-16</v>
      </c>
      <c r="B898" s="62" t="s">
        <v>2512</v>
      </c>
      <c r="C898" s="62">
        <v>2</v>
      </c>
      <c r="D898" s="62" t="s">
        <v>19492</v>
      </c>
      <c r="E898" s="62">
        <v>651901</v>
      </c>
      <c r="F898" s="62" t="s">
        <v>270</v>
      </c>
      <c r="G898" s="63" t="s">
        <v>15179</v>
      </c>
      <c r="H898" s="63"/>
      <c r="I898" s="63" t="s">
        <v>309</v>
      </c>
      <c r="J898" s="63" t="s">
        <v>273</v>
      </c>
      <c r="K898" s="63" t="s">
        <v>17731</v>
      </c>
      <c r="L898" s="63" t="s">
        <v>17745</v>
      </c>
      <c r="M898" s="65" t="s">
        <v>17740</v>
      </c>
      <c r="N898" s="156" t="e">
        <v>#N/A</v>
      </c>
      <c r="O898" s="62" t="s">
        <v>364</v>
      </c>
      <c r="P898" s="75"/>
      <c r="Q898" s="62" t="s">
        <v>17746</v>
      </c>
      <c r="R898" s="63" t="s">
        <v>15185</v>
      </c>
      <c r="S898" s="75" t="s">
        <v>2781</v>
      </c>
      <c r="T898" s="62" t="s">
        <v>776</v>
      </c>
      <c r="U898" s="62" t="s">
        <v>14131</v>
      </c>
      <c r="V898" s="62"/>
      <c r="W898" s="63" t="s">
        <v>17525</v>
      </c>
      <c r="X898" s="63" t="s">
        <v>18259</v>
      </c>
      <c r="Y898" s="67"/>
      <c r="Z898" s="66">
        <v>5</v>
      </c>
      <c r="AA898" s="84">
        <f>Y898+365*Z898*1461/1460</f>
        <v>1826.25</v>
      </c>
      <c r="AB898" s="64" t="s">
        <v>180</v>
      </c>
      <c r="AC898" s="64"/>
      <c r="AD898" s="70"/>
      <c r="AE898" s="69"/>
      <c r="AF898" s="65"/>
    </row>
    <row r="899" spans="1:32" s="58" customFormat="1" ht="11.15" customHeight="1" x14ac:dyDescent="0.25">
      <c r="A899" s="75" t="str">
        <f>M899</f>
        <v>1489-11</v>
      </c>
      <c r="B899" s="62" t="s">
        <v>2512</v>
      </c>
      <c r="C899" s="62">
        <v>2</v>
      </c>
      <c r="D899" s="62" t="s">
        <v>19492</v>
      </c>
      <c r="E899" s="62">
        <v>651901</v>
      </c>
      <c r="F899" s="62" t="s">
        <v>270</v>
      </c>
      <c r="G899" s="63" t="s">
        <v>15179</v>
      </c>
      <c r="H899" s="63"/>
      <c r="I899" s="63" t="s">
        <v>309</v>
      </c>
      <c r="J899" s="63" t="s">
        <v>273</v>
      </c>
      <c r="K899" s="63" t="s">
        <v>17731</v>
      </c>
      <c r="L899" s="63" t="s">
        <v>17745</v>
      </c>
      <c r="M899" s="65" t="s">
        <v>17741</v>
      </c>
      <c r="N899" s="156" t="e">
        <v>#N/A</v>
      </c>
      <c r="O899" s="62" t="s">
        <v>364</v>
      </c>
      <c r="P899" s="75"/>
      <c r="Q899" s="62" t="s">
        <v>17746</v>
      </c>
      <c r="R899" s="63" t="s">
        <v>15185</v>
      </c>
      <c r="S899" s="75" t="s">
        <v>2781</v>
      </c>
      <c r="T899" s="62" t="s">
        <v>776</v>
      </c>
      <c r="U899" s="62" t="s">
        <v>14131</v>
      </c>
      <c r="V899" s="62"/>
      <c r="W899" s="63" t="s">
        <v>17525</v>
      </c>
      <c r="X899" s="63" t="s">
        <v>18259</v>
      </c>
      <c r="Y899" s="67"/>
      <c r="Z899" s="66">
        <v>5</v>
      </c>
      <c r="AA899" s="84">
        <f>Y899+365*Z899*1461/1460</f>
        <v>1826.25</v>
      </c>
      <c r="AB899" s="64" t="s">
        <v>180</v>
      </c>
      <c r="AC899" s="64"/>
      <c r="AD899" s="70"/>
      <c r="AE899" s="69"/>
      <c r="AF899" s="65"/>
    </row>
    <row r="900" spans="1:32" s="58" customFormat="1" ht="11.15" customHeight="1" x14ac:dyDescent="0.25">
      <c r="A900" s="75" t="str">
        <f>M900</f>
        <v>14B4-02</v>
      </c>
      <c r="B900" s="62" t="s">
        <v>2512</v>
      </c>
      <c r="C900" s="62">
        <v>2</v>
      </c>
      <c r="D900" s="62" t="s">
        <v>19492</v>
      </c>
      <c r="E900" s="62">
        <v>651901</v>
      </c>
      <c r="F900" s="62" t="s">
        <v>270</v>
      </c>
      <c r="G900" s="63" t="s">
        <v>15179</v>
      </c>
      <c r="H900" s="63"/>
      <c r="I900" s="63" t="s">
        <v>309</v>
      </c>
      <c r="J900" s="63" t="s">
        <v>273</v>
      </c>
      <c r="K900" s="63" t="s">
        <v>17729</v>
      </c>
      <c r="L900" s="63" t="s">
        <v>17744</v>
      </c>
      <c r="M900" s="65" t="s">
        <v>17739</v>
      </c>
      <c r="N900" s="156" t="e">
        <v>#N/A</v>
      </c>
      <c r="O900" s="62" t="s">
        <v>364</v>
      </c>
      <c r="P900" s="75"/>
      <c r="Q900" s="62" t="s">
        <v>17746</v>
      </c>
      <c r="R900" s="63" t="s">
        <v>15185</v>
      </c>
      <c r="S900" s="75" t="s">
        <v>2781</v>
      </c>
      <c r="T900" s="62" t="s">
        <v>776</v>
      </c>
      <c r="U900" s="62" t="s">
        <v>14131</v>
      </c>
      <c r="V900" s="62"/>
      <c r="W900" s="63" t="s">
        <v>17525</v>
      </c>
      <c r="X900" s="63" t="s">
        <v>18259</v>
      </c>
      <c r="Y900" s="67"/>
      <c r="Z900" s="66">
        <v>5</v>
      </c>
      <c r="AA900" s="84">
        <f>Y900+365*Z900*1461/1460</f>
        <v>1826.25</v>
      </c>
      <c r="AB900" s="64" t="s">
        <v>180</v>
      </c>
      <c r="AC900" s="64"/>
      <c r="AD900" s="70"/>
      <c r="AE900" s="69"/>
      <c r="AF900" s="65"/>
    </row>
    <row r="901" spans="1:32" s="60" customFormat="1" ht="11.15" customHeight="1" x14ac:dyDescent="0.25">
      <c r="A901" s="75" t="str">
        <f>M901</f>
        <v>15E4-15</v>
      </c>
      <c r="B901" s="62" t="s">
        <v>2512</v>
      </c>
      <c r="C901" s="62">
        <v>2</v>
      </c>
      <c r="D901" s="62" t="s">
        <v>19492</v>
      </c>
      <c r="E901" s="62">
        <v>651901</v>
      </c>
      <c r="F901" s="62" t="s">
        <v>270</v>
      </c>
      <c r="G901" s="63" t="s">
        <v>15179</v>
      </c>
      <c r="H901" s="63"/>
      <c r="I901" s="63" t="s">
        <v>309</v>
      </c>
      <c r="J901" s="63" t="s">
        <v>273</v>
      </c>
      <c r="K901" s="63" t="s">
        <v>15767</v>
      </c>
      <c r="L901" s="63" t="s">
        <v>17743</v>
      </c>
      <c r="M901" s="65" t="s">
        <v>17737</v>
      </c>
      <c r="N901" s="156" t="e">
        <v>#N/A</v>
      </c>
      <c r="O901" s="62" t="s">
        <v>364</v>
      </c>
      <c r="P901" s="75"/>
      <c r="Q901" s="62" t="s">
        <v>17746</v>
      </c>
      <c r="R901" s="63" t="s">
        <v>15185</v>
      </c>
      <c r="S901" s="75" t="s">
        <v>2781</v>
      </c>
      <c r="T901" s="62" t="s">
        <v>776</v>
      </c>
      <c r="U901" s="62" t="s">
        <v>14131</v>
      </c>
      <c r="V901" s="62"/>
      <c r="W901" s="63" t="s">
        <v>17525</v>
      </c>
      <c r="X901" s="63" t="s">
        <v>18259</v>
      </c>
      <c r="Y901" s="67"/>
      <c r="Z901" s="66">
        <v>5</v>
      </c>
      <c r="AA901" s="84">
        <f>Y901+365*Z901*1461/1460</f>
        <v>1826.25</v>
      </c>
      <c r="AB901" s="64" t="s">
        <v>180</v>
      </c>
      <c r="AC901" s="64"/>
      <c r="AD901" s="70"/>
      <c r="AE901" s="69"/>
      <c r="AF901" s="65"/>
    </row>
    <row r="902" spans="1:32" ht="11.15" customHeight="1" x14ac:dyDescent="0.25">
      <c r="A902" s="75" t="str">
        <f>M902</f>
        <v>1489-12</v>
      </c>
      <c r="B902" s="62" t="s">
        <v>2512</v>
      </c>
      <c r="C902" s="62">
        <v>2</v>
      </c>
      <c r="D902" s="62" t="s">
        <v>19492</v>
      </c>
      <c r="E902" s="62">
        <v>651901</v>
      </c>
      <c r="F902" s="62" t="s">
        <v>270</v>
      </c>
      <c r="G902" s="63" t="s">
        <v>15179</v>
      </c>
      <c r="H902" s="63"/>
      <c r="I902" s="63" t="s">
        <v>309</v>
      </c>
      <c r="J902" s="63" t="s">
        <v>273</v>
      </c>
      <c r="K902" s="63" t="s">
        <v>17731</v>
      </c>
      <c r="L902" s="63" t="s">
        <v>17744</v>
      </c>
      <c r="M902" s="65" t="s">
        <v>17738</v>
      </c>
      <c r="N902" s="156" t="e">
        <v>#N/A</v>
      </c>
      <c r="O902" s="62" t="s">
        <v>364</v>
      </c>
      <c r="P902" s="75"/>
      <c r="Q902" s="62" t="s">
        <v>17746</v>
      </c>
      <c r="R902" s="63" t="s">
        <v>15185</v>
      </c>
      <c r="S902" s="75" t="s">
        <v>2781</v>
      </c>
      <c r="T902" s="62" t="s">
        <v>776</v>
      </c>
      <c r="U902" s="62" t="s">
        <v>14131</v>
      </c>
      <c r="V902" s="62"/>
      <c r="W902" s="63" t="s">
        <v>17525</v>
      </c>
      <c r="X902" s="63" t="s">
        <v>18259</v>
      </c>
      <c r="Y902" s="67"/>
      <c r="Z902" s="66">
        <v>5</v>
      </c>
      <c r="AA902" s="84">
        <f>Y902+365*Z902*1461/1460</f>
        <v>1826.25</v>
      </c>
      <c r="AB902" s="64" t="s">
        <v>180</v>
      </c>
      <c r="AC902" s="64"/>
      <c r="AD902" s="70"/>
      <c r="AE902" s="69"/>
      <c r="AF902" s="65"/>
    </row>
    <row r="903" spans="1:32" s="58" customFormat="1" ht="11.15" customHeight="1" x14ac:dyDescent="0.25">
      <c r="A903" s="75" t="str">
        <f>M903</f>
        <v>15D3-07</v>
      </c>
      <c r="B903" s="62" t="s">
        <v>2512</v>
      </c>
      <c r="C903" s="62">
        <v>2</v>
      </c>
      <c r="D903" s="62" t="s">
        <v>19492</v>
      </c>
      <c r="E903" s="62">
        <v>651901</v>
      </c>
      <c r="F903" s="62" t="s">
        <v>270</v>
      </c>
      <c r="G903" s="63" t="s">
        <v>15179</v>
      </c>
      <c r="H903" s="63"/>
      <c r="I903" s="63" t="s">
        <v>309</v>
      </c>
      <c r="J903" s="63" t="s">
        <v>273</v>
      </c>
      <c r="K903" s="63" t="s">
        <v>17727</v>
      </c>
      <c r="L903" s="63" t="s">
        <v>17730</v>
      </c>
      <c r="M903" s="65" t="s">
        <v>17733</v>
      </c>
      <c r="N903" s="156" t="e">
        <v>#N/A</v>
      </c>
      <c r="O903" s="62" t="s">
        <v>364</v>
      </c>
      <c r="P903" s="75"/>
      <c r="Q903" s="62" t="s">
        <v>17746</v>
      </c>
      <c r="R903" s="63" t="s">
        <v>15185</v>
      </c>
      <c r="S903" s="75" t="s">
        <v>2781</v>
      </c>
      <c r="T903" s="62" t="s">
        <v>776</v>
      </c>
      <c r="U903" s="62" t="s">
        <v>14131</v>
      </c>
      <c r="V903" s="62"/>
      <c r="W903" s="63" t="s">
        <v>17525</v>
      </c>
      <c r="X903" s="63" t="s">
        <v>18259</v>
      </c>
      <c r="Y903" s="67">
        <v>41998</v>
      </c>
      <c r="Z903" s="66">
        <v>5</v>
      </c>
      <c r="AA903" s="84">
        <f>Y903+365*Z903*1461/1460</f>
        <v>43824.25</v>
      </c>
      <c r="AB903" s="64" t="s">
        <v>180</v>
      </c>
      <c r="AC903" s="64"/>
      <c r="AD903" s="70"/>
      <c r="AE903" s="69"/>
      <c r="AF903" s="65"/>
    </row>
    <row r="904" spans="1:32" s="58" customFormat="1" ht="11.15" customHeight="1" x14ac:dyDescent="0.25">
      <c r="A904" s="75" t="str">
        <f>M904</f>
        <v>15D3-04</v>
      </c>
      <c r="B904" s="62" t="s">
        <v>2512</v>
      </c>
      <c r="C904" s="62">
        <v>2</v>
      </c>
      <c r="D904" s="62" t="s">
        <v>19492</v>
      </c>
      <c r="E904" s="62">
        <v>651901</v>
      </c>
      <c r="F904" s="62" t="s">
        <v>270</v>
      </c>
      <c r="G904" s="63" t="s">
        <v>15179</v>
      </c>
      <c r="H904" s="63"/>
      <c r="I904" s="63" t="s">
        <v>309</v>
      </c>
      <c r="J904" s="63" t="s">
        <v>273</v>
      </c>
      <c r="K904" s="63" t="s">
        <v>17727</v>
      </c>
      <c r="L904" s="63" t="s">
        <v>17730</v>
      </c>
      <c r="M904" s="65" t="s">
        <v>17735</v>
      </c>
      <c r="N904" s="156" t="e">
        <v>#N/A</v>
      </c>
      <c r="O904" s="62" t="s">
        <v>364</v>
      </c>
      <c r="P904" s="75"/>
      <c r="Q904" s="62" t="s">
        <v>17746</v>
      </c>
      <c r="R904" s="63" t="s">
        <v>15185</v>
      </c>
      <c r="S904" s="75" t="s">
        <v>2781</v>
      </c>
      <c r="T904" s="62" t="s">
        <v>776</v>
      </c>
      <c r="U904" s="62" t="s">
        <v>14131</v>
      </c>
      <c r="V904" s="62"/>
      <c r="W904" s="63" t="s">
        <v>17525</v>
      </c>
      <c r="X904" s="63" t="s">
        <v>18259</v>
      </c>
      <c r="Y904" s="67">
        <v>41998</v>
      </c>
      <c r="Z904" s="66">
        <v>5</v>
      </c>
      <c r="AA904" s="84">
        <f>Y904+365*Z904*1461/1460</f>
        <v>43824.25</v>
      </c>
      <c r="AB904" s="64" t="s">
        <v>180</v>
      </c>
      <c r="AC904" s="64"/>
      <c r="AD904" s="70"/>
      <c r="AE904" s="69"/>
      <c r="AF904" s="65"/>
    </row>
    <row r="905" spans="1:32" s="58" customFormat="1" ht="11.15" customHeight="1" x14ac:dyDescent="0.25">
      <c r="A905" s="75" t="str">
        <f>M905</f>
        <v>15H8-05</v>
      </c>
      <c r="B905" s="62" t="s">
        <v>2512</v>
      </c>
      <c r="C905" s="62">
        <v>2</v>
      </c>
      <c r="D905" s="62" t="s">
        <v>19492</v>
      </c>
      <c r="E905" s="62">
        <v>651901</v>
      </c>
      <c r="F905" s="62" t="s">
        <v>270</v>
      </c>
      <c r="G905" s="63" t="s">
        <v>15179</v>
      </c>
      <c r="H905" s="63"/>
      <c r="I905" s="63" t="s">
        <v>309</v>
      </c>
      <c r="J905" s="63" t="s">
        <v>273</v>
      </c>
      <c r="K905" s="63" t="s">
        <v>17732</v>
      </c>
      <c r="L905" s="63" t="s">
        <v>17730</v>
      </c>
      <c r="M905" s="65" t="s">
        <v>17736</v>
      </c>
      <c r="N905" s="156" t="e">
        <v>#N/A</v>
      </c>
      <c r="O905" s="62" t="s">
        <v>364</v>
      </c>
      <c r="P905" s="75"/>
      <c r="Q905" s="62" t="s">
        <v>17746</v>
      </c>
      <c r="R905" s="63" t="s">
        <v>15185</v>
      </c>
      <c r="S905" s="75" t="s">
        <v>2781</v>
      </c>
      <c r="T905" s="62" t="s">
        <v>776</v>
      </c>
      <c r="U905" s="62" t="s">
        <v>14131</v>
      </c>
      <c r="V905" s="62"/>
      <c r="W905" s="63" t="s">
        <v>17525</v>
      </c>
      <c r="X905" s="63" t="s">
        <v>18259</v>
      </c>
      <c r="Y905" s="67">
        <v>41998</v>
      </c>
      <c r="Z905" s="66">
        <v>5</v>
      </c>
      <c r="AA905" s="84">
        <f>Y905+365*Z905*1461/1460</f>
        <v>43824.25</v>
      </c>
      <c r="AB905" s="64" t="s">
        <v>180</v>
      </c>
      <c r="AC905" s="64"/>
      <c r="AD905" s="70"/>
      <c r="AE905" s="69"/>
      <c r="AF905" s="65"/>
    </row>
    <row r="906" spans="1:32" s="58" customFormat="1" ht="11.15" customHeight="1" x14ac:dyDescent="0.25">
      <c r="A906" s="75" t="str">
        <f>M906</f>
        <v>15A3-07</v>
      </c>
      <c r="B906" s="62" t="s">
        <v>2512</v>
      </c>
      <c r="C906" s="62">
        <v>2</v>
      </c>
      <c r="D906" s="62" t="s">
        <v>19492</v>
      </c>
      <c r="E906" s="62">
        <v>651901</v>
      </c>
      <c r="F906" s="62" t="s">
        <v>270</v>
      </c>
      <c r="G906" s="63" t="s">
        <v>15179</v>
      </c>
      <c r="H906" s="63"/>
      <c r="I906" s="63" t="s">
        <v>309</v>
      </c>
      <c r="J906" s="63" t="s">
        <v>273</v>
      </c>
      <c r="K906" s="63" t="s">
        <v>17728</v>
      </c>
      <c r="L906" s="63" t="s">
        <v>17730</v>
      </c>
      <c r="M906" s="65" t="s">
        <v>17734</v>
      </c>
      <c r="N906" s="156" t="e">
        <v>#N/A</v>
      </c>
      <c r="O906" s="62" t="s">
        <v>364</v>
      </c>
      <c r="P906" s="75"/>
      <c r="Q906" s="62" t="s">
        <v>17746</v>
      </c>
      <c r="R906" s="63" t="s">
        <v>15185</v>
      </c>
      <c r="S906" s="75" t="s">
        <v>2781</v>
      </c>
      <c r="T906" s="62" t="s">
        <v>776</v>
      </c>
      <c r="U906" s="62" t="s">
        <v>14131</v>
      </c>
      <c r="V906" s="62"/>
      <c r="W906" s="63" t="s">
        <v>17525</v>
      </c>
      <c r="X906" s="63" t="s">
        <v>19573</v>
      </c>
      <c r="Y906" s="67">
        <v>41998</v>
      </c>
      <c r="Z906" s="66">
        <v>5</v>
      </c>
      <c r="AA906" s="84">
        <f>Y906+365*Z906*1461/1460</f>
        <v>43824.25</v>
      </c>
      <c r="AB906" s="64" t="s">
        <v>180</v>
      </c>
      <c r="AC906" s="64"/>
      <c r="AD906" s="70"/>
      <c r="AE906" s="69"/>
      <c r="AF906" s="65"/>
    </row>
    <row r="907" spans="1:32" s="58" customFormat="1" ht="11.15" customHeight="1" x14ac:dyDescent="0.25">
      <c r="A907" s="75" t="str">
        <f>M907</f>
        <v>1936478</v>
      </c>
      <c r="B907" s="62" t="s">
        <v>2512</v>
      </c>
      <c r="C907" s="62">
        <v>2</v>
      </c>
      <c r="D907" s="62" t="s">
        <v>19492</v>
      </c>
      <c r="E907" s="62">
        <v>651901</v>
      </c>
      <c r="F907" s="62" t="s">
        <v>270</v>
      </c>
      <c r="G907" s="63" t="s">
        <v>15179</v>
      </c>
      <c r="H907" s="63"/>
      <c r="I907" s="63" t="s">
        <v>4787</v>
      </c>
      <c r="J907" s="63" t="s">
        <v>286</v>
      </c>
      <c r="K907" s="63" t="s">
        <v>12619</v>
      </c>
      <c r="L907" s="63"/>
      <c r="M907" s="65" t="s">
        <v>17284</v>
      </c>
      <c r="N907" s="156" t="e">
        <v>#N/A</v>
      </c>
      <c r="O907" s="62" t="s">
        <v>17285</v>
      </c>
      <c r="P907" s="75" t="s">
        <v>17286</v>
      </c>
      <c r="Q907" s="62" t="s">
        <v>17287</v>
      </c>
      <c r="R907" s="63" t="s">
        <v>15185</v>
      </c>
      <c r="S907" s="75" t="s">
        <v>2781</v>
      </c>
      <c r="T907" s="62" t="s">
        <v>776</v>
      </c>
      <c r="U907" s="62" t="s">
        <v>14131</v>
      </c>
      <c r="V907" s="62"/>
      <c r="W907" s="63" t="s">
        <v>17533</v>
      </c>
      <c r="X907" s="63" t="s">
        <v>19570</v>
      </c>
      <c r="Y907" s="67">
        <v>42244</v>
      </c>
      <c r="Z907" s="66">
        <v>1</v>
      </c>
      <c r="AA907" s="84">
        <f>Y907+365*Z907*1461/1460</f>
        <v>42609.25</v>
      </c>
      <c r="AB907" s="64" t="s">
        <v>180</v>
      </c>
      <c r="AC907" s="64"/>
      <c r="AD907" s="70"/>
      <c r="AE907" s="69" t="s">
        <v>17289</v>
      </c>
      <c r="AF907" s="65" t="s">
        <v>17290</v>
      </c>
    </row>
    <row r="908" spans="1:32" ht="11.15" customHeight="1" x14ac:dyDescent="0.25">
      <c r="A908" s="75" t="str">
        <f>M908</f>
        <v>01-BV-9453</v>
      </c>
      <c r="B908" s="62" t="s">
        <v>2512</v>
      </c>
      <c r="C908" s="62">
        <v>2</v>
      </c>
      <c r="D908" s="62" t="s">
        <v>19492</v>
      </c>
      <c r="E908" s="62">
        <v>651901</v>
      </c>
      <c r="F908" s="62" t="s">
        <v>270</v>
      </c>
      <c r="G908" s="63" t="s">
        <v>15179</v>
      </c>
      <c r="H908" s="63"/>
      <c r="I908" s="63" t="s">
        <v>4787</v>
      </c>
      <c r="J908" s="63" t="s">
        <v>286</v>
      </c>
      <c r="K908" s="63" t="s">
        <v>12617</v>
      </c>
      <c r="L908" s="63"/>
      <c r="M908" s="65" t="s">
        <v>17508</v>
      </c>
      <c r="N908" s="156" t="e">
        <v>#N/A</v>
      </c>
      <c r="O908" s="62" t="s">
        <v>17285</v>
      </c>
      <c r="P908" s="75" t="s">
        <v>17288</v>
      </c>
      <c r="Q908" s="62" t="s">
        <v>17287</v>
      </c>
      <c r="R908" s="63" t="s">
        <v>15185</v>
      </c>
      <c r="S908" s="75" t="s">
        <v>2781</v>
      </c>
      <c r="T908" s="62" t="s">
        <v>776</v>
      </c>
      <c r="U908" s="62" t="s">
        <v>14131</v>
      </c>
      <c r="V908" s="62"/>
      <c r="W908" s="63" t="s">
        <v>17533</v>
      </c>
      <c r="X908" s="63" t="s">
        <v>19570</v>
      </c>
      <c r="Y908" s="67">
        <v>42244</v>
      </c>
      <c r="Z908" s="66">
        <v>1</v>
      </c>
      <c r="AA908" s="84">
        <f>Y908+365*Z908*1461/1460</f>
        <v>42609.25</v>
      </c>
      <c r="AB908" s="64" t="s">
        <v>180</v>
      </c>
      <c r="AC908" s="64"/>
      <c r="AD908" s="70"/>
      <c r="AE908" s="69" t="s">
        <v>17289</v>
      </c>
      <c r="AF908" s="65" t="s">
        <v>17290</v>
      </c>
    </row>
    <row r="909" spans="1:32" s="14" customFormat="1" ht="11.15" customHeight="1" x14ac:dyDescent="0.25">
      <c r="A909" s="75" t="str">
        <f>M909</f>
        <v>11468CS5</v>
      </c>
      <c r="B909" s="62" t="s">
        <v>449</v>
      </c>
      <c r="C909" s="62">
        <v>2</v>
      </c>
      <c r="D909" s="62" t="s">
        <v>19492</v>
      </c>
      <c r="E909" s="62">
        <v>116601</v>
      </c>
      <c r="F909" s="62" t="s">
        <v>450</v>
      </c>
      <c r="G909" s="63" t="s">
        <v>451</v>
      </c>
      <c r="H909" s="63"/>
      <c r="I909" s="63" t="s">
        <v>13148</v>
      </c>
      <c r="J909" s="63" t="s">
        <v>13089</v>
      </c>
      <c r="K909" s="66" t="s">
        <v>13149</v>
      </c>
      <c r="L909" s="66"/>
      <c r="M909" s="65" t="s">
        <v>14180</v>
      </c>
      <c r="N909" s="156">
        <v>2015094160</v>
      </c>
      <c r="O909" s="62" t="s">
        <v>322</v>
      </c>
      <c r="P909" s="75">
        <v>88689257</v>
      </c>
      <c r="Q909" s="62" t="s">
        <v>1370</v>
      </c>
      <c r="R909" s="63" t="s">
        <v>453</v>
      </c>
      <c r="S909" s="75" t="s">
        <v>454</v>
      </c>
      <c r="T909" s="62" t="s">
        <v>455</v>
      </c>
      <c r="U909" s="69" t="s">
        <v>6227</v>
      </c>
      <c r="V909" s="62" t="s">
        <v>16389</v>
      </c>
      <c r="W909" s="63" t="s">
        <v>17521</v>
      </c>
      <c r="X909" s="63" t="s">
        <v>18260</v>
      </c>
      <c r="Y909" s="67">
        <v>41744</v>
      </c>
      <c r="Z909" s="66">
        <v>5</v>
      </c>
      <c r="AA909" s="84">
        <f>Y909+365*Z909*1461/1460</f>
        <v>43570.25</v>
      </c>
      <c r="AB909" s="64" t="s">
        <v>278</v>
      </c>
      <c r="AC909" s="64"/>
      <c r="AD909" s="70"/>
      <c r="AE909" s="69" t="s">
        <v>13151</v>
      </c>
      <c r="AF909" s="65" t="s">
        <v>13150</v>
      </c>
    </row>
    <row r="910" spans="1:32" s="14" customFormat="1" ht="11.15" customHeight="1" x14ac:dyDescent="0.25">
      <c r="A910" s="75" t="str">
        <f>M910</f>
        <v>2102-020</v>
      </c>
      <c r="B910" s="62" t="s">
        <v>449</v>
      </c>
      <c r="C910" s="62">
        <v>2</v>
      </c>
      <c r="D910" s="62" t="s">
        <v>19492</v>
      </c>
      <c r="E910" s="62">
        <v>116601</v>
      </c>
      <c r="F910" s="62" t="s">
        <v>450</v>
      </c>
      <c r="G910" s="63" t="s">
        <v>451</v>
      </c>
      <c r="H910" s="63"/>
      <c r="I910" s="63" t="s">
        <v>283</v>
      </c>
      <c r="J910" s="16" t="s">
        <v>3164</v>
      </c>
      <c r="K910" s="16" t="s">
        <v>3165</v>
      </c>
      <c r="L910" s="16"/>
      <c r="M910" s="65" t="s">
        <v>3196</v>
      </c>
      <c r="N910" s="156" t="e">
        <v>#N/A</v>
      </c>
      <c r="O910" s="62" t="s">
        <v>322</v>
      </c>
      <c r="P910" s="75">
        <v>88689257</v>
      </c>
      <c r="Q910" s="62" t="s">
        <v>1370</v>
      </c>
      <c r="R910" s="63" t="s">
        <v>453</v>
      </c>
      <c r="S910" s="75" t="s">
        <v>454</v>
      </c>
      <c r="T910" s="62" t="s">
        <v>455</v>
      </c>
      <c r="U910" s="69" t="s">
        <v>6227</v>
      </c>
      <c r="V910" s="62" t="s">
        <v>16389</v>
      </c>
      <c r="W910" s="63" t="s">
        <v>17521</v>
      </c>
      <c r="X910" s="63" t="s">
        <v>18260</v>
      </c>
      <c r="Y910" s="67">
        <v>40289</v>
      </c>
      <c r="Z910" s="66">
        <v>1</v>
      </c>
      <c r="AA910" s="84">
        <f>Y910+365*Z910*1461/1460</f>
        <v>40654.25</v>
      </c>
      <c r="AB910" s="64" t="s">
        <v>6325</v>
      </c>
      <c r="AC910" s="64"/>
      <c r="AD910" s="70"/>
      <c r="AE910" s="69" t="s">
        <v>3197</v>
      </c>
      <c r="AF910" s="65" t="s">
        <v>3198</v>
      </c>
    </row>
    <row r="911" spans="1:32" s="58" customFormat="1" ht="11.15" customHeight="1" x14ac:dyDescent="0.25">
      <c r="A911" s="75" t="str">
        <f>M911</f>
        <v>12684UF</v>
      </c>
      <c r="B911" s="62" t="s">
        <v>449</v>
      </c>
      <c r="C911" s="62">
        <v>2</v>
      </c>
      <c r="D911" s="62" t="s">
        <v>19492</v>
      </c>
      <c r="E911" s="62">
        <v>116601</v>
      </c>
      <c r="F911" s="62" t="s">
        <v>450</v>
      </c>
      <c r="G911" s="63" t="s">
        <v>451</v>
      </c>
      <c r="H911" s="63"/>
      <c r="I911" s="63" t="s">
        <v>272</v>
      </c>
      <c r="J911" s="63" t="s">
        <v>273</v>
      </c>
      <c r="K911" s="16" t="s">
        <v>3161</v>
      </c>
      <c r="L911" s="16"/>
      <c r="M911" s="65" t="s">
        <v>20969</v>
      </c>
      <c r="N911" s="156">
        <v>2015094145</v>
      </c>
      <c r="O911" s="62" t="s">
        <v>322</v>
      </c>
      <c r="P911" s="75">
        <v>88689257</v>
      </c>
      <c r="Q911" s="62" t="s">
        <v>1370</v>
      </c>
      <c r="R911" s="63" t="s">
        <v>453</v>
      </c>
      <c r="S911" s="75" t="s">
        <v>454</v>
      </c>
      <c r="T911" s="62" t="s">
        <v>455</v>
      </c>
      <c r="U911" s="69" t="s">
        <v>6227</v>
      </c>
      <c r="V911" s="62" t="s">
        <v>16389</v>
      </c>
      <c r="W911" s="63" t="s">
        <v>17521</v>
      </c>
      <c r="X911" s="63" t="s">
        <v>18260</v>
      </c>
      <c r="Y911" s="67">
        <v>40281</v>
      </c>
      <c r="Z911" s="66">
        <v>1</v>
      </c>
      <c r="AA911" s="84">
        <f>Y911+365*Z911*1461/1460</f>
        <v>40646.25</v>
      </c>
      <c r="AB911" s="64" t="s">
        <v>278</v>
      </c>
      <c r="AC911" s="64"/>
      <c r="AD911" s="70"/>
      <c r="AE911" s="139" t="s">
        <v>3162</v>
      </c>
      <c r="AF911" s="17" t="s">
        <v>3163</v>
      </c>
    </row>
    <row r="912" spans="1:32" s="58" customFormat="1" ht="11.15" customHeight="1" x14ac:dyDescent="0.25">
      <c r="A912" s="75" t="str">
        <f>M912</f>
        <v>3428</v>
      </c>
      <c r="B912" s="62" t="s">
        <v>449</v>
      </c>
      <c r="C912" s="62">
        <v>2</v>
      </c>
      <c r="D912" s="62" t="s">
        <v>19492</v>
      </c>
      <c r="E912" s="62">
        <v>116601</v>
      </c>
      <c r="F912" s="62" t="s">
        <v>450</v>
      </c>
      <c r="G912" s="63" t="s">
        <v>451</v>
      </c>
      <c r="H912" s="63"/>
      <c r="I912" s="63" t="s">
        <v>309</v>
      </c>
      <c r="J912" s="63" t="s">
        <v>286</v>
      </c>
      <c r="K912" s="63" t="s">
        <v>287</v>
      </c>
      <c r="L912" s="63"/>
      <c r="M912" s="65" t="s">
        <v>262</v>
      </c>
      <c r="N912" s="156" t="e">
        <v>#N/A</v>
      </c>
      <c r="O912" s="62" t="s">
        <v>290</v>
      </c>
      <c r="P912" s="75">
        <v>88689261</v>
      </c>
      <c r="Q912" s="62" t="s">
        <v>452</v>
      </c>
      <c r="R912" s="63" t="s">
        <v>453</v>
      </c>
      <c r="S912" s="75" t="s">
        <v>454</v>
      </c>
      <c r="T912" s="62" t="s">
        <v>455</v>
      </c>
      <c r="U912" s="69" t="s">
        <v>6227</v>
      </c>
      <c r="V912" s="62" t="s">
        <v>16389</v>
      </c>
      <c r="W912" s="63" t="s">
        <v>17521</v>
      </c>
      <c r="X912" s="63" t="s">
        <v>18260</v>
      </c>
      <c r="Y912" s="67">
        <v>39468</v>
      </c>
      <c r="Z912" s="66">
        <v>1</v>
      </c>
      <c r="AA912" s="84">
        <f>Y912+365*Z912*1461/1460</f>
        <v>39833.25</v>
      </c>
      <c r="AB912" s="64" t="s">
        <v>278</v>
      </c>
      <c r="AC912" s="64"/>
      <c r="AD912" s="70"/>
      <c r="AE912" s="69" t="s">
        <v>7275</v>
      </c>
      <c r="AF912" s="65"/>
    </row>
    <row r="913" spans="1:32" s="58" customFormat="1" ht="11.15" customHeight="1" x14ac:dyDescent="0.25">
      <c r="A913" s="75" t="str">
        <f>M913</f>
        <v>3425</v>
      </c>
      <c r="B913" s="62" t="s">
        <v>449</v>
      </c>
      <c r="C913" s="62">
        <v>2</v>
      </c>
      <c r="D913" s="62" t="s">
        <v>19492</v>
      </c>
      <c r="E913" s="62">
        <v>116601</v>
      </c>
      <c r="F913" s="62" t="s">
        <v>450</v>
      </c>
      <c r="G913" s="63" t="s">
        <v>451</v>
      </c>
      <c r="H913" s="63"/>
      <c r="I913" s="63" t="s">
        <v>283</v>
      </c>
      <c r="J913" s="63" t="s">
        <v>286</v>
      </c>
      <c r="K913" s="63" t="s">
        <v>287</v>
      </c>
      <c r="L913" s="63"/>
      <c r="M913" s="65" t="s">
        <v>1375</v>
      </c>
      <c r="N913" s="156" t="e">
        <v>#N/A</v>
      </c>
      <c r="O913" s="62" t="s">
        <v>290</v>
      </c>
      <c r="P913" s="75">
        <v>88689261</v>
      </c>
      <c r="Q913" s="62" t="s">
        <v>452</v>
      </c>
      <c r="R913" s="63" t="s">
        <v>453</v>
      </c>
      <c r="S913" s="75" t="s">
        <v>454</v>
      </c>
      <c r="T913" s="62" t="s">
        <v>455</v>
      </c>
      <c r="U913" s="69" t="s">
        <v>6227</v>
      </c>
      <c r="V913" s="62" t="s">
        <v>16389</v>
      </c>
      <c r="W913" s="63" t="s">
        <v>17521</v>
      </c>
      <c r="X913" s="63" t="s">
        <v>18260</v>
      </c>
      <c r="Y913" s="67">
        <v>39619</v>
      </c>
      <c r="Z913" s="66">
        <v>1</v>
      </c>
      <c r="AA913" s="84">
        <f>Y913+365*Z913*1461/1460</f>
        <v>39984.25</v>
      </c>
      <c r="AB913" s="64" t="s">
        <v>19249</v>
      </c>
      <c r="AC913" s="64"/>
      <c r="AD913" s="70"/>
      <c r="AE913" s="69" t="s">
        <v>1376</v>
      </c>
      <c r="AF913" s="65"/>
    </row>
    <row r="914" spans="1:32" s="58" customFormat="1" ht="11.15" customHeight="1" x14ac:dyDescent="0.25">
      <c r="A914" s="75" t="str">
        <f>M914</f>
        <v>2884</v>
      </c>
      <c r="B914" s="62" t="s">
        <v>449</v>
      </c>
      <c r="C914" s="62">
        <v>2</v>
      </c>
      <c r="D914" s="62" t="s">
        <v>19492</v>
      </c>
      <c r="E914" s="62">
        <v>116601</v>
      </c>
      <c r="F914" s="62" t="s">
        <v>450</v>
      </c>
      <c r="G914" s="63" t="s">
        <v>451</v>
      </c>
      <c r="H914" s="63"/>
      <c r="I914" s="63" t="s">
        <v>283</v>
      </c>
      <c r="J914" s="63" t="s">
        <v>286</v>
      </c>
      <c r="K914" s="63" t="s">
        <v>287</v>
      </c>
      <c r="L914" s="63"/>
      <c r="M914" s="65" t="s">
        <v>1373</v>
      </c>
      <c r="N914" s="156" t="e">
        <v>#N/A</v>
      </c>
      <c r="O914" s="62" t="s">
        <v>290</v>
      </c>
      <c r="P914" s="75">
        <v>88689261</v>
      </c>
      <c r="Q914" s="62" t="s">
        <v>452</v>
      </c>
      <c r="R914" s="63" t="s">
        <v>453</v>
      </c>
      <c r="S914" s="75" t="s">
        <v>454</v>
      </c>
      <c r="T914" s="62" t="s">
        <v>455</v>
      </c>
      <c r="U914" s="69" t="s">
        <v>6227</v>
      </c>
      <c r="V914" s="62" t="s">
        <v>16389</v>
      </c>
      <c r="W914" s="63" t="s">
        <v>17521</v>
      </c>
      <c r="X914" s="63" t="s">
        <v>18260</v>
      </c>
      <c r="Y914" s="67">
        <v>39399</v>
      </c>
      <c r="Z914" s="66">
        <v>1</v>
      </c>
      <c r="AA914" s="84">
        <f>Y914+365*Z914*1461/1460</f>
        <v>39764.25</v>
      </c>
      <c r="AB914" s="64" t="s">
        <v>6325</v>
      </c>
      <c r="AC914" s="64"/>
      <c r="AD914" s="70"/>
      <c r="AE914" s="69" t="s">
        <v>1374</v>
      </c>
      <c r="AF914" s="65"/>
    </row>
    <row r="915" spans="1:32" s="58" customFormat="1" ht="11.15" customHeight="1" x14ac:dyDescent="0.25">
      <c r="A915" s="75" t="str">
        <f>M915</f>
        <v>12950XS5</v>
      </c>
      <c r="B915" s="62" t="s">
        <v>449</v>
      </c>
      <c r="C915" s="62">
        <v>2</v>
      </c>
      <c r="D915" s="62" t="s">
        <v>19492</v>
      </c>
      <c r="E915" s="62">
        <v>116601</v>
      </c>
      <c r="F915" s="62" t="s">
        <v>450</v>
      </c>
      <c r="G915" s="63" t="s">
        <v>451</v>
      </c>
      <c r="H915" s="63"/>
      <c r="I915" s="63" t="s">
        <v>272</v>
      </c>
      <c r="J915" s="63" t="s">
        <v>288</v>
      </c>
      <c r="K915" s="63" t="s">
        <v>10466</v>
      </c>
      <c r="L915" s="63"/>
      <c r="M915" s="65" t="s">
        <v>11996</v>
      </c>
      <c r="N915" s="156">
        <v>2015094175</v>
      </c>
      <c r="O915" s="62" t="s">
        <v>290</v>
      </c>
      <c r="P915" s="75">
        <v>88689261</v>
      </c>
      <c r="Q915" s="62" t="s">
        <v>452</v>
      </c>
      <c r="R915" s="63" t="s">
        <v>453</v>
      </c>
      <c r="S915" s="75" t="s">
        <v>454</v>
      </c>
      <c r="T915" s="62" t="s">
        <v>455</v>
      </c>
      <c r="U915" s="69" t="s">
        <v>6227</v>
      </c>
      <c r="V915" s="62" t="s">
        <v>16389</v>
      </c>
      <c r="W915" s="63" t="s">
        <v>17521</v>
      </c>
      <c r="X915" s="63" t="s">
        <v>18260</v>
      </c>
      <c r="Y915" s="67">
        <v>41390</v>
      </c>
      <c r="Z915" s="66">
        <v>2</v>
      </c>
      <c r="AA915" s="84">
        <f>Y915+365*Z915*1461/1460</f>
        <v>42120.5</v>
      </c>
      <c r="AB915" s="64" t="s">
        <v>278</v>
      </c>
      <c r="AC915" s="64"/>
      <c r="AD915" s="70"/>
      <c r="AE915" s="79" t="s">
        <v>10468</v>
      </c>
      <c r="AF915" s="72" t="s">
        <v>10470</v>
      </c>
    </row>
    <row r="916" spans="1:32" s="58" customFormat="1" ht="11.15" customHeight="1" x14ac:dyDescent="0.25">
      <c r="A916" s="75" t="str">
        <f>M916</f>
        <v>12791XS5</v>
      </c>
      <c r="B916" s="62" t="s">
        <v>449</v>
      </c>
      <c r="C916" s="62">
        <v>2</v>
      </c>
      <c r="D916" s="62" t="s">
        <v>19492</v>
      </c>
      <c r="E916" s="62">
        <v>116601</v>
      </c>
      <c r="F916" s="62" t="s">
        <v>450</v>
      </c>
      <c r="G916" s="63" t="s">
        <v>451</v>
      </c>
      <c r="H916" s="63"/>
      <c r="I916" s="63" t="s">
        <v>272</v>
      </c>
      <c r="J916" s="63" t="s">
        <v>288</v>
      </c>
      <c r="K916" s="63" t="s">
        <v>10466</v>
      </c>
      <c r="L916" s="63"/>
      <c r="M916" s="65" t="s">
        <v>11997</v>
      </c>
      <c r="N916" s="156">
        <v>2015094158</v>
      </c>
      <c r="O916" s="62" t="s">
        <v>290</v>
      </c>
      <c r="P916" s="75">
        <v>88689261</v>
      </c>
      <c r="Q916" s="62" t="s">
        <v>452</v>
      </c>
      <c r="R916" s="63" t="s">
        <v>453</v>
      </c>
      <c r="S916" s="75" t="s">
        <v>454</v>
      </c>
      <c r="T916" s="62" t="s">
        <v>455</v>
      </c>
      <c r="U916" s="69" t="s">
        <v>6227</v>
      </c>
      <c r="V916" s="62" t="s">
        <v>16389</v>
      </c>
      <c r="W916" s="63" t="s">
        <v>17521</v>
      </c>
      <c r="X916" s="63" t="s">
        <v>18260</v>
      </c>
      <c r="Y916" s="67">
        <v>41390</v>
      </c>
      <c r="Z916" s="66">
        <v>2</v>
      </c>
      <c r="AA916" s="84">
        <f>Y916+365*Z916*1461/1460</f>
        <v>42120.5</v>
      </c>
      <c r="AB916" s="64" t="s">
        <v>278</v>
      </c>
      <c r="AC916" s="64"/>
      <c r="AD916" s="70"/>
      <c r="AE916" s="79" t="s">
        <v>10467</v>
      </c>
      <c r="AF916" s="72" t="s">
        <v>10469</v>
      </c>
    </row>
    <row r="917" spans="1:32" s="58" customFormat="1" ht="11.15" customHeight="1" x14ac:dyDescent="0.25">
      <c r="A917" s="75" t="str">
        <f>M917</f>
        <v>11787CS2</v>
      </c>
      <c r="B917" s="62" t="s">
        <v>449</v>
      </c>
      <c r="C917" s="62">
        <v>2</v>
      </c>
      <c r="D917" s="62" t="s">
        <v>19492</v>
      </c>
      <c r="E917" s="62">
        <v>116601</v>
      </c>
      <c r="F917" s="62" t="s">
        <v>450</v>
      </c>
      <c r="G917" s="63" t="s">
        <v>451</v>
      </c>
      <c r="H917" s="63"/>
      <c r="I917" s="63" t="s">
        <v>272</v>
      </c>
      <c r="J917" s="63" t="s">
        <v>288</v>
      </c>
      <c r="K917" s="63" t="s">
        <v>19037</v>
      </c>
      <c r="L917" s="63"/>
      <c r="M917" s="65" t="s">
        <v>19043</v>
      </c>
      <c r="N917" s="156" t="e">
        <v>#N/A</v>
      </c>
      <c r="O917" s="62" t="s">
        <v>19038</v>
      </c>
      <c r="P917" s="75" t="s">
        <v>19039</v>
      </c>
      <c r="Q917" s="62" t="s">
        <v>19040</v>
      </c>
      <c r="R917" s="63" t="s">
        <v>453</v>
      </c>
      <c r="S917" s="75" t="s">
        <v>454</v>
      </c>
      <c r="T917" s="62" t="s">
        <v>455</v>
      </c>
      <c r="U917" s="69" t="s">
        <v>6227</v>
      </c>
      <c r="V917" s="62" t="s">
        <v>16389</v>
      </c>
      <c r="W917" s="63" t="s">
        <v>17521</v>
      </c>
      <c r="X917" s="63" t="s">
        <v>18260</v>
      </c>
      <c r="Y917" s="67">
        <v>42376</v>
      </c>
      <c r="Z917" s="66">
        <v>1</v>
      </c>
      <c r="AA917" s="84">
        <f>Y917+365*Z917*1461/1460</f>
        <v>42741.25</v>
      </c>
      <c r="AB917" s="64" t="s">
        <v>278</v>
      </c>
      <c r="AC917" s="64"/>
      <c r="AD917" s="70"/>
      <c r="AE917" s="79" t="s">
        <v>19041</v>
      </c>
      <c r="AF917" s="72" t="s">
        <v>19042</v>
      </c>
    </row>
    <row r="918" spans="1:32" s="58" customFormat="1" ht="11.15" customHeight="1" x14ac:dyDescent="0.25">
      <c r="A918" s="75" t="str">
        <f>M918</f>
        <v>9163740472</v>
      </c>
      <c r="B918" s="62" t="s">
        <v>449</v>
      </c>
      <c r="C918" s="62">
        <v>2</v>
      </c>
      <c r="D918" s="62" t="s">
        <v>19492</v>
      </c>
      <c r="E918" s="62">
        <v>116601</v>
      </c>
      <c r="F918" s="62" t="s">
        <v>450</v>
      </c>
      <c r="G918" s="63" t="s">
        <v>451</v>
      </c>
      <c r="H918" s="63"/>
      <c r="I918" s="16" t="s">
        <v>3157</v>
      </c>
      <c r="J918" s="16" t="s">
        <v>3166</v>
      </c>
      <c r="K918" s="16" t="s">
        <v>3167</v>
      </c>
      <c r="L918" s="16"/>
      <c r="M918" s="17" t="s">
        <v>3168</v>
      </c>
      <c r="N918" s="156" t="e">
        <v>#N/A</v>
      </c>
      <c r="O918" s="62" t="s">
        <v>364</v>
      </c>
      <c r="P918" s="75">
        <v>88689258</v>
      </c>
      <c r="Q918" s="19" t="s">
        <v>3156</v>
      </c>
      <c r="R918" s="63" t="s">
        <v>453</v>
      </c>
      <c r="S918" s="75" t="s">
        <v>454</v>
      </c>
      <c r="T918" s="62" t="s">
        <v>455</v>
      </c>
      <c r="U918" s="69" t="s">
        <v>6227</v>
      </c>
      <c r="V918" s="62" t="s">
        <v>16389</v>
      </c>
      <c r="W918" s="63" t="s">
        <v>17521</v>
      </c>
      <c r="X918" s="63" t="s">
        <v>18260</v>
      </c>
      <c r="Y918" s="67">
        <v>40283</v>
      </c>
      <c r="Z918" s="66">
        <v>1</v>
      </c>
      <c r="AA918" s="84">
        <f>Y918+365*Z918*1461/1460</f>
        <v>40648.25</v>
      </c>
      <c r="AB918" s="64" t="s">
        <v>278</v>
      </c>
      <c r="AC918" s="64"/>
      <c r="AD918" s="70"/>
      <c r="AE918" s="69" t="s">
        <v>3380</v>
      </c>
      <c r="AF918" s="17" t="s">
        <v>3169</v>
      </c>
    </row>
    <row r="919" spans="1:32" s="58" customFormat="1" ht="11.15" customHeight="1" x14ac:dyDescent="0.25">
      <c r="A919" s="75" t="str">
        <f>M919</f>
        <v>9163740470</v>
      </c>
      <c r="B919" s="62" t="s">
        <v>449</v>
      </c>
      <c r="C919" s="62">
        <v>2</v>
      </c>
      <c r="D919" s="62" t="s">
        <v>19492</v>
      </c>
      <c r="E919" s="62">
        <v>116601</v>
      </c>
      <c r="F919" s="62" t="s">
        <v>450</v>
      </c>
      <c r="G919" s="63" t="s">
        <v>451</v>
      </c>
      <c r="H919" s="63"/>
      <c r="I919" s="16" t="s">
        <v>3157</v>
      </c>
      <c r="J919" s="16" t="s">
        <v>3166</v>
      </c>
      <c r="K919" s="16" t="s">
        <v>3167</v>
      </c>
      <c r="L919" s="16"/>
      <c r="M919" s="17" t="s">
        <v>3170</v>
      </c>
      <c r="N919" s="156" t="e">
        <v>#N/A</v>
      </c>
      <c r="O919" s="62" t="s">
        <v>364</v>
      </c>
      <c r="P919" s="75">
        <v>88689258</v>
      </c>
      <c r="Q919" s="19" t="s">
        <v>3156</v>
      </c>
      <c r="R919" s="63" t="s">
        <v>453</v>
      </c>
      <c r="S919" s="75" t="s">
        <v>454</v>
      </c>
      <c r="T919" s="62" t="s">
        <v>455</v>
      </c>
      <c r="U919" s="69" t="s">
        <v>6227</v>
      </c>
      <c r="V919" s="62" t="s">
        <v>16389</v>
      </c>
      <c r="W919" s="63" t="s">
        <v>17521</v>
      </c>
      <c r="X919" s="63" t="s">
        <v>18260</v>
      </c>
      <c r="Y919" s="67">
        <v>40283</v>
      </c>
      <c r="Z919" s="66">
        <v>1</v>
      </c>
      <c r="AA919" s="84">
        <f>Y919+365*Z919*1461/1460</f>
        <v>40648.25</v>
      </c>
      <c r="AB919" s="64" t="s">
        <v>278</v>
      </c>
      <c r="AC919" s="64"/>
      <c r="AD919" s="70"/>
      <c r="AE919" s="69" t="s">
        <v>3379</v>
      </c>
      <c r="AF919" s="17" t="s">
        <v>3171</v>
      </c>
    </row>
    <row r="920" spans="1:32" s="58" customFormat="1" ht="11.15" customHeight="1" x14ac:dyDescent="0.25">
      <c r="A920" s="75" t="str">
        <f>M920</f>
        <v>F3202</v>
      </c>
      <c r="B920" s="62" t="s">
        <v>449</v>
      </c>
      <c r="C920" s="62">
        <v>2</v>
      </c>
      <c r="D920" s="62" t="s">
        <v>19492</v>
      </c>
      <c r="E920" s="62">
        <v>116601</v>
      </c>
      <c r="F920" s="62" t="s">
        <v>450</v>
      </c>
      <c r="G920" s="63" t="s">
        <v>451</v>
      </c>
      <c r="H920" s="63"/>
      <c r="I920" s="63" t="s">
        <v>272</v>
      </c>
      <c r="J920" s="63" t="s">
        <v>273</v>
      </c>
      <c r="K920" s="63" t="s">
        <v>9092</v>
      </c>
      <c r="L920" s="63" t="s">
        <v>9094</v>
      </c>
      <c r="M920" s="65" t="s">
        <v>9096</v>
      </c>
      <c r="N920" s="156">
        <v>2015094143</v>
      </c>
      <c r="O920" s="62" t="s">
        <v>304</v>
      </c>
      <c r="P920" s="75">
        <v>88689260</v>
      </c>
      <c r="Q920" s="62" t="s">
        <v>452</v>
      </c>
      <c r="R920" s="63" t="s">
        <v>453</v>
      </c>
      <c r="S920" s="75" t="s">
        <v>454</v>
      </c>
      <c r="T920" s="62" t="s">
        <v>455</v>
      </c>
      <c r="U920" s="69" t="s">
        <v>6227</v>
      </c>
      <c r="V920" s="62" t="s">
        <v>16389</v>
      </c>
      <c r="W920" s="63" t="s">
        <v>17521</v>
      </c>
      <c r="X920" s="63" t="s">
        <v>18260</v>
      </c>
      <c r="Y920" s="67">
        <v>41229</v>
      </c>
      <c r="Z920" s="66">
        <v>5</v>
      </c>
      <c r="AA920" s="84">
        <f>Y920+365*Z920*1461/1460</f>
        <v>43055.25</v>
      </c>
      <c r="AB920" s="64" t="s">
        <v>278</v>
      </c>
      <c r="AC920" s="64"/>
      <c r="AD920" s="70"/>
      <c r="AE920" s="69" t="s">
        <v>9089</v>
      </c>
      <c r="AF920" s="65" t="s">
        <v>9088</v>
      </c>
    </row>
    <row r="921" spans="1:32" s="58" customFormat="1" ht="11.15" customHeight="1" x14ac:dyDescent="0.25">
      <c r="A921" s="75" t="str">
        <f>M921</f>
        <v>A3182XE</v>
      </c>
      <c r="B921" s="62" t="s">
        <v>449</v>
      </c>
      <c r="C921" s="62">
        <v>2</v>
      </c>
      <c r="D921" s="62" t="s">
        <v>19492</v>
      </c>
      <c r="E921" s="62">
        <v>116601</v>
      </c>
      <c r="F921" s="62" t="s">
        <v>450</v>
      </c>
      <c r="G921" s="63" t="s">
        <v>451</v>
      </c>
      <c r="H921" s="63"/>
      <c r="I921" s="63" t="s">
        <v>272</v>
      </c>
      <c r="J921" s="63" t="s">
        <v>273</v>
      </c>
      <c r="K921" s="63" t="s">
        <v>9093</v>
      </c>
      <c r="L921" s="63" t="s">
        <v>9095</v>
      </c>
      <c r="M921" s="65" t="s">
        <v>9646</v>
      </c>
      <c r="N921" s="156">
        <v>2015094188</v>
      </c>
      <c r="O921" s="62" t="s">
        <v>304</v>
      </c>
      <c r="P921" s="75">
        <v>88689260</v>
      </c>
      <c r="Q921" s="62" t="s">
        <v>452</v>
      </c>
      <c r="R921" s="63" t="s">
        <v>453</v>
      </c>
      <c r="S921" s="75" t="s">
        <v>454</v>
      </c>
      <c r="T921" s="62" t="s">
        <v>455</v>
      </c>
      <c r="U921" s="69" t="s">
        <v>6227</v>
      </c>
      <c r="V921" s="62" t="s">
        <v>16389</v>
      </c>
      <c r="W921" s="63" t="s">
        <v>17521</v>
      </c>
      <c r="X921" s="63" t="s">
        <v>18260</v>
      </c>
      <c r="Y921" s="67">
        <v>41229</v>
      </c>
      <c r="Z921" s="66">
        <v>5</v>
      </c>
      <c r="AA921" s="84">
        <f>Y921+365*Z921*1461/1460</f>
        <v>43055.25</v>
      </c>
      <c r="AB921" s="64" t="s">
        <v>278</v>
      </c>
      <c r="AC921" s="64"/>
      <c r="AD921" s="70"/>
      <c r="AE921" s="69" t="s">
        <v>9090</v>
      </c>
      <c r="AF921" s="65" t="s">
        <v>9091</v>
      </c>
    </row>
    <row r="922" spans="1:32" s="58" customFormat="1" ht="11.15" customHeight="1" x14ac:dyDescent="0.25">
      <c r="A922" s="75" t="str">
        <f>M922</f>
        <v>2327-017</v>
      </c>
      <c r="B922" s="62" t="s">
        <v>449</v>
      </c>
      <c r="C922" s="62">
        <v>2</v>
      </c>
      <c r="D922" s="62" t="s">
        <v>19492</v>
      </c>
      <c r="E922" s="62">
        <v>116601</v>
      </c>
      <c r="F922" s="62" t="s">
        <v>450</v>
      </c>
      <c r="G922" s="63" t="s">
        <v>451</v>
      </c>
      <c r="H922" s="63"/>
      <c r="I922" s="63" t="s">
        <v>283</v>
      </c>
      <c r="J922" s="63" t="s">
        <v>288</v>
      </c>
      <c r="K922" s="63" t="s">
        <v>299</v>
      </c>
      <c r="L922" s="63"/>
      <c r="M922" s="65" t="s">
        <v>16922</v>
      </c>
      <c r="N922" s="156" t="e">
        <v>#N/A</v>
      </c>
      <c r="O922" s="62" t="s">
        <v>304</v>
      </c>
      <c r="P922" s="75" t="s">
        <v>456</v>
      </c>
      <c r="Q922" s="62" t="s">
        <v>452</v>
      </c>
      <c r="R922" s="63" t="s">
        <v>453</v>
      </c>
      <c r="S922" s="75" t="s">
        <v>454</v>
      </c>
      <c r="T922" s="62" t="s">
        <v>455</v>
      </c>
      <c r="U922" s="69" t="s">
        <v>6227</v>
      </c>
      <c r="V922" s="62" t="s">
        <v>16389</v>
      </c>
      <c r="W922" s="63" t="s">
        <v>17521</v>
      </c>
      <c r="X922" s="63" t="s">
        <v>18260</v>
      </c>
      <c r="Y922" s="67">
        <v>42172</v>
      </c>
      <c r="Z922" s="66">
        <v>2</v>
      </c>
      <c r="AA922" s="84">
        <f>Y922+365*Z922*1461/1460</f>
        <v>42902.5</v>
      </c>
      <c r="AB922" s="64" t="s">
        <v>278</v>
      </c>
      <c r="AC922" s="64"/>
      <c r="AD922" s="70"/>
      <c r="AE922" s="69" t="s">
        <v>16924</v>
      </c>
      <c r="AF922" s="65" t="s">
        <v>16923</v>
      </c>
    </row>
    <row r="923" spans="1:32" s="58" customFormat="1" ht="11.15" customHeight="1" x14ac:dyDescent="0.25">
      <c r="A923" s="75" t="str">
        <f>M923</f>
        <v>2101-005</v>
      </c>
      <c r="B923" s="62" t="s">
        <v>449</v>
      </c>
      <c r="C923" s="62">
        <v>2</v>
      </c>
      <c r="D923" s="62" t="s">
        <v>19492</v>
      </c>
      <c r="E923" s="62">
        <v>116601</v>
      </c>
      <c r="F923" s="62" t="s">
        <v>450</v>
      </c>
      <c r="G923" s="63" t="s">
        <v>451</v>
      </c>
      <c r="H923" s="63"/>
      <c r="I923" s="63" t="s">
        <v>283</v>
      </c>
      <c r="J923" s="63" t="s">
        <v>288</v>
      </c>
      <c r="K923" s="63" t="s">
        <v>299</v>
      </c>
      <c r="L923" s="63"/>
      <c r="M923" s="65" t="s">
        <v>457</v>
      </c>
      <c r="N923" s="156" t="e">
        <v>#N/A</v>
      </c>
      <c r="O923" s="62" t="s">
        <v>304</v>
      </c>
      <c r="P923" s="75" t="s">
        <v>456</v>
      </c>
      <c r="Q923" s="62" t="s">
        <v>9030</v>
      </c>
      <c r="R923" s="63" t="s">
        <v>453</v>
      </c>
      <c r="S923" s="75" t="s">
        <v>454</v>
      </c>
      <c r="T923" s="62" t="s">
        <v>455</v>
      </c>
      <c r="U923" s="69" t="s">
        <v>6227</v>
      </c>
      <c r="V923" s="62" t="s">
        <v>16389</v>
      </c>
      <c r="W923" s="63" t="s">
        <v>17521</v>
      </c>
      <c r="X923" s="63" t="s">
        <v>18260</v>
      </c>
      <c r="Y923" s="67">
        <v>40067</v>
      </c>
      <c r="Z923" s="66">
        <v>2</v>
      </c>
      <c r="AA923" s="84">
        <f>Y923+365*Z923*1461/1460</f>
        <v>40797.5</v>
      </c>
      <c r="AB923" s="64" t="s">
        <v>6325</v>
      </c>
      <c r="AC923" s="64"/>
      <c r="AD923" s="70"/>
      <c r="AE923" s="69" t="s">
        <v>458</v>
      </c>
      <c r="AF923" s="65"/>
    </row>
    <row r="924" spans="1:32" s="58" customFormat="1" ht="11.15" customHeight="1" x14ac:dyDescent="0.25">
      <c r="A924" s="75" t="str">
        <f>M924</f>
        <v>12686UF</v>
      </c>
      <c r="B924" s="62" t="s">
        <v>449</v>
      </c>
      <c r="C924" s="62">
        <v>2</v>
      </c>
      <c r="D924" s="62" t="s">
        <v>19492</v>
      </c>
      <c r="E924" s="62">
        <v>116601</v>
      </c>
      <c r="F924" s="62" t="s">
        <v>450</v>
      </c>
      <c r="G924" s="63" t="s">
        <v>451</v>
      </c>
      <c r="H924" s="63"/>
      <c r="I924" s="63" t="s">
        <v>272</v>
      </c>
      <c r="J924" s="63" t="s">
        <v>273</v>
      </c>
      <c r="K924" s="16" t="s">
        <v>3161</v>
      </c>
      <c r="L924" s="16"/>
      <c r="M924" s="65" t="s">
        <v>20970</v>
      </c>
      <c r="N924" s="156">
        <v>2015094173</v>
      </c>
      <c r="O924" s="62" t="s">
        <v>304</v>
      </c>
      <c r="P924" s="75">
        <v>88689260</v>
      </c>
      <c r="Q924" s="62" t="s">
        <v>9030</v>
      </c>
      <c r="R924" s="63" t="s">
        <v>453</v>
      </c>
      <c r="S924" s="75" t="s">
        <v>454</v>
      </c>
      <c r="T924" s="62" t="s">
        <v>455</v>
      </c>
      <c r="U924" s="69" t="s">
        <v>6227</v>
      </c>
      <c r="V924" s="62" t="s">
        <v>16389</v>
      </c>
      <c r="W924" s="63" t="s">
        <v>17521</v>
      </c>
      <c r="X924" s="63" t="s">
        <v>18260</v>
      </c>
      <c r="Y924" s="67">
        <v>40290</v>
      </c>
      <c r="Z924" s="66">
        <v>1</v>
      </c>
      <c r="AA924" s="84">
        <f>Y924+365*Z924*1461/1460</f>
        <v>40655.25</v>
      </c>
      <c r="AB924" s="64" t="s">
        <v>278</v>
      </c>
      <c r="AC924" s="64"/>
      <c r="AD924" s="70"/>
      <c r="AE924" s="69" t="s">
        <v>3199</v>
      </c>
      <c r="AF924" s="65" t="s">
        <v>3200</v>
      </c>
    </row>
    <row r="925" spans="1:32" s="58" customFormat="1" ht="11.15" customHeight="1" x14ac:dyDescent="0.25">
      <c r="A925" s="75" t="str">
        <f>M925</f>
        <v>64930XS</v>
      </c>
      <c r="B925" s="62" t="s">
        <v>449</v>
      </c>
      <c r="C925" s="62">
        <v>2</v>
      </c>
      <c r="D925" s="62" t="s">
        <v>19492</v>
      </c>
      <c r="E925" s="62">
        <v>116601</v>
      </c>
      <c r="F925" s="62" t="s">
        <v>450</v>
      </c>
      <c r="G925" s="63" t="s">
        <v>451</v>
      </c>
      <c r="H925" s="63"/>
      <c r="I925" s="63" t="s">
        <v>272</v>
      </c>
      <c r="J925" s="63" t="s">
        <v>288</v>
      </c>
      <c r="K925" s="63" t="s">
        <v>289</v>
      </c>
      <c r="L925" s="63"/>
      <c r="M925" s="65" t="s">
        <v>21332</v>
      </c>
      <c r="N925" s="156">
        <v>2015094166</v>
      </c>
      <c r="O925" s="62" t="s">
        <v>304</v>
      </c>
      <c r="P925" s="75" t="s">
        <v>456</v>
      </c>
      <c r="Q925" s="62" t="s">
        <v>9030</v>
      </c>
      <c r="R925" s="63" t="s">
        <v>453</v>
      </c>
      <c r="S925" s="75" t="s">
        <v>454</v>
      </c>
      <c r="T925" s="62" t="s">
        <v>455</v>
      </c>
      <c r="U925" s="69" t="s">
        <v>6227</v>
      </c>
      <c r="V925" s="62" t="s">
        <v>16389</v>
      </c>
      <c r="W925" s="63" t="s">
        <v>17521</v>
      </c>
      <c r="X925" s="63" t="s">
        <v>18260</v>
      </c>
      <c r="Y925" s="67">
        <v>40067</v>
      </c>
      <c r="Z925" s="66">
        <v>2</v>
      </c>
      <c r="AA925" s="84">
        <f>Y925+365*Z925*1461/1460</f>
        <v>40797.5</v>
      </c>
      <c r="AB925" s="64" t="s">
        <v>278</v>
      </c>
      <c r="AC925" s="64"/>
      <c r="AD925" s="70"/>
      <c r="AE925" s="69" t="s">
        <v>459</v>
      </c>
      <c r="AF925" s="65"/>
    </row>
    <row r="926" spans="1:32" s="58" customFormat="1" ht="11.15" customHeight="1" x14ac:dyDescent="0.25">
      <c r="A926" s="75" t="str">
        <f>M926</f>
        <v>12943XS5</v>
      </c>
      <c r="B926" s="62" t="s">
        <v>449</v>
      </c>
      <c r="C926" s="62">
        <v>2</v>
      </c>
      <c r="D926" s="62" t="s">
        <v>19492</v>
      </c>
      <c r="E926" s="62">
        <v>116601</v>
      </c>
      <c r="F926" s="62" t="s">
        <v>450</v>
      </c>
      <c r="G926" s="63" t="s">
        <v>451</v>
      </c>
      <c r="H926" s="63"/>
      <c r="I926" s="63" t="s">
        <v>272</v>
      </c>
      <c r="J926" s="63" t="s">
        <v>288</v>
      </c>
      <c r="K926" s="63" t="s">
        <v>10466</v>
      </c>
      <c r="L926" s="63"/>
      <c r="M926" s="65" t="s">
        <v>11998</v>
      </c>
      <c r="N926" s="156">
        <v>2015094151</v>
      </c>
      <c r="O926" s="62" t="s">
        <v>304</v>
      </c>
      <c r="P926" s="75">
        <v>88689260</v>
      </c>
      <c r="Q926" s="62" t="s">
        <v>452</v>
      </c>
      <c r="R926" s="63" t="s">
        <v>453</v>
      </c>
      <c r="S926" s="75" t="s">
        <v>454</v>
      </c>
      <c r="T926" s="62" t="s">
        <v>455</v>
      </c>
      <c r="U926" s="69" t="s">
        <v>6227</v>
      </c>
      <c r="V926" s="62" t="s">
        <v>16389</v>
      </c>
      <c r="W926" s="63" t="s">
        <v>17521</v>
      </c>
      <c r="X926" s="63" t="s">
        <v>18260</v>
      </c>
      <c r="Y926" s="67">
        <v>41390</v>
      </c>
      <c r="Z926" s="66">
        <v>2</v>
      </c>
      <c r="AA926" s="84">
        <f>Y926+365*Z926*1461/1460</f>
        <v>42120.5</v>
      </c>
      <c r="AB926" s="64" t="s">
        <v>278</v>
      </c>
      <c r="AC926" s="64"/>
      <c r="AD926" s="70"/>
      <c r="AE926" s="79" t="s">
        <v>10471</v>
      </c>
      <c r="AF926" s="72" t="s">
        <v>10472</v>
      </c>
    </row>
    <row r="927" spans="1:32" s="58" customFormat="1" ht="11.15" customHeight="1" x14ac:dyDescent="0.25">
      <c r="A927" s="75" t="str">
        <f>M927</f>
        <v>13672XS5</v>
      </c>
      <c r="B927" s="62" t="s">
        <v>449</v>
      </c>
      <c r="C927" s="62">
        <v>2</v>
      </c>
      <c r="D927" s="62" t="s">
        <v>19492</v>
      </c>
      <c r="E927" s="62">
        <v>116601</v>
      </c>
      <c r="F927" s="62" t="s">
        <v>450</v>
      </c>
      <c r="G927" s="63" t="s">
        <v>451</v>
      </c>
      <c r="H927" s="63"/>
      <c r="I927" s="63" t="s">
        <v>272</v>
      </c>
      <c r="J927" s="63" t="s">
        <v>288</v>
      </c>
      <c r="K927" s="63" t="s">
        <v>11690</v>
      </c>
      <c r="L927" s="63"/>
      <c r="M927" s="65" t="s">
        <v>11995</v>
      </c>
      <c r="N927" s="156">
        <v>2015094190</v>
      </c>
      <c r="O927" s="62" t="s">
        <v>329</v>
      </c>
      <c r="P927" s="75" t="s">
        <v>11730</v>
      </c>
      <c r="Q927" s="62" t="s">
        <v>1372</v>
      </c>
      <c r="R927" s="63" t="s">
        <v>453</v>
      </c>
      <c r="S927" s="75" t="s">
        <v>454</v>
      </c>
      <c r="T927" s="62" t="s">
        <v>455</v>
      </c>
      <c r="U927" s="69" t="s">
        <v>6227</v>
      </c>
      <c r="V927" s="62" t="s">
        <v>16389</v>
      </c>
      <c r="W927" s="63" t="s">
        <v>17521</v>
      </c>
      <c r="X927" s="63" t="s">
        <v>18260</v>
      </c>
      <c r="Y927" s="67">
        <v>41572</v>
      </c>
      <c r="Z927" s="66">
        <v>2</v>
      </c>
      <c r="AA927" s="84">
        <f>Y927+365*Z927*1461/1460</f>
        <v>42302.5</v>
      </c>
      <c r="AB927" s="64" t="s">
        <v>19250</v>
      </c>
      <c r="AC927" s="64"/>
      <c r="AD927" s="70"/>
      <c r="AE927" s="79" t="s">
        <v>11728</v>
      </c>
      <c r="AF927" s="65" t="s">
        <v>11729</v>
      </c>
    </row>
    <row r="928" spans="1:32" s="58" customFormat="1" ht="11.15" customHeight="1" x14ac:dyDescent="0.25">
      <c r="A928" s="98" t="str">
        <f>M928</f>
        <v>11411XS8A</v>
      </c>
      <c r="B928" s="100" t="s">
        <v>7901</v>
      </c>
      <c r="C928" s="100">
        <v>2</v>
      </c>
      <c r="D928" s="100" t="s">
        <v>19492</v>
      </c>
      <c r="E928" s="100">
        <v>116601</v>
      </c>
      <c r="F928" s="100" t="s">
        <v>22256</v>
      </c>
      <c r="G928" s="101" t="s">
        <v>7897</v>
      </c>
      <c r="H928" s="101"/>
      <c r="I928" s="101" t="s">
        <v>7898</v>
      </c>
      <c r="J928" s="101" t="s">
        <v>7899</v>
      </c>
      <c r="K928" s="101" t="s">
        <v>7900</v>
      </c>
      <c r="L928" s="101"/>
      <c r="M928" s="102" t="s">
        <v>21308</v>
      </c>
      <c r="N928" s="156" t="e">
        <v>#N/A</v>
      </c>
      <c r="O928" s="100" t="s">
        <v>7902</v>
      </c>
      <c r="P928" s="98" t="s">
        <v>7903</v>
      </c>
      <c r="Q928" s="100" t="s">
        <v>7904</v>
      </c>
      <c r="R928" s="101" t="s">
        <v>7905</v>
      </c>
      <c r="S928" s="98" t="s">
        <v>7906</v>
      </c>
      <c r="T928" s="100" t="s">
        <v>7907</v>
      </c>
      <c r="U928" s="97" t="s">
        <v>7908</v>
      </c>
      <c r="V928" s="97"/>
      <c r="W928" s="63"/>
      <c r="X928" s="63"/>
      <c r="Y928" s="104">
        <v>41039</v>
      </c>
      <c r="Z928" s="103">
        <v>0</v>
      </c>
      <c r="AA928" s="106">
        <f>Y928+365*Z928*1461/1460</f>
        <v>41039</v>
      </c>
      <c r="AB928" s="105" t="s">
        <v>7910</v>
      </c>
      <c r="AC928" s="105"/>
      <c r="AD928" s="95"/>
      <c r="AE928" s="97" t="s">
        <v>7911</v>
      </c>
      <c r="AF928" s="102" t="s">
        <v>7909</v>
      </c>
    </row>
    <row r="929" spans="1:32" s="58" customFormat="1" ht="11.15" customHeight="1" x14ac:dyDescent="0.25">
      <c r="A929" s="98" t="str">
        <f>M929</f>
        <v>11649XS8</v>
      </c>
      <c r="B929" s="100" t="s">
        <v>449</v>
      </c>
      <c r="C929" s="100">
        <v>2</v>
      </c>
      <c r="D929" s="100" t="s">
        <v>19492</v>
      </c>
      <c r="E929" s="100">
        <v>116601</v>
      </c>
      <c r="F929" s="100" t="s">
        <v>22256</v>
      </c>
      <c r="G929" s="101" t="s">
        <v>451</v>
      </c>
      <c r="H929" s="101"/>
      <c r="I929" s="101" t="s">
        <v>319</v>
      </c>
      <c r="J929" s="101" t="s">
        <v>288</v>
      </c>
      <c r="K929" s="101" t="s">
        <v>293</v>
      </c>
      <c r="L929" s="101"/>
      <c r="M929" s="102" t="s">
        <v>21309</v>
      </c>
      <c r="N929" s="156" t="e">
        <v>#N/A</v>
      </c>
      <c r="O929" s="100" t="s">
        <v>329</v>
      </c>
      <c r="P929" s="98">
        <v>88689249</v>
      </c>
      <c r="Q929" s="100" t="s">
        <v>1372</v>
      </c>
      <c r="R929" s="101" t="s">
        <v>453</v>
      </c>
      <c r="S929" s="98" t="s">
        <v>454</v>
      </c>
      <c r="T929" s="100" t="s">
        <v>455</v>
      </c>
      <c r="U929" s="97" t="s">
        <v>6227</v>
      </c>
      <c r="V929" s="97"/>
      <c r="W929" s="63"/>
      <c r="X929" s="101"/>
      <c r="Y929" s="104">
        <v>39183</v>
      </c>
      <c r="Z929" s="103">
        <v>1</v>
      </c>
      <c r="AA929" s="106">
        <f>Y929+365*Z929*1461/1460</f>
        <v>39548.25</v>
      </c>
      <c r="AB929" s="105" t="s">
        <v>6364</v>
      </c>
      <c r="AC929" s="105"/>
      <c r="AD929" s="95"/>
      <c r="AE929" s="97"/>
      <c r="AF929" s="102"/>
    </row>
    <row r="930" spans="1:32" s="58" customFormat="1" ht="11.15" customHeight="1" x14ac:dyDescent="0.25">
      <c r="A930" s="98" t="str">
        <f>M930</f>
        <v>11535XS8</v>
      </c>
      <c r="B930" s="100" t="s">
        <v>449</v>
      </c>
      <c r="C930" s="100">
        <v>2</v>
      </c>
      <c r="D930" s="100" t="s">
        <v>19492</v>
      </c>
      <c r="E930" s="100">
        <v>116601</v>
      </c>
      <c r="F930" s="100" t="s">
        <v>22256</v>
      </c>
      <c r="G930" s="101" t="s">
        <v>451</v>
      </c>
      <c r="H930" s="101"/>
      <c r="I930" s="101" t="s">
        <v>319</v>
      </c>
      <c r="J930" s="101" t="s">
        <v>288</v>
      </c>
      <c r="K930" s="101" t="s">
        <v>293</v>
      </c>
      <c r="L930" s="101"/>
      <c r="M930" s="102" t="s">
        <v>21310</v>
      </c>
      <c r="N930" s="156" t="e">
        <v>#N/A</v>
      </c>
      <c r="O930" s="100" t="s">
        <v>290</v>
      </c>
      <c r="P930" s="98">
        <v>88689261</v>
      </c>
      <c r="Q930" s="100" t="s">
        <v>452</v>
      </c>
      <c r="R930" s="101" t="s">
        <v>453</v>
      </c>
      <c r="S930" s="98" t="s">
        <v>454</v>
      </c>
      <c r="T930" s="100" t="s">
        <v>455</v>
      </c>
      <c r="U930" s="97" t="s">
        <v>6227</v>
      </c>
      <c r="V930" s="97"/>
      <c r="W930" s="63"/>
      <c r="X930" s="101"/>
      <c r="Y930" s="104">
        <v>39366</v>
      </c>
      <c r="Z930" s="103">
        <v>1</v>
      </c>
      <c r="AA930" s="106">
        <f>Y930+365*Z930*1461/1460</f>
        <v>39731.25</v>
      </c>
      <c r="AB930" s="105" t="s">
        <v>10619</v>
      </c>
      <c r="AC930" s="105"/>
      <c r="AD930" s="95"/>
      <c r="AE930" s="97"/>
      <c r="AF930" s="102"/>
    </row>
    <row r="931" spans="1:32" s="58" customFormat="1" ht="11.15" customHeight="1" x14ac:dyDescent="0.25">
      <c r="A931" s="98" t="str">
        <f>M931</f>
        <v>11650XS8</v>
      </c>
      <c r="B931" s="100" t="s">
        <v>449</v>
      </c>
      <c r="C931" s="100">
        <v>2</v>
      </c>
      <c r="D931" s="100" t="s">
        <v>19492</v>
      </c>
      <c r="E931" s="100">
        <v>116601</v>
      </c>
      <c r="F931" s="100" t="s">
        <v>22256</v>
      </c>
      <c r="G931" s="101" t="s">
        <v>451</v>
      </c>
      <c r="H931" s="101"/>
      <c r="I931" s="101" t="s">
        <v>319</v>
      </c>
      <c r="J931" s="101" t="s">
        <v>288</v>
      </c>
      <c r="K931" s="101" t="s">
        <v>293</v>
      </c>
      <c r="L931" s="101"/>
      <c r="M931" s="102" t="s">
        <v>21311</v>
      </c>
      <c r="N931" s="156" t="e">
        <v>#N/A</v>
      </c>
      <c r="O931" s="100" t="s">
        <v>304</v>
      </c>
      <c r="P931" s="98" t="s">
        <v>456</v>
      </c>
      <c r="Q931" s="100" t="s">
        <v>452</v>
      </c>
      <c r="R931" s="101" t="s">
        <v>453</v>
      </c>
      <c r="S931" s="98" t="s">
        <v>454</v>
      </c>
      <c r="T931" s="100" t="s">
        <v>455</v>
      </c>
      <c r="U931" s="97" t="s">
        <v>6227</v>
      </c>
      <c r="V931" s="97"/>
      <c r="W931" s="63"/>
      <c r="X931" s="101"/>
      <c r="Y931" s="104">
        <v>39183</v>
      </c>
      <c r="Z931" s="103">
        <v>1</v>
      </c>
      <c r="AA931" s="106">
        <f>Y931+365*Z931*1461/1460</f>
        <v>39548.25</v>
      </c>
      <c r="AB931" s="105" t="s">
        <v>10830</v>
      </c>
      <c r="AC931" s="105"/>
      <c r="AD931" s="95"/>
      <c r="AE931" s="97"/>
      <c r="AF931" s="102"/>
    </row>
    <row r="932" spans="1:32" s="58" customFormat="1" ht="11.15" customHeight="1" x14ac:dyDescent="0.25">
      <c r="A932" s="98" t="str">
        <f>M932</f>
        <v>A2233</v>
      </c>
      <c r="B932" s="100" t="s">
        <v>7276</v>
      </c>
      <c r="C932" s="100">
        <v>2</v>
      </c>
      <c r="D932" s="100" t="s">
        <v>19492</v>
      </c>
      <c r="E932" s="100">
        <v>116601</v>
      </c>
      <c r="F932" s="100" t="s">
        <v>22256</v>
      </c>
      <c r="G932" s="101" t="s">
        <v>7271</v>
      </c>
      <c r="H932" s="101"/>
      <c r="I932" s="101" t="s">
        <v>6367</v>
      </c>
      <c r="J932" s="101" t="s">
        <v>6486</v>
      </c>
      <c r="K932" s="101" t="s">
        <v>7101</v>
      </c>
      <c r="L932" s="101"/>
      <c r="M932" s="102" t="s">
        <v>7277</v>
      </c>
      <c r="N932" s="156" t="e">
        <v>#N/A</v>
      </c>
      <c r="O932" s="100" t="s">
        <v>6547</v>
      </c>
      <c r="P932" s="98">
        <v>88689257</v>
      </c>
      <c r="Q932" s="100" t="s">
        <v>7272</v>
      </c>
      <c r="R932" s="98" t="s">
        <v>7273</v>
      </c>
      <c r="S932" s="102" t="s">
        <v>7274</v>
      </c>
      <c r="T932" s="100" t="s">
        <v>6553</v>
      </c>
      <c r="U932" s="97" t="s">
        <v>6554</v>
      </c>
      <c r="V932" s="97"/>
      <c r="W932" s="63"/>
      <c r="X932" s="63"/>
      <c r="Y932" s="104">
        <v>38209</v>
      </c>
      <c r="Z932" s="103">
        <v>1</v>
      </c>
      <c r="AA932" s="106">
        <f>Y932+365*Z932*1461/1460</f>
        <v>38574.25</v>
      </c>
      <c r="AB932" s="105" t="s">
        <v>6375</v>
      </c>
      <c r="AC932" s="105"/>
      <c r="AD932" s="88"/>
      <c r="AE932" s="97" t="s">
        <v>7278</v>
      </c>
      <c r="AF932" s="102"/>
    </row>
    <row r="933" spans="1:32" s="58" customFormat="1" ht="11.15" customHeight="1" x14ac:dyDescent="0.25">
      <c r="A933" s="98" t="str">
        <f>M933</f>
        <v>15646B</v>
      </c>
      <c r="B933" s="100" t="s">
        <v>449</v>
      </c>
      <c r="C933" s="100">
        <v>2</v>
      </c>
      <c r="D933" s="100" t="s">
        <v>19492</v>
      </c>
      <c r="E933" s="100">
        <v>116601</v>
      </c>
      <c r="F933" s="100" t="s">
        <v>22256</v>
      </c>
      <c r="G933" s="101" t="s">
        <v>451</v>
      </c>
      <c r="H933" s="101"/>
      <c r="I933" s="101" t="s">
        <v>319</v>
      </c>
      <c r="J933" s="101" t="s">
        <v>288</v>
      </c>
      <c r="K933" s="101" t="s">
        <v>396</v>
      </c>
      <c r="L933" s="101"/>
      <c r="M933" s="102" t="s">
        <v>9743</v>
      </c>
      <c r="N933" s="156" t="e">
        <v>#N/A</v>
      </c>
      <c r="O933" s="100" t="s">
        <v>322</v>
      </c>
      <c r="P933" s="98">
        <v>88689257</v>
      </c>
      <c r="Q933" s="100" t="s">
        <v>1370</v>
      </c>
      <c r="R933" s="101" t="s">
        <v>453</v>
      </c>
      <c r="S933" s="98" t="s">
        <v>454</v>
      </c>
      <c r="T933" s="100" t="s">
        <v>455</v>
      </c>
      <c r="U933" s="97" t="s">
        <v>6227</v>
      </c>
      <c r="V933" s="97"/>
      <c r="W933" s="63"/>
      <c r="X933" s="101"/>
      <c r="Y933" s="104">
        <v>41304</v>
      </c>
      <c r="Z933" s="103">
        <v>0</v>
      </c>
      <c r="AA933" s="106">
        <f>Y933+365*Z933*1461/1460</f>
        <v>41304</v>
      </c>
      <c r="AB933" s="105" t="s">
        <v>327</v>
      </c>
      <c r="AC933" s="105"/>
      <c r="AD933" s="95"/>
      <c r="AE933" s="97" t="s">
        <v>3550</v>
      </c>
      <c r="AF933" s="102" t="s">
        <v>9741</v>
      </c>
    </row>
    <row r="934" spans="1:32" s="58" customFormat="1" ht="11.15" customHeight="1" x14ac:dyDescent="0.25">
      <c r="A934" s="98" t="str">
        <f>M934</f>
        <v>12143</v>
      </c>
      <c r="B934" s="100" t="s">
        <v>449</v>
      </c>
      <c r="C934" s="100">
        <v>2</v>
      </c>
      <c r="D934" s="100" t="s">
        <v>19492</v>
      </c>
      <c r="E934" s="100">
        <v>116601</v>
      </c>
      <c r="F934" s="100" t="s">
        <v>22256</v>
      </c>
      <c r="G934" s="101" t="s">
        <v>451</v>
      </c>
      <c r="H934" s="101"/>
      <c r="I934" s="101" t="s">
        <v>319</v>
      </c>
      <c r="J934" s="101" t="s">
        <v>288</v>
      </c>
      <c r="K934" s="101" t="s">
        <v>396</v>
      </c>
      <c r="L934" s="101"/>
      <c r="M934" s="102" t="s">
        <v>1371</v>
      </c>
      <c r="N934" s="156" t="e">
        <v>#N/A</v>
      </c>
      <c r="O934" s="100" t="s">
        <v>322</v>
      </c>
      <c r="P934" s="98">
        <v>88689257</v>
      </c>
      <c r="Q934" s="100" t="s">
        <v>1370</v>
      </c>
      <c r="R934" s="101" t="s">
        <v>453</v>
      </c>
      <c r="S934" s="98" t="s">
        <v>454</v>
      </c>
      <c r="T934" s="100" t="s">
        <v>455</v>
      </c>
      <c r="U934" s="97" t="s">
        <v>6227</v>
      </c>
      <c r="V934" s="97"/>
      <c r="W934" s="63"/>
      <c r="X934" s="101"/>
      <c r="Y934" s="104">
        <v>38301</v>
      </c>
      <c r="Z934" s="103">
        <v>1</v>
      </c>
      <c r="AA934" s="106">
        <f>Y934+365*Z934*1461/1460</f>
        <v>38666.25</v>
      </c>
      <c r="AB934" s="105" t="s">
        <v>9742</v>
      </c>
      <c r="AC934" s="105"/>
      <c r="AD934" s="95"/>
      <c r="AE934" s="97"/>
      <c r="AF934" s="102"/>
    </row>
    <row r="935" spans="1:32" s="58" customFormat="1" ht="11.15" customHeight="1" x14ac:dyDescent="0.25">
      <c r="A935" s="98" t="str">
        <f>M935</f>
        <v>A5643</v>
      </c>
      <c r="B935" s="100" t="s">
        <v>10860</v>
      </c>
      <c r="C935" s="100">
        <v>2</v>
      </c>
      <c r="D935" s="100" t="s">
        <v>19492</v>
      </c>
      <c r="E935" s="100">
        <v>116601</v>
      </c>
      <c r="F935" s="100" t="s">
        <v>22256</v>
      </c>
      <c r="G935" s="101" t="s">
        <v>10861</v>
      </c>
      <c r="H935" s="101"/>
      <c r="I935" s="101" t="s">
        <v>10821</v>
      </c>
      <c r="J935" s="101" t="s">
        <v>10856</v>
      </c>
      <c r="K935" s="101" t="s">
        <v>10857</v>
      </c>
      <c r="L935" s="101"/>
      <c r="M935" s="102" t="s">
        <v>10862</v>
      </c>
      <c r="N935" s="156" t="e">
        <v>#N/A</v>
      </c>
      <c r="O935" s="100" t="s">
        <v>10858</v>
      </c>
      <c r="P935" s="98">
        <v>88689249</v>
      </c>
      <c r="Q935" s="100" t="s">
        <v>10863</v>
      </c>
      <c r="R935" s="101" t="s">
        <v>10864</v>
      </c>
      <c r="S935" s="98" t="s">
        <v>10865</v>
      </c>
      <c r="T935" s="100" t="s">
        <v>10866</v>
      </c>
      <c r="U935" s="97" t="s">
        <v>10867</v>
      </c>
      <c r="V935" s="97"/>
      <c r="W935" s="63"/>
      <c r="X935" s="101"/>
      <c r="Y935" s="104"/>
      <c r="Z935" s="103">
        <v>1</v>
      </c>
      <c r="AA935" s="106">
        <f>Y935+365*Z935*1461/1460</f>
        <v>365.25</v>
      </c>
      <c r="AB935" s="105" t="s">
        <v>10850</v>
      </c>
      <c r="AC935" s="105"/>
      <c r="AD935" s="95"/>
      <c r="AE935" s="97"/>
      <c r="AF935" s="102"/>
    </row>
    <row r="936" spans="1:32" s="58" customFormat="1" ht="11.15" customHeight="1" x14ac:dyDescent="0.25">
      <c r="A936" s="98" t="str">
        <f>M936</f>
        <v>1005600</v>
      </c>
      <c r="B936" s="100" t="s">
        <v>6795</v>
      </c>
      <c r="C936" s="100">
        <v>2</v>
      </c>
      <c r="D936" s="100" t="s">
        <v>19492</v>
      </c>
      <c r="E936" s="100">
        <v>116601</v>
      </c>
      <c r="F936" s="100" t="s">
        <v>22256</v>
      </c>
      <c r="G936" s="101" t="s">
        <v>7271</v>
      </c>
      <c r="H936" s="101"/>
      <c r="I936" s="101" t="s">
        <v>6479</v>
      </c>
      <c r="J936" s="101" t="s">
        <v>6446</v>
      </c>
      <c r="K936" s="101" t="s">
        <v>7099</v>
      </c>
      <c r="L936" s="101"/>
      <c r="M936" s="102" t="s">
        <v>7279</v>
      </c>
      <c r="N936" s="156" t="e">
        <v>#N/A</v>
      </c>
      <c r="O936" s="100" t="s">
        <v>6500</v>
      </c>
      <c r="P936" s="98">
        <v>88689261</v>
      </c>
      <c r="Q936" s="100" t="s">
        <v>7280</v>
      </c>
      <c r="R936" s="101" t="s">
        <v>7273</v>
      </c>
      <c r="S936" s="98" t="s">
        <v>7274</v>
      </c>
      <c r="T936" s="100" t="s">
        <v>6553</v>
      </c>
      <c r="U936" s="97" t="s">
        <v>6554</v>
      </c>
      <c r="V936" s="97"/>
      <c r="W936" s="63"/>
      <c r="X936" s="63"/>
      <c r="Y936" s="104"/>
      <c r="Z936" s="103">
        <v>1</v>
      </c>
      <c r="AA936" s="106">
        <f>Y936+365*Z936*1461/1460</f>
        <v>365.25</v>
      </c>
      <c r="AB936" s="105" t="s">
        <v>6375</v>
      </c>
      <c r="AC936" s="105"/>
      <c r="AD936" s="95"/>
      <c r="AE936" s="97" t="s">
        <v>6372</v>
      </c>
      <c r="AF936" s="102"/>
    </row>
    <row r="937" spans="1:32" s="58" customFormat="1" ht="11.15" customHeight="1" x14ac:dyDescent="0.25">
      <c r="A937" s="98" t="str">
        <f>M937</f>
        <v>14668</v>
      </c>
      <c r="B937" s="100" t="s">
        <v>449</v>
      </c>
      <c r="C937" s="100">
        <v>2</v>
      </c>
      <c r="D937" s="100" t="s">
        <v>19492</v>
      </c>
      <c r="E937" s="100">
        <v>116601</v>
      </c>
      <c r="F937" s="100" t="s">
        <v>22256</v>
      </c>
      <c r="G937" s="101" t="s">
        <v>451</v>
      </c>
      <c r="H937" s="101"/>
      <c r="I937" s="101" t="s">
        <v>309</v>
      </c>
      <c r="J937" s="101" t="s">
        <v>286</v>
      </c>
      <c r="K937" s="103">
        <v>9180</v>
      </c>
      <c r="L937" s="103"/>
      <c r="M937" s="102" t="s">
        <v>204</v>
      </c>
      <c r="N937" s="156" t="e">
        <v>#N/A</v>
      </c>
      <c r="O937" s="100" t="s">
        <v>364</v>
      </c>
      <c r="P937" s="98">
        <v>88689256</v>
      </c>
      <c r="Q937" s="100" t="s">
        <v>4765</v>
      </c>
      <c r="R937" s="101" t="s">
        <v>453</v>
      </c>
      <c r="S937" s="98" t="s">
        <v>454</v>
      </c>
      <c r="T937" s="100" t="s">
        <v>455</v>
      </c>
      <c r="U937" s="97" t="s">
        <v>6227</v>
      </c>
      <c r="V937" s="97"/>
      <c r="W937" s="63"/>
      <c r="X937" s="101"/>
      <c r="Y937" s="104">
        <v>39366</v>
      </c>
      <c r="Z937" s="103">
        <v>1</v>
      </c>
      <c r="AA937" s="106">
        <f>Y937+365*Z937*1461/1460</f>
        <v>39731.25</v>
      </c>
      <c r="AB937" s="105" t="s">
        <v>327</v>
      </c>
      <c r="AC937" s="105"/>
      <c r="AD937" s="95"/>
      <c r="AE937" s="97" t="s">
        <v>1377</v>
      </c>
      <c r="AF937" s="102"/>
    </row>
    <row r="938" spans="1:32" ht="11.15" customHeight="1" x14ac:dyDescent="0.25">
      <c r="A938" s="98" t="str">
        <f>M938</f>
        <v>A2260</v>
      </c>
      <c r="B938" s="100" t="s">
        <v>6570</v>
      </c>
      <c r="C938" s="100">
        <v>2</v>
      </c>
      <c r="D938" s="100" t="s">
        <v>19492</v>
      </c>
      <c r="E938" s="100">
        <v>116601</v>
      </c>
      <c r="F938" s="100" t="s">
        <v>22256</v>
      </c>
      <c r="G938" s="101" t="s">
        <v>7271</v>
      </c>
      <c r="H938" s="101"/>
      <c r="I938" s="101" t="s">
        <v>6367</v>
      </c>
      <c r="J938" s="101" t="s">
        <v>6486</v>
      </c>
      <c r="K938" s="101" t="s">
        <v>7101</v>
      </c>
      <c r="L938" s="101"/>
      <c r="M938" s="102" t="s">
        <v>7281</v>
      </c>
      <c r="N938" s="156" t="e">
        <v>#N/A</v>
      </c>
      <c r="O938" s="100" t="s">
        <v>6374</v>
      </c>
      <c r="P938" s="98">
        <v>88689260</v>
      </c>
      <c r="Q938" s="62" t="s">
        <v>9030</v>
      </c>
      <c r="R938" s="101" t="s">
        <v>7273</v>
      </c>
      <c r="S938" s="98" t="s">
        <v>7274</v>
      </c>
      <c r="T938" s="100" t="s">
        <v>6553</v>
      </c>
      <c r="U938" s="97" t="s">
        <v>6554</v>
      </c>
      <c r="V938" s="97"/>
      <c r="W938" s="63"/>
      <c r="X938" s="63"/>
      <c r="Y938" s="104">
        <v>38209</v>
      </c>
      <c r="Z938" s="103">
        <v>1</v>
      </c>
      <c r="AA938" s="106">
        <f>Y938+365*Z938*1461/1460</f>
        <v>38574.25</v>
      </c>
      <c r="AB938" s="105" t="s">
        <v>6375</v>
      </c>
      <c r="AC938" s="105"/>
      <c r="AD938" s="95"/>
      <c r="AE938" s="97" t="s">
        <v>7282</v>
      </c>
      <c r="AF938" s="102"/>
    </row>
    <row r="939" spans="1:32" s="58" customFormat="1" ht="11.15" customHeight="1" x14ac:dyDescent="0.25">
      <c r="A939" s="75" t="str">
        <f>M939</f>
        <v>A6882CA1</v>
      </c>
      <c r="B939" s="62" t="s">
        <v>449</v>
      </c>
      <c r="C939" s="62">
        <v>2</v>
      </c>
      <c r="D939" s="62" t="s">
        <v>19492</v>
      </c>
      <c r="E939" s="62">
        <v>116601</v>
      </c>
      <c r="F939" s="62" t="s">
        <v>450</v>
      </c>
      <c r="G939" s="63" t="s">
        <v>451</v>
      </c>
      <c r="H939" s="63"/>
      <c r="I939" s="63" t="s">
        <v>319</v>
      </c>
      <c r="J939" s="63" t="s">
        <v>16394</v>
      </c>
      <c r="K939" s="66" t="s">
        <v>16383</v>
      </c>
      <c r="L939" s="66"/>
      <c r="M939" s="65" t="s">
        <v>16305</v>
      </c>
      <c r="N939" s="156" t="e">
        <v>#N/A</v>
      </c>
      <c r="O939" s="62" t="s">
        <v>322</v>
      </c>
      <c r="P939" s="75">
        <v>88689257</v>
      </c>
      <c r="Q939" s="62" t="s">
        <v>1370</v>
      </c>
      <c r="R939" s="63" t="s">
        <v>453</v>
      </c>
      <c r="S939" s="75" t="s">
        <v>454</v>
      </c>
      <c r="T939" s="62" t="s">
        <v>455</v>
      </c>
      <c r="U939" s="69" t="s">
        <v>16384</v>
      </c>
      <c r="V939" s="62"/>
      <c r="W939" s="63" t="s">
        <v>17519</v>
      </c>
      <c r="X939" s="63" t="s">
        <v>16384</v>
      </c>
      <c r="Y939" s="67"/>
      <c r="Z939" s="66">
        <v>5</v>
      </c>
      <c r="AA939" s="84">
        <f>Y939+365*Z939*1461/1460</f>
        <v>1826.25</v>
      </c>
      <c r="AB939" s="64" t="s">
        <v>16385</v>
      </c>
      <c r="AC939" s="64"/>
      <c r="AD939" s="70"/>
      <c r="AE939" s="69"/>
      <c r="AF939" s="65"/>
    </row>
    <row r="940" spans="1:32" s="13" customFormat="1" ht="11.15" customHeight="1" x14ac:dyDescent="0.25">
      <c r="A940" s="75" t="str">
        <f>M940</f>
        <v>11959XS8A</v>
      </c>
      <c r="B940" s="62" t="s">
        <v>403</v>
      </c>
      <c r="C940" s="62">
        <v>2</v>
      </c>
      <c r="D940" s="62" t="s">
        <v>172</v>
      </c>
      <c r="E940" s="62">
        <v>111904</v>
      </c>
      <c r="F940" s="62" t="s">
        <v>270</v>
      </c>
      <c r="G940" s="63" t="s">
        <v>427</v>
      </c>
      <c r="H940" s="63"/>
      <c r="I940" s="63" t="s">
        <v>272</v>
      </c>
      <c r="J940" s="63" t="s">
        <v>288</v>
      </c>
      <c r="K940" s="63" t="s">
        <v>293</v>
      </c>
      <c r="L940" s="63"/>
      <c r="M940" s="65" t="s">
        <v>21245</v>
      </c>
      <c r="N940" s="156">
        <v>2015108438</v>
      </c>
      <c r="O940" s="62" t="s">
        <v>329</v>
      </c>
      <c r="P940" s="75">
        <v>58268901</v>
      </c>
      <c r="Q940" s="62" t="s">
        <v>1234</v>
      </c>
      <c r="R940" s="61"/>
      <c r="S940" s="33" t="s">
        <v>1289</v>
      </c>
      <c r="T940" s="62" t="s">
        <v>3406</v>
      </c>
      <c r="U940" s="62" t="s">
        <v>5389</v>
      </c>
      <c r="V940" s="62" t="s">
        <v>16388</v>
      </c>
      <c r="W940" s="63" t="s">
        <v>17012</v>
      </c>
      <c r="X940" s="63" t="s">
        <v>19570</v>
      </c>
      <c r="Y940" s="67">
        <v>42074</v>
      </c>
      <c r="Z940" s="66">
        <v>2</v>
      </c>
      <c r="AA940" s="84">
        <f>Y940+365*Z940*1461/1460</f>
        <v>42804.5</v>
      </c>
      <c r="AB940" s="64" t="s">
        <v>278</v>
      </c>
      <c r="AC940" s="64"/>
      <c r="AD940" s="77"/>
      <c r="AE940" s="69" t="s">
        <v>16149</v>
      </c>
      <c r="AF940" s="69" t="s">
        <v>16148</v>
      </c>
    </row>
    <row r="941" spans="1:32" ht="11.15" customHeight="1" x14ac:dyDescent="0.25">
      <c r="A941" s="75" t="str">
        <f>M941</f>
        <v>26548UF</v>
      </c>
      <c r="B941" s="62" t="s">
        <v>403</v>
      </c>
      <c r="C941" s="62">
        <v>2</v>
      </c>
      <c r="D941" s="62" t="s">
        <v>172</v>
      </c>
      <c r="E941" s="62">
        <v>111904</v>
      </c>
      <c r="F941" s="62" t="s">
        <v>270</v>
      </c>
      <c r="G941" s="63" t="s">
        <v>427</v>
      </c>
      <c r="H941" s="63"/>
      <c r="I941" s="63" t="s">
        <v>272</v>
      </c>
      <c r="J941" s="63" t="s">
        <v>18948</v>
      </c>
      <c r="K941" s="63" t="s">
        <v>18949</v>
      </c>
      <c r="L941" s="63" t="s">
        <v>19023</v>
      </c>
      <c r="M941" s="65" t="s">
        <v>18950</v>
      </c>
      <c r="N941" s="156">
        <v>2015114507</v>
      </c>
      <c r="O941" s="62" t="s">
        <v>304</v>
      </c>
      <c r="P941" s="75">
        <v>58268691</v>
      </c>
      <c r="Q941" s="62" t="s">
        <v>429</v>
      </c>
      <c r="R941" s="70" t="s">
        <v>430</v>
      </c>
      <c r="S941" s="33" t="s">
        <v>1289</v>
      </c>
      <c r="T941" s="62" t="s">
        <v>3406</v>
      </c>
      <c r="U941" s="62" t="s">
        <v>5389</v>
      </c>
      <c r="V941" s="62" t="s">
        <v>16388</v>
      </c>
      <c r="W941" s="63" t="s">
        <v>17012</v>
      </c>
      <c r="X941" s="63" t="s">
        <v>19570</v>
      </c>
      <c r="Y941" s="67">
        <v>42377</v>
      </c>
      <c r="Z941" s="66">
        <v>5</v>
      </c>
      <c r="AA941" s="84">
        <f>Y941+365*Z941*1461/1460</f>
        <v>44203.25</v>
      </c>
      <c r="AB941" s="64" t="s">
        <v>278</v>
      </c>
      <c r="AC941" s="64"/>
      <c r="AD941" s="70"/>
      <c r="AE941" s="69" t="s">
        <v>18951</v>
      </c>
      <c r="AF941" s="65" t="s">
        <v>18952</v>
      </c>
    </row>
    <row r="942" spans="1:32" ht="11.15" customHeight="1" x14ac:dyDescent="0.25">
      <c r="A942" s="75" t="str">
        <f>M942</f>
        <v>12124SP1</v>
      </c>
      <c r="B942" s="62" t="s">
        <v>403</v>
      </c>
      <c r="C942" s="62">
        <v>2</v>
      </c>
      <c r="D942" s="62" t="s">
        <v>172</v>
      </c>
      <c r="E942" s="62">
        <v>111904</v>
      </c>
      <c r="F942" s="62" t="s">
        <v>270</v>
      </c>
      <c r="G942" s="63" t="s">
        <v>427</v>
      </c>
      <c r="H942" s="63"/>
      <c r="I942" s="63" t="s">
        <v>272</v>
      </c>
      <c r="J942" s="63" t="s">
        <v>18948</v>
      </c>
      <c r="K942" s="63" t="s">
        <v>18962</v>
      </c>
      <c r="L942" s="63" t="s">
        <v>18954</v>
      </c>
      <c r="M942" s="65" t="s">
        <v>18963</v>
      </c>
      <c r="N942" s="156" t="e">
        <v>#N/A</v>
      </c>
      <c r="O942" s="62" t="s">
        <v>304</v>
      </c>
      <c r="P942" s="75">
        <v>58268691</v>
      </c>
      <c r="Q942" s="62" t="s">
        <v>429</v>
      </c>
      <c r="R942" s="70" t="s">
        <v>430</v>
      </c>
      <c r="S942" s="33" t="s">
        <v>1289</v>
      </c>
      <c r="T942" s="62" t="s">
        <v>3406</v>
      </c>
      <c r="U942" s="62" t="s">
        <v>5389</v>
      </c>
      <c r="V942" s="62" t="s">
        <v>16388</v>
      </c>
      <c r="W942" s="63" t="s">
        <v>17012</v>
      </c>
      <c r="X942" s="63" t="s">
        <v>19570</v>
      </c>
      <c r="Y942" s="67">
        <v>42377</v>
      </c>
      <c r="Z942" s="66">
        <v>5</v>
      </c>
      <c r="AA942" s="84">
        <f>Y942+365*Z942*1461/1460</f>
        <v>44203.25</v>
      </c>
      <c r="AB942" s="64" t="s">
        <v>278</v>
      </c>
      <c r="AC942" s="64"/>
      <c r="AD942" s="70"/>
      <c r="AE942" s="69" t="s">
        <v>18964</v>
      </c>
      <c r="AF942" s="65" t="s">
        <v>18965</v>
      </c>
    </row>
    <row r="943" spans="1:32" ht="11.15" customHeight="1" x14ac:dyDescent="0.25">
      <c r="A943" s="75" t="str">
        <f>M943</f>
        <v>21625XN1</v>
      </c>
      <c r="B943" s="62" t="s">
        <v>403</v>
      </c>
      <c r="C943" s="62">
        <v>2</v>
      </c>
      <c r="D943" s="62" t="s">
        <v>172</v>
      </c>
      <c r="E943" s="62">
        <v>111904</v>
      </c>
      <c r="F943" s="62" t="s">
        <v>270</v>
      </c>
      <c r="G943" s="63" t="s">
        <v>427</v>
      </c>
      <c r="H943" s="63"/>
      <c r="I943" s="63" t="s">
        <v>272</v>
      </c>
      <c r="J943" s="63" t="s">
        <v>18948</v>
      </c>
      <c r="K943" s="63" t="s">
        <v>18958</v>
      </c>
      <c r="L943" s="63" t="s">
        <v>18954</v>
      </c>
      <c r="M943" s="65" t="s">
        <v>18959</v>
      </c>
      <c r="N943" s="156">
        <v>2015114491</v>
      </c>
      <c r="O943" s="62" t="s">
        <v>304</v>
      </c>
      <c r="P943" s="75">
        <v>58268691</v>
      </c>
      <c r="Q943" s="62" t="s">
        <v>429</v>
      </c>
      <c r="R943" s="70" t="s">
        <v>430</v>
      </c>
      <c r="S943" s="33" t="s">
        <v>1289</v>
      </c>
      <c r="T943" s="62" t="s">
        <v>3406</v>
      </c>
      <c r="U943" s="62" t="s">
        <v>5389</v>
      </c>
      <c r="V943" s="62" t="s">
        <v>16388</v>
      </c>
      <c r="W943" s="63" t="s">
        <v>17012</v>
      </c>
      <c r="X943" s="63" t="s">
        <v>19570</v>
      </c>
      <c r="Y943" s="67">
        <v>42377</v>
      </c>
      <c r="Z943" s="66">
        <v>5</v>
      </c>
      <c r="AA943" s="84">
        <f>Y943+365*Z943*1461/1460</f>
        <v>44203.25</v>
      </c>
      <c r="AB943" s="64" t="s">
        <v>278</v>
      </c>
      <c r="AC943" s="64"/>
      <c r="AD943" s="70"/>
      <c r="AE943" s="69" t="s">
        <v>18960</v>
      </c>
      <c r="AF943" s="65" t="s">
        <v>18961</v>
      </c>
    </row>
    <row r="944" spans="1:32" ht="11.15" customHeight="1" x14ac:dyDescent="0.25">
      <c r="A944" s="75" t="str">
        <f>M944</f>
        <v>11925XN2</v>
      </c>
      <c r="B944" s="62" t="s">
        <v>403</v>
      </c>
      <c r="C944" s="62">
        <v>2</v>
      </c>
      <c r="D944" s="62" t="s">
        <v>172</v>
      </c>
      <c r="E944" s="62">
        <v>111904</v>
      </c>
      <c r="F944" s="62" t="s">
        <v>270</v>
      </c>
      <c r="G944" s="63" t="s">
        <v>427</v>
      </c>
      <c r="H944" s="63"/>
      <c r="I944" s="63" t="s">
        <v>272</v>
      </c>
      <c r="J944" s="63" t="s">
        <v>18948</v>
      </c>
      <c r="K944" s="63" t="s">
        <v>18953</v>
      </c>
      <c r="L944" s="63" t="s">
        <v>18954</v>
      </c>
      <c r="M944" s="65" t="s">
        <v>18955</v>
      </c>
      <c r="N944" s="156">
        <v>2015114506</v>
      </c>
      <c r="O944" s="62" t="s">
        <v>304</v>
      </c>
      <c r="P944" s="75">
        <v>58268691</v>
      </c>
      <c r="Q944" s="62" t="s">
        <v>429</v>
      </c>
      <c r="R944" s="70" t="s">
        <v>430</v>
      </c>
      <c r="S944" s="33" t="s">
        <v>1289</v>
      </c>
      <c r="T944" s="62" t="s">
        <v>3406</v>
      </c>
      <c r="U944" s="62" t="s">
        <v>5389</v>
      </c>
      <c r="V944" s="62" t="s">
        <v>16388</v>
      </c>
      <c r="W944" s="63" t="s">
        <v>17012</v>
      </c>
      <c r="X944" s="63" t="s">
        <v>19570</v>
      </c>
      <c r="Y944" s="67">
        <v>42377</v>
      </c>
      <c r="Z944" s="66">
        <v>5</v>
      </c>
      <c r="AA944" s="84">
        <f>Y944+365*Z944*1461/1460</f>
        <v>44203.25</v>
      </c>
      <c r="AB944" s="64" t="s">
        <v>278</v>
      </c>
      <c r="AC944" s="64"/>
      <c r="AD944" s="70"/>
      <c r="AE944" s="69" t="s">
        <v>18956</v>
      </c>
      <c r="AF944" s="65" t="s">
        <v>18957</v>
      </c>
    </row>
    <row r="945" spans="1:32" s="58" customFormat="1" ht="11.15" customHeight="1" x14ac:dyDescent="0.25">
      <c r="A945" s="75" t="str">
        <f>M945</f>
        <v>21377XN1</v>
      </c>
      <c r="B945" s="62" t="s">
        <v>403</v>
      </c>
      <c r="C945" s="62">
        <v>2</v>
      </c>
      <c r="D945" s="62" t="s">
        <v>172</v>
      </c>
      <c r="E945" s="62">
        <v>111904</v>
      </c>
      <c r="F945" s="62" t="s">
        <v>270</v>
      </c>
      <c r="G945" s="63" t="s">
        <v>427</v>
      </c>
      <c r="H945" s="63"/>
      <c r="I945" s="63" t="s">
        <v>272</v>
      </c>
      <c r="J945" s="63" t="s">
        <v>18750</v>
      </c>
      <c r="K945" s="63" t="s">
        <v>18764</v>
      </c>
      <c r="L945" s="63" t="s">
        <v>18765</v>
      </c>
      <c r="M945" s="65" t="s">
        <v>18766</v>
      </c>
      <c r="N945" s="156">
        <v>2015114516</v>
      </c>
      <c r="O945" s="62" t="s">
        <v>304</v>
      </c>
      <c r="P945" s="75">
        <v>58268691</v>
      </c>
      <c r="Q945" s="62" t="s">
        <v>429</v>
      </c>
      <c r="R945" s="70" t="s">
        <v>430</v>
      </c>
      <c r="S945" s="33" t="s">
        <v>1289</v>
      </c>
      <c r="T945" s="62" t="s">
        <v>3406</v>
      </c>
      <c r="U945" s="62" t="s">
        <v>5389</v>
      </c>
      <c r="V945" s="62" t="s">
        <v>18767</v>
      </c>
      <c r="W945" s="63" t="s">
        <v>17012</v>
      </c>
      <c r="X945" s="63" t="s">
        <v>19570</v>
      </c>
      <c r="Y945" s="67">
        <v>42361</v>
      </c>
      <c r="Z945" s="66">
        <v>1</v>
      </c>
      <c r="AA945" s="84">
        <f>Y945+365*Z945*1461/1460</f>
        <v>42726.25</v>
      </c>
      <c r="AB945" s="64" t="s">
        <v>278</v>
      </c>
      <c r="AC945" s="64"/>
      <c r="AD945" s="70"/>
      <c r="AE945" s="69" t="s">
        <v>18768</v>
      </c>
      <c r="AF945" s="65" t="s">
        <v>18769</v>
      </c>
    </row>
    <row r="946" spans="1:32" s="58" customFormat="1" ht="11.15" customHeight="1" x14ac:dyDescent="0.25">
      <c r="A946" s="75" t="str">
        <f>M946</f>
        <v>26170UF</v>
      </c>
      <c r="B946" s="62" t="s">
        <v>403</v>
      </c>
      <c r="C946" s="62">
        <v>2</v>
      </c>
      <c r="D946" s="62" t="s">
        <v>172</v>
      </c>
      <c r="E946" s="62">
        <v>111904</v>
      </c>
      <c r="F946" s="62" t="s">
        <v>270</v>
      </c>
      <c r="G946" s="63" t="s">
        <v>427</v>
      </c>
      <c r="H946" s="63"/>
      <c r="I946" s="63" t="s">
        <v>272</v>
      </c>
      <c r="J946" s="63" t="s">
        <v>273</v>
      </c>
      <c r="K946" s="63" t="s">
        <v>291</v>
      </c>
      <c r="L946" s="63"/>
      <c r="M946" s="65" t="s">
        <v>16493</v>
      </c>
      <c r="N946" s="156">
        <v>2015094626</v>
      </c>
      <c r="O946" s="62" t="s">
        <v>304</v>
      </c>
      <c r="P946" s="75">
        <v>58268691</v>
      </c>
      <c r="Q946" s="62" t="s">
        <v>429</v>
      </c>
      <c r="R946" s="70" t="s">
        <v>430</v>
      </c>
      <c r="S946" s="33" t="s">
        <v>1289</v>
      </c>
      <c r="T946" s="62" t="s">
        <v>3406</v>
      </c>
      <c r="U946" s="62" t="s">
        <v>5389</v>
      </c>
      <c r="V946" s="62" t="s">
        <v>16388</v>
      </c>
      <c r="W946" s="63" t="s">
        <v>17012</v>
      </c>
      <c r="X946" s="63" t="s">
        <v>19570</v>
      </c>
      <c r="Y946" s="67">
        <v>42131</v>
      </c>
      <c r="Z946" s="66">
        <v>9</v>
      </c>
      <c r="AA946" s="84">
        <f>Y946+365*Z946*1461/1460</f>
        <v>45418.25</v>
      </c>
      <c r="AB946" s="64" t="s">
        <v>278</v>
      </c>
      <c r="AC946" s="64"/>
      <c r="AD946" s="77"/>
      <c r="AE946" s="69" t="s">
        <v>16494</v>
      </c>
      <c r="AF946" s="65" t="s">
        <v>16495</v>
      </c>
    </row>
    <row r="947" spans="1:32" s="58" customFormat="1" ht="11.15" customHeight="1" x14ac:dyDescent="0.25">
      <c r="A947" s="75" t="str">
        <f>M947</f>
        <v>15750XS5</v>
      </c>
      <c r="B947" s="62" t="s">
        <v>403</v>
      </c>
      <c r="C947" s="62">
        <v>2</v>
      </c>
      <c r="D947" s="62" t="s">
        <v>172</v>
      </c>
      <c r="E947" s="62">
        <v>111904</v>
      </c>
      <c r="F947" s="62" t="s">
        <v>270</v>
      </c>
      <c r="G947" s="63" t="s">
        <v>427</v>
      </c>
      <c r="H947" s="63"/>
      <c r="I947" s="63" t="s">
        <v>272</v>
      </c>
      <c r="J947" s="63" t="s">
        <v>288</v>
      </c>
      <c r="K947" s="63" t="s">
        <v>18935</v>
      </c>
      <c r="L947" s="63"/>
      <c r="M947" s="65" t="s">
        <v>18945</v>
      </c>
      <c r="N947" s="156">
        <v>2015114522</v>
      </c>
      <c r="O947" s="62" t="s">
        <v>304</v>
      </c>
      <c r="P947" s="75">
        <v>58268691</v>
      </c>
      <c r="Q947" s="62" t="s">
        <v>429</v>
      </c>
      <c r="R947" s="70" t="s">
        <v>430</v>
      </c>
      <c r="S947" s="33" t="s">
        <v>1289</v>
      </c>
      <c r="T947" s="62" t="s">
        <v>3406</v>
      </c>
      <c r="U947" s="62" t="s">
        <v>5389</v>
      </c>
      <c r="V947" s="62" t="s">
        <v>16388</v>
      </c>
      <c r="W947" s="63" t="s">
        <v>17012</v>
      </c>
      <c r="X947" s="63" t="s">
        <v>19570</v>
      </c>
      <c r="Y947" s="67">
        <v>42377</v>
      </c>
      <c r="Z947" s="66">
        <v>5</v>
      </c>
      <c r="AA947" s="84">
        <f>Y947+365*Z947*1461/1460</f>
        <v>44203.25</v>
      </c>
      <c r="AB947" s="64" t="s">
        <v>278</v>
      </c>
      <c r="AC947" s="64"/>
      <c r="AD947" s="70"/>
      <c r="AE947" s="69" t="s">
        <v>18946</v>
      </c>
      <c r="AF947" s="65" t="s">
        <v>18947</v>
      </c>
    </row>
    <row r="948" spans="1:32" s="58" customFormat="1" ht="11.15" customHeight="1" x14ac:dyDescent="0.25">
      <c r="A948" s="98" t="str">
        <f>M948</f>
        <v>62678XS8</v>
      </c>
      <c r="B948" s="100" t="s">
        <v>16146</v>
      </c>
      <c r="C948" s="100">
        <v>2</v>
      </c>
      <c r="D948" s="100" t="s">
        <v>172</v>
      </c>
      <c r="E948" s="100">
        <v>111904</v>
      </c>
      <c r="F948" s="100" t="s">
        <v>16093</v>
      </c>
      <c r="G948" s="101" t="s">
        <v>16139</v>
      </c>
      <c r="H948" s="101"/>
      <c r="I948" s="101" t="s">
        <v>16094</v>
      </c>
      <c r="J948" s="101" t="s">
        <v>16116</v>
      </c>
      <c r="K948" s="101" t="s">
        <v>16140</v>
      </c>
      <c r="L948" s="101"/>
      <c r="M948" s="102" t="s">
        <v>21247</v>
      </c>
      <c r="N948" s="156" t="e">
        <v>#N/A</v>
      </c>
      <c r="O948" s="100" t="s">
        <v>16141</v>
      </c>
      <c r="P948" s="98">
        <v>58268901</v>
      </c>
      <c r="Q948" s="100" t="s">
        <v>16142</v>
      </c>
      <c r="R948" s="95" t="s">
        <v>16143</v>
      </c>
      <c r="S948" s="102" t="s">
        <v>16144</v>
      </c>
      <c r="T948" s="100" t="s">
        <v>16121</v>
      </c>
      <c r="U948" s="100" t="s">
        <v>16122</v>
      </c>
      <c r="V948" s="100"/>
      <c r="W948" s="63"/>
      <c r="X948" s="101"/>
      <c r="Y948" s="104">
        <v>39821</v>
      </c>
      <c r="Z948" s="103">
        <v>2</v>
      </c>
      <c r="AA948" s="106">
        <f>Y948+365*Z948*1461/1460</f>
        <v>40551.5</v>
      </c>
      <c r="AB948" s="105" t="s">
        <v>16147</v>
      </c>
      <c r="AC948" s="105"/>
      <c r="AD948" s="88"/>
      <c r="AE948" s="97" t="s">
        <v>16145</v>
      </c>
      <c r="AF948" s="102"/>
    </row>
    <row r="949" spans="1:32" s="58" customFormat="1" ht="11.15" customHeight="1" x14ac:dyDescent="0.25">
      <c r="A949" s="98" t="str">
        <f>M949</f>
        <v>12773UF</v>
      </c>
      <c r="B949" s="100" t="s">
        <v>17184</v>
      </c>
      <c r="C949" s="100">
        <v>2</v>
      </c>
      <c r="D949" s="100" t="s">
        <v>172</v>
      </c>
      <c r="E949" s="100">
        <v>111904</v>
      </c>
      <c r="F949" s="100" t="s">
        <v>17170</v>
      </c>
      <c r="G949" s="101" t="s">
        <v>17171</v>
      </c>
      <c r="H949" s="101"/>
      <c r="I949" s="101" t="s">
        <v>17172</v>
      </c>
      <c r="J949" s="101" t="s">
        <v>17173</v>
      </c>
      <c r="K949" s="101" t="s">
        <v>17174</v>
      </c>
      <c r="L949" s="101"/>
      <c r="M949" s="102" t="s">
        <v>17175</v>
      </c>
      <c r="N949" s="156">
        <v>2015094671</v>
      </c>
      <c r="O949" s="100" t="s">
        <v>17176</v>
      </c>
      <c r="P949" s="98">
        <v>58268691</v>
      </c>
      <c r="Q949" s="100" t="s">
        <v>17177</v>
      </c>
      <c r="R949" s="95" t="s">
        <v>17178</v>
      </c>
      <c r="S949" s="102" t="s">
        <v>17179</v>
      </c>
      <c r="T949" s="100" t="s">
        <v>17180</v>
      </c>
      <c r="U949" s="100" t="s">
        <v>17181</v>
      </c>
      <c r="V949" s="100"/>
      <c r="W949" s="63"/>
      <c r="X949" s="101"/>
      <c r="Y949" s="104">
        <v>40308</v>
      </c>
      <c r="Z949" s="103">
        <v>1</v>
      </c>
      <c r="AA949" s="106">
        <f>Y949+365*Z949*1461/1460</f>
        <v>40673.25</v>
      </c>
      <c r="AB949" s="105" t="s">
        <v>17185</v>
      </c>
      <c r="AC949" s="105"/>
      <c r="AD949" s="88"/>
      <c r="AE949" s="97" t="s">
        <v>17182</v>
      </c>
      <c r="AF949" s="102" t="s">
        <v>17183</v>
      </c>
    </row>
    <row r="950" spans="1:32" s="58" customFormat="1" ht="11.15" customHeight="1" x14ac:dyDescent="0.25">
      <c r="A950" s="98" t="str">
        <f>M950</f>
        <v>12149UF</v>
      </c>
      <c r="B950" s="100" t="s">
        <v>403</v>
      </c>
      <c r="C950" s="100">
        <v>2</v>
      </c>
      <c r="D950" s="100" t="s">
        <v>172</v>
      </c>
      <c r="E950" s="100">
        <v>111904</v>
      </c>
      <c r="F950" s="100" t="s">
        <v>16717</v>
      </c>
      <c r="G950" s="101" t="s">
        <v>16751</v>
      </c>
      <c r="H950" s="101"/>
      <c r="I950" s="101" t="s">
        <v>16737</v>
      </c>
      <c r="J950" s="101" t="s">
        <v>16752</v>
      </c>
      <c r="K950" s="101" t="s">
        <v>16753</v>
      </c>
      <c r="L950" s="101"/>
      <c r="M950" s="102" t="s">
        <v>20944</v>
      </c>
      <c r="N950" s="156" t="e">
        <v>#N/A</v>
      </c>
      <c r="O950" s="100" t="s">
        <v>16754</v>
      </c>
      <c r="P950" s="98">
        <v>58268691</v>
      </c>
      <c r="Q950" s="100" t="s">
        <v>16755</v>
      </c>
      <c r="R950" s="95" t="s">
        <v>16756</v>
      </c>
      <c r="S950" s="102" t="s">
        <v>16757</v>
      </c>
      <c r="T950" s="100" t="s">
        <v>16758</v>
      </c>
      <c r="U950" s="100" t="s">
        <v>16759</v>
      </c>
      <c r="V950" s="100"/>
      <c r="W950" s="63"/>
      <c r="X950" s="101"/>
      <c r="Y950" s="104">
        <v>39875</v>
      </c>
      <c r="Z950" s="103">
        <v>1</v>
      </c>
      <c r="AA950" s="106">
        <f>Y950+365*Z950*1461/1460</f>
        <v>40240.25</v>
      </c>
      <c r="AB950" s="105" t="s">
        <v>16714</v>
      </c>
      <c r="AC950" s="105"/>
      <c r="AD950" s="88"/>
      <c r="AE950" s="97"/>
      <c r="AF950" s="102"/>
    </row>
    <row r="951" spans="1:32" s="58" customFormat="1" ht="11.15" customHeight="1" x14ac:dyDescent="0.25">
      <c r="A951" s="98" t="str">
        <f>M951</f>
        <v>A1276UF</v>
      </c>
      <c r="B951" s="100" t="s">
        <v>7226</v>
      </c>
      <c r="C951" s="100">
        <v>2</v>
      </c>
      <c r="D951" s="100" t="s">
        <v>172</v>
      </c>
      <c r="E951" s="100">
        <v>111904</v>
      </c>
      <c r="F951" s="100" t="s">
        <v>6366</v>
      </c>
      <c r="G951" s="101" t="s">
        <v>7217</v>
      </c>
      <c r="H951" s="101"/>
      <c r="I951" s="101" t="s">
        <v>6367</v>
      </c>
      <c r="J951" s="101" t="s">
        <v>6486</v>
      </c>
      <c r="K951" s="101" t="s">
        <v>7103</v>
      </c>
      <c r="L951" s="101"/>
      <c r="M951" s="102" t="s">
        <v>7227</v>
      </c>
      <c r="N951" s="156" t="e">
        <v>#N/A</v>
      </c>
      <c r="O951" s="100" t="s">
        <v>6374</v>
      </c>
      <c r="P951" s="98">
        <v>58268691</v>
      </c>
      <c r="Q951" s="100" t="s">
        <v>7228</v>
      </c>
      <c r="R951" s="95" t="s">
        <v>7229</v>
      </c>
      <c r="S951" s="102" t="s">
        <v>6543</v>
      </c>
      <c r="T951" s="100" t="s">
        <v>6510</v>
      </c>
      <c r="U951" s="100" t="s">
        <v>6511</v>
      </c>
      <c r="V951" s="100"/>
      <c r="W951" s="63"/>
      <c r="X951" s="101"/>
      <c r="Y951" s="104">
        <v>39289</v>
      </c>
      <c r="Z951" s="103">
        <v>1</v>
      </c>
      <c r="AA951" s="106">
        <f>Y951+365*Z951*1461/1460</f>
        <v>39654.25</v>
      </c>
      <c r="AB951" s="105" t="s">
        <v>6371</v>
      </c>
      <c r="AC951" s="105"/>
      <c r="AD951" s="95"/>
      <c r="AE951" s="97" t="s">
        <v>7230</v>
      </c>
      <c r="AF951" s="102"/>
    </row>
    <row r="952" spans="1:32" s="58" customFormat="1" ht="11.15" customHeight="1" x14ac:dyDescent="0.25">
      <c r="A952" s="98" t="str">
        <f>M952</f>
        <v>A1501SP</v>
      </c>
      <c r="B952" s="100" t="s">
        <v>19303</v>
      </c>
      <c r="C952" s="100">
        <v>2</v>
      </c>
      <c r="D952" s="100" t="s">
        <v>172</v>
      </c>
      <c r="E952" s="100">
        <v>111904</v>
      </c>
      <c r="F952" s="100" t="s">
        <v>19252</v>
      </c>
      <c r="G952" s="101" t="s">
        <v>19304</v>
      </c>
      <c r="H952" s="101"/>
      <c r="I952" s="101" t="s">
        <v>19253</v>
      </c>
      <c r="J952" s="101" t="s">
        <v>19254</v>
      </c>
      <c r="K952" s="101" t="s">
        <v>19255</v>
      </c>
      <c r="L952" s="101" t="s">
        <v>19256</v>
      </c>
      <c r="M952" s="102" t="s">
        <v>19305</v>
      </c>
      <c r="N952" s="156">
        <v>2015108423</v>
      </c>
      <c r="O952" s="100" t="s">
        <v>19306</v>
      </c>
      <c r="P952" s="98">
        <v>58268691</v>
      </c>
      <c r="Q952" s="100" t="s">
        <v>19307</v>
      </c>
      <c r="R952" s="95" t="s">
        <v>19308</v>
      </c>
      <c r="S952" s="102" t="s">
        <v>19309</v>
      </c>
      <c r="T952" s="100" t="s">
        <v>19310</v>
      </c>
      <c r="U952" s="100" t="s">
        <v>19311</v>
      </c>
      <c r="V952" s="100" t="s">
        <v>16388</v>
      </c>
      <c r="W952" s="101" t="s">
        <v>17012</v>
      </c>
      <c r="X952" s="63" t="s">
        <v>19570</v>
      </c>
      <c r="Y952" s="104">
        <v>39354</v>
      </c>
      <c r="Z952" s="103">
        <v>2</v>
      </c>
      <c r="AA952" s="106">
        <f>Y952+365*Z952*1461/1460</f>
        <v>40084.5</v>
      </c>
      <c r="AB952" s="105" t="s">
        <v>19251</v>
      </c>
      <c r="AC952" s="105"/>
      <c r="AD952" s="95"/>
      <c r="AE952" s="97"/>
      <c r="AF952" s="102"/>
    </row>
    <row r="953" spans="1:32" s="58" customFormat="1" ht="11.15" customHeight="1" x14ac:dyDescent="0.25">
      <c r="A953" s="98" t="str">
        <f>M953</f>
        <v>A4316</v>
      </c>
      <c r="B953" s="100" t="s">
        <v>19303</v>
      </c>
      <c r="C953" s="100">
        <v>2</v>
      </c>
      <c r="D953" s="100" t="s">
        <v>172</v>
      </c>
      <c r="E953" s="100">
        <v>111904</v>
      </c>
      <c r="F953" s="100" t="s">
        <v>19252</v>
      </c>
      <c r="G953" s="101" t="s">
        <v>19304</v>
      </c>
      <c r="H953" s="101"/>
      <c r="I953" s="101" t="s">
        <v>19253</v>
      </c>
      <c r="J953" s="101" t="s">
        <v>19254</v>
      </c>
      <c r="K953" s="101" t="s">
        <v>19312</v>
      </c>
      <c r="L953" s="101" t="s">
        <v>19256</v>
      </c>
      <c r="M953" s="102" t="s">
        <v>19313</v>
      </c>
      <c r="N953" s="156">
        <v>2015094641</v>
      </c>
      <c r="O953" s="100" t="s">
        <v>19306</v>
      </c>
      <c r="P953" s="98">
        <v>58268691</v>
      </c>
      <c r="Q953" s="100" t="s">
        <v>19307</v>
      </c>
      <c r="R953" s="95" t="s">
        <v>19308</v>
      </c>
      <c r="S953" s="102" t="s">
        <v>19309</v>
      </c>
      <c r="T953" s="100" t="s">
        <v>19310</v>
      </c>
      <c r="U953" s="100" t="s">
        <v>19311</v>
      </c>
      <c r="V953" s="100" t="s">
        <v>16388</v>
      </c>
      <c r="W953" s="101" t="s">
        <v>17012</v>
      </c>
      <c r="X953" s="63" t="s">
        <v>19570</v>
      </c>
      <c r="Y953" s="104">
        <v>39354</v>
      </c>
      <c r="Z953" s="103">
        <v>2</v>
      </c>
      <c r="AA953" s="106">
        <f>Y953+365*Z953*1461/1460</f>
        <v>40084.5</v>
      </c>
      <c r="AB953" s="105" t="s">
        <v>19251</v>
      </c>
      <c r="AC953" s="105"/>
      <c r="AD953" s="95"/>
      <c r="AE953" s="97"/>
      <c r="AF953" s="102"/>
    </row>
    <row r="954" spans="1:32" s="58" customFormat="1" ht="11.15" customHeight="1" x14ac:dyDescent="0.25">
      <c r="A954" s="98" t="str">
        <f>M954</f>
        <v>A1718</v>
      </c>
      <c r="B954" s="100" t="s">
        <v>6513</v>
      </c>
      <c r="C954" s="100">
        <v>2</v>
      </c>
      <c r="D954" s="100" t="s">
        <v>172</v>
      </c>
      <c r="E954" s="100">
        <v>111904</v>
      </c>
      <c r="F954" s="100" t="s">
        <v>6366</v>
      </c>
      <c r="G954" s="101" t="s">
        <v>7217</v>
      </c>
      <c r="H954" s="101"/>
      <c r="I954" s="101" t="s">
        <v>6367</v>
      </c>
      <c r="J954" s="101" t="s">
        <v>6486</v>
      </c>
      <c r="K954" s="101" t="s">
        <v>7101</v>
      </c>
      <c r="L954" s="101"/>
      <c r="M954" s="102" t="s">
        <v>7218</v>
      </c>
      <c r="N954" s="156" t="e">
        <v>#N/A</v>
      </c>
      <c r="O954" s="100" t="s">
        <v>7219</v>
      </c>
      <c r="P954" s="98">
        <v>58268691</v>
      </c>
      <c r="Q954" s="100" t="s">
        <v>7220</v>
      </c>
      <c r="R954" s="95" t="s">
        <v>7221</v>
      </c>
      <c r="S954" s="102" t="s">
        <v>7222</v>
      </c>
      <c r="T954" s="100" t="s">
        <v>7223</v>
      </c>
      <c r="U954" s="100" t="s">
        <v>7224</v>
      </c>
      <c r="V954" s="100"/>
      <c r="W954" s="63"/>
      <c r="X954" s="101"/>
      <c r="Y954" s="104">
        <v>37831</v>
      </c>
      <c r="Z954" s="103">
        <v>1</v>
      </c>
      <c r="AA954" s="106">
        <f>Y954+365*Z954*1461/1460</f>
        <v>38196.25</v>
      </c>
      <c r="AB954" s="105" t="s">
        <v>7001</v>
      </c>
      <c r="AC954" s="105"/>
      <c r="AD954" s="95"/>
      <c r="AE954" s="97" t="s">
        <v>7225</v>
      </c>
      <c r="AF954" s="102"/>
    </row>
    <row r="955" spans="1:32" s="58" customFormat="1" ht="11.15" customHeight="1" x14ac:dyDescent="0.25">
      <c r="A955" s="98" t="str">
        <f>M955</f>
        <v>A4117</v>
      </c>
      <c r="B955" s="100" t="s">
        <v>403</v>
      </c>
      <c r="C955" s="100">
        <v>2</v>
      </c>
      <c r="D955" s="100" t="s">
        <v>172</v>
      </c>
      <c r="E955" s="100">
        <v>111904</v>
      </c>
      <c r="F955" s="100" t="s">
        <v>19298</v>
      </c>
      <c r="G955" s="101" t="s">
        <v>19314</v>
      </c>
      <c r="H955" s="101"/>
      <c r="I955" s="101" t="s">
        <v>19299</v>
      </c>
      <c r="J955" s="101" t="s">
        <v>19300</v>
      </c>
      <c r="K955" s="101" t="s">
        <v>19315</v>
      </c>
      <c r="L955" s="101"/>
      <c r="M955" s="102" t="s">
        <v>19316</v>
      </c>
      <c r="N955" s="156">
        <v>2015094656</v>
      </c>
      <c r="O955" s="100" t="s">
        <v>19317</v>
      </c>
      <c r="P955" s="98">
        <v>58268691</v>
      </c>
      <c r="Q955" s="100" t="s">
        <v>19318</v>
      </c>
      <c r="R955" s="95" t="s">
        <v>19319</v>
      </c>
      <c r="S955" s="102" t="s">
        <v>19320</v>
      </c>
      <c r="T955" s="100" t="s">
        <v>19321</v>
      </c>
      <c r="U955" s="100" t="s">
        <v>19322</v>
      </c>
      <c r="V955" s="100" t="s">
        <v>16388</v>
      </c>
      <c r="W955" s="101" t="s">
        <v>17012</v>
      </c>
      <c r="X955" s="63" t="s">
        <v>19570</v>
      </c>
      <c r="Y955" s="104">
        <v>39289</v>
      </c>
      <c r="Z955" s="103">
        <v>1</v>
      </c>
      <c r="AA955" s="106">
        <f>Y955+365*Z955*1461/1460</f>
        <v>39654.25</v>
      </c>
      <c r="AB955" s="105" t="s">
        <v>19251</v>
      </c>
      <c r="AC955" s="105"/>
      <c r="AD955" s="95"/>
      <c r="AE955" s="97"/>
      <c r="AF955" s="102"/>
    </row>
    <row r="956" spans="1:32" s="58" customFormat="1" ht="11.15" customHeight="1" x14ac:dyDescent="0.25">
      <c r="A956" s="98" t="str">
        <f>M956</f>
        <v>11956XS8</v>
      </c>
      <c r="B956" s="100" t="s">
        <v>19323</v>
      </c>
      <c r="C956" s="100">
        <v>2</v>
      </c>
      <c r="D956" s="100" t="s">
        <v>172</v>
      </c>
      <c r="E956" s="100">
        <v>111904</v>
      </c>
      <c r="F956" s="100" t="s">
        <v>19298</v>
      </c>
      <c r="G956" s="101" t="s">
        <v>19314</v>
      </c>
      <c r="H956" s="101"/>
      <c r="I956" s="101" t="s">
        <v>19299</v>
      </c>
      <c r="J956" s="101" t="s">
        <v>19324</v>
      </c>
      <c r="K956" s="101" t="s">
        <v>19325</v>
      </c>
      <c r="L956" s="101"/>
      <c r="M956" s="102" t="s">
        <v>21246</v>
      </c>
      <c r="N956" s="156">
        <v>2015094644</v>
      </c>
      <c r="O956" s="100" t="s">
        <v>19317</v>
      </c>
      <c r="P956" s="98">
        <v>58268691</v>
      </c>
      <c r="Q956" s="100" t="s">
        <v>19318</v>
      </c>
      <c r="R956" s="95" t="s">
        <v>19319</v>
      </c>
      <c r="S956" s="102" t="s">
        <v>19320</v>
      </c>
      <c r="T956" s="100" t="s">
        <v>19321</v>
      </c>
      <c r="U956" s="100" t="s">
        <v>19322</v>
      </c>
      <c r="V956" s="100" t="s">
        <v>16388</v>
      </c>
      <c r="W956" s="101" t="s">
        <v>17012</v>
      </c>
      <c r="X956" s="63" t="s">
        <v>19570</v>
      </c>
      <c r="Y956" s="104">
        <v>39354</v>
      </c>
      <c r="Z956" s="103">
        <v>1</v>
      </c>
      <c r="AA956" s="106">
        <f>Y956+365*Z956*1461/1460</f>
        <v>39719.25</v>
      </c>
      <c r="AB956" s="105" t="s">
        <v>19251</v>
      </c>
      <c r="AC956" s="105"/>
      <c r="AD956" s="95"/>
      <c r="AE956" s="97"/>
      <c r="AF956" s="102"/>
    </row>
    <row r="957" spans="1:32" s="58" customFormat="1" ht="11.15" customHeight="1" x14ac:dyDescent="0.25">
      <c r="A957" s="75" t="str">
        <f>M957</f>
        <v>12774UF</v>
      </c>
      <c r="B957" s="62" t="s">
        <v>403</v>
      </c>
      <c r="C957" s="62">
        <v>2</v>
      </c>
      <c r="D957" s="62" t="s">
        <v>172</v>
      </c>
      <c r="E957" s="62">
        <v>111905</v>
      </c>
      <c r="F957" s="62" t="s">
        <v>270</v>
      </c>
      <c r="G957" s="63" t="s">
        <v>432</v>
      </c>
      <c r="H957" s="63"/>
      <c r="I957" s="63" t="s">
        <v>272</v>
      </c>
      <c r="J957" s="63" t="s">
        <v>273</v>
      </c>
      <c r="K957" s="63" t="s">
        <v>291</v>
      </c>
      <c r="L957" s="63"/>
      <c r="M957" s="65" t="s">
        <v>20945</v>
      </c>
      <c r="N957" s="156">
        <v>2015094629</v>
      </c>
      <c r="O957" s="62" t="s">
        <v>3647</v>
      </c>
      <c r="P957" s="75">
        <v>58269754</v>
      </c>
      <c r="Q957" s="62" t="s">
        <v>429</v>
      </c>
      <c r="R957" s="70" t="s">
        <v>430</v>
      </c>
      <c r="S957" s="33" t="s">
        <v>3272</v>
      </c>
      <c r="T957" s="62" t="s">
        <v>3406</v>
      </c>
      <c r="U957" s="62" t="s">
        <v>5389</v>
      </c>
      <c r="V957" s="62" t="s">
        <v>16388</v>
      </c>
      <c r="W957" s="63" t="s">
        <v>17012</v>
      </c>
      <c r="X957" s="63" t="s">
        <v>19570</v>
      </c>
      <c r="Y957" s="67">
        <v>40325</v>
      </c>
      <c r="Z957" s="66">
        <v>1</v>
      </c>
      <c r="AA957" s="84">
        <f>Y957+365*Z957*1461/1460</f>
        <v>40690.25</v>
      </c>
      <c r="AB957" s="64" t="s">
        <v>6361</v>
      </c>
      <c r="AC957" s="64"/>
      <c r="AD957" s="77"/>
      <c r="AE957" s="135" t="s">
        <v>3425</v>
      </c>
      <c r="AF957" s="44" t="s">
        <v>3426</v>
      </c>
    </row>
    <row r="958" spans="1:32" s="58" customFormat="1" ht="11.15" customHeight="1" x14ac:dyDescent="0.25">
      <c r="A958" s="75" t="str">
        <f>M958</f>
        <v>A4118</v>
      </c>
      <c r="B958" s="62" t="s">
        <v>403</v>
      </c>
      <c r="C958" s="62">
        <v>2</v>
      </c>
      <c r="D958" s="62" t="s">
        <v>172</v>
      </c>
      <c r="E958" s="62">
        <v>111905</v>
      </c>
      <c r="F958" s="62" t="s">
        <v>270</v>
      </c>
      <c r="G958" s="63" t="s">
        <v>432</v>
      </c>
      <c r="H958" s="63"/>
      <c r="I958" s="63" t="s">
        <v>272</v>
      </c>
      <c r="J958" s="63" t="s">
        <v>273</v>
      </c>
      <c r="K958" s="63" t="s">
        <v>296</v>
      </c>
      <c r="L958" s="63"/>
      <c r="M958" s="65" t="s">
        <v>434</v>
      </c>
      <c r="N958" s="156">
        <v>2015094674</v>
      </c>
      <c r="O958" s="62" t="s">
        <v>3647</v>
      </c>
      <c r="P958" s="75">
        <v>58269754</v>
      </c>
      <c r="Q958" s="62" t="s">
        <v>429</v>
      </c>
      <c r="R958" s="70" t="s">
        <v>433</v>
      </c>
      <c r="S958" s="33" t="s">
        <v>3272</v>
      </c>
      <c r="T958" s="62" t="s">
        <v>3416</v>
      </c>
      <c r="U958" s="62" t="s">
        <v>5389</v>
      </c>
      <c r="V958" s="62" t="s">
        <v>16388</v>
      </c>
      <c r="W958" s="63" t="s">
        <v>17012</v>
      </c>
      <c r="X958" s="63" t="s">
        <v>19570</v>
      </c>
      <c r="Y958" s="67">
        <v>39346</v>
      </c>
      <c r="Z958" s="66">
        <v>1</v>
      </c>
      <c r="AA958" s="84">
        <f>Y958+365*Z958*1461/1460</f>
        <v>39711.25</v>
      </c>
      <c r="AB958" s="64" t="s">
        <v>278</v>
      </c>
      <c r="AC958" s="64"/>
      <c r="AD958" s="70"/>
      <c r="AE958" s="69"/>
      <c r="AF958" s="65"/>
    </row>
    <row r="959" spans="1:32" s="58" customFormat="1" ht="11.15" customHeight="1" x14ac:dyDescent="0.25">
      <c r="A959" s="75" t="str">
        <f>M959</f>
        <v>11536XS8</v>
      </c>
      <c r="B959" s="62" t="s">
        <v>403</v>
      </c>
      <c r="C959" s="62">
        <v>2</v>
      </c>
      <c r="D959" s="62" t="s">
        <v>172</v>
      </c>
      <c r="E959" s="62">
        <v>111905</v>
      </c>
      <c r="F959" s="62" t="s">
        <v>270</v>
      </c>
      <c r="G959" s="63" t="s">
        <v>432</v>
      </c>
      <c r="H959" s="63"/>
      <c r="I959" s="63" t="s">
        <v>272</v>
      </c>
      <c r="J959" s="63" t="s">
        <v>288</v>
      </c>
      <c r="K959" s="63" t="s">
        <v>293</v>
      </c>
      <c r="L959" s="63"/>
      <c r="M959" s="65" t="s">
        <v>21248</v>
      </c>
      <c r="N959" s="156">
        <v>2015094659</v>
      </c>
      <c r="O959" s="62" t="s">
        <v>364</v>
      </c>
      <c r="P959" s="75">
        <v>58269754</v>
      </c>
      <c r="Q959" s="62" t="s">
        <v>429</v>
      </c>
      <c r="R959" s="70" t="s">
        <v>433</v>
      </c>
      <c r="S959" s="33" t="s">
        <v>1289</v>
      </c>
      <c r="T959" s="62" t="s">
        <v>3406</v>
      </c>
      <c r="U959" s="62" t="s">
        <v>5389</v>
      </c>
      <c r="V959" s="62" t="s">
        <v>16388</v>
      </c>
      <c r="W959" s="63" t="s">
        <v>17012</v>
      </c>
      <c r="X959" s="63" t="s">
        <v>19570</v>
      </c>
      <c r="Y959" s="67">
        <v>39395</v>
      </c>
      <c r="Z959" s="66">
        <v>1</v>
      </c>
      <c r="AA959" s="84">
        <f>Y959+365*Z959*1461/1460</f>
        <v>39760.25</v>
      </c>
      <c r="AB959" s="64" t="s">
        <v>278</v>
      </c>
      <c r="AC959" s="64"/>
      <c r="AD959" s="70"/>
      <c r="AE959" s="69"/>
      <c r="AF959" s="65"/>
    </row>
    <row r="960" spans="1:32" s="58" customFormat="1" ht="11.15" customHeight="1" x14ac:dyDescent="0.25">
      <c r="A960" s="98" t="str">
        <f>M960</f>
        <v>DC2H736804</v>
      </c>
      <c r="B960" s="100" t="s">
        <v>17695</v>
      </c>
      <c r="C960" s="100">
        <v>2</v>
      </c>
      <c r="D960" s="100" t="s">
        <v>172</v>
      </c>
      <c r="E960" s="100">
        <v>111905</v>
      </c>
      <c r="F960" s="100" t="s">
        <v>17696</v>
      </c>
      <c r="G960" s="101" t="s">
        <v>17697</v>
      </c>
      <c r="H960" s="101"/>
      <c r="I960" s="101" t="s">
        <v>17698</v>
      </c>
      <c r="J960" s="101" t="s">
        <v>17699</v>
      </c>
      <c r="K960" s="101" t="s">
        <v>17700</v>
      </c>
      <c r="L960" s="101"/>
      <c r="M960" s="102" t="s">
        <v>17701</v>
      </c>
      <c r="N960" s="156" t="e">
        <v>#N/A</v>
      </c>
      <c r="O960" s="100" t="s">
        <v>17694</v>
      </c>
      <c r="P960" s="98">
        <v>58269754</v>
      </c>
      <c r="Q960" s="100" t="s">
        <v>17702</v>
      </c>
      <c r="R960" s="95" t="s">
        <v>17703</v>
      </c>
      <c r="S960" s="102" t="s">
        <v>17704</v>
      </c>
      <c r="T960" s="100" t="s">
        <v>17705</v>
      </c>
      <c r="U960" s="100" t="s">
        <v>17706</v>
      </c>
      <c r="V960" s="100"/>
      <c r="W960" s="101"/>
      <c r="X960" s="101"/>
      <c r="Y960" s="104">
        <v>41270</v>
      </c>
      <c r="Z960" s="103">
        <v>5</v>
      </c>
      <c r="AA960" s="106">
        <f>Y960+365*Z960*1461/1460</f>
        <v>43096.25</v>
      </c>
      <c r="AB960" s="105" t="s">
        <v>17691</v>
      </c>
      <c r="AC960" s="105"/>
      <c r="AD960" s="95"/>
      <c r="AE960" s="97" t="s">
        <v>17707</v>
      </c>
      <c r="AF960" s="102" t="s">
        <v>17708</v>
      </c>
    </row>
    <row r="961" spans="1:32" s="58" customFormat="1" ht="11.15" customHeight="1" x14ac:dyDescent="0.25">
      <c r="A961" s="98" t="str">
        <f>M961</f>
        <v>A2023</v>
      </c>
      <c r="B961" s="100" t="s">
        <v>6517</v>
      </c>
      <c r="C961" s="100">
        <v>2</v>
      </c>
      <c r="D961" s="100" t="s">
        <v>172</v>
      </c>
      <c r="E961" s="100">
        <v>111905</v>
      </c>
      <c r="F961" s="100" t="s">
        <v>6366</v>
      </c>
      <c r="G961" s="101" t="s">
        <v>7231</v>
      </c>
      <c r="H961" s="101"/>
      <c r="I961" s="101" t="s">
        <v>6367</v>
      </c>
      <c r="J961" s="101" t="s">
        <v>6486</v>
      </c>
      <c r="K961" s="101" t="s">
        <v>7101</v>
      </c>
      <c r="L961" s="101"/>
      <c r="M961" s="102" t="s">
        <v>7233</v>
      </c>
      <c r="N961" s="156" t="e">
        <v>#N/A</v>
      </c>
      <c r="O961" s="100" t="s">
        <v>6482</v>
      </c>
      <c r="P961" s="98">
        <v>58269754</v>
      </c>
      <c r="Q961" s="62" t="s">
        <v>429</v>
      </c>
      <c r="R961" s="95" t="s">
        <v>7234</v>
      </c>
      <c r="S961" s="102" t="s">
        <v>6543</v>
      </c>
      <c r="T961" s="100" t="s">
        <v>6510</v>
      </c>
      <c r="U961" s="100" t="s">
        <v>6511</v>
      </c>
      <c r="V961" s="100"/>
      <c r="W961" s="63"/>
      <c r="X961" s="101"/>
      <c r="Y961" s="104">
        <v>38027</v>
      </c>
      <c r="Z961" s="103">
        <v>1</v>
      </c>
      <c r="AA961" s="106">
        <f>Y961+365*Z961*1461/1460</f>
        <v>38392.25</v>
      </c>
      <c r="AB961" s="105" t="s">
        <v>6371</v>
      </c>
      <c r="AC961" s="105"/>
      <c r="AD961" s="95"/>
      <c r="AE961" s="97" t="s">
        <v>7235</v>
      </c>
      <c r="AF961" s="102"/>
    </row>
    <row r="962" spans="1:32" s="58" customFormat="1" ht="11.15" customHeight="1" x14ac:dyDescent="0.25">
      <c r="A962" s="98" t="str">
        <f>M962</f>
        <v>A2337A</v>
      </c>
      <c r="B962" s="100" t="s">
        <v>6517</v>
      </c>
      <c r="C962" s="100">
        <v>2</v>
      </c>
      <c r="D962" s="100" t="s">
        <v>172</v>
      </c>
      <c r="E962" s="100">
        <v>111905</v>
      </c>
      <c r="F962" s="100" t="s">
        <v>6366</v>
      </c>
      <c r="G962" s="101" t="s">
        <v>7231</v>
      </c>
      <c r="H962" s="101"/>
      <c r="I962" s="101" t="s">
        <v>6367</v>
      </c>
      <c r="J962" s="101" t="s">
        <v>6486</v>
      </c>
      <c r="K962" s="101" t="s">
        <v>7101</v>
      </c>
      <c r="L962" s="101"/>
      <c r="M962" s="102" t="s">
        <v>7232</v>
      </c>
      <c r="N962" s="156" t="e">
        <v>#N/A</v>
      </c>
      <c r="O962" s="100" t="s">
        <v>6482</v>
      </c>
      <c r="P962" s="98">
        <v>58269754</v>
      </c>
      <c r="Q962" s="62" t="s">
        <v>429</v>
      </c>
      <c r="R962" s="95" t="s">
        <v>7229</v>
      </c>
      <c r="S962" s="102" t="s">
        <v>6543</v>
      </c>
      <c r="T962" s="100" t="s">
        <v>6510</v>
      </c>
      <c r="U962" s="100" t="s">
        <v>6511</v>
      </c>
      <c r="V962" s="100"/>
      <c r="W962" s="63"/>
      <c r="X962" s="101"/>
      <c r="Y962" s="104">
        <v>38561</v>
      </c>
      <c r="Z962" s="103">
        <v>1</v>
      </c>
      <c r="AA962" s="106">
        <f>Y962+365*Z962*1461/1460</f>
        <v>38926.25</v>
      </c>
      <c r="AB962" s="105" t="s">
        <v>6375</v>
      </c>
      <c r="AC962" s="105"/>
      <c r="AD962" s="95"/>
      <c r="AE962" s="97" t="s">
        <v>7102</v>
      </c>
      <c r="AF962" s="102"/>
    </row>
    <row r="963" spans="1:32" s="58" customFormat="1" ht="11.15" customHeight="1" x14ac:dyDescent="0.25">
      <c r="A963" s="75" t="str">
        <f>M963</f>
        <v>21632XN1</v>
      </c>
      <c r="B963" s="62" t="s">
        <v>435</v>
      </c>
      <c r="C963" s="62">
        <v>2</v>
      </c>
      <c r="D963" s="62" t="s">
        <v>172</v>
      </c>
      <c r="E963" s="62">
        <v>122901</v>
      </c>
      <c r="F963" s="62" t="s">
        <v>270</v>
      </c>
      <c r="G963" s="63" t="s">
        <v>436</v>
      </c>
      <c r="H963" s="63"/>
      <c r="I963" s="63" t="s">
        <v>272</v>
      </c>
      <c r="J963" s="63" t="s">
        <v>20594</v>
      </c>
      <c r="K963" s="63" t="s">
        <v>20600</v>
      </c>
      <c r="L963" s="63" t="s">
        <v>20596</v>
      </c>
      <c r="M963" s="65" t="s">
        <v>21494</v>
      </c>
      <c r="N963" s="156" t="e">
        <v>#N/A</v>
      </c>
      <c r="O963" s="62" t="s">
        <v>364</v>
      </c>
      <c r="P963" s="75">
        <v>58266048</v>
      </c>
      <c r="Q963" s="62" t="s">
        <v>437</v>
      </c>
      <c r="R963" s="75" t="s">
        <v>438</v>
      </c>
      <c r="S963" s="65" t="s">
        <v>439</v>
      </c>
      <c r="T963" s="62" t="s">
        <v>3406</v>
      </c>
      <c r="U963" s="62" t="s">
        <v>5389</v>
      </c>
      <c r="V963" s="62" t="s">
        <v>16388</v>
      </c>
      <c r="W963" s="63" t="s">
        <v>19089</v>
      </c>
      <c r="X963" s="63" t="s">
        <v>19575</v>
      </c>
      <c r="Y963" s="67">
        <v>42436</v>
      </c>
      <c r="Z963" s="66">
        <v>5</v>
      </c>
      <c r="AA963" s="84">
        <f>Y963+365*Z963*1461/1460</f>
        <v>44262.25</v>
      </c>
      <c r="AB963" s="64" t="s">
        <v>278</v>
      </c>
      <c r="AC963" s="64"/>
      <c r="AD963" s="70"/>
      <c r="AE963" s="69" t="s">
        <v>20598</v>
      </c>
      <c r="AF963" s="65" t="s">
        <v>20599</v>
      </c>
    </row>
    <row r="964" spans="1:32" s="58" customFormat="1" ht="11.15" customHeight="1" x14ac:dyDescent="0.25">
      <c r="A964" s="75" t="str">
        <f>M964</f>
        <v>21624XN1</v>
      </c>
      <c r="B964" s="62" t="s">
        <v>435</v>
      </c>
      <c r="C964" s="62">
        <v>2</v>
      </c>
      <c r="D964" s="62" t="s">
        <v>172</v>
      </c>
      <c r="E964" s="62">
        <v>122901</v>
      </c>
      <c r="F964" s="62" t="s">
        <v>270</v>
      </c>
      <c r="G964" s="63" t="s">
        <v>436</v>
      </c>
      <c r="H964" s="63"/>
      <c r="I964" s="63" t="s">
        <v>272</v>
      </c>
      <c r="J964" s="63" t="s">
        <v>20594</v>
      </c>
      <c r="K964" s="63" t="s">
        <v>20600</v>
      </c>
      <c r="L964" s="63" t="s">
        <v>20596</v>
      </c>
      <c r="M964" s="65" t="s">
        <v>21495</v>
      </c>
      <c r="N964" s="156" t="e">
        <v>#N/A</v>
      </c>
      <c r="O964" s="62" t="s">
        <v>364</v>
      </c>
      <c r="P964" s="75">
        <v>58266048</v>
      </c>
      <c r="Q964" s="62" t="s">
        <v>437</v>
      </c>
      <c r="R964" s="75" t="s">
        <v>438</v>
      </c>
      <c r="S964" s="65" t="s">
        <v>439</v>
      </c>
      <c r="T964" s="62" t="s">
        <v>3406</v>
      </c>
      <c r="U964" s="62" t="s">
        <v>5389</v>
      </c>
      <c r="V964" s="62" t="s">
        <v>16388</v>
      </c>
      <c r="W964" s="63" t="s">
        <v>19089</v>
      </c>
      <c r="X964" s="63" t="s">
        <v>19575</v>
      </c>
      <c r="Y964" s="67">
        <v>42436</v>
      </c>
      <c r="Z964" s="66">
        <v>5</v>
      </c>
      <c r="AA964" s="84">
        <f>Y964+365*Z964*1461/1460</f>
        <v>44262.25</v>
      </c>
      <c r="AB964" s="64" t="s">
        <v>278</v>
      </c>
      <c r="AC964" s="64"/>
      <c r="AD964" s="70"/>
      <c r="AE964" s="69" t="s">
        <v>20598</v>
      </c>
      <c r="AF964" s="65" t="s">
        <v>20599</v>
      </c>
    </row>
    <row r="965" spans="1:32" s="58" customFormat="1" ht="11.15" customHeight="1" x14ac:dyDescent="0.25">
      <c r="A965" s="75" t="str">
        <f>M965</f>
        <v>12159XN2</v>
      </c>
      <c r="B965" s="62" t="s">
        <v>435</v>
      </c>
      <c r="C965" s="62">
        <v>2</v>
      </c>
      <c r="D965" s="62" t="s">
        <v>172</v>
      </c>
      <c r="E965" s="62">
        <v>122901</v>
      </c>
      <c r="F965" s="62" t="s">
        <v>270</v>
      </c>
      <c r="G965" s="63" t="s">
        <v>436</v>
      </c>
      <c r="H965" s="63"/>
      <c r="I965" s="63" t="s">
        <v>272</v>
      </c>
      <c r="J965" s="63" t="s">
        <v>20594</v>
      </c>
      <c r="K965" s="63" t="s">
        <v>20595</v>
      </c>
      <c r="L965" s="63" t="s">
        <v>20596</v>
      </c>
      <c r="M965" s="65" t="s">
        <v>20597</v>
      </c>
      <c r="N965" s="156" t="e">
        <v>#N/A</v>
      </c>
      <c r="O965" s="62" t="s">
        <v>364</v>
      </c>
      <c r="P965" s="75">
        <v>58266048</v>
      </c>
      <c r="Q965" s="62" t="s">
        <v>437</v>
      </c>
      <c r="R965" s="75" t="s">
        <v>438</v>
      </c>
      <c r="S965" s="65" t="s">
        <v>439</v>
      </c>
      <c r="T965" s="62" t="s">
        <v>3406</v>
      </c>
      <c r="U965" s="62" t="s">
        <v>5389</v>
      </c>
      <c r="V965" s="62" t="s">
        <v>16388</v>
      </c>
      <c r="W965" s="63" t="s">
        <v>19089</v>
      </c>
      <c r="X965" s="63" t="s">
        <v>19575</v>
      </c>
      <c r="Y965" s="67">
        <v>42436</v>
      </c>
      <c r="Z965" s="66">
        <v>5</v>
      </c>
      <c r="AA965" s="84">
        <f>Y965+365*Z965*1461/1460</f>
        <v>44262.25</v>
      </c>
      <c r="AB965" s="64" t="s">
        <v>278</v>
      </c>
      <c r="AC965" s="64"/>
      <c r="AD965" s="70"/>
      <c r="AE965" s="69" t="s">
        <v>20598</v>
      </c>
      <c r="AF965" s="65" t="s">
        <v>20599</v>
      </c>
    </row>
    <row r="966" spans="1:32" s="58" customFormat="1" ht="11.15" customHeight="1" x14ac:dyDescent="0.25">
      <c r="A966" s="75" t="str">
        <f>M966</f>
        <v>12879UF</v>
      </c>
      <c r="B966" s="62" t="s">
        <v>435</v>
      </c>
      <c r="C966" s="62">
        <v>2</v>
      </c>
      <c r="D966" s="62" t="s">
        <v>172</v>
      </c>
      <c r="E966" s="62">
        <v>122901</v>
      </c>
      <c r="F966" s="62" t="s">
        <v>270</v>
      </c>
      <c r="G966" s="70" t="s">
        <v>436</v>
      </c>
      <c r="H966" s="70"/>
      <c r="I966" s="63" t="s">
        <v>272</v>
      </c>
      <c r="J966" s="63" t="s">
        <v>273</v>
      </c>
      <c r="K966" s="63" t="s">
        <v>291</v>
      </c>
      <c r="L966" s="63"/>
      <c r="M966" s="65" t="s">
        <v>3446</v>
      </c>
      <c r="N966" s="156">
        <v>2015087703</v>
      </c>
      <c r="O966" s="62" t="s">
        <v>364</v>
      </c>
      <c r="P966" s="75" t="s">
        <v>440</v>
      </c>
      <c r="Q966" s="62" t="s">
        <v>437</v>
      </c>
      <c r="R966" s="75" t="s">
        <v>438</v>
      </c>
      <c r="S966" s="65" t="s">
        <v>439</v>
      </c>
      <c r="T966" s="62" t="s">
        <v>3406</v>
      </c>
      <c r="U966" s="62" t="s">
        <v>5389</v>
      </c>
      <c r="V966" s="62" t="s">
        <v>16388</v>
      </c>
      <c r="W966" s="63" t="s">
        <v>19089</v>
      </c>
      <c r="X966" s="63" t="s">
        <v>19575</v>
      </c>
      <c r="Y966" s="67">
        <v>40332</v>
      </c>
      <c r="Z966" s="66">
        <v>1</v>
      </c>
      <c r="AA966" s="84">
        <f>Y966+365*Z966*1461/1460</f>
        <v>40697.25</v>
      </c>
      <c r="AB966" s="64" t="s">
        <v>4203</v>
      </c>
      <c r="AC966" s="64"/>
      <c r="AD966" s="72"/>
      <c r="AE966" s="136" t="s">
        <v>3433</v>
      </c>
      <c r="AF966" s="47" t="s">
        <v>3434</v>
      </c>
    </row>
    <row r="967" spans="1:32" s="58" customFormat="1" ht="11.15" customHeight="1" x14ac:dyDescent="0.25">
      <c r="A967" s="75" t="str">
        <f>M967</f>
        <v>12228UF</v>
      </c>
      <c r="B967" s="62" t="s">
        <v>435</v>
      </c>
      <c r="C967" s="62">
        <v>2</v>
      </c>
      <c r="D967" s="62" t="s">
        <v>172</v>
      </c>
      <c r="E967" s="62">
        <v>122901</v>
      </c>
      <c r="F967" s="62" t="s">
        <v>270</v>
      </c>
      <c r="G967" s="70" t="s">
        <v>436</v>
      </c>
      <c r="H967" s="70"/>
      <c r="I967" s="63" t="s">
        <v>272</v>
      </c>
      <c r="J967" s="63" t="s">
        <v>273</v>
      </c>
      <c r="K967" s="63" t="s">
        <v>291</v>
      </c>
      <c r="L967" s="63"/>
      <c r="M967" s="65" t="s">
        <v>20946</v>
      </c>
      <c r="N967" s="156">
        <v>2015087623</v>
      </c>
      <c r="O967" s="62" t="s">
        <v>364</v>
      </c>
      <c r="P967" s="75" t="s">
        <v>440</v>
      </c>
      <c r="Q967" s="62" t="s">
        <v>437</v>
      </c>
      <c r="R967" s="75" t="s">
        <v>438</v>
      </c>
      <c r="S967" s="65" t="s">
        <v>439</v>
      </c>
      <c r="T967" s="62" t="s">
        <v>3406</v>
      </c>
      <c r="U967" s="62" t="s">
        <v>5389</v>
      </c>
      <c r="V967" s="62" t="s">
        <v>16388</v>
      </c>
      <c r="W967" s="63" t="s">
        <v>19089</v>
      </c>
      <c r="X967" s="63" t="s">
        <v>19575</v>
      </c>
      <c r="Y967" s="67">
        <v>39988</v>
      </c>
      <c r="Z967" s="66">
        <v>1</v>
      </c>
      <c r="AA967" s="84">
        <f>Y967+365*Z967*1461/1460</f>
        <v>40353.25</v>
      </c>
      <c r="AB967" s="64" t="s">
        <v>4203</v>
      </c>
      <c r="AC967" s="64"/>
      <c r="AD967" s="72"/>
      <c r="AE967" s="69" t="s">
        <v>441</v>
      </c>
      <c r="AF967" s="65"/>
    </row>
    <row r="968" spans="1:32" s="58" customFormat="1" ht="11.15" customHeight="1" x14ac:dyDescent="0.25">
      <c r="A968" s="75" t="str">
        <f>M968</f>
        <v>A2556</v>
      </c>
      <c r="B968" s="62" t="s">
        <v>435</v>
      </c>
      <c r="C968" s="62">
        <v>2</v>
      </c>
      <c r="D968" s="62" t="s">
        <v>172</v>
      </c>
      <c r="E968" s="62">
        <v>122901</v>
      </c>
      <c r="F968" s="62" t="s">
        <v>270</v>
      </c>
      <c r="G968" s="63" t="s">
        <v>436</v>
      </c>
      <c r="H968" s="63"/>
      <c r="I968" s="63" t="s">
        <v>272</v>
      </c>
      <c r="J968" s="63" t="s">
        <v>273</v>
      </c>
      <c r="K968" s="63" t="s">
        <v>5490</v>
      </c>
      <c r="L968" s="63"/>
      <c r="M968" s="65" t="s">
        <v>5516</v>
      </c>
      <c r="N968" s="156">
        <v>2015087684</v>
      </c>
      <c r="O968" s="62" t="s">
        <v>364</v>
      </c>
      <c r="P968" s="75">
        <v>58266048</v>
      </c>
      <c r="Q968" s="62" t="s">
        <v>437</v>
      </c>
      <c r="R968" s="63" t="s">
        <v>438</v>
      </c>
      <c r="S968" s="65" t="s">
        <v>439</v>
      </c>
      <c r="T968" s="62" t="s">
        <v>3406</v>
      </c>
      <c r="U968" s="62" t="s">
        <v>5389</v>
      </c>
      <c r="V968" s="62" t="s">
        <v>16388</v>
      </c>
      <c r="W968" s="63" t="s">
        <v>19089</v>
      </c>
      <c r="X968" s="63" t="s">
        <v>19575</v>
      </c>
      <c r="Y968" s="67">
        <v>40871</v>
      </c>
      <c r="Z968" s="66">
        <v>1</v>
      </c>
      <c r="AA968" s="84">
        <f>Y968+365*Z968*1461/1460</f>
        <v>41236.25</v>
      </c>
      <c r="AB968" s="64" t="s">
        <v>278</v>
      </c>
      <c r="AC968" s="64"/>
      <c r="AD968" s="70"/>
      <c r="AE968" s="69" t="s">
        <v>5628</v>
      </c>
      <c r="AF968" s="65" t="s">
        <v>5629</v>
      </c>
    </row>
    <row r="969" spans="1:32" ht="11.15" customHeight="1" x14ac:dyDescent="0.25">
      <c r="A969" s="75" t="str">
        <f>M969</f>
        <v>65885XS8</v>
      </c>
      <c r="B969" s="62" t="s">
        <v>435</v>
      </c>
      <c r="C969" s="62">
        <v>2</v>
      </c>
      <c r="D969" s="62" t="s">
        <v>172</v>
      </c>
      <c r="E969" s="62">
        <v>122901</v>
      </c>
      <c r="F969" s="62" t="s">
        <v>270</v>
      </c>
      <c r="G969" s="63" t="s">
        <v>436</v>
      </c>
      <c r="H969" s="63"/>
      <c r="I969" s="63" t="s">
        <v>272</v>
      </c>
      <c r="J969" s="63" t="s">
        <v>288</v>
      </c>
      <c r="K969" s="63" t="s">
        <v>293</v>
      </c>
      <c r="L969" s="63"/>
      <c r="M969" s="65" t="s">
        <v>21249</v>
      </c>
      <c r="N969" s="156">
        <v>2015087697</v>
      </c>
      <c r="O969" s="62" t="s">
        <v>364</v>
      </c>
      <c r="P969" s="75">
        <v>58266048</v>
      </c>
      <c r="Q969" s="62" t="s">
        <v>437</v>
      </c>
      <c r="R969" s="75" t="s">
        <v>438</v>
      </c>
      <c r="S969" s="65" t="s">
        <v>439</v>
      </c>
      <c r="T969" s="62" t="s">
        <v>3406</v>
      </c>
      <c r="U969" s="62" t="s">
        <v>5389</v>
      </c>
      <c r="V969" s="62" t="s">
        <v>16388</v>
      </c>
      <c r="W969" s="63" t="s">
        <v>19089</v>
      </c>
      <c r="X969" s="63" t="s">
        <v>19575</v>
      </c>
      <c r="Y969" s="67">
        <v>41093</v>
      </c>
      <c r="Z969" s="66">
        <v>1</v>
      </c>
      <c r="AA969" s="84">
        <f>Y969+365*Z969*1461/1460</f>
        <v>41458.25</v>
      </c>
      <c r="AB969" s="64" t="s">
        <v>278</v>
      </c>
      <c r="AC969" s="64"/>
      <c r="AD969" s="70"/>
      <c r="AE969" s="79" t="s">
        <v>8194</v>
      </c>
      <c r="AF969" s="65" t="s">
        <v>8195</v>
      </c>
    </row>
    <row r="970" spans="1:32" s="58" customFormat="1" ht="11.15" customHeight="1" x14ac:dyDescent="0.25">
      <c r="A970" s="75" t="str">
        <f>M970</f>
        <v>62138XS8</v>
      </c>
      <c r="B970" s="62" t="s">
        <v>435</v>
      </c>
      <c r="C970" s="62">
        <v>2</v>
      </c>
      <c r="D970" s="62" t="s">
        <v>172</v>
      </c>
      <c r="E970" s="62">
        <v>122901</v>
      </c>
      <c r="F970" s="62" t="s">
        <v>270</v>
      </c>
      <c r="G970" s="63" t="s">
        <v>436</v>
      </c>
      <c r="H970" s="63"/>
      <c r="I970" s="63" t="s">
        <v>272</v>
      </c>
      <c r="J970" s="63" t="s">
        <v>288</v>
      </c>
      <c r="K970" s="63" t="s">
        <v>293</v>
      </c>
      <c r="L970" s="63"/>
      <c r="M970" s="65" t="s">
        <v>21250</v>
      </c>
      <c r="N970" s="156" t="e">
        <v>#N/A</v>
      </c>
      <c r="O970" s="62" t="s">
        <v>364</v>
      </c>
      <c r="P970" s="75">
        <v>58266048</v>
      </c>
      <c r="Q970" s="62" t="s">
        <v>437</v>
      </c>
      <c r="R970" s="75" t="s">
        <v>438</v>
      </c>
      <c r="S970" s="65" t="s">
        <v>439</v>
      </c>
      <c r="T970" s="62" t="s">
        <v>3406</v>
      </c>
      <c r="U970" s="62" t="s">
        <v>5389</v>
      </c>
      <c r="V970" s="62" t="s">
        <v>16388</v>
      </c>
      <c r="W970" s="63" t="s">
        <v>19089</v>
      </c>
      <c r="X970" s="63" t="s">
        <v>19575</v>
      </c>
      <c r="Y970" s="67">
        <v>39525</v>
      </c>
      <c r="Z970" s="66">
        <v>2</v>
      </c>
      <c r="AA970" s="84">
        <f>Y970+365*Z970*1461/1460</f>
        <v>40255.5</v>
      </c>
      <c r="AB970" s="64" t="s">
        <v>278</v>
      </c>
      <c r="AC970" s="64"/>
      <c r="AD970" s="70"/>
      <c r="AE970" s="69"/>
      <c r="AF970" s="65"/>
    </row>
    <row r="971" spans="1:32" s="58" customFormat="1" ht="11.15" customHeight="1" x14ac:dyDescent="0.25">
      <c r="A971" s="98" t="str">
        <f>M971</f>
        <v>62997XS8</v>
      </c>
      <c r="B971" s="100" t="s">
        <v>7236</v>
      </c>
      <c r="C971" s="100">
        <v>2</v>
      </c>
      <c r="D971" s="100" t="s">
        <v>172</v>
      </c>
      <c r="E971" s="100">
        <v>122901</v>
      </c>
      <c r="F971" s="100" t="s">
        <v>6366</v>
      </c>
      <c r="G971" s="95" t="s">
        <v>6506</v>
      </c>
      <c r="H971" s="95"/>
      <c r="I971" s="101" t="s">
        <v>6367</v>
      </c>
      <c r="J971" s="101" t="s">
        <v>6368</v>
      </c>
      <c r="K971" s="95" t="s">
        <v>6460</v>
      </c>
      <c r="L971" s="95"/>
      <c r="M971" s="102" t="s">
        <v>21251</v>
      </c>
      <c r="N971" s="156" t="e">
        <v>#N/A</v>
      </c>
      <c r="O971" s="96" t="s">
        <v>6475</v>
      </c>
      <c r="P971" s="98">
        <v>58266999</v>
      </c>
      <c r="Q971" s="96" t="s">
        <v>6507</v>
      </c>
      <c r="R971" s="98" t="s">
        <v>6508</v>
      </c>
      <c r="S971" s="102" t="s">
        <v>6509</v>
      </c>
      <c r="T971" s="100" t="s">
        <v>6510</v>
      </c>
      <c r="U971" s="100" t="s">
        <v>6511</v>
      </c>
      <c r="V971" s="100"/>
      <c r="W971" s="63"/>
      <c r="X971" s="63"/>
      <c r="Y971" s="104">
        <v>39958</v>
      </c>
      <c r="Z971" s="107">
        <v>2</v>
      </c>
      <c r="AA971" s="106">
        <f>Y971+365*Z971*1461/1460</f>
        <v>40688.5</v>
      </c>
      <c r="AB971" s="105" t="s">
        <v>6375</v>
      </c>
      <c r="AC971" s="105"/>
      <c r="AD971" s="86"/>
      <c r="AE971" s="97" t="s">
        <v>6512</v>
      </c>
      <c r="AF971" s="102"/>
    </row>
    <row r="972" spans="1:32" s="58" customFormat="1" ht="11.15" customHeight="1" x14ac:dyDescent="0.25">
      <c r="A972" s="98" t="str">
        <f>M972</f>
        <v>F2895</v>
      </c>
      <c r="B972" s="100" t="s">
        <v>18151</v>
      </c>
      <c r="C972" s="100">
        <v>2</v>
      </c>
      <c r="D972" s="100" t="s">
        <v>172</v>
      </c>
      <c r="E972" s="100">
        <v>122901</v>
      </c>
      <c r="F972" s="100" t="s">
        <v>18135</v>
      </c>
      <c r="G972" s="101" t="s">
        <v>18140</v>
      </c>
      <c r="H972" s="101"/>
      <c r="I972" s="101" t="s">
        <v>18136</v>
      </c>
      <c r="J972" s="101" t="s">
        <v>18137</v>
      </c>
      <c r="K972" s="101" t="s">
        <v>18141</v>
      </c>
      <c r="L972" s="101" t="s">
        <v>18142</v>
      </c>
      <c r="M972" s="102" t="s">
        <v>18143</v>
      </c>
      <c r="N972" s="156">
        <v>2015087622</v>
      </c>
      <c r="O972" s="100" t="s">
        <v>18144</v>
      </c>
      <c r="P972" s="98">
        <v>58266048</v>
      </c>
      <c r="Q972" s="100" t="s">
        <v>18145</v>
      </c>
      <c r="R972" s="101" t="s">
        <v>18152</v>
      </c>
      <c r="S972" s="102" t="s">
        <v>18146</v>
      </c>
      <c r="T972" s="100" t="s">
        <v>18147</v>
      </c>
      <c r="U972" s="100" t="s">
        <v>18148</v>
      </c>
      <c r="V972" s="100"/>
      <c r="W972" s="101"/>
      <c r="X972" s="101"/>
      <c r="Y972" s="104">
        <v>40871</v>
      </c>
      <c r="Z972" s="103">
        <v>1</v>
      </c>
      <c r="AA972" s="106">
        <f>Y972+365*Z972*1461/1460</f>
        <v>41236.25</v>
      </c>
      <c r="AB972" s="105" t="s">
        <v>18139</v>
      </c>
      <c r="AC972" s="105"/>
      <c r="AD972" s="95"/>
      <c r="AE972" s="97" t="s">
        <v>18149</v>
      </c>
      <c r="AF972" s="102" t="s">
        <v>18150</v>
      </c>
    </row>
    <row r="973" spans="1:32" s="58" customFormat="1" ht="11.15" customHeight="1" x14ac:dyDescent="0.25">
      <c r="A973" s="98" t="str">
        <f>M973</f>
        <v>A4407</v>
      </c>
      <c r="B973" s="100" t="s">
        <v>435</v>
      </c>
      <c r="C973" s="100">
        <v>2</v>
      </c>
      <c r="D973" s="100" t="s">
        <v>172</v>
      </c>
      <c r="E973" s="100">
        <v>122901</v>
      </c>
      <c r="F973" s="100" t="s">
        <v>21478</v>
      </c>
      <c r="G973" s="101" t="s">
        <v>21479</v>
      </c>
      <c r="H973" s="101"/>
      <c r="I973" s="101" t="s">
        <v>21480</v>
      </c>
      <c r="J973" s="101" t="s">
        <v>21481</v>
      </c>
      <c r="K973" s="101" t="s">
        <v>21482</v>
      </c>
      <c r="L973" s="101" t="s">
        <v>21483</v>
      </c>
      <c r="M973" s="102" t="s">
        <v>21484</v>
      </c>
      <c r="N973" s="158">
        <v>2015087628</v>
      </c>
      <c r="O973" s="100" t="s">
        <v>21485</v>
      </c>
      <c r="P973" s="98">
        <v>58266048</v>
      </c>
      <c r="Q973" s="100" t="s">
        <v>21486</v>
      </c>
      <c r="R973" s="101" t="s">
        <v>21487</v>
      </c>
      <c r="S973" s="102" t="s">
        <v>21488</v>
      </c>
      <c r="T973" s="100" t="s">
        <v>21489</v>
      </c>
      <c r="U973" s="100" t="s">
        <v>21490</v>
      </c>
      <c r="V973" s="100" t="s">
        <v>16388</v>
      </c>
      <c r="W973" s="101" t="s">
        <v>21491</v>
      </c>
      <c r="X973" s="101" t="s">
        <v>19575</v>
      </c>
      <c r="Y973" s="104">
        <v>39525</v>
      </c>
      <c r="Z973" s="103">
        <v>2</v>
      </c>
      <c r="AA973" s="106">
        <f>Y973+365*Z973*1461/1460</f>
        <v>40255.5</v>
      </c>
      <c r="AB973" s="105" t="s">
        <v>21476</v>
      </c>
      <c r="AC973" s="105"/>
      <c r="AD973" s="95"/>
      <c r="AE973" s="97"/>
      <c r="AF973" s="102"/>
    </row>
    <row r="974" spans="1:32" s="58" customFormat="1" ht="11.15" customHeight="1" x14ac:dyDescent="0.25">
      <c r="A974" s="98" t="str">
        <f>M974</f>
        <v>A4148</v>
      </c>
      <c r="B974" s="100" t="s">
        <v>21492</v>
      </c>
      <c r="C974" s="100">
        <v>2</v>
      </c>
      <c r="D974" s="100" t="s">
        <v>172</v>
      </c>
      <c r="E974" s="100">
        <v>122901</v>
      </c>
      <c r="F974" s="100" t="s">
        <v>21478</v>
      </c>
      <c r="G974" s="101" t="s">
        <v>21479</v>
      </c>
      <c r="H974" s="101"/>
      <c r="I974" s="101" t="s">
        <v>21480</v>
      </c>
      <c r="J974" s="101" t="s">
        <v>21481</v>
      </c>
      <c r="K974" s="101" t="s">
        <v>21482</v>
      </c>
      <c r="L974" s="101" t="s">
        <v>21483</v>
      </c>
      <c r="M974" s="102" t="s">
        <v>21493</v>
      </c>
      <c r="N974" s="158">
        <v>2015087625</v>
      </c>
      <c r="O974" s="100" t="s">
        <v>21485</v>
      </c>
      <c r="P974" s="98">
        <v>58266048</v>
      </c>
      <c r="Q974" s="100" t="s">
        <v>21486</v>
      </c>
      <c r="R974" s="101" t="s">
        <v>21487</v>
      </c>
      <c r="S974" s="102" t="s">
        <v>21488</v>
      </c>
      <c r="T974" s="100" t="s">
        <v>21489</v>
      </c>
      <c r="U974" s="100" t="s">
        <v>21490</v>
      </c>
      <c r="V974" s="100" t="s">
        <v>16388</v>
      </c>
      <c r="W974" s="101" t="s">
        <v>21491</v>
      </c>
      <c r="X974" s="101" t="s">
        <v>19575</v>
      </c>
      <c r="Y974" s="104">
        <v>39272</v>
      </c>
      <c r="Z974" s="103">
        <v>1</v>
      </c>
      <c r="AA974" s="106">
        <f>Y974+365*Z974*1461/1460</f>
        <v>39637.25</v>
      </c>
      <c r="AB974" s="105" t="s">
        <v>21476</v>
      </c>
      <c r="AC974" s="105"/>
      <c r="AD974" s="95"/>
      <c r="AE974" s="97"/>
      <c r="AF974" s="102"/>
    </row>
    <row r="975" spans="1:32" s="58" customFormat="1" ht="11.15" customHeight="1" x14ac:dyDescent="0.25">
      <c r="A975" s="98" t="str">
        <f>M975</f>
        <v>A2561A</v>
      </c>
      <c r="B975" s="100" t="s">
        <v>7240</v>
      </c>
      <c r="C975" s="100">
        <v>2</v>
      </c>
      <c r="D975" s="100" t="s">
        <v>172</v>
      </c>
      <c r="E975" s="100">
        <v>122901</v>
      </c>
      <c r="F975" s="100" t="s">
        <v>6366</v>
      </c>
      <c r="G975" s="95" t="s">
        <v>6506</v>
      </c>
      <c r="H975" s="95"/>
      <c r="I975" s="101" t="s">
        <v>6367</v>
      </c>
      <c r="J975" s="101" t="s">
        <v>6486</v>
      </c>
      <c r="K975" s="101" t="s">
        <v>7101</v>
      </c>
      <c r="L975" s="101"/>
      <c r="M975" s="102" t="s">
        <v>7241</v>
      </c>
      <c r="N975" s="156" t="e">
        <v>#N/A</v>
      </c>
      <c r="O975" s="100" t="s">
        <v>6482</v>
      </c>
      <c r="P975" s="98" t="s">
        <v>7242</v>
      </c>
      <c r="Q975" s="100" t="s">
        <v>7243</v>
      </c>
      <c r="R975" s="98" t="s">
        <v>7244</v>
      </c>
      <c r="S975" s="102" t="s">
        <v>6989</v>
      </c>
      <c r="T975" s="100" t="s">
        <v>7245</v>
      </c>
      <c r="U975" s="100" t="s">
        <v>7246</v>
      </c>
      <c r="V975" s="100"/>
      <c r="W975" s="63"/>
      <c r="X975" s="63"/>
      <c r="Y975" s="104">
        <v>39043</v>
      </c>
      <c r="Z975" s="103">
        <v>1</v>
      </c>
      <c r="AA975" s="106">
        <f>Y975+365*Z975*1461/1460</f>
        <v>39408.25</v>
      </c>
      <c r="AB975" s="105" t="s">
        <v>7247</v>
      </c>
      <c r="AC975" s="105"/>
      <c r="AD975" s="95"/>
      <c r="AE975" s="97" t="s">
        <v>7248</v>
      </c>
      <c r="AF975" s="102"/>
    </row>
    <row r="976" spans="1:32" s="58" customFormat="1" ht="11.15" customHeight="1" x14ac:dyDescent="0.25">
      <c r="A976" s="98" t="str">
        <f>M976</f>
        <v>A2037</v>
      </c>
      <c r="B976" s="100" t="s">
        <v>7237</v>
      </c>
      <c r="C976" s="100">
        <v>2</v>
      </c>
      <c r="D976" s="100" t="s">
        <v>172</v>
      </c>
      <c r="E976" s="100">
        <v>122901</v>
      </c>
      <c r="F976" s="100" t="s">
        <v>6366</v>
      </c>
      <c r="G976" s="101" t="s">
        <v>6506</v>
      </c>
      <c r="H976" s="101"/>
      <c r="I976" s="101" t="s">
        <v>6367</v>
      </c>
      <c r="J976" s="101" t="s">
        <v>6486</v>
      </c>
      <c r="K976" s="101" t="s">
        <v>7101</v>
      </c>
      <c r="L976" s="101"/>
      <c r="M976" s="102" t="s">
        <v>7238</v>
      </c>
      <c r="N976" s="156" t="e">
        <v>#N/A</v>
      </c>
      <c r="O976" s="100" t="s">
        <v>6482</v>
      </c>
      <c r="P976" s="98">
        <v>58266048</v>
      </c>
      <c r="Q976" s="100" t="s">
        <v>6507</v>
      </c>
      <c r="R976" s="101" t="s">
        <v>6508</v>
      </c>
      <c r="S976" s="102" t="s">
        <v>6509</v>
      </c>
      <c r="T976" s="100" t="s">
        <v>6510</v>
      </c>
      <c r="U976" s="100" t="s">
        <v>6511</v>
      </c>
      <c r="V976" s="100"/>
      <c r="W976" s="63"/>
      <c r="X976" s="63"/>
      <c r="Y976" s="104">
        <v>38131</v>
      </c>
      <c r="Z976" s="103">
        <v>1</v>
      </c>
      <c r="AA976" s="106">
        <f>Y976+365*Z976*1461/1460</f>
        <v>38496.25</v>
      </c>
      <c r="AB976" s="105" t="s">
        <v>6375</v>
      </c>
      <c r="AC976" s="105"/>
      <c r="AD976" s="95"/>
      <c r="AE976" s="97" t="s">
        <v>7239</v>
      </c>
      <c r="AF976" s="102"/>
    </row>
    <row r="977" spans="1:32" s="60" customFormat="1" ht="11.15" customHeight="1" x14ac:dyDescent="0.25">
      <c r="A977" s="75" t="str">
        <f>M977</f>
        <v>41206015</v>
      </c>
      <c r="B977" s="62" t="s">
        <v>22260</v>
      </c>
      <c r="C977" s="62">
        <v>2</v>
      </c>
      <c r="D977" s="62" t="s">
        <v>172</v>
      </c>
      <c r="E977" s="62">
        <v>112912</v>
      </c>
      <c r="F977" s="62" t="s">
        <v>270</v>
      </c>
      <c r="G977" s="64" t="s">
        <v>1710</v>
      </c>
      <c r="H977" s="64"/>
      <c r="I977" s="63" t="s">
        <v>4618</v>
      </c>
      <c r="J977" s="63" t="s">
        <v>288</v>
      </c>
      <c r="K977" s="63" t="s">
        <v>5538</v>
      </c>
      <c r="L977" s="63" t="s">
        <v>9183</v>
      </c>
      <c r="M977" s="65" t="s">
        <v>9184</v>
      </c>
      <c r="N977" s="156">
        <v>2015094581</v>
      </c>
      <c r="O977" s="62" t="s">
        <v>322</v>
      </c>
      <c r="P977" s="75" t="s">
        <v>1711</v>
      </c>
      <c r="Q977" s="62" t="s">
        <v>12484</v>
      </c>
      <c r="R977" s="65" t="s">
        <v>1713</v>
      </c>
      <c r="S977" s="75" t="s">
        <v>1714</v>
      </c>
      <c r="T977" s="79" t="s">
        <v>277</v>
      </c>
      <c r="U977" s="62" t="s">
        <v>6226</v>
      </c>
      <c r="V977" s="62" t="s">
        <v>16392</v>
      </c>
      <c r="W977" s="63" t="s">
        <v>19334</v>
      </c>
      <c r="X977" s="63" t="s">
        <v>19570</v>
      </c>
      <c r="Y977" s="67">
        <v>41239</v>
      </c>
      <c r="Z977" s="66">
        <v>1</v>
      </c>
      <c r="AA977" s="84">
        <f>Y977+365*Z977*1461/1460</f>
        <v>41604.25</v>
      </c>
      <c r="AB977" s="64" t="s">
        <v>278</v>
      </c>
      <c r="AC977" s="64"/>
      <c r="AD977" s="72"/>
      <c r="AE977" s="69" t="s">
        <v>9185</v>
      </c>
      <c r="AF977" s="65" t="s">
        <v>9186</v>
      </c>
    </row>
    <row r="978" spans="1:32" ht="11.15" customHeight="1" x14ac:dyDescent="0.25">
      <c r="A978" s="75" t="str">
        <f>M978</f>
        <v>14720UF</v>
      </c>
      <c r="B978" s="62" t="s">
        <v>22260</v>
      </c>
      <c r="C978" s="62">
        <v>2</v>
      </c>
      <c r="D978" s="62" t="s">
        <v>172</v>
      </c>
      <c r="E978" s="62">
        <v>112912</v>
      </c>
      <c r="F978" s="62" t="s">
        <v>270</v>
      </c>
      <c r="G978" s="64" t="s">
        <v>1710</v>
      </c>
      <c r="H978" s="64"/>
      <c r="I978" s="63" t="s">
        <v>272</v>
      </c>
      <c r="J978" s="63" t="s">
        <v>273</v>
      </c>
      <c r="K978" s="64" t="s">
        <v>9180</v>
      </c>
      <c r="L978" s="63" t="s">
        <v>9183</v>
      </c>
      <c r="M978" s="65" t="s">
        <v>20947</v>
      </c>
      <c r="N978" s="156">
        <v>2015094566</v>
      </c>
      <c r="O978" s="62" t="s">
        <v>322</v>
      </c>
      <c r="P978" s="75" t="s">
        <v>1711</v>
      </c>
      <c r="Q978" s="62" t="s">
        <v>12484</v>
      </c>
      <c r="R978" s="65" t="s">
        <v>1713</v>
      </c>
      <c r="S978" s="75" t="s">
        <v>1714</v>
      </c>
      <c r="T978" s="79" t="s">
        <v>277</v>
      </c>
      <c r="U978" s="62" t="s">
        <v>6226</v>
      </c>
      <c r="V978" s="62" t="s">
        <v>16392</v>
      </c>
      <c r="W978" s="63" t="s">
        <v>19334</v>
      </c>
      <c r="X978" s="63" t="s">
        <v>19570</v>
      </c>
      <c r="Y978" s="67">
        <v>41239</v>
      </c>
      <c r="Z978" s="66">
        <v>1</v>
      </c>
      <c r="AA978" s="84">
        <f>Y978+365*Z978*1461/1460</f>
        <v>41604.25</v>
      </c>
      <c r="AB978" s="64" t="s">
        <v>278</v>
      </c>
      <c r="AC978" s="64"/>
      <c r="AD978" s="72"/>
      <c r="AE978" s="69" t="s">
        <v>9181</v>
      </c>
      <c r="AF978" s="65" t="s">
        <v>9182</v>
      </c>
    </row>
    <row r="979" spans="1:32" s="58" customFormat="1" ht="11.15" customHeight="1" x14ac:dyDescent="0.25">
      <c r="A979" s="75" t="str">
        <f>M979</f>
        <v>F2756</v>
      </c>
      <c r="B979" s="62" t="s">
        <v>22260</v>
      </c>
      <c r="C979" s="62">
        <v>2</v>
      </c>
      <c r="D979" s="62" t="s">
        <v>172</v>
      </c>
      <c r="E979" s="62">
        <v>112912</v>
      </c>
      <c r="F979" s="62" t="s">
        <v>270</v>
      </c>
      <c r="G979" s="63" t="s">
        <v>1710</v>
      </c>
      <c r="H979" s="63"/>
      <c r="I979" s="63" t="s">
        <v>319</v>
      </c>
      <c r="J979" s="63" t="s">
        <v>273</v>
      </c>
      <c r="K979" s="63" t="s">
        <v>280</v>
      </c>
      <c r="L979" s="63" t="s">
        <v>5400</v>
      </c>
      <c r="M979" s="65" t="s">
        <v>5514</v>
      </c>
      <c r="N979" s="156">
        <v>2015094650</v>
      </c>
      <c r="O979" s="62" t="s">
        <v>322</v>
      </c>
      <c r="P979" s="75" t="s">
        <v>1711</v>
      </c>
      <c r="Q979" s="62" t="s">
        <v>12484</v>
      </c>
      <c r="R979" s="75" t="s">
        <v>1713</v>
      </c>
      <c r="S979" s="75" t="s">
        <v>1714</v>
      </c>
      <c r="T979" s="79" t="s">
        <v>277</v>
      </c>
      <c r="U979" s="62" t="s">
        <v>6226</v>
      </c>
      <c r="V979" s="62" t="s">
        <v>16392</v>
      </c>
      <c r="W979" s="63" t="s">
        <v>19334</v>
      </c>
      <c r="X979" s="63" t="s">
        <v>19570</v>
      </c>
      <c r="Y979" s="67">
        <v>40830</v>
      </c>
      <c r="Z979" s="66">
        <v>1</v>
      </c>
      <c r="AA979" s="84">
        <f>Y979+365*Z979*1461/1460</f>
        <v>41195.25</v>
      </c>
      <c r="AB979" s="64" t="s">
        <v>278</v>
      </c>
      <c r="AC979" s="64"/>
      <c r="AD979" s="72"/>
      <c r="AE979" s="79" t="s">
        <v>5401</v>
      </c>
      <c r="AF979" s="72" t="s">
        <v>5403</v>
      </c>
    </row>
    <row r="980" spans="1:32" ht="11.15" customHeight="1" x14ac:dyDescent="0.25">
      <c r="A980" s="75" t="str">
        <f>M980</f>
        <v>F5981</v>
      </c>
      <c r="B980" s="62" t="s">
        <v>22260</v>
      </c>
      <c r="C980" s="62">
        <v>2</v>
      </c>
      <c r="D980" s="62" t="s">
        <v>172</v>
      </c>
      <c r="E980" s="62">
        <v>112912</v>
      </c>
      <c r="F980" s="62" t="s">
        <v>270</v>
      </c>
      <c r="G980" s="63" t="s">
        <v>1710</v>
      </c>
      <c r="H980" s="63"/>
      <c r="I980" s="63" t="s">
        <v>319</v>
      </c>
      <c r="J980" s="63" t="s">
        <v>273</v>
      </c>
      <c r="K980" s="63" t="s">
        <v>282</v>
      </c>
      <c r="L980" s="63" t="s">
        <v>5400</v>
      </c>
      <c r="M980" s="65" t="s">
        <v>5515</v>
      </c>
      <c r="N980" s="156">
        <v>2015094665</v>
      </c>
      <c r="O980" s="62" t="s">
        <v>322</v>
      </c>
      <c r="P980" s="75" t="s">
        <v>1711</v>
      </c>
      <c r="Q980" s="62" t="s">
        <v>12484</v>
      </c>
      <c r="R980" s="75" t="s">
        <v>1713</v>
      </c>
      <c r="S980" s="75" t="s">
        <v>1714</v>
      </c>
      <c r="T980" s="79" t="s">
        <v>277</v>
      </c>
      <c r="U980" s="62" t="s">
        <v>6226</v>
      </c>
      <c r="V980" s="62" t="s">
        <v>16392</v>
      </c>
      <c r="W980" s="63" t="s">
        <v>19334</v>
      </c>
      <c r="X980" s="63" t="s">
        <v>19570</v>
      </c>
      <c r="Y980" s="67">
        <v>40830</v>
      </c>
      <c r="Z980" s="66">
        <v>1</v>
      </c>
      <c r="AA980" s="84">
        <f>Y980+365*Z980*1461/1460</f>
        <v>41195.25</v>
      </c>
      <c r="AB980" s="64" t="s">
        <v>278</v>
      </c>
      <c r="AC980" s="64"/>
      <c r="AD980" s="72"/>
      <c r="AE980" s="79" t="s">
        <v>5402</v>
      </c>
      <c r="AF980" s="72" t="s">
        <v>5404</v>
      </c>
    </row>
    <row r="981" spans="1:32" s="58" customFormat="1" ht="11.15" customHeight="1" x14ac:dyDescent="0.25">
      <c r="A981" s="75" t="str">
        <f>M981</f>
        <v>17538</v>
      </c>
      <c r="B981" s="62" t="s">
        <v>22260</v>
      </c>
      <c r="C981" s="62">
        <v>2</v>
      </c>
      <c r="D981" s="62" t="s">
        <v>172</v>
      </c>
      <c r="E981" s="62">
        <v>112912</v>
      </c>
      <c r="F981" s="62" t="s">
        <v>270</v>
      </c>
      <c r="G981" s="63" t="s">
        <v>1710</v>
      </c>
      <c r="H981" s="63"/>
      <c r="I981" s="63" t="s">
        <v>14821</v>
      </c>
      <c r="J981" s="63" t="s">
        <v>14822</v>
      </c>
      <c r="K981" s="63">
        <v>9180</v>
      </c>
      <c r="L981" s="63"/>
      <c r="M981" s="65" t="s">
        <v>14823</v>
      </c>
      <c r="N981" s="156" t="e">
        <v>#N/A</v>
      </c>
      <c r="O981" s="62" t="s">
        <v>322</v>
      </c>
      <c r="P981" s="75" t="s">
        <v>1711</v>
      </c>
      <c r="Q981" s="62" t="s">
        <v>14824</v>
      </c>
      <c r="R981" s="63" t="s">
        <v>1713</v>
      </c>
      <c r="S981" s="75" t="s">
        <v>1714</v>
      </c>
      <c r="T981" s="79" t="s">
        <v>277</v>
      </c>
      <c r="U981" s="62" t="s">
        <v>6226</v>
      </c>
      <c r="V981" s="62" t="s">
        <v>16392</v>
      </c>
      <c r="W981" s="63" t="s">
        <v>19334</v>
      </c>
      <c r="X981" s="63" t="s">
        <v>19570</v>
      </c>
      <c r="Y981" s="67">
        <v>41961</v>
      </c>
      <c r="Z981" s="66">
        <v>1</v>
      </c>
      <c r="AA981" s="84">
        <f>Y981+365*Z981*1461/1460</f>
        <v>42326.25</v>
      </c>
      <c r="AB981" s="64" t="s">
        <v>278</v>
      </c>
      <c r="AC981" s="64"/>
      <c r="AD981" s="70"/>
      <c r="AE981" s="69" t="s">
        <v>14825</v>
      </c>
      <c r="AF981" s="65" t="s">
        <v>14826</v>
      </c>
    </row>
    <row r="982" spans="1:32" s="13" customFormat="1" ht="11.15" customHeight="1" x14ac:dyDescent="0.25">
      <c r="A982" s="75" t="str">
        <f>M982</f>
        <v>A3111</v>
      </c>
      <c r="B982" s="62" t="s">
        <v>22260</v>
      </c>
      <c r="C982" s="62">
        <v>2</v>
      </c>
      <c r="D982" s="62" t="s">
        <v>172</v>
      </c>
      <c r="E982" s="62">
        <v>112912</v>
      </c>
      <c r="F982" s="62" t="s">
        <v>270</v>
      </c>
      <c r="G982" s="63" t="s">
        <v>1710</v>
      </c>
      <c r="H982" s="63"/>
      <c r="I982" s="63" t="s">
        <v>319</v>
      </c>
      <c r="J982" s="63" t="s">
        <v>273</v>
      </c>
      <c r="K982" s="63" t="s">
        <v>9176</v>
      </c>
      <c r="L982" s="63"/>
      <c r="M982" s="65" t="s">
        <v>9177</v>
      </c>
      <c r="N982" s="156">
        <v>2015094611</v>
      </c>
      <c r="O982" s="62" t="s">
        <v>322</v>
      </c>
      <c r="P982" s="75" t="s">
        <v>1711</v>
      </c>
      <c r="Q982" s="62" t="s">
        <v>12484</v>
      </c>
      <c r="R982" s="63" t="s">
        <v>1713</v>
      </c>
      <c r="S982" s="75" t="s">
        <v>1714</v>
      </c>
      <c r="T982" s="79" t="s">
        <v>277</v>
      </c>
      <c r="U982" s="62" t="s">
        <v>6226</v>
      </c>
      <c r="V982" s="62" t="s">
        <v>16392</v>
      </c>
      <c r="W982" s="63" t="s">
        <v>19334</v>
      </c>
      <c r="X982" s="63" t="s">
        <v>19570</v>
      </c>
      <c r="Y982" s="67">
        <v>41239</v>
      </c>
      <c r="Z982" s="66">
        <v>1</v>
      </c>
      <c r="AA982" s="84">
        <f>Y982+365*Z982*1461/1460</f>
        <v>41604.25</v>
      </c>
      <c r="AB982" s="64" t="s">
        <v>278</v>
      </c>
      <c r="AC982" s="64"/>
      <c r="AD982" s="70"/>
      <c r="AE982" s="69" t="s">
        <v>9178</v>
      </c>
      <c r="AF982" s="65" t="s">
        <v>9179</v>
      </c>
    </row>
    <row r="983" spans="1:32" ht="11.15" customHeight="1" x14ac:dyDescent="0.25">
      <c r="A983" s="75" t="str">
        <f>M983</f>
        <v>65353XS8</v>
      </c>
      <c r="B983" s="62" t="s">
        <v>22260</v>
      </c>
      <c r="C983" s="62">
        <v>2</v>
      </c>
      <c r="D983" s="62" t="s">
        <v>172</v>
      </c>
      <c r="E983" s="62">
        <v>112912</v>
      </c>
      <c r="F983" s="62" t="s">
        <v>270</v>
      </c>
      <c r="G983" s="63" t="s">
        <v>1710</v>
      </c>
      <c r="H983" s="63"/>
      <c r="I983" s="63" t="s">
        <v>272</v>
      </c>
      <c r="J983" s="63" t="s">
        <v>288</v>
      </c>
      <c r="K983" s="63" t="s">
        <v>293</v>
      </c>
      <c r="L983" s="63"/>
      <c r="M983" s="65" t="s">
        <v>21252</v>
      </c>
      <c r="N983" s="156">
        <v>2015094596</v>
      </c>
      <c r="O983" s="62" t="s">
        <v>463</v>
      </c>
      <c r="P983" s="75">
        <v>83198125</v>
      </c>
      <c r="Q983" s="62" t="s">
        <v>12484</v>
      </c>
      <c r="R983" s="63" t="s">
        <v>1713</v>
      </c>
      <c r="S983" s="75" t="s">
        <v>1714</v>
      </c>
      <c r="T983" s="79" t="s">
        <v>277</v>
      </c>
      <c r="U983" s="62" t="s">
        <v>6226</v>
      </c>
      <c r="V983" s="62" t="s">
        <v>16392</v>
      </c>
      <c r="W983" s="63" t="s">
        <v>19334</v>
      </c>
      <c r="X983" s="63" t="s">
        <v>19570</v>
      </c>
      <c r="Y983" s="67">
        <v>40745</v>
      </c>
      <c r="Z983" s="66">
        <v>1</v>
      </c>
      <c r="AA983" s="84">
        <f>Y983+365*Z983*1461/1460</f>
        <v>41110.25</v>
      </c>
      <c r="AB983" s="64" t="s">
        <v>278</v>
      </c>
      <c r="AC983" s="64"/>
      <c r="AD983" s="70"/>
      <c r="AE983" s="69" t="s">
        <v>5031</v>
      </c>
      <c r="AF983" s="65" t="s">
        <v>5030</v>
      </c>
    </row>
    <row r="984" spans="1:32" s="58" customFormat="1" ht="11.15" customHeight="1" x14ac:dyDescent="0.25">
      <c r="A984" s="75" t="str">
        <f>M984</f>
        <v>65347XS8</v>
      </c>
      <c r="B984" s="62" t="s">
        <v>22260</v>
      </c>
      <c r="C984" s="62">
        <v>2</v>
      </c>
      <c r="D984" s="62" t="s">
        <v>172</v>
      </c>
      <c r="E984" s="62">
        <v>112912</v>
      </c>
      <c r="F984" s="62" t="s">
        <v>270</v>
      </c>
      <c r="G984" s="63" t="s">
        <v>1710</v>
      </c>
      <c r="H984" s="63"/>
      <c r="I984" s="63" t="s">
        <v>272</v>
      </c>
      <c r="J984" s="63" t="s">
        <v>288</v>
      </c>
      <c r="K984" s="63" t="s">
        <v>293</v>
      </c>
      <c r="L984" s="63"/>
      <c r="M984" s="65" t="s">
        <v>21253</v>
      </c>
      <c r="N984" s="156">
        <v>2015094582</v>
      </c>
      <c r="O984" s="62" t="s">
        <v>5029</v>
      </c>
      <c r="P984" s="75">
        <v>83198141</v>
      </c>
      <c r="Q984" s="62" t="s">
        <v>4840</v>
      </c>
      <c r="R984" s="63" t="s">
        <v>1713</v>
      </c>
      <c r="S984" s="75" t="s">
        <v>1714</v>
      </c>
      <c r="T984" s="79" t="s">
        <v>277</v>
      </c>
      <c r="U984" s="62" t="s">
        <v>6226</v>
      </c>
      <c r="V984" s="62" t="s">
        <v>16392</v>
      </c>
      <c r="W984" s="63" t="s">
        <v>19334</v>
      </c>
      <c r="X984" s="63" t="s">
        <v>19570</v>
      </c>
      <c r="Y984" s="67">
        <v>40739</v>
      </c>
      <c r="Z984" s="66">
        <v>1</v>
      </c>
      <c r="AA984" s="84">
        <f>Y984+365*Z984*1461/1460</f>
        <v>41104.25</v>
      </c>
      <c r="AB984" s="64" t="s">
        <v>278</v>
      </c>
      <c r="AC984" s="64"/>
      <c r="AD984" s="70"/>
      <c r="AE984" s="69" t="s">
        <v>5010</v>
      </c>
      <c r="AF984" s="65" t="s">
        <v>5009</v>
      </c>
    </row>
    <row r="985" spans="1:32" s="58" customFormat="1" ht="11.15" customHeight="1" x14ac:dyDescent="0.25">
      <c r="A985" s="75" t="str">
        <f>M985</f>
        <v>65166XS8</v>
      </c>
      <c r="B985" s="62" t="s">
        <v>22260</v>
      </c>
      <c r="C985" s="62">
        <v>2</v>
      </c>
      <c r="D985" s="62" t="s">
        <v>172</v>
      </c>
      <c r="E985" s="62">
        <v>112912</v>
      </c>
      <c r="F985" s="62" t="s">
        <v>270</v>
      </c>
      <c r="G985" s="63" t="s">
        <v>1710</v>
      </c>
      <c r="H985" s="63"/>
      <c r="I985" s="63" t="s">
        <v>272</v>
      </c>
      <c r="J985" s="63" t="s">
        <v>4830</v>
      </c>
      <c r="K985" s="63" t="s">
        <v>4834</v>
      </c>
      <c r="L985" s="63"/>
      <c r="M985" s="65" t="s">
        <v>21254</v>
      </c>
      <c r="N985" s="156">
        <v>2015094567</v>
      </c>
      <c r="O985" s="62" t="s">
        <v>5029</v>
      </c>
      <c r="P985" s="75">
        <v>83198141</v>
      </c>
      <c r="Q985" s="62" t="s">
        <v>4861</v>
      </c>
      <c r="R985" s="63" t="s">
        <v>1713</v>
      </c>
      <c r="S985" s="75" t="s">
        <v>1714</v>
      </c>
      <c r="T985" s="79" t="s">
        <v>277</v>
      </c>
      <c r="U985" s="62" t="s">
        <v>6226</v>
      </c>
      <c r="V985" s="62" t="s">
        <v>16392</v>
      </c>
      <c r="W985" s="63" t="s">
        <v>19334</v>
      </c>
      <c r="X985" s="63" t="s">
        <v>19570</v>
      </c>
      <c r="Y985" s="67">
        <v>40714</v>
      </c>
      <c r="Z985" s="66">
        <v>1</v>
      </c>
      <c r="AA985" s="84">
        <f>Y985+365*Z985*1461/1460</f>
        <v>41079.25</v>
      </c>
      <c r="AB985" s="64" t="s">
        <v>278</v>
      </c>
      <c r="AC985" s="64"/>
      <c r="AD985" s="70"/>
      <c r="AE985" s="69" t="s">
        <v>4859</v>
      </c>
      <c r="AF985" s="65" t="s">
        <v>4860</v>
      </c>
    </row>
    <row r="986" spans="1:32" s="58" customFormat="1" ht="11.15" customHeight="1" x14ac:dyDescent="0.25">
      <c r="A986" s="75" t="str">
        <f>M986</f>
        <v>41505009</v>
      </c>
      <c r="B986" s="62" t="s">
        <v>22260</v>
      </c>
      <c r="C986" s="62">
        <v>2</v>
      </c>
      <c r="D986" s="62" t="s">
        <v>172</v>
      </c>
      <c r="E986" s="62">
        <v>112912</v>
      </c>
      <c r="F986" s="62" t="s">
        <v>270</v>
      </c>
      <c r="G986" s="64" t="s">
        <v>1710</v>
      </c>
      <c r="H986" s="64"/>
      <c r="I986" s="63" t="s">
        <v>4618</v>
      </c>
      <c r="J986" s="63" t="s">
        <v>288</v>
      </c>
      <c r="K986" s="63" t="s">
        <v>5538</v>
      </c>
      <c r="L986" s="63" t="s">
        <v>8741</v>
      </c>
      <c r="M986" s="65" t="s">
        <v>19026</v>
      </c>
      <c r="N986" s="156" t="e">
        <v>#N/A</v>
      </c>
      <c r="O986" s="62" t="s">
        <v>19027</v>
      </c>
      <c r="P986" s="75" t="s">
        <v>19028</v>
      </c>
      <c r="Q986" s="62" t="s">
        <v>19029</v>
      </c>
      <c r="R986" s="65" t="s">
        <v>1713</v>
      </c>
      <c r="S986" s="75" t="s">
        <v>1714</v>
      </c>
      <c r="T986" s="79" t="s">
        <v>277</v>
      </c>
      <c r="U986" s="62" t="s">
        <v>6226</v>
      </c>
      <c r="V986" s="62" t="s">
        <v>16392</v>
      </c>
      <c r="W986" s="63" t="s">
        <v>19334</v>
      </c>
      <c r="X986" s="63" t="s">
        <v>19570</v>
      </c>
      <c r="Y986" s="67">
        <v>42387</v>
      </c>
      <c r="Z986" s="66">
        <v>1</v>
      </c>
      <c r="AA986" s="84">
        <f>Y986+365*Z986*1461/1460</f>
        <v>42752.25</v>
      </c>
      <c r="AB986" s="64" t="s">
        <v>278</v>
      </c>
      <c r="AC986" s="64"/>
      <c r="AD986" s="72"/>
      <c r="AE986" s="69" t="s">
        <v>19030</v>
      </c>
      <c r="AF986" s="65" t="s">
        <v>19031</v>
      </c>
    </row>
    <row r="987" spans="1:32" s="58" customFormat="1" ht="11.15" customHeight="1" x14ac:dyDescent="0.25">
      <c r="A987" s="75" t="str">
        <f>M987</f>
        <v>41112182</v>
      </c>
      <c r="B987" s="62" t="s">
        <v>22260</v>
      </c>
      <c r="C987" s="62">
        <v>2</v>
      </c>
      <c r="D987" s="62" t="s">
        <v>172</v>
      </c>
      <c r="E987" s="62">
        <v>112912</v>
      </c>
      <c r="F987" s="62" t="s">
        <v>270</v>
      </c>
      <c r="G987" s="64" t="s">
        <v>1710</v>
      </c>
      <c r="H987" s="64"/>
      <c r="I987" s="63" t="s">
        <v>4618</v>
      </c>
      <c r="J987" s="63" t="s">
        <v>19032</v>
      </c>
      <c r="K987" s="63" t="s">
        <v>19033</v>
      </c>
      <c r="L987" s="63"/>
      <c r="M987" s="65" t="s">
        <v>19034</v>
      </c>
      <c r="N987" s="156" t="e">
        <v>#N/A</v>
      </c>
      <c r="O987" s="62" t="s">
        <v>19027</v>
      </c>
      <c r="P987" s="75" t="s">
        <v>19028</v>
      </c>
      <c r="Q987" s="62" t="s">
        <v>19029</v>
      </c>
      <c r="R987" s="65" t="s">
        <v>1713</v>
      </c>
      <c r="S987" s="75" t="s">
        <v>1714</v>
      </c>
      <c r="T987" s="79" t="s">
        <v>277</v>
      </c>
      <c r="U987" s="62" t="s">
        <v>6226</v>
      </c>
      <c r="V987" s="62" t="s">
        <v>16392</v>
      </c>
      <c r="W987" s="63" t="s">
        <v>19334</v>
      </c>
      <c r="X987" s="63" t="s">
        <v>19570</v>
      </c>
      <c r="Y987" s="67">
        <v>42387</v>
      </c>
      <c r="Z987" s="66">
        <v>1</v>
      </c>
      <c r="AA987" s="84">
        <f>Y987+365*Z987*1461/1460</f>
        <v>42752.25</v>
      </c>
      <c r="AB987" s="64" t="s">
        <v>278</v>
      </c>
      <c r="AC987" s="64"/>
      <c r="AD987" s="72"/>
      <c r="AE987" s="69" t="s">
        <v>19035</v>
      </c>
      <c r="AF987" s="65" t="s">
        <v>19036</v>
      </c>
    </row>
    <row r="988" spans="1:32" s="58" customFormat="1" ht="11.15" customHeight="1" x14ac:dyDescent="0.25">
      <c r="A988" s="75" t="str">
        <f>M988</f>
        <v>65348XS8</v>
      </c>
      <c r="B988" s="62" t="s">
        <v>22260</v>
      </c>
      <c r="C988" s="62">
        <v>2</v>
      </c>
      <c r="D988" s="62" t="s">
        <v>172</v>
      </c>
      <c r="E988" s="62">
        <v>112912</v>
      </c>
      <c r="F988" s="62" t="s">
        <v>270</v>
      </c>
      <c r="G988" s="63" t="s">
        <v>1710</v>
      </c>
      <c r="H988" s="63"/>
      <c r="I988" s="63" t="s">
        <v>272</v>
      </c>
      <c r="J988" s="63" t="s">
        <v>288</v>
      </c>
      <c r="K988" s="63" t="s">
        <v>293</v>
      </c>
      <c r="L988" s="63"/>
      <c r="M988" s="65" t="s">
        <v>21255</v>
      </c>
      <c r="N988" s="156">
        <v>2015094612</v>
      </c>
      <c r="O988" s="62" t="s">
        <v>290</v>
      </c>
      <c r="P988" s="75">
        <v>83198599</v>
      </c>
      <c r="Q988" s="62" t="s">
        <v>13738</v>
      </c>
      <c r="R988" s="63" t="s">
        <v>1713</v>
      </c>
      <c r="S988" s="75" t="s">
        <v>1714</v>
      </c>
      <c r="T988" s="79" t="s">
        <v>277</v>
      </c>
      <c r="U988" s="62" t="s">
        <v>6226</v>
      </c>
      <c r="V988" s="62" t="s">
        <v>16392</v>
      </c>
      <c r="W988" s="63" t="s">
        <v>19334</v>
      </c>
      <c r="X988" s="63" t="s">
        <v>19570</v>
      </c>
      <c r="Y988" s="67">
        <v>40816</v>
      </c>
      <c r="Z988" s="66">
        <v>1</v>
      </c>
      <c r="AA988" s="84">
        <f>Y988+365*Z988*1461/1460</f>
        <v>41181.25</v>
      </c>
      <c r="AB988" s="64" t="s">
        <v>278</v>
      </c>
      <c r="AC988" s="64"/>
      <c r="AD988" s="70"/>
      <c r="AE988" s="69" t="s">
        <v>5383</v>
      </c>
      <c r="AF988" s="65" t="s">
        <v>5382</v>
      </c>
    </row>
    <row r="989" spans="1:32" s="58" customFormat="1" ht="11.15" customHeight="1" x14ac:dyDescent="0.25">
      <c r="A989" s="75" t="str">
        <f>M989</f>
        <v>65345XS8</v>
      </c>
      <c r="B989" s="62" t="s">
        <v>22260</v>
      </c>
      <c r="C989" s="62">
        <v>2</v>
      </c>
      <c r="D989" s="62" t="s">
        <v>172</v>
      </c>
      <c r="E989" s="62">
        <v>112912</v>
      </c>
      <c r="F989" s="62" t="s">
        <v>270</v>
      </c>
      <c r="G989" s="63" t="s">
        <v>1710</v>
      </c>
      <c r="H989" s="63"/>
      <c r="I989" s="63" t="s">
        <v>272</v>
      </c>
      <c r="J989" s="63" t="s">
        <v>288</v>
      </c>
      <c r="K989" s="63" t="s">
        <v>293</v>
      </c>
      <c r="L989" s="63"/>
      <c r="M989" s="65" t="s">
        <v>21256</v>
      </c>
      <c r="N989" s="156">
        <v>2015094597</v>
      </c>
      <c r="O989" s="62" t="s">
        <v>290</v>
      </c>
      <c r="P989" s="75">
        <v>83198599</v>
      </c>
      <c r="Q989" s="62" t="s">
        <v>13738</v>
      </c>
      <c r="R989" s="63" t="s">
        <v>1713</v>
      </c>
      <c r="S989" s="75" t="s">
        <v>1714</v>
      </c>
      <c r="T989" s="79" t="s">
        <v>277</v>
      </c>
      <c r="U989" s="62" t="s">
        <v>6226</v>
      </c>
      <c r="V989" s="62" t="s">
        <v>16392</v>
      </c>
      <c r="W989" s="63" t="s">
        <v>19334</v>
      </c>
      <c r="X989" s="63" t="s">
        <v>19570</v>
      </c>
      <c r="Y989" s="67">
        <v>40764</v>
      </c>
      <c r="Z989" s="66">
        <v>1</v>
      </c>
      <c r="AA989" s="84">
        <f>Y989+365*Z989*1461/1460</f>
        <v>41129.25</v>
      </c>
      <c r="AB989" s="64" t="s">
        <v>278</v>
      </c>
      <c r="AC989" s="64"/>
      <c r="AD989" s="70"/>
      <c r="AE989" s="69" t="s">
        <v>5091</v>
      </c>
      <c r="AF989" s="65" t="s">
        <v>5092</v>
      </c>
    </row>
    <row r="990" spans="1:32" s="58" customFormat="1" ht="11.15" customHeight="1" x14ac:dyDescent="0.25">
      <c r="A990" s="75" t="str">
        <f>M990</f>
        <v>41403011</v>
      </c>
      <c r="B990" s="62" t="s">
        <v>22260</v>
      </c>
      <c r="C990" s="62">
        <v>2</v>
      </c>
      <c r="D990" s="62" t="s">
        <v>172</v>
      </c>
      <c r="E990" s="62">
        <v>112912</v>
      </c>
      <c r="F990" s="62" t="s">
        <v>270</v>
      </c>
      <c r="G990" s="64" t="s">
        <v>1710</v>
      </c>
      <c r="H990" s="64"/>
      <c r="I990" s="63" t="s">
        <v>4618</v>
      </c>
      <c r="J990" s="63" t="s">
        <v>288</v>
      </c>
      <c r="K990" s="63" t="s">
        <v>5538</v>
      </c>
      <c r="L990" s="63" t="s">
        <v>16014</v>
      </c>
      <c r="M990" s="65" t="s">
        <v>16015</v>
      </c>
      <c r="N990" s="156">
        <v>2015094539</v>
      </c>
      <c r="O990" s="62" t="s">
        <v>304</v>
      </c>
      <c r="P990" s="75" t="s">
        <v>1720</v>
      </c>
      <c r="Q990" s="62" t="s">
        <v>13738</v>
      </c>
      <c r="R990" s="65" t="s">
        <v>1713</v>
      </c>
      <c r="S990" s="75" t="s">
        <v>1714</v>
      </c>
      <c r="T990" s="79" t="s">
        <v>277</v>
      </c>
      <c r="U990" s="62" t="s">
        <v>6226</v>
      </c>
      <c r="V990" s="62" t="s">
        <v>16392</v>
      </c>
      <c r="W990" s="63" t="s">
        <v>19334</v>
      </c>
      <c r="X990" s="63" t="s">
        <v>19570</v>
      </c>
      <c r="Y990" s="67">
        <v>42092</v>
      </c>
      <c r="Z990" s="66">
        <v>9</v>
      </c>
      <c r="AA990" s="84">
        <f>Y990+365*Z990*1461/1460</f>
        <v>45379.25</v>
      </c>
      <c r="AB990" s="64" t="s">
        <v>278</v>
      </c>
      <c r="AC990" s="64"/>
      <c r="AD990" s="72"/>
      <c r="AE990" s="69" t="s">
        <v>16016</v>
      </c>
      <c r="AF990" s="65" t="s">
        <v>16017</v>
      </c>
    </row>
    <row r="991" spans="1:32" s="58" customFormat="1" ht="11.15" customHeight="1" x14ac:dyDescent="0.25">
      <c r="A991" s="75" t="str">
        <f>M991</f>
        <v>41304014</v>
      </c>
      <c r="B991" s="62" t="s">
        <v>22260</v>
      </c>
      <c r="C991" s="62">
        <v>2</v>
      </c>
      <c r="D991" s="62" t="s">
        <v>172</v>
      </c>
      <c r="E991" s="62">
        <v>112912</v>
      </c>
      <c r="F991" s="62" t="s">
        <v>270</v>
      </c>
      <c r="G991" s="64" t="s">
        <v>1710</v>
      </c>
      <c r="H991" s="64"/>
      <c r="I991" s="63" t="s">
        <v>4618</v>
      </c>
      <c r="J991" s="63" t="s">
        <v>288</v>
      </c>
      <c r="K991" s="63" t="s">
        <v>5538</v>
      </c>
      <c r="L991" s="63" t="s">
        <v>12528</v>
      </c>
      <c r="M991" s="65" t="s">
        <v>12529</v>
      </c>
      <c r="N991" s="156">
        <v>2015094509</v>
      </c>
      <c r="O991" s="62" t="s">
        <v>304</v>
      </c>
      <c r="P991" s="75" t="s">
        <v>1720</v>
      </c>
      <c r="Q991" s="62" t="s">
        <v>13738</v>
      </c>
      <c r="R991" s="65" t="s">
        <v>1713</v>
      </c>
      <c r="S991" s="75" t="s">
        <v>1714</v>
      </c>
      <c r="T991" s="79" t="s">
        <v>277</v>
      </c>
      <c r="U991" s="62" t="s">
        <v>6226</v>
      </c>
      <c r="V991" s="62" t="s">
        <v>16392</v>
      </c>
      <c r="W991" s="63" t="s">
        <v>19334</v>
      </c>
      <c r="X991" s="63" t="s">
        <v>19570</v>
      </c>
      <c r="Y991" s="67">
        <v>41648</v>
      </c>
      <c r="Z991" s="66">
        <v>1</v>
      </c>
      <c r="AA991" s="84">
        <f>Y991+365*Z991*1461/1460</f>
        <v>42013.25</v>
      </c>
      <c r="AB991" s="64" t="s">
        <v>278</v>
      </c>
      <c r="AC991" s="64"/>
      <c r="AD991" s="72"/>
      <c r="AE991" s="69" t="s">
        <v>12533</v>
      </c>
      <c r="AF991" s="65" t="s">
        <v>12532</v>
      </c>
    </row>
    <row r="992" spans="1:32" s="58" customFormat="1" ht="11.15" customHeight="1" x14ac:dyDescent="0.25">
      <c r="A992" s="75" t="str">
        <f>M992</f>
        <v>15152UF</v>
      </c>
      <c r="B992" s="62" t="s">
        <v>22260</v>
      </c>
      <c r="C992" s="62">
        <v>2</v>
      </c>
      <c r="D992" s="62" t="s">
        <v>172</v>
      </c>
      <c r="E992" s="62">
        <v>112912</v>
      </c>
      <c r="F992" s="62" t="s">
        <v>270</v>
      </c>
      <c r="G992" s="64" t="s">
        <v>1710</v>
      </c>
      <c r="H992" s="64"/>
      <c r="I992" s="63" t="s">
        <v>272</v>
      </c>
      <c r="J992" s="63" t="s">
        <v>273</v>
      </c>
      <c r="K992" s="64" t="s">
        <v>291</v>
      </c>
      <c r="L992" s="63" t="s">
        <v>12528</v>
      </c>
      <c r="M992" s="65" t="s">
        <v>20948</v>
      </c>
      <c r="N992" s="156">
        <v>2015094554</v>
      </c>
      <c r="O992" s="62" t="s">
        <v>304</v>
      </c>
      <c r="P992" s="75" t="s">
        <v>1720</v>
      </c>
      <c r="Q992" s="62" t="s">
        <v>13738</v>
      </c>
      <c r="R992" s="65" t="s">
        <v>1713</v>
      </c>
      <c r="S992" s="75" t="s">
        <v>1714</v>
      </c>
      <c r="T992" s="79" t="s">
        <v>277</v>
      </c>
      <c r="U992" s="62" t="s">
        <v>6226</v>
      </c>
      <c r="V992" s="62" t="s">
        <v>16392</v>
      </c>
      <c r="W992" s="63" t="s">
        <v>19334</v>
      </c>
      <c r="X992" s="63" t="s">
        <v>19570</v>
      </c>
      <c r="Y992" s="67">
        <v>41648</v>
      </c>
      <c r="Z992" s="66">
        <v>1</v>
      </c>
      <c r="AA992" s="84">
        <f>Y992+365*Z992*1461/1460</f>
        <v>42013.25</v>
      </c>
      <c r="AB992" s="64" t="s">
        <v>278</v>
      </c>
      <c r="AC992" s="64"/>
      <c r="AD992" s="72"/>
      <c r="AE992" s="69" t="s">
        <v>12530</v>
      </c>
      <c r="AF992" s="65" t="s">
        <v>12531</v>
      </c>
    </row>
    <row r="993" spans="1:32" s="60" customFormat="1" ht="11.15" customHeight="1" x14ac:dyDescent="0.25">
      <c r="A993" s="75" t="str">
        <f>M993</f>
        <v>A2189</v>
      </c>
      <c r="B993" s="62" t="s">
        <v>22260</v>
      </c>
      <c r="C993" s="62">
        <v>2</v>
      </c>
      <c r="D993" s="62" t="s">
        <v>172</v>
      </c>
      <c r="E993" s="62">
        <v>112912</v>
      </c>
      <c r="F993" s="62" t="s">
        <v>270</v>
      </c>
      <c r="G993" s="63" t="s">
        <v>1710</v>
      </c>
      <c r="H993" s="63"/>
      <c r="I993" s="63" t="s">
        <v>319</v>
      </c>
      <c r="J993" s="63" t="s">
        <v>273</v>
      </c>
      <c r="K993" s="63" t="s">
        <v>297</v>
      </c>
      <c r="L993" s="63" t="s">
        <v>8638</v>
      </c>
      <c r="M993" s="65" t="s">
        <v>1719</v>
      </c>
      <c r="N993" s="156">
        <v>2015094614</v>
      </c>
      <c r="O993" s="62" t="s">
        <v>304</v>
      </c>
      <c r="P993" s="75" t="s">
        <v>1720</v>
      </c>
      <c r="Q993" s="62" t="s">
        <v>13738</v>
      </c>
      <c r="R993" s="75" t="s">
        <v>1713</v>
      </c>
      <c r="S993" s="75" t="s">
        <v>1714</v>
      </c>
      <c r="T993" s="79" t="s">
        <v>277</v>
      </c>
      <c r="U993" s="62" t="s">
        <v>6226</v>
      </c>
      <c r="V993" s="62" t="s">
        <v>16392</v>
      </c>
      <c r="W993" s="63" t="s">
        <v>19334</v>
      </c>
      <c r="X993" s="63" t="s">
        <v>19570</v>
      </c>
      <c r="Y993" s="67">
        <v>40116</v>
      </c>
      <c r="Z993" s="66">
        <v>1</v>
      </c>
      <c r="AA993" s="84">
        <f>Y993+365*Z993*1461/1460</f>
        <v>40481.25</v>
      </c>
      <c r="AB993" s="64" t="s">
        <v>278</v>
      </c>
      <c r="AC993" s="64"/>
      <c r="AD993" s="72"/>
      <c r="AE993" s="69" t="s">
        <v>1721</v>
      </c>
      <c r="AF993" s="65" t="s">
        <v>1722</v>
      </c>
    </row>
    <row r="994" spans="1:32" s="14" customFormat="1" ht="11.15" customHeight="1" x14ac:dyDescent="0.25">
      <c r="A994" s="75" t="str">
        <f>M994</f>
        <v>F5440</v>
      </c>
      <c r="B994" s="62" t="s">
        <v>22260</v>
      </c>
      <c r="C994" s="62">
        <v>2</v>
      </c>
      <c r="D994" s="62" t="s">
        <v>172</v>
      </c>
      <c r="E994" s="62">
        <v>112912</v>
      </c>
      <c r="F994" s="62" t="s">
        <v>270</v>
      </c>
      <c r="G994" s="63" t="s">
        <v>1710</v>
      </c>
      <c r="H994" s="63"/>
      <c r="I994" s="63" t="s">
        <v>319</v>
      </c>
      <c r="J994" s="63" t="s">
        <v>273</v>
      </c>
      <c r="K994" s="63" t="s">
        <v>296</v>
      </c>
      <c r="L994" s="63" t="s">
        <v>8638</v>
      </c>
      <c r="M994" s="65" t="s">
        <v>1723</v>
      </c>
      <c r="N994" s="156">
        <v>2015094599</v>
      </c>
      <c r="O994" s="62" t="s">
        <v>304</v>
      </c>
      <c r="P994" s="75" t="s">
        <v>1720</v>
      </c>
      <c r="Q994" s="62" t="s">
        <v>13738</v>
      </c>
      <c r="R994" s="75" t="s">
        <v>1713</v>
      </c>
      <c r="S994" s="75" t="s">
        <v>1714</v>
      </c>
      <c r="T994" s="79" t="s">
        <v>277</v>
      </c>
      <c r="U994" s="62" t="s">
        <v>6226</v>
      </c>
      <c r="V994" s="62" t="s">
        <v>16392</v>
      </c>
      <c r="W994" s="63" t="s">
        <v>19334</v>
      </c>
      <c r="X994" s="63" t="s">
        <v>19570</v>
      </c>
      <c r="Y994" s="67">
        <v>40116</v>
      </c>
      <c r="Z994" s="66">
        <v>1</v>
      </c>
      <c r="AA994" s="84">
        <f>Y994+365*Z994*1461/1460</f>
        <v>40481.25</v>
      </c>
      <c r="AB994" s="64" t="s">
        <v>278</v>
      </c>
      <c r="AC994" s="64"/>
      <c r="AD994" s="72"/>
      <c r="AE994" s="69" t="s">
        <v>1724</v>
      </c>
      <c r="AF994" s="65" t="s">
        <v>1725</v>
      </c>
    </row>
    <row r="995" spans="1:32" s="60" customFormat="1" ht="11.15" customHeight="1" x14ac:dyDescent="0.25">
      <c r="A995" s="75" t="str">
        <f>M995</f>
        <v>F5439</v>
      </c>
      <c r="B995" s="62" t="s">
        <v>22260</v>
      </c>
      <c r="C995" s="62">
        <v>2</v>
      </c>
      <c r="D995" s="62" t="s">
        <v>172</v>
      </c>
      <c r="E995" s="62">
        <v>112912</v>
      </c>
      <c r="F995" s="62" t="s">
        <v>270</v>
      </c>
      <c r="G995" s="63" t="s">
        <v>1710</v>
      </c>
      <c r="H995" s="63"/>
      <c r="I995" s="63" t="s">
        <v>319</v>
      </c>
      <c r="J995" s="63" t="s">
        <v>273</v>
      </c>
      <c r="K995" s="63" t="s">
        <v>296</v>
      </c>
      <c r="L995" s="63" t="s">
        <v>8638</v>
      </c>
      <c r="M995" s="65" t="s">
        <v>1726</v>
      </c>
      <c r="N995" s="156">
        <v>2015094524</v>
      </c>
      <c r="O995" s="62" t="s">
        <v>304</v>
      </c>
      <c r="P995" s="75" t="s">
        <v>1720</v>
      </c>
      <c r="Q995" s="62" t="s">
        <v>13738</v>
      </c>
      <c r="R995" s="75" t="s">
        <v>1713</v>
      </c>
      <c r="S995" s="75" t="s">
        <v>1714</v>
      </c>
      <c r="T995" s="79" t="s">
        <v>277</v>
      </c>
      <c r="U995" s="62" t="s">
        <v>6226</v>
      </c>
      <c r="V995" s="62" t="s">
        <v>16392</v>
      </c>
      <c r="W995" s="63" t="s">
        <v>19334</v>
      </c>
      <c r="X995" s="63" t="s">
        <v>19570</v>
      </c>
      <c r="Y995" s="67">
        <v>40116</v>
      </c>
      <c r="Z995" s="66">
        <v>1</v>
      </c>
      <c r="AA995" s="84">
        <f>Y995+365*Z995*1461/1460</f>
        <v>40481.25</v>
      </c>
      <c r="AB995" s="64" t="s">
        <v>278</v>
      </c>
      <c r="AC995" s="64"/>
      <c r="AD995" s="72"/>
      <c r="AE995" s="69" t="s">
        <v>1727</v>
      </c>
      <c r="AF995" s="65" t="s">
        <v>1728</v>
      </c>
    </row>
    <row r="996" spans="1:32" ht="11.15" customHeight="1" x14ac:dyDescent="0.25">
      <c r="A996" s="98" t="str">
        <f>M996</f>
        <v>F5431</v>
      </c>
      <c r="B996" s="100" t="s">
        <v>22260</v>
      </c>
      <c r="C996" s="100">
        <v>2</v>
      </c>
      <c r="D996" s="100" t="s">
        <v>172</v>
      </c>
      <c r="E996" s="100">
        <v>112912</v>
      </c>
      <c r="F996" s="100" t="s">
        <v>22263</v>
      </c>
      <c r="G996" s="101" t="s">
        <v>1710</v>
      </c>
      <c r="H996" s="101"/>
      <c r="I996" s="101" t="s">
        <v>319</v>
      </c>
      <c r="J996" s="101" t="s">
        <v>273</v>
      </c>
      <c r="K996" s="101" t="s">
        <v>282</v>
      </c>
      <c r="L996" s="101"/>
      <c r="M996" s="102" t="s">
        <v>183</v>
      </c>
      <c r="N996" s="156" t="e">
        <v>#N/A</v>
      </c>
      <c r="O996" s="100" t="s">
        <v>322</v>
      </c>
      <c r="P996" s="98" t="s">
        <v>1711</v>
      </c>
      <c r="Q996" s="100" t="s">
        <v>1712</v>
      </c>
      <c r="R996" s="101" t="s">
        <v>1713</v>
      </c>
      <c r="S996" s="98" t="s">
        <v>1714</v>
      </c>
      <c r="T996" s="89" t="s">
        <v>277</v>
      </c>
      <c r="U996" s="100" t="s">
        <v>6226</v>
      </c>
      <c r="V996" s="100"/>
      <c r="W996" s="63"/>
      <c r="X996" s="101"/>
      <c r="Y996" s="104">
        <v>40057</v>
      </c>
      <c r="Z996" s="103">
        <v>1</v>
      </c>
      <c r="AA996" s="106">
        <f>Y996+365*Z996*1461/1460</f>
        <v>40422.25</v>
      </c>
      <c r="AB996" s="105" t="s">
        <v>9168</v>
      </c>
      <c r="AC996" s="105"/>
      <c r="AD996" s="95"/>
      <c r="AE996" s="97" t="s">
        <v>1715</v>
      </c>
      <c r="AF996" s="102" t="s">
        <v>8342</v>
      </c>
    </row>
    <row r="997" spans="1:32" s="58" customFormat="1" ht="11.15" customHeight="1" x14ac:dyDescent="0.25">
      <c r="A997" s="98" t="str">
        <f>M997</f>
        <v>11204UF5</v>
      </c>
      <c r="B997" s="100" t="s">
        <v>22264</v>
      </c>
      <c r="C997" s="100">
        <v>2</v>
      </c>
      <c r="D997" s="100" t="s">
        <v>172</v>
      </c>
      <c r="E997" s="100">
        <v>112912</v>
      </c>
      <c r="F997" s="100" t="s">
        <v>22263</v>
      </c>
      <c r="G997" s="105" t="s">
        <v>1710</v>
      </c>
      <c r="H997" s="105"/>
      <c r="I997" s="101" t="s">
        <v>319</v>
      </c>
      <c r="J997" s="101" t="s">
        <v>273</v>
      </c>
      <c r="K997" s="105" t="s">
        <v>380</v>
      </c>
      <c r="L997" s="105"/>
      <c r="M997" s="102" t="s">
        <v>20795</v>
      </c>
      <c r="N997" s="156" t="e">
        <v>#N/A</v>
      </c>
      <c r="O997" s="100" t="s">
        <v>304</v>
      </c>
      <c r="P997" s="98" t="s">
        <v>1716</v>
      </c>
      <c r="Q997" s="100" t="s">
        <v>12485</v>
      </c>
      <c r="R997" s="102" t="s">
        <v>1713</v>
      </c>
      <c r="S997" s="98" t="s">
        <v>1714</v>
      </c>
      <c r="T997" s="89" t="s">
        <v>277</v>
      </c>
      <c r="U997" s="100" t="s">
        <v>6226</v>
      </c>
      <c r="V997" s="100"/>
      <c r="W997" s="63"/>
      <c r="X997" s="101"/>
      <c r="Y997" s="104">
        <v>40045</v>
      </c>
      <c r="Z997" s="103">
        <v>1.5</v>
      </c>
      <c r="AA997" s="106">
        <f>Y997+365*Z997*1461/1460</f>
        <v>40592.875</v>
      </c>
      <c r="AB997" s="105" t="s">
        <v>6364</v>
      </c>
      <c r="AC997" s="105"/>
      <c r="AD997" s="86"/>
      <c r="AE997" s="97" t="s">
        <v>1718</v>
      </c>
      <c r="AF997" s="102" t="s">
        <v>8343</v>
      </c>
    </row>
    <row r="998" spans="1:32" s="58" customFormat="1" ht="11.15" customHeight="1" x14ac:dyDescent="0.25">
      <c r="A998" s="98" t="str">
        <f>M998</f>
        <v>A1166</v>
      </c>
      <c r="B998" s="100" t="s">
        <v>22264</v>
      </c>
      <c r="C998" s="100">
        <v>2</v>
      </c>
      <c r="D998" s="100" t="s">
        <v>172</v>
      </c>
      <c r="E998" s="100">
        <v>112912</v>
      </c>
      <c r="F998" s="100" t="s">
        <v>22263</v>
      </c>
      <c r="G998" s="105" t="s">
        <v>6584</v>
      </c>
      <c r="H998" s="105"/>
      <c r="I998" s="101" t="s">
        <v>6367</v>
      </c>
      <c r="J998" s="101" t="s">
        <v>6486</v>
      </c>
      <c r="K998" s="105" t="s">
        <v>6487</v>
      </c>
      <c r="L998" s="105"/>
      <c r="M998" s="102" t="s">
        <v>6585</v>
      </c>
      <c r="N998" s="156" t="e">
        <v>#N/A</v>
      </c>
      <c r="O998" s="100" t="s">
        <v>6374</v>
      </c>
      <c r="P998" s="98" t="s">
        <v>6586</v>
      </c>
      <c r="Q998" s="100" t="s">
        <v>6587</v>
      </c>
      <c r="R998" s="102" t="s">
        <v>6588</v>
      </c>
      <c r="S998" s="98" t="s">
        <v>6589</v>
      </c>
      <c r="T998" s="89" t="s">
        <v>6369</v>
      </c>
      <c r="U998" s="100" t="s">
        <v>6370</v>
      </c>
      <c r="V998" s="100"/>
      <c r="W998" s="63"/>
      <c r="X998" s="101"/>
      <c r="Y998" s="104">
        <v>37313</v>
      </c>
      <c r="Z998" s="103">
        <v>1</v>
      </c>
      <c r="AA998" s="106">
        <f>Y998+365*Z998*1461/1460</f>
        <v>37678.25</v>
      </c>
      <c r="AB998" s="105" t="s">
        <v>6375</v>
      </c>
      <c r="AC998" s="105"/>
      <c r="AD998" s="86"/>
      <c r="AE998" s="97" t="s">
        <v>6590</v>
      </c>
      <c r="AF998" s="102"/>
    </row>
    <row r="999" spans="1:32" s="58" customFormat="1" ht="11.15" customHeight="1" x14ac:dyDescent="0.25">
      <c r="A999" s="75" t="str">
        <f>M999</f>
        <v>11801XN1</v>
      </c>
      <c r="B999" s="62" t="s">
        <v>338</v>
      </c>
      <c r="C999" s="62">
        <v>2</v>
      </c>
      <c r="D999" s="62" t="s">
        <v>172</v>
      </c>
      <c r="E999" s="62">
        <v>113906</v>
      </c>
      <c r="F999" s="62" t="s">
        <v>270</v>
      </c>
      <c r="G999" s="63" t="s">
        <v>498</v>
      </c>
      <c r="H999" s="63"/>
      <c r="I999" s="63" t="s">
        <v>272</v>
      </c>
      <c r="J999" s="63" t="s">
        <v>10169</v>
      </c>
      <c r="K999" s="63" t="s">
        <v>10182</v>
      </c>
      <c r="L999" s="63" t="s">
        <v>10183</v>
      </c>
      <c r="M999" s="65" t="s">
        <v>12175</v>
      </c>
      <c r="N999" s="156">
        <v>2015094506</v>
      </c>
      <c r="O999" s="73" t="s">
        <v>322</v>
      </c>
      <c r="P999" s="75">
        <v>87788589</v>
      </c>
      <c r="Q999" s="73" t="s">
        <v>499</v>
      </c>
      <c r="R999" s="76" t="s">
        <v>500</v>
      </c>
      <c r="S999" s="65" t="s">
        <v>501</v>
      </c>
      <c r="T999" s="62" t="s">
        <v>3406</v>
      </c>
      <c r="U999" s="62" t="s">
        <v>5389</v>
      </c>
      <c r="V999" s="62" t="s">
        <v>16388</v>
      </c>
      <c r="W999" s="63" t="s">
        <v>17531</v>
      </c>
      <c r="X999" s="63" t="s">
        <v>19575</v>
      </c>
      <c r="Y999" s="67">
        <v>41380</v>
      </c>
      <c r="Z999" s="66">
        <v>1</v>
      </c>
      <c r="AA999" s="84">
        <f>Y999+365*Z999*1461/1460</f>
        <v>41745.25</v>
      </c>
      <c r="AB999" s="64" t="s">
        <v>278</v>
      </c>
      <c r="AC999" s="64"/>
      <c r="AD999" s="72"/>
      <c r="AE999" s="79" t="s">
        <v>10282</v>
      </c>
      <c r="AF999" s="65" t="s">
        <v>10281</v>
      </c>
    </row>
    <row r="1000" spans="1:32" s="60" customFormat="1" ht="11.15" customHeight="1" x14ac:dyDescent="0.25">
      <c r="A1000" s="75" t="str">
        <f>M1000</f>
        <v>11681XN2</v>
      </c>
      <c r="B1000" s="62" t="s">
        <v>338</v>
      </c>
      <c r="C1000" s="62">
        <v>2</v>
      </c>
      <c r="D1000" s="62" t="s">
        <v>172</v>
      </c>
      <c r="E1000" s="62">
        <v>113906</v>
      </c>
      <c r="F1000" s="62" t="s">
        <v>270</v>
      </c>
      <c r="G1000" s="63" t="s">
        <v>498</v>
      </c>
      <c r="H1000" s="63"/>
      <c r="I1000" s="63" t="s">
        <v>272</v>
      </c>
      <c r="J1000" s="63" t="s">
        <v>10169</v>
      </c>
      <c r="K1000" s="63" t="s">
        <v>9744</v>
      </c>
      <c r="L1000" s="63" t="s">
        <v>10183</v>
      </c>
      <c r="M1000" s="65" t="s">
        <v>12167</v>
      </c>
      <c r="N1000" s="156">
        <v>2015094551</v>
      </c>
      <c r="O1000" s="73" t="s">
        <v>322</v>
      </c>
      <c r="P1000" s="75">
        <v>87788589</v>
      </c>
      <c r="Q1000" s="73" t="s">
        <v>499</v>
      </c>
      <c r="R1000" s="76" t="s">
        <v>500</v>
      </c>
      <c r="S1000" s="65" t="s">
        <v>501</v>
      </c>
      <c r="T1000" s="62" t="s">
        <v>3406</v>
      </c>
      <c r="U1000" s="62" t="s">
        <v>5389</v>
      </c>
      <c r="V1000" s="62" t="s">
        <v>16388</v>
      </c>
      <c r="W1000" s="63" t="s">
        <v>17531</v>
      </c>
      <c r="X1000" s="63" t="s">
        <v>19575</v>
      </c>
      <c r="Y1000" s="67">
        <v>41380</v>
      </c>
      <c r="Z1000" s="66">
        <v>1</v>
      </c>
      <c r="AA1000" s="84">
        <f>Y1000+365*Z1000*1461/1460</f>
        <v>41745.25</v>
      </c>
      <c r="AB1000" s="64" t="s">
        <v>278</v>
      </c>
      <c r="AC1000" s="64"/>
      <c r="AD1000" s="72"/>
      <c r="AE1000" s="79" t="s">
        <v>10280</v>
      </c>
      <c r="AF1000" s="65" t="s">
        <v>10279</v>
      </c>
    </row>
    <row r="1001" spans="1:32" ht="11.15" customHeight="1" x14ac:dyDescent="0.25">
      <c r="A1001" s="75" t="str">
        <f>M1001</f>
        <v>11711XN1</v>
      </c>
      <c r="B1001" s="62" t="s">
        <v>11780</v>
      </c>
      <c r="C1001" s="62">
        <v>2</v>
      </c>
      <c r="D1001" s="62" t="s">
        <v>172</v>
      </c>
      <c r="E1001" s="62">
        <v>113906</v>
      </c>
      <c r="F1001" s="62" t="s">
        <v>11781</v>
      </c>
      <c r="G1001" s="63" t="s">
        <v>11782</v>
      </c>
      <c r="H1001" s="63"/>
      <c r="I1001" s="63" t="s">
        <v>11783</v>
      </c>
      <c r="J1001" s="63" t="s">
        <v>11784</v>
      </c>
      <c r="K1001" s="63" t="s">
        <v>11785</v>
      </c>
      <c r="L1001" s="63" t="s">
        <v>11786</v>
      </c>
      <c r="M1001" s="65" t="s">
        <v>12174</v>
      </c>
      <c r="N1001" s="156">
        <v>2015094521</v>
      </c>
      <c r="O1001" s="73" t="s">
        <v>11787</v>
      </c>
      <c r="P1001" s="75">
        <v>87788589</v>
      </c>
      <c r="Q1001" s="62" t="s">
        <v>11788</v>
      </c>
      <c r="R1001" s="76" t="s">
        <v>11789</v>
      </c>
      <c r="S1001" s="65" t="s">
        <v>11790</v>
      </c>
      <c r="T1001" s="62" t="s">
        <v>11791</v>
      </c>
      <c r="U1001" s="62" t="s">
        <v>11792</v>
      </c>
      <c r="V1001" s="62" t="s">
        <v>16388</v>
      </c>
      <c r="W1001" s="63" t="s">
        <v>17531</v>
      </c>
      <c r="X1001" s="63" t="s">
        <v>19575</v>
      </c>
      <c r="Y1001" s="67">
        <v>41579</v>
      </c>
      <c r="Z1001" s="66">
        <v>9</v>
      </c>
      <c r="AA1001" s="84">
        <f>Y1001+365*Z1001*1461/1460</f>
        <v>44866.25</v>
      </c>
      <c r="AB1001" s="64" t="s">
        <v>11793</v>
      </c>
      <c r="AC1001" s="64"/>
      <c r="AD1001" s="72"/>
      <c r="AE1001" s="79" t="s">
        <v>11779</v>
      </c>
      <c r="AF1001" s="65" t="s">
        <v>11778</v>
      </c>
    </row>
    <row r="1002" spans="1:32" s="60" customFormat="1" ht="11.15" customHeight="1" x14ac:dyDescent="0.25">
      <c r="A1002" s="75" t="str">
        <f>M1002</f>
        <v>65207XS8A</v>
      </c>
      <c r="B1002" s="62" t="s">
        <v>338</v>
      </c>
      <c r="C1002" s="62">
        <v>2</v>
      </c>
      <c r="D1002" s="62" t="s">
        <v>172</v>
      </c>
      <c r="E1002" s="62">
        <v>113906</v>
      </c>
      <c r="F1002" s="62" t="s">
        <v>270</v>
      </c>
      <c r="G1002" s="63" t="s">
        <v>498</v>
      </c>
      <c r="H1002" s="63"/>
      <c r="I1002" s="63" t="s">
        <v>272</v>
      </c>
      <c r="J1002" s="63" t="s">
        <v>288</v>
      </c>
      <c r="K1002" s="63" t="s">
        <v>293</v>
      </c>
      <c r="L1002" s="63"/>
      <c r="M1002" s="65" t="s">
        <v>21257</v>
      </c>
      <c r="N1002" s="156">
        <v>2015094536</v>
      </c>
      <c r="O1002" s="73" t="s">
        <v>322</v>
      </c>
      <c r="P1002" s="75">
        <v>87788589</v>
      </c>
      <c r="Q1002" s="73" t="s">
        <v>499</v>
      </c>
      <c r="R1002" s="76" t="s">
        <v>500</v>
      </c>
      <c r="S1002" s="65" t="s">
        <v>501</v>
      </c>
      <c r="T1002" s="62" t="s">
        <v>3406</v>
      </c>
      <c r="U1002" s="62" t="s">
        <v>5389</v>
      </c>
      <c r="V1002" s="62" t="s">
        <v>16388</v>
      </c>
      <c r="W1002" s="63" t="s">
        <v>17531</v>
      </c>
      <c r="X1002" s="63" t="s">
        <v>19575</v>
      </c>
      <c r="Y1002" s="67">
        <v>40899</v>
      </c>
      <c r="Z1002" s="66">
        <v>5</v>
      </c>
      <c r="AA1002" s="84">
        <f>Y1002+365*Z1002*1461/1460</f>
        <v>42725.25</v>
      </c>
      <c r="AB1002" s="64" t="s">
        <v>278</v>
      </c>
      <c r="AC1002" s="64"/>
      <c r="AD1002" s="70"/>
      <c r="AE1002" s="69" t="s">
        <v>5796</v>
      </c>
      <c r="AF1002" s="65" t="s">
        <v>5746</v>
      </c>
    </row>
    <row r="1003" spans="1:32" s="58" customFormat="1" ht="11.15" customHeight="1" x14ac:dyDescent="0.25">
      <c r="A1003" s="75" t="str">
        <f>M1003</f>
        <v>65178XS8A</v>
      </c>
      <c r="B1003" s="62" t="s">
        <v>338</v>
      </c>
      <c r="C1003" s="62">
        <v>2</v>
      </c>
      <c r="D1003" s="62" t="s">
        <v>172</v>
      </c>
      <c r="E1003" s="62">
        <v>113906</v>
      </c>
      <c r="F1003" s="62" t="s">
        <v>270</v>
      </c>
      <c r="G1003" s="63" t="s">
        <v>498</v>
      </c>
      <c r="H1003" s="63"/>
      <c r="I1003" s="63" t="s">
        <v>272</v>
      </c>
      <c r="J1003" s="63" t="s">
        <v>288</v>
      </c>
      <c r="K1003" s="63" t="s">
        <v>293</v>
      </c>
      <c r="L1003" s="63"/>
      <c r="M1003" s="65" t="s">
        <v>21258</v>
      </c>
      <c r="N1003" s="156">
        <v>2015094545</v>
      </c>
      <c r="O1003" s="73" t="s">
        <v>322</v>
      </c>
      <c r="P1003" s="75">
        <v>87788589</v>
      </c>
      <c r="Q1003" s="73" t="s">
        <v>499</v>
      </c>
      <c r="R1003" s="76" t="s">
        <v>500</v>
      </c>
      <c r="S1003" s="65" t="s">
        <v>501</v>
      </c>
      <c r="T1003" s="62" t="s">
        <v>3406</v>
      </c>
      <c r="U1003" s="62" t="s">
        <v>5389</v>
      </c>
      <c r="V1003" s="62" t="s">
        <v>16388</v>
      </c>
      <c r="W1003" s="63" t="s">
        <v>17531</v>
      </c>
      <c r="X1003" s="63" t="s">
        <v>19575</v>
      </c>
      <c r="Y1003" s="67">
        <v>41110</v>
      </c>
      <c r="Z1003" s="66">
        <v>5</v>
      </c>
      <c r="AA1003" s="84">
        <f>Y1003+365*Z1003*1461/1460</f>
        <v>42936.25</v>
      </c>
      <c r="AB1003" s="64" t="s">
        <v>278</v>
      </c>
      <c r="AC1003" s="64"/>
      <c r="AD1003" s="70"/>
      <c r="AE1003" s="69" t="s">
        <v>8298</v>
      </c>
      <c r="AF1003" s="65" t="s">
        <v>8299</v>
      </c>
    </row>
    <row r="1004" spans="1:32" s="58" customFormat="1" ht="11.15" customHeight="1" x14ac:dyDescent="0.25">
      <c r="A1004" s="75" t="str">
        <f>M1004</f>
        <v>62100XS8</v>
      </c>
      <c r="B1004" s="62" t="s">
        <v>338</v>
      </c>
      <c r="C1004" s="62">
        <v>2</v>
      </c>
      <c r="D1004" s="62" t="s">
        <v>172</v>
      </c>
      <c r="E1004" s="62">
        <v>113906</v>
      </c>
      <c r="F1004" s="62" t="s">
        <v>270</v>
      </c>
      <c r="G1004" s="63" t="s">
        <v>498</v>
      </c>
      <c r="H1004" s="63"/>
      <c r="I1004" s="63" t="s">
        <v>272</v>
      </c>
      <c r="J1004" s="63" t="s">
        <v>288</v>
      </c>
      <c r="K1004" s="63" t="s">
        <v>293</v>
      </c>
      <c r="L1004" s="63"/>
      <c r="M1004" s="65" t="s">
        <v>21259</v>
      </c>
      <c r="N1004" s="156">
        <v>2015094530</v>
      </c>
      <c r="O1004" s="73" t="s">
        <v>322</v>
      </c>
      <c r="P1004" s="75">
        <v>87788589</v>
      </c>
      <c r="Q1004" s="73" t="s">
        <v>499</v>
      </c>
      <c r="R1004" s="76" t="s">
        <v>500</v>
      </c>
      <c r="S1004" s="65" t="s">
        <v>501</v>
      </c>
      <c r="T1004" s="62" t="s">
        <v>3406</v>
      </c>
      <c r="U1004" s="62" t="s">
        <v>5389</v>
      </c>
      <c r="V1004" s="62" t="s">
        <v>16388</v>
      </c>
      <c r="W1004" s="63" t="s">
        <v>17531</v>
      </c>
      <c r="X1004" s="63" t="s">
        <v>19575</v>
      </c>
      <c r="Y1004" s="67">
        <v>39772</v>
      </c>
      <c r="Z1004" s="66">
        <v>2</v>
      </c>
      <c r="AA1004" s="84">
        <f>Y1004+365*Z1004*1461/1460</f>
        <v>40502.5</v>
      </c>
      <c r="AB1004" s="64" t="s">
        <v>278</v>
      </c>
      <c r="AC1004" s="64"/>
      <c r="AD1004" s="72"/>
      <c r="AE1004" s="69"/>
      <c r="AF1004" s="65"/>
    </row>
    <row r="1005" spans="1:32" s="58" customFormat="1" ht="11.15" customHeight="1" x14ac:dyDescent="0.25">
      <c r="A1005" s="75" t="str">
        <f>M1005</f>
        <v>65177XS8A</v>
      </c>
      <c r="B1005" s="62" t="s">
        <v>338</v>
      </c>
      <c r="C1005" s="62">
        <v>2</v>
      </c>
      <c r="D1005" s="62" t="s">
        <v>172</v>
      </c>
      <c r="E1005" s="62">
        <v>113906</v>
      </c>
      <c r="F1005" s="62" t="s">
        <v>270</v>
      </c>
      <c r="G1005" s="63" t="s">
        <v>498</v>
      </c>
      <c r="H1005" s="63"/>
      <c r="I1005" s="63" t="s">
        <v>272</v>
      </c>
      <c r="J1005" s="63" t="s">
        <v>5558</v>
      </c>
      <c r="K1005" s="63" t="s">
        <v>5559</v>
      </c>
      <c r="L1005" s="63"/>
      <c r="M1005" s="65" t="s">
        <v>21260</v>
      </c>
      <c r="N1005" s="156">
        <v>2015094464</v>
      </c>
      <c r="O1005" s="62" t="s">
        <v>506</v>
      </c>
      <c r="P1005" s="75">
        <v>87788105</v>
      </c>
      <c r="Q1005" s="62" t="s">
        <v>507</v>
      </c>
      <c r="R1005" s="76" t="s">
        <v>500</v>
      </c>
      <c r="S1005" s="65" t="s">
        <v>501</v>
      </c>
      <c r="T1005" s="62" t="s">
        <v>3406</v>
      </c>
      <c r="U1005" s="62" t="s">
        <v>5389</v>
      </c>
      <c r="V1005" s="62" t="s">
        <v>16388</v>
      </c>
      <c r="W1005" s="63" t="s">
        <v>17531</v>
      </c>
      <c r="X1005" s="63" t="s">
        <v>19575</v>
      </c>
      <c r="Y1005" s="67">
        <v>40864</v>
      </c>
      <c r="Z1005" s="66">
        <v>5</v>
      </c>
      <c r="AA1005" s="84">
        <f>Y1005+365*Z1005*1461/1460</f>
        <v>42690.25</v>
      </c>
      <c r="AB1005" s="64" t="s">
        <v>278</v>
      </c>
      <c r="AC1005" s="64"/>
      <c r="AD1005" s="70"/>
      <c r="AE1005" s="69" t="s">
        <v>5795</v>
      </c>
      <c r="AF1005" s="65" t="s">
        <v>5624</v>
      </c>
    </row>
    <row r="1006" spans="1:32" s="60" customFormat="1" ht="11.15" customHeight="1" x14ac:dyDescent="0.25">
      <c r="A1006" s="75" t="str">
        <f>M1006</f>
        <v>11712XN1</v>
      </c>
      <c r="B1006" s="62" t="s">
        <v>338</v>
      </c>
      <c r="C1006" s="62">
        <v>2</v>
      </c>
      <c r="D1006" s="62" t="s">
        <v>172</v>
      </c>
      <c r="E1006" s="62">
        <v>113906</v>
      </c>
      <c r="F1006" s="62" t="s">
        <v>270</v>
      </c>
      <c r="G1006" s="63" t="s">
        <v>498</v>
      </c>
      <c r="H1006" s="63"/>
      <c r="I1006" s="63" t="s">
        <v>272</v>
      </c>
      <c r="J1006" s="63" t="s">
        <v>273</v>
      </c>
      <c r="K1006" s="63" t="s">
        <v>11432</v>
      </c>
      <c r="L1006" s="63" t="s">
        <v>11433</v>
      </c>
      <c r="M1006" s="65" t="s">
        <v>12176</v>
      </c>
      <c r="N1006" s="156">
        <v>2015094449</v>
      </c>
      <c r="O1006" s="62" t="s">
        <v>508</v>
      </c>
      <c r="P1006" s="75">
        <v>87788588</v>
      </c>
      <c r="Q1006" s="62" t="s">
        <v>11536</v>
      </c>
      <c r="R1006" s="76" t="s">
        <v>500</v>
      </c>
      <c r="S1006" s="65" t="s">
        <v>501</v>
      </c>
      <c r="T1006" s="62" t="s">
        <v>3406</v>
      </c>
      <c r="U1006" s="62" t="s">
        <v>5389</v>
      </c>
      <c r="V1006" s="62" t="s">
        <v>16388</v>
      </c>
      <c r="W1006" s="63" t="s">
        <v>17531</v>
      </c>
      <c r="X1006" s="63" t="s">
        <v>19575</v>
      </c>
      <c r="Y1006" s="67">
        <v>41535</v>
      </c>
      <c r="Z1006" s="66">
        <v>9</v>
      </c>
      <c r="AA1006" s="84">
        <f>Y1006+365*Z1006*1461/1460</f>
        <v>44822.25</v>
      </c>
      <c r="AB1006" s="64" t="s">
        <v>278</v>
      </c>
      <c r="AC1006" s="64"/>
      <c r="AD1006" s="72"/>
      <c r="AE1006" s="79" t="s">
        <v>11538</v>
      </c>
      <c r="AF1006" s="65" t="s">
        <v>11537</v>
      </c>
    </row>
    <row r="1007" spans="1:32" s="58" customFormat="1" ht="11.15" customHeight="1" x14ac:dyDescent="0.25">
      <c r="A1007" s="75" t="str">
        <f>M1007</f>
        <v>41408075</v>
      </c>
      <c r="B1007" s="62" t="s">
        <v>338</v>
      </c>
      <c r="C1007" s="62">
        <v>2</v>
      </c>
      <c r="D1007" s="62" t="s">
        <v>172</v>
      </c>
      <c r="E1007" s="62">
        <v>113906</v>
      </c>
      <c r="F1007" s="62" t="s">
        <v>270</v>
      </c>
      <c r="G1007" s="63" t="s">
        <v>498</v>
      </c>
      <c r="H1007" s="63"/>
      <c r="I1007" s="63" t="s">
        <v>272</v>
      </c>
      <c r="J1007" s="63" t="s">
        <v>17086</v>
      </c>
      <c r="K1007" s="63" t="s">
        <v>17085</v>
      </c>
      <c r="L1007" s="63" t="s">
        <v>17088</v>
      </c>
      <c r="M1007" s="65" t="s">
        <v>17087</v>
      </c>
      <c r="N1007" s="156" t="e">
        <v>#N/A</v>
      </c>
      <c r="O1007" s="62" t="s">
        <v>508</v>
      </c>
      <c r="P1007" s="75">
        <v>87788588</v>
      </c>
      <c r="Q1007" s="62" t="s">
        <v>5326</v>
      </c>
      <c r="R1007" s="76" t="s">
        <v>500</v>
      </c>
      <c r="S1007" s="65" t="s">
        <v>501</v>
      </c>
      <c r="T1007" s="62" t="s">
        <v>3406</v>
      </c>
      <c r="U1007" s="62" t="s">
        <v>5389</v>
      </c>
      <c r="V1007" s="62" t="s">
        <v>16388</v>
      </c>
      <c r="W1007" s="63" t="s">
        <v>17531</v>
      </c>
      <c r="X1007" s="63" t="s">
        <v>19575</v>
      </c>
      <c r="Y1007" s="67">
        <v>42192</v>
      </c>
      <c r="Z1007" s="66">
        <v>4</v>
      </c>
      <c r="AA1007" s="84">
        <f>Y1007+365*Z1007*1461/1460</f>
        <v>43653</v>
      </c>
      <c r="AB1007" s="64" t="s">
        <v>278</v>
      </c>
      <c r="AC1007" s="64"/>
      <c r="AD1007" s="70"/>
      <c r="AE1007" s="69" t="s">
        <v>17090</v>
      </c>
      <c r="AF1007" s="65" t="s">
        <v>17089</v>
      </c>
    </row>
    <row r="1008" spans="1:32" s="58" customFormat="1" ht="11.15" customHeight="1" x14ac:dyDescent="0.25">
      <c r="A1008" s="75" t="str">
        <f>M1008</f>
        <v>13662UF</v>
      </c>
      <c r="B1008" s="62" t="s">
        <v>338</v>
      </c>
      <c r="C1008" s="62">
        <v>2</v>
      </c>
      <c r="D1008" s="62" t="s">
        <v>172</v>
      </c>
      <c r="E1008" s="62">
        <v>113906</v>
      </c>
      <c r="F1008" s="62" t="s">
        <v>270</v>
      </c>
      <c r="G1008" s="63" t="s">
        <v>498</v>
      </c>
      <c r="H1008" s="63"/>
      <c r="I1008" s="63" t="s">
        <v>272</v>
      </c>
      <c r="J1008" s="63" t="s">
        <v>273</v>
      </c>
      <c r="K1008" s="63" t="s">
        <v>5560</v>
      </c>
      <c r="L1008" s="63" t="s">
        <v>17088</v>
      </c>
      <c r="M1008" s="65" t="s">
        <v>20949</v>
      </c>
      <c r="N1008" s="156">
        <v>2015094494</v>
      </c>
      <c r="O1008" s="62" t="s">
        <v>508</v>
      </c>
      <c r="P1008" s="75">
        <v>87788588</v>
      </c>
      <c r="Q1008" s="62" t="s">
        <v>11463</v>
      </c>
      <c r="R1008" s="76" t="s">
        <v>500</v>
      </c>
      <c r="S1008" s="65" t="s">
        <v>501</v>
      </c>
      <c r="T1008" s="62" t="s">
        <v>3406</v>
      </c>
      <c r="U1008" s="62" t="s">
        <v>5389</v>
      </c>
      <c r="V1008" s="62" t="s">
        <v>16388</v>
      </c>
      <c r="W1008" s="63" t="s">
        <v>17531</v>
      </c>
      <c r="X1008" s="63" t="s">
        <v>19575</v>
      </c>
      <c r="Y1008" s="67">
        <v>40864</v>
      </c>
      <c r="Z1008" s="66">
        <v>5</v>
      </c>
      <c r="AA1008" s="84">
        <f>Y1008+365*Z1008*1461/1460</f>
        <v>42690.25</v>
      </c>
      <c r="AB1008" s="64" t="s">
        <v>278</v>
      </c>
      <c r="AC1008" s="64"/>
      <c r="AD1008" s="70"/>
      <c r="AE1008" s="69" t="s">
        <v>5630</v>
      </c>
      <c r="AF1008" s="65" t="s">
        <v>5627</v>
      </c>
    </row>
    <row r="1009" spans="1:32" s="60" customFormat="1" ht="11.15" customHeight="1" x14ac:dyDescent="0.25">
      <c r="A1009" s="75" t="str">
        <f>M1009</f>
        <v>2103-004</v>
      </c>
      <c r="B1009" s="62" t="s">
        <v>338</v>
      </c>
      <c r="C1009" s="62">
        <v>2</v>
      </c>
      <c r="D1009" s="62" t="s">
        <v>172</v>
      </c>
      <c r="E1009" s="62">
        <v>113906</v>
      </c>
      <c r="F1009" s="62" t="s">
        <v>270</v>
      </c>
      <c r="G1009" s="63" t="s">
        <v>498</v>
      </c>
      <c r="H1009" s="63"/>
      <c r="I1009" s="63" t="s">
        <v>283</v>
      </c>
      <c r="J1009" s="63" t="s">
        <v>288</v>
      </c>
      <c r="K1009" s="63" t="s">
        <v>447</v>
      </c>
      <c r="L1009" s="63"/>
      <c r="M1009" s="65" t="s">
        <v>503</v>
      </c>
      <c r="N1009" s="156" t="e">
        <v>#N/A</v>
      </c>
      <c r="O1009" s="62" t="s">
        <v>508</v>
      </c>
      <c r="P1009" s="75">
        <v>87788588</v>
      </c>
      <c r="Q1009" s="62" t="s">
        <v>11463</v>
      </c>
      <c r="R1009" s="76" t="s">
        <v>500</v>
      </c>
      <c r="S1009" s="65" t="s">
        <v>501</v>
      </c>
      <c r="T1009" s="62" t="s">
        <v>3406</v>
      </c>
      <c r="U1009" s="62" t="s">
        <v>5389</v>
      </c>
      <c r="V1009" s="62" t="s">
        <v>16388</v>
      </c>
      <c r="W1009" s="63" t="s">
        <v>17531</v>
      </c>
      <c r="X1009" s="63" t="s">
        <v>19575</v>
      </c>
      <c r="Y1009" s="67">
        <v>40233</v>
      </c>
      <c r="Z1009" s="66">
        <v>2</v>
      </c>
      <c r="AA1009" s="84">
        <f>Y1009+365*Z1009*1461/1460</f>
        <v>40963.5</v>
      </c>
      <c r="AB1009" s="64" t="s">
        <v>278</v>
      </c>
      <c r="AC1009" s="64"/>
      <c r="AD1009" s="70"/>
      <c r="AE1009" s="69" t="s">
        <v>504</v>
      </c>
      <c r="AF1009" s="65" t="s">
        <v>505</v>
      </c>
    </row>
    <row r="1010" spans="1:32" ht="11.15" customHeight="1" x14ac:dyDescent="0.25">
      <c r="A1010" s="75" t="str">
        <f>M1010</f>
        <v>65080XS</v>
      </c>
      <c r="B1010" s="62" t="s">
        <v>16125</v>
      </c>
      <c r="C1010" s="62">
        <v>2</v>
      </c>
      <c r="D1010" s="62" t="s">
        <v>172</v>
      </c>
      <c r="E1010" s="62">
        <v>113906</v>
      </c>
      <c r="F1010" s="62" t="s">
        <v>16093</v>
      </c>
      <c r="G1010" s="63" t="s">
        <v>16115</v>
      </c>
      <c r="H1010" s="63"/>
      <c r="I1010" s="63" t="s">
        <v>16094</v>
      </c>
      <c r="J1010" s="63" t="s">
        <v>16116</v>
      </c>
      <c r="K1010" s="63" t="s">
        <v>16117</v>
      </c>
      <c r="L1010" s="63"/>
      <c r="M1010" s="65" t="s">
        <v>21327</v>
      </c>
      <c r="N1010" s="156">
        <v>2015108830</v>
      </c>
      <c r="O1010" s="62" t="s">
        <v>508</v>
      </c>
      <c r="P1010" s="75">
        <v>87788588</v>
      </c>
      <c r="Q1010" s="62" t="s">
        <v>5326</v>
      </c>
      <c r="R1010" s="76" t="s">
        <v>16119</v>
      </c>
      <c r="S1010" s="65" t="s">
        <v>16120</v>
      </c>
      <c r="T1010" s="62" t="s">
        <v>16121</v>
      </c>
      <c r="U1010" s="62" t="s">
        <v>16122</v>
      </c>
      <c r="V1010" s="62" t="s">
        <v>16388</v>
      </c>
      <c r="W1010" s="63" t="s">
        <v>17531</v>
      </c>
      <c r="X1010" s="63" t="s">
        <v>19575</v>
      </c>
      <c r="Y1010" s="67">
        <v>40214</v>
      </c>
      <c r="Z1010" s="66">
        <v>2</v>
      </c>
      <c r="AA1010" s="84">
        <f>Y1010+365*Z1010*1461/1460</f>
        <v>40944.5</v>
      </c>
      <c r="AB1010" s="64" t="s">
        <v>16099</v>
      </c>
      <c r="AC1010" s="64"/>
      <c r="AD1010" s="72"/>
      <c r="AE1010" s="69" t="s">
        <v>16123</v>
      </c>
      <c r="AF1010" s="68" t="s">
        <v>16124</v>
      </c>
    </row>
    <row r="1011" spans="1:32" s="58" customFormat="1" ht="11.15" customHeight="1" x14ac:dyDescent="0.25">
      <c r="A1011" s="75" t="str">
        <f>M1011</f>
        <v>11794XN1</v>
      </c>
      <c r="B1011" s="62" t="s">
        <v>338</v>
      </c>
      <c r="C1011" s="62">
        <v>2</v>
      </c>
      <c r="D1011" s="62" t="s">
        <v>172</v>
      </c>
      <c r="E1011" s="62">
        <v>113906</v>
      </c>
      <c r="F1011" s="62" t="s">
        <v>270</v>
      </c>
      <c r="G1011" s="63" t="s">
        <v>498</v>
      </c>
      <c r="H1011" s="63"/>
      <c r="I1011" s="63" t="s">
        <v>272</v>
      </c>
      <c r="J1011" s="63" t="s">
        <v>10169</v>
      </c>
      <c r="K1011" s="63" t="s">
        <v>10182</v>
      </c>
      <c r="L1011" s="63" t="s">
        <v>10183</v>
      </c>
      <c r="M1011" s="65" t="s">
        <v>12177</v>
      </c>
      <c r="N1011" s="156">
        <v>2015108815</v>
      </c>
      <c r="O1011" s="62" t="s">
        <v>304</v>
      </c>
      <c r="P1011" s="75">
        <v>87787621</v>
      </c>
      <c r="Q1011" s="62" t="s">
        <v>507</v>
      </c>
      <c r="R1011" s="76" t="s">
        <v>500</v>
      </c>
      <c r="S1011" s="65" t="s">
        <v>501</v>
      </c>
      <c r="T1011" s="62" t="s">
        <v>3406</v>
      </c>
      <c r="U1011" s="62" t="s">
        <v>5389</v>
      </c>
      <c r="V1011" s="62" t="s">
        <v>16388</v>
      </c>
      <c r="W1011" s="63" t="s">
        <v>17531</v>
      </c>
      <c r="X1011" s="63" t="s">
        <v>19575</v>
      </c>
      <c r="Y1011" s="67">
        <v>41360</v>
      </c>
      <c r="Z1011" s="66">
        <v>1</v>
      </c>
      <c r="AA1011" s="84">
        <f>Y1011+365*Z1011*1461/1460</f>
        <v>41725.25</v>
      </c>
      <c r="AB1011" s="64" t="s">
        <v>278</v>
      </c>
      <c r="AC1011" s="64"/>
      <c r="AD1011" s="72"/>
      <c r="AE1011" s="79" t="s">
        <v>10187</v>
      </c>
      <c r="AF1011" s="65" t="s">
        <v>10185</v>
      </c>
    </row>
    <row r="1012" spans="1:32" s="58" customFormat="1" ht="11.15" customHeight="1" x14ac:dyDescent="0.25">
      <c r="A1012" s="75" t="str">
        <f>M1012</f>
        <v>11666XN2</v>
      </c>
      <c r="B1012" s="62" t="s">
        <v>338</v>
      </c>
      <c r="C1012" s="62">
        <v>2</v>
      </c>
      <c r="D1012" s="62" t="s">
        <v>172</v>
      </c>
      <c r="E1012" s="62">
        <v>113906</v>
      </c>
      <c r="F1012" s="62" t="s">
        <v>270</v>
      </c>
      <c r="G1012" s="63" t="s">
        <v>498</v>
      </c>
      <c r="H1012" s="63"/>
      <c r="I1012" s="63" t="s">
        <v>272</v>
      </c>
      <c r="J1012" s="63" t="s">
        <v>10169</v>
      </c>
      <c r="K1012" s="63" t="s">
        <v>9744</v>
      </c>
      <c r="L1012" s="63" t="s">
        <v>10183</v>
      </c>
      <c r="M1012" s="65" t="s">
        <v>12168</v>
      </c>
      <c r="N1012" s="156">
        <v>2015108860</v>
      </c>
      <c r="O1012" s="62" t="s">
        <v>304</v>
      </c>
      <c r="P1012" s="75">
        <v>87787621</v>
      </c>
      <c r="Q1012" s="62" t="s">
        <v>507</v>
      </c>
      <c r="R1012" s="76" t="s">
        <v>500</v>
      </c>
      <c r="S1012" s="65" t="s">
        <v>501</v>
      </c>
      <c r="T1012" s="62" t="s">
        <v>3406</v>
      </c>
      <c r="U1012" s="62" t="s">
        <v>5389</v>
      </c>
      <c r="V1012" s="62" t="s">
        <v>16388</v>
      </c>
      <c r="W1012" s="63" t="s">
        <v>17531</v>
      </c>
      <c r="X1012" s="63" t="s">
        <v>19575</v>
      </c>
      <c r="Y1012" s="67">
        <v>41360</v>
      </c>
      <c r="Z1012" s="66">
        <v>1</v>
      </c>
      <c r="AA1012" s="84">
        <f>Y1012+365*Z1012*1461/1460</f>
        <v>41725.25</v>
      </c>
      <c r="AB1012" s="64" t="s">
        <v>278</v>
      </c>
      <c r="AC1012" s="64"/>
      <c r="AD1012" s="72"/>
      <c r="AE1012" s="79" t="s">
        <v>10186</v>
      </c>
      <c r="AF1012" s="65" t="s">
        <v>10184</v>
      </c>
    </row>
    <row r="1013" spans="1:32" s="58" customFormat="1" ht="11.15" customHeight="1" x14ac:dyDescent="0.25">
      <c r="A1013" s="75" t="str">
        <f>M1013</f>
        <v>13722UF</v>
      </c>
      <c r="B1013" s="62" t="s">
        <v>338</v>
      </c>
      <c r="C1013" s="62">
        <v>2</v>
      </c>
      <c r="D1013" s="62" t="s">
        <v>172</v>
      </c>
      <c r="E1013" s="62">
        <v>113906</v>
      </c>
      <c r="F1013" s="62" t="s">
        <v>270</v>
      </c>
      <c r="G1013" s="63" t="s">
        <v>498</v>
      </c>
      <c r="H1013" s="63"/>
      <c r="I1013" s="63" t="s">
        <v>272</v>
      </c>
      <c r="J1013" s="63" t="s">
        <v>273</v>
      </c>
      <c r="K1013" s="63" t="s">
        <v>5568</v>
      </c>
      <c r="L1013" s="63"/>
      <c r="M1013" s="65" t="s">
        <v>20950</v>
      </c>
      <c r="N1013" s="156">
        <v>2015108845</v>
      </c>
      <c r="O1013" s="62" t="s">
        <v>304</v>
      </c>
      <c r="P1013" s="75">
        <v>87787621</v>
      </c>
      <c r="Q1013" s="62" t="s">
        <v>507</v>
      </c>
      <c r="R1013" s="76" t="s">
        <v>500</v>
      </c>
      <c r="S1013" s="65" t="s">
        <v>501</v>
      </c>
      <c r="T1013" s="62" t="s">
        <v>3406</v>
      </c>
      <c r="U1013" s="62" t="s">
        <v>5389</v>
      </c>
      <c r="V1013" s="62" t="s">
        <v>16388</v>
      </c>
      <c r="W1013" s="63" t="s">
        <v>17531</v>
      </c>
      <c r="X1013" s="63" t="s">
        <v>19575</v>
      </c>
      <c r="Y1013" s="67">
        <v>40864</v>
      </c>
      <c r="Z1013" s="66">
        <v>5</v>
      </c>
      <c r="AA1013" s="84">
        <f>Y1013+365*Z1013*1461/1460</f>
        <v>42690.25</v>
      </c>
      <c r="AB1013" s="64" t="s">
        <v>278</v>
      </c>
      <c r="AC1013" s="64"/>
      <c r="AD1013" s="70"/>
      <c r="AE1013" s="79" t="s">
        <v>5625</v>
      </c>
      <c r="AF1013" s="65" t="s">
        <v>5626</v>
      </c>
    </row>
    <row r="1014" spans="1:32" s="60" customFormat="1" ht="11.15" customHeight="1" x14ac:dyDescent="0.25">
      <c r="A1014" s="75" t="str">
        <f>M1014</f>
        <v>62724XS8</v>
      </c>
      <c r="B1014" s="62" t="s">
        <v>338</v>
      </c>
      <c r="C1014" s="62">
        <v>2</v>
      </c>
      <c r="D1014" s="62" t="s">
        <v>172</v>
      </c>
      <c r="E1014" s="62">
        <v>113906</v>
      </c>
      <c r="F1014" s="62" t="s">
        <v>270</v>
      </c>
      <c r="G1014" s="63" t="s">
        <v>498</v>
      </c>
      <c r="H1014" s="63"/>
      <c r="I1014" s="63" t="s">
        <v>272</v>
      </c>
      <c r="J1014" s="63" t="s">
        <v>288</v>
      </c>
      <c r="K1014" s="63" t="s">
        <v>293</v>
      </c>
      <c r="L1014" s="63"/>
      <c r="M1014" s="65" t="s">
        <v>21261</v>
      </c>
      <c r="N1014" s="156">
        <v>2015108831</v>
      </c>
      <c r="O1014" s="62" t="s">
        <v>304</v>
      </c>
      <c r="P1014" s="75">
        <v>87787621</v>
      </c>
      <c r="Q1014" s="62" t="s">
        <v>507</v>
      </c>
      <c r="R1014" s="76" t="s">
        <v>500</v>
      </c>
      <c r="S1014" s="65" t="s">
        <v>501</v>
      </c>
      <c r="T1014" s="62" t="s">
        <v>3406</v>
      </c>
      <c r="U1014" s="62" t="s">
        <v>5389</v>
      </c>
      <c r="V1014" s="62" t="s">
        <v>16388</v>
      </c>
      <c r="W1014" s="63" t="s">
        <v>17531</v>
      </c>
      <c r="X1014" s="63" t="s">
        <v>19575</v>
      </c>
      <c r="Y1014" s="67">
        <v>39793</v>
      </c>
      <c r="Z1014" s="66">
        <v>2</v>
      </c>
      <c r="AA1014" s="84">
        <f>Y1014+365*Z1014*1461/1460</f>
        <v>40523.5</v>
      </c>
      <c r="AB1014" s="64" t="s">
        <v>278</v>
      </c>
      <c r="AC1014" s="64"/>
      <c r="AD1014" s="72"/>
      <c r="AE1014" s="69"/>
      <c r="AF1014" s="65"/>
    </row>
    <row r="1015" spans="1:32" s="58" customFormat="1" ht="11.15" customHeight="1" x14ac:dyDescent="0.25">
      <c r="A1015" s="75" t="str">
        <f>M1015</f>
        <v>62721XS8</v>
      </c>
      <c r="B1015" s="62" t="s">
        <v>338</v>
      </c>
      <c r="C1015" s="62">
        <v>2</v>
      </c>
      <c r="D1015" s="62" t="s">
        <v>172</v>
      </c>
      <c r="E1015" s="62">
        <v>113906</v>
      </c>
      <c r="F1015" s="62" t="s">
        <v>270</v>
      </c>
      <c r="G1015" s="63" t="s">
        <v>498</v>
      </c>
      <c r="H1015" s="63"/>
      <c r="I1015" s="63" t="s">
        <v>272</v>
      </c>
      <c r="J1015" s="63" t="s">
        <v>288</v>
      </c>
      <c r="K1015" s="63" t="s">
        <v>293</v>
      </c>
      <c r="L1015" s="63"/>
      <c r="M1015" s="65" t="s">
        <v>21262</v>
      </c>
      <c r="N1015" s="156">
        <v>2015108816</v>
      </c>
      <c r="O1015" s="62" t="s">
        <v>304</v>
      </c>
      <c r="P1015" s="75">
        <v>87787621</v>
      </c>
      <c r="Q1015" s="62" t="s">
        <v>507</v>
      </c>
      <c r="R1015" s="76" t="s">
        <v>500</v>
      </c>
      <c r="S1015" s="65" t="s">
        <v>501</v>
      </c>
      <c r="T1015" s="62" t="s">
        <v>3406</v>
      </c>
      <c r="U1015" s="62" t="s">
        <v>5389</v>
      </c>
      <c r="V1015" s="62" t="s">
        <v>16388</v>
      </c>
      <c r="W1015" s="63" t="s">
        <v>17531</v>
      </c>
      <c r="X1015" s="63" t="s">
        <v>19575</v>
      </c>
      <c r="Y1015" s="67">
        <v>39801</v>
      </c>
      <c r="Z1015" s="66">
        <v>2</v>
      </c>
      <c r="AA1015" s="84">
        <f>Y1015+365*Z1015*1461/1460</f>
        <v>40531.5</v>
      </c>
      <c r="AB1015" s="64" t="s">
        <v>278</v>
      </c>
      <c r="AC1015" s="64"/>
      <c r="AD1015" s="72"/>
      <c r="AE1015" s="69"/>
      <c r="AF1015" s="65"/>
    </row>
    <row r="1016" spans="1:32" s="58" customFormat="1" ht="11.15" customHeight="1" x14ac:dyDescent="0.25">
      <c r="A1016" s="75" t="str">
        <f>M1016</f>
        <v>62676XS8</v>
      </c>
      <c r="B1016" s="62" t="s">
        <v>338</v>
      </c>
      <c r="C1016" s="62">
        <v>2</v>
      </c>
      <c r="D1016" s="62" t="s">
        <v>172</v>
      </c>
      <c r="E1016" s="62">
        <v>113906</v>
      </c>
      <c r="F1016" s="62" t="s">
        <v>270</v>
      </c>
      <c r="G1016" s="63" t="s">
        <v>498</v>
      </c>
      <c r="H1016" s="63"/>
      <c r="I1016" s="63" t="s">
        <v>272</v>
      </c>
      <c r="J1016" s="63" t="s">
        <v>288</v>
      </c>
      <c r="K1016" s="63" t="s">
        <v>293</v>
      </c>
      <c r="L1016" s="63"/>
      <c r="M1016" s="65" t="s">
        <v>21263</v>
      </c>
      <c r="N1016" s="156">
        <v>2015108861</v>
      </c>
      <c r="O1016" s="62" t="s">
        <v>304</v>
      </c>
      <c r="P1016" s="75">
        <v>87787621</v>
      </c>
      <c r="Q1016" s="62" t="s">
        <v>507</v>
      </c>
      <c r="R1016" s="76" t="s">
        <v>500</v>
      </c>
      <c r="S1016" s="65" t="s">
        <v>501</v>
      </c>
      <c r="T1016" s="62" t="s">
        <v>3406</v>
      </c>
      <c r="U1016" s="62" t="s">
        <v>5389</v>
      </c>
      <c r="V1016" s="62" t="s">
        <v>16388</v>
      </c>
      <c r="W1016" s="63" t="s">
        <v>17531</v>
      </c>
      <c r="X1016" s="63" t="s">
        <v>19575</v>
      </c>
      <c r="Y1016" s="67">
        <v>39801</v>
      </c>
      <c r="Z1016" s="66">
        <v>2</v>
      </c>
      <c r="AA1016" s="84">
        <f>Y1016+365*Z1016*1461/1460</f>
        <v>40531.5</v>
      </c>
      <c r="AB1016" s="64" t="s">
        <v>278</v>
      </c>
      <c r="AC1016" s="64"/>
      <c r="AD1016" s="72"/>
      <c r="AE1016" s="69"/>
      <c r="AF1016" s="65"/>
    </row>
    <row r="1017" spans="1:32" s="60" customFormat="1" ht="11.15" customHeight="1" x14ac:dyDescent="0.25">
      <c r="A1017" s="75" t="str">
        <f>M1017</f>
        <v>11502</v>
      </c>
      <c r="B1017" s="62" t="s">
        <v>338</v>
      </c>
      <c r="C1017" s="62">
        <v>2</v>
      </c>
      <c r="D1017" s="62" t="s">
        <v>172</v>
      </c>
      <c r="E1017" s="62">
        <v>113906</v>
      </c>
      <c r="F1017" s="62" t="s">
        <v>270</v>
      </c>
      <c r="G1017" s="63" t="s">
        <v>498</v>
      </c>
      <c r="H1017" s="63"/>
      <c r="I1017" s="63" t="s">
        <v>272</v>
      </c>
      <c r="J1017" s="63" t="s">
        <v>288</v>
      </c>
      <c r="K1017" s="63" t="s">
        <v>396</v>
      </c>
      <c r="L1017" s="63"/>
      <c r="M1017" s="65" t="s">
        <v>511</v>
      </c>
      <c r="N1017" s="156" t="e">
        <v>#N/A</v>
      </c>
      <c r="O1017" s="62" t="s">
        <v>512</v>
      </c>
      <c r="P1017" s="75">
        <v>87788269</v>
      </c>
      <c r="Q1017" s="62" t="s">
        <v>513</v>
      </c>
      <c r="R1017" s="76" t="s">
        <v>500</v>
      </c>
      <c r="S1017" s="65" t="s">
        <v>501</v>
      </c>
      <c r="T1017" s="62" t="s">
        <v>3406</v>
      </c>
      <c r="U1017" s="62" t="s">
        <v>5389</v>
      </c>
      <c r="V1017" s="62" t="s">
        <v>16388</v>
      </c>
      <c r="W1017" s="63" t="s">
        <v>17531</v>
      </c>
      <c r="X1017" s="63" t="s">
        <v>19575</v>
      </c>
      <c r="Y1017" s="67">
        <v>37993</v>
      </c>
      <c r="Z1017" s="66">
        <v>1</v>
      </c>
      <c r="AA1017" s="84">
        <f>Y1017+365*Z1017*1461/1460</f>
        <v>38358.25</v>
      </c>
      <c r="AB1017" s="64" t="s">
        <v>16750</v>
      </c>
      <c r="AC1017" s="64"/>
      <c r="AD1017" s="70"/>
      <c r="AE1017" s="69"/>
      <c r="AF1017" s="65"/>
    </row>
    <row r="1018" spans="1:32" s="58" customFormat="1" ht="11.15" customHeight="1" x14ac:dyDescent="0.25">
      <c r="A1018" s="98" t="str">
        <f>M1018</f>
        <v>6126A</v>
      </c>
      <c r="B1018" s="100" t="s">
        <v>19644</v>
      </c>
      <c r="C1018" s="100">
        <v>2</v>
      </c>
      <c r="D1018" s="100" t="s">
        <v>172</v>
      </c>
      <c r="E1018" s="100">
        <v>113906</v>
      </c>
      <c r="F1018" s="100" t="s">
        <v>270</v>
      </c>
      <c r="G1018" s="101" t="s">
        <v>20433</v>
      </c>
      <c r="H1018" s="101"/>
      <c r="I1018" s="101" t="s">
        <v>19621</v>
      </c>
      <c r="J1018" s="101" t="s">
        <v>19676</v>
      </c>
      <c r="K1018" s="101" t="s">
        <v>20434</v>
      </c>
      <c r="L1018" s="103" t="s">
        <v>20435</v>
      </c>
      <c r="M1018" s="102" t="s">
        <v>20436</v>
      </c>
      <c r="N1018" s="156" t="e">
        <v>#N/A</v>
      </c>
      <c r="O1018" s="100" t="s">
        <v>19636</v>
      </c>
      <c r="P1018" s="98">
        <v>87788590</v>
      </c>
      <c r="Q1018" s="100" t="s">
        <v>20437</v>
      </c>
      <c r="R1018" s="85" t="s">
        <v>20438</v>
      </c>
      <c r="S1018" s="102" t="s">
        <v>20439</v>
      </c>
      <c r="T1018" s="100" t="s">
        <v>19641</v>
      </c>
      <c r="U1018" s="100" t="s">
        <v>19642</v>
      </c>
      <c r="V1018" s="100"/>
      <c r="W1018" s="101"/>
      <c r="X1018" s="101"/>
      <c r="Y1018" s="104">
        <v>40639</v>
      </c>
      <c r="Z1018" s="103">
        <v>0</v>
      </c>
      <c r="AA1018" s="106">
        <f>Y1018+365*Z1018*1461/1460</f>
        <v>40639</v>
      </c>
      <c r="AB1018" s="105" t="s">
        <v>19663</v>
      </c>
      <c r="AC1018" s="105"/>
      <c r="AD1018" s="95"/>
      <c r="AE1018" s="97" t="s">
        <v>20440</v>
      </c>
      <c r="AF1018" s="102" t="s">
        <v>20441</v>
      </c>
    </row>
    <row r="1019" spans="1:32" s="58" customFormat="1" ht="11.15" customHeight="1" x14ac:dyDescent="0.25">
      <c r="A1019" s="98" t="str">
        <f>M1019</f>
        <v>1726A</v>
      </c>
      <c r="B1019" s="100" t="s">
        <v>19644</v>
      </c>
      <c r="C1019" s="100">
        <v>2</v>
      </c>
      <c r="D1019" s="100" t="s">
        <v>172</v>
      </c>
      <c r="E1019" s="100">
        <v>113906</v>
      </c>
      <c r="F1019" s="100" t="s">
        <v>270</v>
      </c>
      <c r="G1019" s="101" t="s">
        <v>20443</v>
      </c>
      <c r="H1019" s="101"/>
      <c r="I1019" s="101" t="s">
        <v>20444</v>
      </c>
      <c r="J1019" s="101" t="s">
        <v>20445</v>
      </c>
      <c r="K1019" s="101" t="s">
        <v>20446</v>
      </c>
      <c r="L1019" s="101"/>
      <c r="M1019" s="102" t="s">
        <v>20447</v>
      </c>
      <c r="N1019" s="156" t="e">
        <v>#N/A</v>
      </c>
      <c r="O1019" s="100" t="s">
        <v>20448</v>
      </c>
      <c r="P1019" s="98">
        <v>87788588</v>
      </c>
      <c r="Q1019" s="100" t="s">
        <v>20449</v>
      </c>
      <c r="R1019" s="85" t="s">
        <v>20450</v>
      </c>
      <c r="S1019" s="102" t="s">
        <v>20451</v>
      </c>
      <c r="T1019" s="100" t="s">
        <v>20452</v>
      </c>
      <c r="U1019" s="100" t="s">
        <v>20453</v>
      </c>
      <c r="V1019" s="100"/>
      <c r="W1019" s="101"/>
      <c r="X1019" s="101"/>
      <c r="Y1019" s="104">
        <v>38587</v>
      </c>
      <c r="Z1019" s="103">
        <v>1</v>
      </c>
      <c r="AA1019" s="106">
        <f>Y1019+365*Z1019*1461/1460</f>
        <v>38952.25</v>
      </c>
      <c r="AB1019" s="105" t="s">
        <v>20454</v>
      </c>
      <c r="AC1019" s="105"/>
      <c r="AD1019" s="95"/>
      <c r="AE1019" s="97" t="s">
        <v>20455</v>
      </c>
      <c r="AF1019" s="102"/>
    </row>
    <row r="1020" spans="1:32" s="58" customFormat="1" ht="11.15" customHeight="1" x14ac:dyDescent="0.25">
      <c r="A1020" s="98" t="str">
        <f>M1020</f>
        <v>A7786</v>
      </c>
      <c r="B1020" s="100" t="s">
        <v>20456</v>
      </c>
      <c r="C1020" s="100">
        <v>2</v>
      </c>
      <c r="D1020" s="100" t="s">
        <v>172</v>
      </c>
      <c r="E1020" s="100">
        <v>113906</v>
      </c>
      <c r="F1020" s="100" t="s">
        <v>270</v>
      </c>
      <c r="G1020" s="101" t="s">
        <v>20443</v>
      </c>
      <c r="H1020" s="101"/>
      <c r="I1020" s="101" t="s">
        <v>19603</v>
      </c>
      <c r="J1020" s="101" t="s">
        <v>20445</v>
      </c>
      <c r="K1020" s="101" t="s">
        <v>20457</v>
      </c>
      <c r="L1020" s="101"/>
      <c r="M1020" s="102" t="s">
        <v>20458</v>
      </c>
      <c r="N1020" s="156" t="e">
        <v>#N/A</v>
      </c>
      <c r="O1020" s="96" t="s">
        <v>20459</v>
      </c>
      <c r="P1020" s="98">
        <v>87788589</v>
      </c>
      <c r="Q1020" s="96" t="s">
        <v>20460</v>
      </c>
      <c r="R1020" s="85" t="s">
        <v>20450</v>
      </c>
      <c r="S1020" s="102" t="s">
        <v>20451</v>
      </c>
      <c r="T1020" s="100" t="s">
        <v>20452</v>
      </c>
      <c r="U1020" s="100" t="s">
        <v>20453</v>
      </c>
      <c r="V1020" s="100"/>
      <c r="W1020" s="101"/>
      <c r="X1020" s="101"/>
      <c r="Y1020" s="104">
        <v>37735</v>
      </c>
      <c r="Z1020" s="103">
        <v>1</v>
      </c>
      <c r="AA1020" s="106">
        <f>Y1020+365*Z1020*1461/1460</f>
        <v>38100.25</v>
      </c>
      <c r="AB1020" s="105" t="s">
        <v>19614</v>
      </c>
      <c r="AC1020" s="105"/>
      <c r="AD1020" s="95"/>
      <c r="AE1020" s="97"/>
      <c r="AF1020" s="102"/>
    </row>
    <row r="1021" spans="1:32" s="58" customFormat="1" ht="11.15" customHeight="1" x14ac:dyDescent="0.25">
      <c r="A1021" s="98" t="str">
        <f>M1021</f>
        <v>1006939</v>
      </c>
      <c r="B1021" s="100" t="s">
        <v>20461</v>
      </c>
      <c r="C1021" s="100">
        <v>2</v>
      </c>
      <c r="D1021" s="100" t="s">
        <v>172</v>
      </c>
      <c r="E1021" s="100">
        <v>113906</v>
      </c>
      <c r="F1021" s="100" t="s">
        <v>270</v>
      </c>
      <c r="G1021" s="101" t="s">
        <v>20443</v>
      </c>
      <c r="H1021" s="101"/>
      <c r="I1021" s="101" t="s">
        <v>20444</v>
      </c>
      <c r="J1021" s="101" t="s">
        <v>20445</v>
      </c>
      <c r="K1021" s="101" t="s">
        <v>20462</v>
      </c>
      <c r="L1021" s="101"/>
      <c r="M1021" s="102" t="s">
        <v>20463</v>
      </c>
      <c r="N1021" s="156" t="e">
        <v>#N/A</v>
      </c>
      <c r="O1021" s="96" t="s">
        <v>20459</v>
      </c>
      <c r="P1021" s="98">
        <v>87788589</v>
      </c>
      <c r="Q1021" s="96" t="s">
        <v>20460</v>
      </c>
      <c r="R1021" s="85" t="s">
        <v>20450</v>
      </c>
      <c r="S1021" s="102" t="s">
        <v>20451</v>
      </c>
      <c r="T1021" s="100" t="s">
        <v>20452</v>
      </c>
      <c r="U1021" s="100" t="s">
        <v>20453</v>
      </c>
      <c r="V1021" s="100"/>
      <c r="W1021" s="101"/>
      <c r="X1021" s="101"/>
      <c r="Y1021" s="104">
        <v>37740</v>
      </c>
      <c r="Z1021" s="103">
        <v>1</v>
      </c>
      <c r="AA1021" s="106">
        <f>Y1021+365*Z1021*1461/1460</f>
        <v>38105.25</v>
      </c>
      <c r="AB1021" s="105" t="s">
        <v>19614</v>
      </c>
      <c r="AC1021" s="105"/>
      <c r="AD1021" s="95"/>
      <c r="AE1021" s="97" t="s">
        <v>20464</v>
      </c>
      <c r="AF1021" s="102"/>
    </row>
    <row r="1022" spans="1:32" s="58" customFormat="1" ht="11.15" customHeight="1" x14ac:dyDescent="0.25">
      <c r="A1022" s="98" t="str">
        <f>M1022</f>
        <v>A2300</v>
      </c>
      <c r="B1022" s="100" t="s">
        <v>20465</v>
      </c>
      <c r="C1022" s="100">
        <v>2</v>
      </c>
      <c r="D1022" s="100" t="s">
        <v>172</v>
      </c>
      <c r="E1022" s="100">
        <v>113906</v>
      </c>
      <c r="F1022" s="100" t="s">
        <v>270</v>
      </c>
      <c r="G1022" s="101" t="s">
        <v>20443</v>
      </c>
      <c r="H1022" s="101"/>
      <c r="I1022" s="101" t="s">
        <v>19603</v>
      </c>
      <c r="J1022" s="101" t="s">
        <v>19604</v>
      </c>
      <c r="K1022" s="101" t="s">
        <v>19605</v>
      </c>
      <c r="L1022" s="101"/>
      <c r="M1022" s="102" t="s">
        <v>20466</v>
      </c>
      <c r="N1022" s="156" t="e">
        <v>#N/A</v>
      </c>
      <c r="O1022" s="96" t="s">
        <v>20459</v>
      </c>
      <c r="P1022" s="98">
        <v>87788589</v>
      </c>
      <c r="Q1022" s="96" t="s">
        <v>20460</v>
      </c>
      <c r="R1022" s="85" t="s">
        <v>20450</v>
      </c>
      <c r="S1022" s="102" t="s">
        <v>20451</v>
      </c>
      <c r="T1022" s="100" t="s">
        <v>20452</v>
      </c>
      <c r="U1022" s="100" t="s">
        <v>20453</v>
      </c>
      <c r="V1022" s="100"/>
      <c r="W1022" s="101"/>
      <c r="X1022" s="101"/>
      <c r="Y1022" s="104">
        <v>38322</v>
      </c>
      <c r="Z1022" s="103">
        <v>1</v>
      </c>
      <c r="AA1022" s="106">
        <f>Y1022+365*Z1022*1461/1460</f>
        <v>38687.25</v>
      </c>
      <c r="AB1022" s="105" t="s">
        <v>19614</v>
      </c>
      <c r="AC1022" s="105"/>
      <c r="AD1022" s="95"/>
      <c r="AE1022" s="97" t="s">
        <v>20467</v>
      </c>
      <c r="AF1022" s="102"/>
    </row>
    <row r="1023" spans="1:32" s="58" customFormat="1" ht="11.15" customHeight="1" x14ac:dyDescent="0.25">
      <c r="A1023" s="98" t="str">
        <f>M1023</f>
        <v>3110</v>
      </c>
      <c r="B1023" s="100" t="s">
        <v>20465</v>
      </c>
      <c r="C1023" s="100">
        <v>2</v>
      </c>
      <c r="D1023" s="100" t="s">
        <v>172</v>
      </c>
      <c r="E1023" s="100">
        <v>113906</v>
      </c>
      <c r="F1023" s="100" t="s">
        <v>270</v>
      </c>
      <c r="G1023" s="101" t="s">
        <v>20443</v>
      </c>
      <c r="H1023" s="101"/>
      <c r="I1023" s="101" t="s">
        <v>20444</v>
      </c>
      <c r="J1023" s="101" t="s">
        <v>19604</v>
      </c>
      <c r="K1023" s="101" t="s">
        <v>20473</v>
      </c>
      <c r="L1023" s="101" t="s">
        <v>20474</v>
      </c>
      <c r="M1023" s="102" t="s">
        <v>20475</v>
      </c>
      <c r="N1023" s="156" t="e">
        <v>#N/A</v>
      </c>
      <c r="O1023" s="100" t="s">
        <v>19607</v>
      </c>
      <c r="P1023" s="98">
        <v>87788590</v>
      </c>
      <c r="Q1023" s="100" t="s">
        <v>20471</v>
      </c>
      <c r="R1023" s="85" t="s">
        <v>20450</v>
      </c>
      <c r="S1023" s="102" t="s">
        <v>20451</v>
      </c>
      <c r="T1023" s="100" t="s">
        <v>20452</v>
      </c>
      <c r="U1023" s="100" t="s">
        <v>20453</v>
      </c>
      <c r="V1023" s="100"/>
      <c r="W1023" s="101"/>
      <c r="X1023" s="101"/>
      <c r="Y1023" s="104">
        <v>38796</v>
      </c>
      <c r="Z1023" s="103">
        <v>2</v>
      </c>
      <c r="AA1023" s="106">
        <f>Y1023+365*Z1023*1461/1460</f>
        <v>39526.5</v>
      </c>
      <c r="AB1023" s="105" t="s">
        <v>19614</v>
      </c>
      <c r="AC1023" s="105"/>
      <c r="AD1023" s="95"/>
      <c r="AE1023" s="97" t="s">
        <v>20476</v>
      </c>
      <c r="AF1023" s="102"/>
    </row>
    <row r="1024" spans="1:32" s="58" customFormat="1" ht="11.15" customHeight="1" x14ac:dyDescent="0.25">
      <c r="A1024" s="98" t="str">
        <f>M1024</f>
        <v>5929A</v>
      </c>
      <c r="B1024" s="100" t="s">
        <v>20461</v>
      </c>
      <c r="C1024" s="100">
        <v>2</v>
      </c>
      <c r="D1024" s="100" t="s">
        <v>172</v>
      </c>
      <c r="E1024" s="100">
        <v>113906</v>
      </c>
      <c r="F1024" s="100" t="s">
        <v>270</v>
      </c>
      <c r="G1024" s="101" t="s">
        <v>20443</v>
      </c>
      <c r="H1024" s="101"/>
      <c r="I1024" s="101" t="s">
        <v>20444</v>
      </c>
      <c r="J1024" s="101" t="s">
        <v>19604</v>
      </c>
      <c r="K1024" s="101" t="s">
        <v>20468</v>
      </c>
      <c r="L1024" s="101" t="s">
        <v>20469</v>
      </c>
      <c r="M1024" s="102" t="s">
        <v>20470</v>
      </c>
      <c r="N1024" s="156" t="e">
        <v>#N/A</v>
      </c>
      <c r="O1024" s="100" t="s">
        <v>19607</v>
      </c>
      <c r="P1024" s="98">
        <v>87788590</v>
      </c>
      <c r="Q1024" s="100" t="s">
        <v>20471</v>
      </c>
      <c r="R1024" s="85" t="s">
        <v>20450</v>
      </c>
      <c r="S1024" s="102" t="s">
        <v>20451</v>
      </c>
      <c r="T1024" s="100" t="s">
        <v>20452</v>
      </c>
      <c r="U1024" s="100" t="s">
        <v>20453</v>
      </c>
      <c r="V1024" s="100"/>
      <c r="W1024" s="101"/>
      <c r="X1024" s="101"/>
      <c r="Y1024" s="104">
        <v>39616</v>
      </c>
      <c r="Z1024" s="103">
        <v>1</v>
      </c>
      <c r="AA1024" s="106">
        <f>Y1024+365*Z1024*1461/1460</f>
        <v>39981.25</v>
      </c>
      <c r="AB1024" s="105" t="s">
        <v>19614</v>
      </c>
      <c r="AC1024" s="105"/>
      <c r="AD1024" s="95"/>
      <c r="AE1024" s="97" t="s">
        <v>20472</v>
      </c>
      <c r="AF1024" s="102"/>
    </row>
    <row r="1025" spans="1:32" s="58" customFormat="1" ht="11.15" customHeight="1" x14ac:dyDescent="0.25">
      <c r="A1025" s="98" t="str">
        <f>M1025</f>
        <v>A7788</v>
      </c>
      <c r="B1025" s="100" t="s">
        <v>20456</v>
      </c>
      <c r="C1025" s="100">
        <v>2</v>
      </c>
      <c r="D1025" s="100" t="s">
        <v>172</v>
      </c>
      <c r="E1025" s="100">
        <v>113906</v>
      </c>
      <c r="F1025" s="100" t="s">
        <v>270</v>
      </c>
      <c r="G1025" s="101" t="s">
        <v>20443</v>
      </c>
      <c r="H1025" s="101"/>
      <c r="I1025" s="101" t="s">
        <v>19603</v>
      </c>
      <c r="J1025" s="101" t="s">
        <v>20445</v>
      </c>
      <c r="K1025" s="101" t="s">
        <v>20457</v>
      </c>
      <c r="L1025" s="101"/>
      <c r="M1025" s="102" t="s">
        <v>20477</v>
      </c>
      <c r="N1025" s="156" t="e">
        <v>#N/A</v>
      </c>
      <c r="O1025" s="100" t="s">
        <v>20448</v>
      </c>
      <c r="P1025" s="98">
        <v>87788588</v>
      </c>
      <c r="Q1025" s="100" t="s">
        <v>20449</v>
      </c>
      <c r="R1025" s="85" t="s">
        <v>20450</v>
      </c>
      <c r="S1025" s="102" t="s">
        <v>20451</v>
      </c>
      <c r="T1025" s="100" t="s">
        <v>20452</v>
      </c>
      <c r="U1025" s="100" t="s">
        <v>20453</v>
      </c>
      <c r="V1025" s="100"/>
      <c r="W1025" s="101"/>
      <c r="X1025" s="101"/>
      <c r="Y1025" s="104">
        <v>37735</v>
      </c>
      <c r="Z1025" s="103">
        <v>1</v>
      </c>
      <c r="AA1025" s="106">
        <f>Y1025+365*Z1025*1461/1460</f>
        <v>38100.25</v>
      </c>
      <c r="AB1025" s="105" t="s">
        <v>19614</v>
      </c>
      <c r="AC1025" s="105"/>
      <c r="AD1025" s="95"/>
      <c r="AE1025" s="97"/>
      <c r="AF1025" s="102"/>
    </row>
    <row r="1026" spans="1:32" ht="11.15" customHeight="1" x14ac:dyDescent="0.25">
      <c r="A1026" s="98" t="str">
        <f>M1026</f>
        <v>A1379</v>
      </c>
      <c r="B1026" s="99" t="s">
        <v>20461</v>
      </c>
      <c r="C1026" s="100">
        <v>2</v>
      </c>
      <c r="D1026" s="100" t="s">
        <v>172</v>
      </c>
      <c r="E1026" s="100">
        <v>113906</v>
      </c>
      <c r="F1026" s="100" t="s">
        <v>270</v>
      </c>
      <c r="G1026" s="101" t="s">
        <v>20443</v>
      </c>
      <c r="H1026" s="101"/>
      <c r="I1026" s="101" t="s">
        <v>19603</v>
      </c>
      <c r="J1026" s="101" t="s">
        <v>20445</v>
      </c>
      <c r="K1026" s="101" t="s">
        <v>20457</v>
      </c>
      <c r="L1026" s="101"/>
      <c r="M1026" s="102" t="s">
        <v>20478</v>
      </c>
      <c r="N1026" s="156" t="e">
        <v>#N/A</v>
      </c>
      <c r="O1026" s="100" t="s">
        <v>20448</v>
      </c>
      <c r="P1026" s="98">
        <v>87788588</v>
      </c>
      <c r="Q1026" s="100" t="s">
        <v>20449</v>
      </c>
      <c r="R1026" s="98" t="s">
        <v>20450</v>
      </c>
      <c r="S1026" s="98" t="s">
        <v>20451</v>
      </c>
      <c r="T1026" s="100" t="s">
        <v>20452</v>
      </c>
      <c r="U1026" s="100" t="s">
        <v>20453</v>
      </c>
      <c r="V1026" s="100"/>
      <c r="W1026" s="101"/>
      <c r="X1026" s="101"/>
      <c r="Y1026" s="104"/>
      <c r="Z1026" s="103">
        <v>1</v>
      </c>
      <c r="AA1026" s="106">
        <f>Y1026+365*Z1026*1461/1460</f>
        <v>365.25</v>
      </c>
      <c r="AB1026" s="105" t="s">
        <v>19614</v>
      </c>
      <c r="AC1026" s="105"/>
      <c r="AD1026" s="86"/>
      <c r="AE1026" s="97"/>
      <c r="AF1026" s="102"/>
    </row>
    <row r="1027" spans="1:32" s="58" customFormat="1" ht="11.15" customHeight="1" x14ac:dyDescent="0.25">
      <c r="A1027" s="98" t="str">
        <f>M1027</f>
        <v>A3424</v>
      </c>
      <c r="B1027" s="100" t="s">
        <v>20461</v>
      </c>
      <c r="C1027" s="100">
        <v>2</v>
      </c>
      <c r="D1027" s="100" t="s">
        <v>172</v>
      </c>
      <c r="E1027" s="100">
        <v>113906</v>
      </c>
      <c r="F1027" s="100" t="s">
        <v>270</v>
      </c>
      <c r="G1027" s="101" t="s">
        <v>20443</v>
      </c>
      <c r="H1027" s="101"/>
      <c r="I1027" s="101" t="s">
        <v>19603</v>
      </c>
      <c r="J1027" s="101" t="s">
        <v>19604</v>
      </c>
      <c r="K1027" s="101" t="s">
        <v>20479</v>
      </c>
      <c r="L1027" s="101"/>
      <c r="M1027" s="102" t="s">
        <v>20480</v>
      </c>
      <c r="N1027" s="156" t="e">
        <v>#N/A</v>
      </c>
      <c r="O1027" s="100" t="s">
        <v>20448</v>
      </c>
      <c r="P1027" s="98">
        <v>87788588</v>
      </c>
      <c r="Q1027" s="100" t="s">
        <v>20449</v>
      </c>
      <c r="R1027" s="85" t="s">
        <v>20450</v>
      </c>
      <c r="S1027" s="102" t="s">
        <v>20451</v>
      </c>
      <c r="T1027" s="100" t="s">
        <v>20452</v>
      </c>
      <c r="U1027" s="100" t="s">
        <v>20453</v>
      </c>
      <c r="V1027" s="100"/>
      <c r="W1027" s="101"/>
      <c r="X1027" s="101"/>
      <c r="Y1027" s="104">
        <v>38796</v>
      </c>
      <c r="Z1027" s="103">
        <v>1</v>
      </c>
      <c r="AA1027" s="106">
        <f>Y1027+365*Z1027*1461/1460</f>
        <v>39161.25</v>
      </c>
      <c r="AB1027" s="105" t="s">
        <v>19614</v>
      </c>
      <c r="AC1027" s="105"/>
      <c r="AD1027" s="95"/>
      <c r="AE1027" s="97" t="s">
        <v>20481</v>
      </c>
      <c r="AF1027" s="102"/>
    </row>
    <row r="1028" spans="1:32" ht="11.15" customHeight="1" x14ac:dyDescent="0.25">
      <c r="A1028" s="98" t="str">
        <f>M1028</f>
        <v>65079XS</v>
      </c>
      <c r="B1028" s="100" t="s">
        <v>20461</v>
      </c>
      <c r="C1028" s="100">
        <v>2</v>
      </c>
      <c r="D1028" s="100" t="s">
        <v>172</v>
      </c>
      <c r="E1028" s="100">
        <v>113906</v>
      </c>
      <c r="F1028" s="100" t="s">
        <v>270</v>
      </c>
      <c r="G1028" s="101" t="s">
        <v>20443</v>
      </c>
      <c r="H1028" s="101"/>
      <c r="I1028" s="101" t="s">
        <v>19603</v>
      </c>
      <c r="J1028" s="101" t="s">
        <v>20482</v>
      </c>
      <c r="K1028" s="101" t="s">
        <v>20483</v>
      </c>
      <c r="L1028" s="101"/>
      <c r="M1028" s="102" t="s">
        <v>21328</v>
      </c>
      <c r="N1028" s="156" t="e">
        <v>#N/A</v>
      </c>
      <c r="O1028" s="100" t="s">
        <v>20448</v>
      </c>
      <c r="P1028" s="98">
        <v>87788588</v>
      </c>
      <c r="Q1028" s="100" t="s">
        <v>20449</v>
      </c>
      <c r="R1028" s="85" t="s">
        <v>20450</v>
      </c>
      <c r="S1028" s="102" t="s">
        <v>20451</v>
      </c>
      <c r="T1028" s="100" t="s">
        <v>20452</v>
      </c>
      <c r="U1028" s="100" t="s">
        <v>20453</v>
      </c>
      <c r="V1028" s="100"/>
      <c r="W1028" s="101"/>
      <c r="X1028" s="101"/>
      <c r="Y1028" s="104">
        <v>40218</v>
      </c>
      <c r="Z1028" s="103">
        <v>2</v>
      </c>
      <c r="AA1028" s="106">
        <f>Y1028+365*Z1028*1461/1460</f>
        <v>40948.5</v>
      </c>
      <c r="AB1028" s="105" t="s">
        <v>19614</v>
      </c>
      <c r="AC1028" s="105"/>
      <c r="AD1028" s="95"/>
      <c r="AE1028" s="97" t="s">
        <v>20484</v>
      </c>
      <c r="AF1028" s="143" t="s">
        <v>20485</v>
      </c>
    </row>
    <row r="1029" spans="1:32" s="58" customFormat="1" ht="11.15" customHeight="1" x14ac:dyDescent="0.25">
      <c r="A1029" s="98" t="str">
        <f>M1029</f>
        <v>A8464</v>
      </c>
      <c r="B1029" s="100" t="s">
        <v>20461</v>
      </c>
      <c r="C1029" s="100">
        <v>2</v>
      </c>
      <c r="D1029" s="100" t="s">
        <v>172</v>
      </c>
      <c r="E1029" s="100">
        <v>113906</v>
      </c>
      <c r="F1029" s="100" t="s">
        <v>270</v>
      </c>
      <c r="G1029" s="101" t="s">
        <v>20443</v>
      </c>
      <c r="H1029" s="101"/>
      <c r="I1029" s="101" t="s">
        <v>19603</v>
      </c>
      <c r="J1029" s="101" t="s">
        <v>20445</v>
      </c>
      <c r="K1029" s="101" t="s">
        <v>20486</v>
      </c>
      <c r="L1029" s="101"/>
      <c r="M1029" s="102" t="s">
        <v>20487</v>
      </c>
      <c r="N1029" s="156" t="e">
        <v>#N/A</v>
      </c>
      <c r="O1029" s="100" t="s">
        <v>20488</v>
      </c>
      <c r="P1029" s="98" t="s">
        <v>20489</v>
      </c>
      <c r="Q1029" s="100" t="s">
        <v>20490</v>
      </c>
      <c r="R1029" s="85" t="s">
        <v>20450</v>
      </c>
      <c r="S1029" s="102" t="s">
        <v>20451</v>
      </c>
      <c r="T1029" s="100" t="s">
        <v>20452</v>
      </c>
      <c r="U1029" s="100" t="s">
        <v>20453</v>
      </c>
      <c r="V1029" s="100"/>
      <c r="W1029" s="101"/>
      <c r="X1029" s="101"/>
      <c r="Y1029" s="104"/>
      <c r="Z1029" s="103">
        <v>1</v>
      </c>
      <c r="AA1029" s="106">
        <f>Y1029+365*Z1029*1461/1460</f>
        <v>365.25</v>
      </c>
      <c r="AB1029" s="105" t="s">
        <v>19614</v>
      </c>
      <c r="AC1029" s="105"/>
      <c r="AD1029" s="95"/>
      <c r="AE1029" s="97"/>
      <c r="AF1029" s="102"/>
    </row>
    <row r="1030" spans="1:32" s="58" customFormat="1" ht="11.15" customHeight="1" x14ac:dyDescent="0.25">
      <c r="A1030" s="98" t="str">
        <f>M1030</f>
        <v>5712</v>
      </c>
      <c r="B1030" s="100" t="s">
        <v>20461</v>
      </c>
      <c r="C1030" s="100">
        <v>2</v>
      </c>
      <c r="D1030" s="100" t="s">
        <v>172</v>
      </c>
      <c r="E1030" s="100">
        <v>113906</v>
      </c>
      <c r="F1030" s="100" t="s">
        <v>270</v>
      </c>
      <c r="G1030" s="101" t="s">
        <v>20443</v>
      </c>
      <c r="H1030" s="101"/>
      <c r="I1030" s="101" t="s">
        <v>20444</v>
      </c>
      <c r="J1030" s="101" t="s">
        <v>20445</v>
      </c>
      <c r="K1030" s="101" t="s">
        <v>20491</v>
      </c>
      <c r="L1030" s="101" t="s">
        <v>20492</v>
      </c>
      <c r="M1030" s="102" t="s">
        <v>20493</v>
      </c>
      <c r="N1030" s="156" t="e">
        <v>#N/A</v>
      </c>
      <c r="O1030" s="100" t="s">
        <v>20494</v>
      </c>
      <c r="P1030" s="98">
        <v>87787621</v>
      </c>
      <c r="Q1030" s="100" t="s">
        <v>20495</v>
      </c>
      <c r="R1030" s="85" t="s">
        <v>20450</v>
      </c>
      <c r="S1030" s="102" t="s">
        <v>20451</v>
      </c>
      <c r="T1030" s="100" t="s">
        <v>20452</v>
      </c>
      <c r="U1030" s="100" t="s">
        <v>20453</v>
      </c>
      <c r="V1030" s="100"/>
      <c r="W1030" s="101"/>
      <c r="X1030" s="101"/>
      <c r="Y1030" s="104">
        <v>39794</v>
      </c>
      <c r="Z1030" s="103">
        <v>2</v>
      </c>
      <c r="AA1030" s="106">
        <f>Y1030+365*Z1030*1461/1460</f>
        <v>40524.5</v>
      </c>
      <c r="AB1030" s="105" t="s">
        <v>19614</v>
      </c>
      <c r="AC1030" s="105"/>
      <c r="AD1030" s="86"/>
      <c r="AE1030" s="97" t="s">
        <v>20496</v>
      </c>
      <c r="AF1030" s="102"/>
    </row>
    <row r="1031" spans="1:32" ht="11.15" customHeight="1" x14ac:dyDescent="0.25">
      <c r="A1031" s="98" t="str">
        <f>M1031</f>
        <v>1416-008</v>
      </c>
      <c r="B1031" s="100" t="s">
        <v>11250</v>
      </c>
      <c r="C1031" s="100">
        <v>2</v>
      </c>
      <c r="D1031" s="100" t="s">
        <v>172</v>
      </c>
      <c r="E1031" s="100">
        <v>113906</v>
      </c>
      <c r="F1031" s="100" t="s">
        <v>270</v>
      </c>
      <c r="G1031" s="101" t="s">
        <v>11251</v>
      </c>
      <c r="H1031" s="101"/>
      <c r="I1031" s="101" t="s">
        <v>11252</v>
      </c>
      <c r="J1031" s="101" t="s">
        <v>11242</v>
      </c>
      <c r="K1031" s="101" t="s">
        <v>11253</v>
      </c>
      <c r="L1031" s="101"/>
      <c r="M1031" s="102" t="s">
        <v>11254</v>
      </c>
      <c r="N1031" s="156" t="e">
        <v>#N/A</v>
      </c>
      <c r="O1031" s="100" t="s">
        <v>11255</v>
      </c>
      <c r="P1031" s="98">
        <v>87787621</v>
      </c>
      <c r="Q1031" s="100" t="s">
        <v>11256</v>
      </c>
      <c r="R1031" s="85" t="s">
        <v>11257</v>
      </c>
      <c r="S1031" s="102" t="s">
        <v>11258</v>
      </c>
      <c r="T1031" s="100" t="s">
        <v>11259</v>
      </c>
      <c r="U1031" s="100" t="s">
        <v>11260</v>
      </c>
      <c r="V1031" s="100"/>
      <c r="W1031" s="63"/>
      <c r="X1031" s="101"/>
      <c r="Y1031" s="104">
        <v>37566</v>
      </c>
      <c r="Z1031" s="103">
        <v>1</v>
      </c>
      <c r="AA1031" s="106">
        <f>Y1031+365*Z1031*1461/1460</f>
        <v>37931.25</v>
      </c>
      <c r="AB1031" s="105" t="s">
        <v>327</v>
      </c>
      <c r="AC1031" s="105"/>
      <c r="AD1031" s="95"/>
      <c r="AE1031" s="97" t="s">
        <v>11262</v>
      </c>
      <c r="AF1031" s="102"/>
    </row>
    <row r="1032" spans="1:32" s="58" customFormat="1" ht="11.15" customHeight="1" x14ac:dyDescent="0.25">
      <c r="A1032" s="98" t="str">
        <f>M1032</f>
        <v>A1518</v>
      </c>
      <c r="B1032" s="100" t="s">
        <v>338</v>
      </c>
      <c r="C1032" s="100">
        <v>2</v>
      </c>
      <c r="D1032" s="100" t="s">
        <v>172</v>
      </c>
      <c r="E1032" s="100">
        <v>113906</v>
      </c>
      <c r="F1032" s="100" t="s">
        <v>270</v>
      </c>
      <c r="G1032" s="101" t="s">
        <v>13901</v>
      </c>
      <c r="H1032" s="101"/>
      <c r="I1032" s="101" t="s">
        <v>13872</v>
      </c>
      <c r="J1032" s="101" t="s">
        <v>13902</v>
      </c>
      <c r="K1032" s="101" t="s">
        <v>13903</v>
      </c>
      <c r="L1032" s="101"/>
      <c r="M1032" s="102" t="s">
        <v>13904</v>
      </c>
      <c r="N1032" s="156" t="e">
        <v>#N/A</v>
      </c>
      <c r="O1032" s="100" t="s">
        <v>13905</v>
      </c>
      <c r="P1032" s="98">
        <v>87787621</v>
      </c>
      <c r="Q1032" s="100" t="s">
        <v>13906</v>
      </c>
      <c r="R1032" s="85" t="s">
        <v>13907</v>
      </c>
      <c r="S1032" s="102" t="s">
        <v>13908</v>
      </c>
      <c r="T1032" s="100" t="s">
        <v>13909</v>
      </c>
      <c r="U1032" s="100" t="s">
        <v>13910</v>
      </c>
      <c r="V1032" s="100"/>
      <c r="W1032" s="63"/>
      <c r="X1032" s="101"/>
      <c r="Y1032" s="104">
        <v>38351</v>
      </c>
      <c r="Z1032" s="103">
        <v>1</v>
      </c>
      <c r="AA1032" s="106">
        <f>Y1032+365*Z1032*1461/1460</f>
        <v>38716.25</v>
      </c>
      <c r="AB1032" s="105" t="s">
        <v>327</v>
      </c>
      <c r="AC1032" s="105"/>
      <c r="AD1032" s="95"/>
      <c r="AE1032" s="97" t="s">
        <v>13911</v>
      </c>
      <c r="AF1032" s="102"/>
    </row>
    <row r="1033" spans="1:32" s="58" customFormat="1" ht="11.15" customHeight="1" x14ac:dyDescent="0.25">
      <c r="A1033" s="98" t="str">
        <f>M1033</f>
        <v>A1737</v>
      </c>
      <c r="B1033" s="100" t="s">
        <v>338</v>
      </c>
      <c r="C1033" s="100">
        <v>2</v>
      </c>
      <c r="D1033" s="100" t="s">
        <v>172</v>
      </c>
      <c r="E1033" s="100">
        <v>113906</v>
      </c>
      <c r="F1033" s="100" t="s">
        <v>270</v>
      </c>
      <c r="G1033" s="101" t="s">
        <v>498</v>
      </c>
      <c r="H1033" s="101"/>
      <c r="I1033" s="101" t="s">
        <v>319</v>
      </c>
      <c r="J1033" s="101" t="s">
        <v>273</v>
      </c>
      <c r="K1033" s="101" t="s">
        <v>282</v>
      </c>
      <c r="L1033" s="101"/>
      <c r="M1033" s="102" t="s">
        <v>188</v>
      </c>
      <c r="N1033" s="156" t="e">
        <v>#N/A</v>
      </c>
      <c r="O1033" s="100" t="s">
        <v>304</v>
      </c>
      <c r="P1033" s="98">
        <v>87787621</v>
      </c>
      <c r="Q1033" s="100" t="s">
        <v>507</v>
      </c>
      <c r="R1033" s="85" t="s">
        <v>500</v>
      </c>
      <c r="S1033" s="102" t="s">
        <v>509</v>
      </c>
      <c r="T1033" s="100" t="s">
        <v>3406</v>
      </c>
      <c r="U1033" s="100" t="s">
        <v>5389</v>
      </c>
      <c r="V1033" s="100"/>
      <c r="W1033" s="63"/>
      <c r="X1033" s="101"/>
      <c r="Y1033" s="104">
        <v>37376</v>
      </c>
      <c r="Z1033" s="103">
        <v>1</v>
      </c>
      <c r="AA1033" s="106">
        <f>Y1033+365*Z1033*1461/1460</f>
        <v>37741.25</v>
      </c>
      <c r="AB1033" s="105" t="s">
        <v>8937</v>
      </c>
      <c r="AC1033" s="105"/>
      <c r="AD1033" s="95"/>
      <c r="AE1033" s="97" t="s">
        <v>502</v>
      </c>
      <c r="AF1033" s="102"/>
    </row>
    <row r="1034" spans="1:32" s="60" customFormat="1" ht="11.15" customHeight="1" x14ac:dyDescent="0.25">
      <c r="A1034" s="98" t="str">
        <f>M1034</f>
        <v>A1331</v>
      </c>
      <c r="B1034" s="100" t="s">
        <v>338</v>
      </c>
      <c r="C1034" s="100">
        <v>2</v>
      </c>
      <c r="D1034" s="100" t="s">
        <v>172</v>
      </c>
      <c r="E1034" s="100">
        <v>113906</v>
      </c>
      <c r="F1034" s="100" t="s">
        <v>270</v>
      </c>
      <c r="G1034" s="101" t="s">
        <v>16760</v>
      </c>
      <c r="H1034" s="101"/>
      <c r="I1034" s="101" t="s">
        <v>16737</v>
      </c>
      <c r="J1034" s="101" t="s">
        <v>16738</v>
      </c>
      <c r="K1034" s="101" t="s">
        <v>16763</v>
      </c>
      <c r="L1034" s="101"/>
      <c r="M1034" s="102" t="s">
        <v>16764</v>
      </c>
      <c r="N1034" s="156" t="e">
        <v>#N/A</v>
      </c>
      <c r="O1034" s="100" t="s">
        <v>16765</v>
      </c>
      <c r="P1034" s="98">
        <v>87788269</v>
      </c>
      <c r="Q1034" s="100" t="s">
        <v>16766</v>
      </c>
      <c r="R1034" s="85" t="s">
        <v>16761</v>
      </c>
      <c r="S1034" s="102" t="s">
        <v>16762</v>
      </c>
      <c r="T1034" s="100" t="s">
        <v>16758</v>
      </c>
      <c r="U1034" s="100" t="s">
        <v>16759</v>
      </c>
      <c r="V1034" s="100"/>
      <c r="W1034" s="63"/>
      <c r="X1034" s="101"/>
      <c r="Y1034" s="104"/>
      <c r="Z1034" s="103">
        <v>1</v>
      </c>
      <c r="AA1034" s="106">
        <f>Y1034+365*Z1034*1461/1460</f>
        <v>365.25</v>
      </c>
      <c r="AB1034" s="105" t="s">
        <v>16735</v>
      </c>
      <c r="AC1034" s="105"/>
      <c r="AD1034" s="95"/>
      <c r="AE1034" s="97"/>
      <c r="AF1034" s="102"/>
    </row>
    <row r="1035" spans="1:32" s="58" customFormat="1" ht="11.15" customHeight="1" x14ac:dyDescent="0.25">
      <c r="A1035" s="75" t="str">
        <f>M1035</f>
        <v>11008</v>
      </c>
      <c r="B1035" s="62" t="s">
        <v>109</v>
      </c>
      <c r="C1035" s="62">
        <v>3</v>
      </c>
      <c r="D1035" s="62" t="s">
        <v>482</v>
      </c>
      <c r="E1035" s="62">
        <v>114901</v>
      </c>
      <c r="F1035" s="62" t="s">
        <v>270</v>
      </c>
      <c r="G1035" s="63" t="s">
        <v>271</v>
      </c>
      <c r="H1035" s="63"/>
      <c r="I1035" s="63" t="s">
        <v>309</v>
      </c>
      <c r="J1035" s="63" t="s">
        <v>273</v>
      </c>
      <c r="K1035" s="63" t="s">
        <v>9296</v>
      </c>
      <c r="L1035" s="63" t="s">
        <v>9297</v>
      </c>
      <c r="M1035" s="65" t="s">
        <v>9298</v>
      </c>
      <c r="N1035" s="156" t="e">
        <v>#N/A</v>
      </c>
      <c r="O1035" s="62" t="s">
        <v>14668</v>
      </c>
      <c r="P1035" s="75">
        <v>66937756</v>
      </c>
      <c r="Q1035" s="62" t="s">
        <v>308</v>
      </c>
      <c r="R1035" s="63" t="s">
        <v>276</v>
      </c>
      <c r="S1035" s="65" t="s">
        <v>11075</v>
      </c>
      <c r="T1035" s="62" t="s">
        <v>285</v>
      </c>
      <c r="U1035" s="62" t="s">
        <v>6224</v>
      </c>
      <c r="V1035" s="62" t="s">
        <v>16387</v>
      </c>
      <c r="W1035" s="63" t="s">
        <v>21465</v>
      </c>
      <c r="X1035" s="63" t="s">
        <v>18260</v>
      </c>
      <c r="Y1035" s="84">
        <v>41247</v>
      </c>
      <c r="Z1035" s="66">
        <v>1</v>
      </c>
      <c r="AA1035" s="84">
        <f>Y1035+365*Z1035*1461/1460</f>
        <v>41612.25</v>
      </c>
      <c r="AB1035" s="64" t="s">
        <v>278</v>
      </c>
      <c r="AC1035" s="64"/>
      <c r="AD1035" s="70"/>
      <c r="AE1035" s="69" t="s">
        <v>9299</v>
      </c>
      <c r="AF1035" s="65" t="s">
        <v>9300</v>
      </c>
    </row>
    <row r="1036" spans="1:32" s="14" customFormat="1" ht="11.15" customHeight="1" x14ac:dyDescent="0.25">
      <c r="A1036" s="75" t="str">
        <f>M1036</f>
        <v>11005</v>
      </c>
      <c r="B1036" s="62" t="s">
        <v>109</v>
      </c>
      <c r="C1036" s="62">
        <v>3</v>
      </c>
      <c r="D1036" s="62" t="s">
        <v>482</v>
      </c>
      <c r="E1036" s="62">
        <v>114901</v>
      </c>
      <c r="F1036" s="62" t="s">
        <v>270</v>
      </c>
      <c r="G1036" s="63" t="s">
        <v>271</v>
      </c>
      <c r="H1036" s="63"/>
      <c r="I1036" s="63" t="s">
        <v>309</v>
      </c>
      <c r="J1036" s="63" t="s">
        <v>273</v>
      </c>
      <c r="K1036" s="63" t="s">
        <v>9296</v>
      </c>
      <c r="L1036" s="63" t="s">
        <v>9297</v>
      </c>
      <c r="M1036" s="65" t="s">
        <v>9301</v>
      </c>
      <c r="N1036" s="156" t="e">
        <v>#N/A</v>
      </c>
      <c r="O1036" s="62" t="s">
        <v>14668</v>
      </c>
      <c r="P1036" s="75">
        <v>66937756</v>
      </c>
      <c r="Q1036" s="62" t="s">
        <v>308</v>
      </c>
      <c r="R1036" s="63" t="s">
        <v>276</v>
      </c>
      <c r="S1036" s="65" t="s">
        <v>11075</v>
      </c>
      <c r="T1036" s="62" t="s">
        <v>285</v>
      </c>
      <c r="U1036" s="62" t="s">
        <v>6224</v>
      </c>
      <c r="V1036" s="62" t="s">
        <v>16387</v>
      </c>
      <c r="W1036" s="63" t="s">
        <v>21465</v>
      </c>
      <c r="X1036" s="63" t="s">
        <v>18260</v>
      </c>
      <c r="Y1036" s="84">
        <v>41247</v>
      </c>
      <c r="Z1036" s="66">
        <v>1</v>
      </c>
      <c r="AA1036" s="84">
        <f>Y1036+365*Z1036*1461/1460</f>
        <v>41612.25</v>
      </c>
      <c r="AB1036" s="64" t="s">
        <v>278</v>
      </c>
      <c r="AC1036" s="64"/>
      <c r="AD1036" s="70"/>
      <c r="AE1036" s="69" t="s">
        <v>9302</v>
      </c>
      <c r="AF1036" s="65" t="s">
        <v>9303</v>
      </c>
    </row>
    <row r="1037" spans="1:32" s="58" customFormat="1" ht="11.15" customHeight="1" x14ac:dyDescent="0.25">
      <c r="A1037" s="75" t="str">
        <f>M1037</f>
        <v>14454A</v>
      </c>
      <c r="B1037" s="62" t="s">
        <v>109</v>
      </c>
      <c r="C1037" s="62">
        <v>3</v>
      </c>
      <c r="D1037" s="62" t="s">
        <v>482</v>
      </c>
      <c r="E1037" s="62">
        <v>114901</v>
      </c>
      <c r="F1037" s="62" t="s">
        <v>13304</v>
      </c>
      <c r="G1037" s="63" t="s">
        <v>13322</v>
      </c>
      <c r="H1037" s="63"/>
      <c r="I1037" s="63" t="s">
        <v>13323</v>
      </c>
      <c r="J1037" s="63" t="s">
        <v>13307</v>
      </c>
      <c r="K1037" s="66">
        <v>9180</v>
      </c>
      <c r="L1037" s="66"/>
      <c r="M1037" s="65" t="s">
        <v>13327</v>
      </c>
      <c r="N1037" s="156" t="e">
        <v>#N/A</v>
      </c>
      <c r="O1037" s="62" t="s">
        <v>14668</v>
      </c>
      <c r="P1037" s="75">
        <v>66937374</v>
      </c>
      <c r="Q1037" s="62" t="s">
        <v>115</v>
      </c>
      <c r="R1037" s="63" t="s">
        <v>13324</v>
      </c>
      <c r="S1037" s="65" t="s">
        <v>13325</v>
      </c>
      <c r="T1037" s="62" t="s">
        <v>285</v>
      </c>
      <c r="U1037" s="62" t="s">
        <v>6224</v>
      </c>
      <c r="V1037" s="62" t="s">
        <v>16387</v>
      </c>
      <c r="W1037" s="63" t="s">
        <v>21465</v>
      </c>
      <c r="X1037" s="63" t="s">
        <v>18260</v>
      </c>
      <c r="Y1037" s="67">
        <v>39347</v>
      </c>
      <c r="Z1037" s="66">
        <v>1</v>
      </c>
      <c r="AA1037" s="84">
        <f>Y1037+365*Z1037*1461/1460</f>
        <v>39712.25</v>
      </c>
      <c r="AB1037" s="64" t="s">
        <v>278</v>
      </c>
      <c r="AC1037" s="64"/>
      <c r="AD1037" s="70"/>
      <c r="AE1037" s="69" t="s">
        <v>13326</v>
      </c>
      <c r="AF1037" s="65"/>
    </row>
    <row r="1038" spans="1:32" s="58" customFormat="1" ht="11.15" customHeight="1" x14ac:dyDescent="0.25">
      <c r="A1038" s="75" t="str">
        <f>M1038</f>
        <v>1231</v>
      </c>
      <c r="B1038" s="62" t="s">
        <v>109</v>
      </c>
      <c r="C1038" s="62">
        <v>3</v>
      </c>
      <c r="D1038" s="62" t="s">
        <v>8287</v>
      </c>
      <c r="E1038" s="62">
        <v>114901</v>
      </c>
      <c r="F1038" s="62" t="s">
        <v>270</v>
      </c>
      <c r="G1038" s="63" t="s">
        <v>271</v>
      </c>
      <c r="H1038" s="63"/>
      <c r="I1038" s="63" t="s">
        <v>283</v>
      </c>
      <c r="J1038" s="63" t="s">
        <v>286</v>
      </c>
      <c r="K1038" s="66">
        <v>9181</v>
      </c>
      <c r="L1038" s="66"/>
      <c r="M1038" s="65" t="s">
        <v>305</v>
      </c>
      <c r="N1038" s="156" t="e">
        <v>#N/A</v>
      </c>
      <c r="O1038" s="62" t="s">
        <v>14668</v>
      </c>
      <c r="P1038" s="75">
        <v>66937374</v>
      </c>
      <c r="Q1038" s="62" t="s">
        <v>115</v>
      </c>
      <c r="R1038" s="63" t="s">
        <v>276</v>
      </c>
      <c r="S1038" s="65" t="s">
        <v>11075</v>
      </c>
      <c r="T1038" s="62" t="s">
        <v>285</v>
      </c>
      <c r="U1038" s="62" t="s">
        <v>6224</v>
      </c>
      <c r="V1038" s="62" t="s">
        <v>16387</v>
      </c>
      <c r="W1038" s="63" t="s">
        <v>21465</v>
      </c>
      <c r="X1038" s="63" t="s">
        <v>18260</v>
      </c>
      <c r="Y1038" s="67"/>
      <c r="Z1038" s="66">
        <v>1</v>
      </c>
      <c r="AA1038" s="84">
        <f>Y1038+365*Z1038*1461/1460</f>
        <v>365.25</v>
      </c>
      <c r="AB1038" s="64" t="s">
        <v>4960</v>
      </c>
      <c r="AC1038" s="64"/>
      <c r="AD1038" s="70"/>
      <c r="AE1038" s="69" t="s">
        <v>295</v>
      </c>
      <c r="AF1038" s="65"/>
    </row>
    <row r="1039" spans="1:32" s="58" customFormat="1" ht="11.15" customHeight="1" x14ac:dyDescent="0.25">
      <c r="A1039" s="75" t="str">
        <f>M1039</f>
        <v>1213</v>
      </c>
      <c r="B1039" s="62" t="s">
        <v>109</v>
      </c>
      <c r="C1039" s="62">
        <v>3</v>
      </c>
      <c r="D1039" s="62" t="s">
        <v>8287</v>
      </c>
      <c r="E1039" s="62">
        <v>114901</v>
      </c>
      <c r="F1039" s="62" t="s">
        <v>270</v>
      </c>
      <c r="G1039" s="63" t="s">
        <v>271</v>
      </c>
      <c r="H1039" s="63"/>
      <c r="I1039" s="63" t="s">
        <v>283</v>
      </c>
      <c r="J1039" s="63" t="s">
        <v>286</v>
      </c>
      <c r="K1039" s="66">
        <v>9181</v>
      </c>
      <c r="L1039" s="66"/>
      <c r="M1039" s="65" t="s">
        <v>306</v>
      </c>
      <c r="N1039" s="156" t="e">
        <v>#N/A</v>
      </c>
      <c r="O1039" s="62" t="s">
        <v>14668</v>
      </c>
      <c r="P1039" s="75">
        <v>66937374</v>
      </c>
      <c r="Q1039" s="62" t="s">
        <v>115</v>
      </c>
      <c r="R1039" s="63" t="s">
        <v>276</v>
      </c>
      <c r="S1039" s="65" t="s">
        <v>11075</v>
      </c>
      <c r="T1039" s="62" t="s">
        <v>285</v>
      </c>
      <c r="U1039" s="62" t="s">
        <v>6224</v>
      </c>
      <c r="V1039" s="62" t="s">
        <v>16387</v>
      </c>
      <c r="W1039" s="63" t="s">
        <v>21465</v>
      </c>
      <c r="X1039" s="63" t="s">
        <v>18260</v>
      </c>
      <c r="Y1039" s="67">
        <v>38778</v>
      </c>
      <c r="Z1039" s="66">
        <v>1</v>
      </c>
      <c r="AA1039" s="84">
        <f>Y1039+365*Z1039*1461/1460</f>
        <v>39143.25</v>
      </c>
      <c r="AB1039" s="64" t="s">
        <v>4960</v>
      </c>
      <c r="AC1039" s="64"/>
      <c r="AD1039" s="70"/>
      <c r="AE1039" s="69" t="s">
        <v>307</v>
      </c>
      <c r="AF1039" s="65"/>
    </row>
    <row r="1040" spans="1:32" s="14" customFormat="1" ht="11.15" customHeight="1" x14ac:dyDescent="0.25">
      <c r="A1040" s="75" t="str">
        <f>M1040</f>
        <v>10143</v>
      </c>
      <c r="B1040" s="62" t="s">
        <v>109</v>
      </c>
      <c r="C1040" s="62">
        <v>3</v>
      </c>
      <c r="D1040" s="62" t="s">
        <v>8287</v>
      </c>
      <c r="E1040" s="62">
        <v>114901</v>
      </c>
      <c r="F1040" s="62" t="s">
        <v>270</v>
      </c>
      <c r="G1040" s="63" t="s">
        <v>271</v>
      </c>
      <c r="H1040" s="63"/>
      <c r="I1040" s="63" t="s">
        <v>283</v>
      </c>
      <c r="J1040" s="63" t="s">
        <v>273</v>
      </c>
      <c r="K1040" s="63" t="s">
        <v>5979</v>
      </c>
      <c r="L1040" s="63" t="s">
        <v>8780</v>
      </c>
      <c r="M1040" s="65" t="s">
        <v>5980</v>
      </c>
      <c r="N1040" s="156" t="e">
        <v>#N/A</v>
      </c>
      <c r="O1040" s="62" t="s">
        <v>6029</v>
      </c>
      <c r="P1040" s="75" t="s">
        <v>5983</v>
      </c>
      <c r="Q1040" s="62" t="s">
        <v>5984</v>
      </c>
      <c r="R1040" s="63" t="s">
        <v>276</v>
      </c>
      <c r="S1040" s="65">
        <v>100853</v>
      </c>
      <c r="T1040" s="62" t="s">
        <v>285</v>
      </c>
      <c r="U1040" s="62" t="s">
        <v>6224</v>
      </c>
      <c r="V1040" s="62" t="s">
        <v>16387</v>
      </c>
      <c r="W1040" s="63" t="s">
        <v>21465</v>
      </c>
      <c r="X1040" s="63" t="s">
        <v>18260</v>
      </c>
      <c r="Y1040" s="84">
        <v>40961</v>
      </c>
      <c r="Z1040" s="66">
        <v>1</v>
      </c>
      <c r="AA1040" s="84">
        <f>Y1040+365*Z1040*1461/1460</f>
        <v>41326.25</v>
      </c>
      <c r="AB1040" s="64" t="s">
        <v>4960</v>
      </c>
      <c r="AC1040" s="64"/>
      <c r="AD1040" s="70"/>
      <c r="AE1040" s="69" t="s">
        <v>5981</v>
      </c>
      <c r="AF1040" s="65" t="s">
        <v>5982</v>
      </c>
    </row>
    <row r="1041" spans="1:32" s="58" customFormat="1" ht="11.15" customHeight="1" x14ac:dyDescent="0.25">
      <c r="A1041" s="75" t="str">
        <f>M1041</f>
        <v>7739</v>
      </c>
      <c r="B1041" s="62" t="s">
        <v>109</v>
      </c>
      <c r="C1041" s="62">
        <v>3</v>
      </c>
      <c r="D1041" s="62" t="s">
        <v>15844</v>
      </c>
      <c r="E1041" s="62">
        <v>114901</v>
      </c>
      <c r="F1041" s="62" t="s">
        <v>270</v>
      </c>
      <c r="G1041" s="63" t="s">
        <v>271</v>
      </c>
      <c r="H1041" s="63"/>
      <c r="I1041" s="63" t="s">
        <v>283</v>
      </c>
      <c r="J1041" s="63" t="s">
        <v>286</v>
      </c>
      <c r="K1041" s="63" t="s">
        <v>839</v>
      </c>
      <c r="L1041" s="63" t="s">
        <v>8931</v>
      </c>
      <c r="M1041" s="65" t="s">
        <v>8694</v>
      </c>
      <c r="N1041" s="156" t="e">
        <v>#N/A</v>
      </c>
      <c r="O1041" s="69" t="s">
        <v>315</v>
      </c>
      <c r="P1041" s="75">
        <v>66876070</v>
      </c>
      <c r="Q1041" s="62" t="s">
        <v>316</v>
      </c>
      <c r="R1041" s="63" t="s">
        <v>276</v>
      </c>
      <c r="S1041" s="65" t="s">
        <v>10068</v>
      </c>
      <c r="T1041" s="62" t="s">
        <v>277</v>
      </c>
      <c r="U1041" s="62" t="s">
        <v>6226</v>
      </c>
      <c r="V1041" s="62" t="s">
        <v>16387</v>
      </c>
      <c r="W1041" s="63" t="s">
        <v>21465</v>
      </c>
      <c r="X1041" s="63" t="s">
        <v>18260</v>
      </c>
      <c r="Y1041" s="67">
        <v>41185</v>
      </c>
      <c r="Z1041" s="66">
        <v>1</v>
      </c>
      <c r="AA1041" s="84">
        <f>Y1041+365*Z1041*1461/1460</f>
        <v>41550.25</v>
      </c>
      <c r="AB1041" s="64" t="s">
        <v>278</v>
      </c>
      <c r="AC1041" s="64"/>
      <c r="AD1041" s="70"/>
      <c r="AE1041" s="69" t="s">
        <v>8695</v>
      </c>
      <c r="AF1041" s="65" t="s">
        <v>8696</v>
      </c>
    </row>
    <row r="1042" spans="1:32" s="58" customFormat="1" ht="11.15" customHeight="1" x14ac:dyDescent="0.25">
      <c r="A1042" s="75" t="str">
        <f>M1042</f>
        <v>9495</v>
      </c>
      <c r="B1042" s="62" t="s">
        <v>109</v>
      </c>
      <c r="C1042" s="62">
        <v>3</v>
      </c>
      <c r="D1042" s="62" t="s">
        <v>8287</v>
      </c>
      <c r="E1042" s="62">
        <v>114901</v>
      </c>
      <c r="F1042" s="62" t="s">
        <v>270</v>
      </c>
      <c r="G1042" s="63" t="s">
        <v>271</v>
      </c>
      <c r="H1042" s="63"/>
      <c r="I1042" s="63" t="s">
        <v>283</v>
      </c>
      <c r="J1042" s="63" t="s">
        <v>273</v>
      </c>
      <c r="K1042" s="63" t="s">
        <v>4636</v>
      </c>
      <c r="L1042" s="63" t="s">
        <v>8779</v>
      </c>
      <c r="M1042" s="65" t="s">
        <v>4637</v>
      </c>
      <c r="N1042" s="156" t="e">
        <v>#N/A</v>
      </c>
      <c r="O1042" s="62" t="s">
        <v>317</v>
      </c>
      <c r="P1042" s="75">
        <v>66876280</v>
      </c>
      <c r="Q1042" s="62" t="s">
        <v>10851</v>
      </c>
      <c r="R1042" s="63" t="s">
        <v>276</v>
      </c>
      <c r="S1042" s="65" t="s">
        <v>11074</v>
      </c>
      <c r="T1042" s="62" t="s">
        <v>285</v>
      </c>
      <c r="U1042" s="62" t="s">
        <v>6224</v>
      </c>
      <c r="V1042" s="62" t="s">
        <v>16387</v>
      </c>
      <c r="W1042" s="63" t="s">
        <v>21465</v>
      </c>
      <c r="X1042" s="63" t="s">
        <v>18260</v>
      </c>
      <c r="Y1042" s="67">
        <v>40647</v>
      </c>
      <c r="Z1042" s="66">
        <v>1</v>
      </c>
      <c r="AA1042" s="84">
        <f>Y1042+365*Z1042*1461/1460</f>
        <v>41012.25</v>
      </c>
      <c r="AB1042" s="64" t="s">
        <v>4960</v>
      </c>
      <c r="AC1042" s="64"/>
      <c r="AD1042" s="70"/>
      <c r="AE1042" s="69" t="s">
        <v>4638</v>
      </c>
      <c r="AF1042" s="65" t="s">
        <v>4639</v>
      </c>
    </row>
    <row r="1043" spans="1:32" s="58" customFormat="1" ht="11.15" customHeight="1" x14ac:dyDescent="0.25">
      <c r="A1043" s="75" t="str">
        <f>M1043</f>
        <v>12265SP1</v>
      </c>
      <c r="B1043" s="62" t="s">
        <v>109</v>
      </c>
      <c r="C1043" s="62">
        <v>3</v>
      </c>
      <c r="D1043" s="62" t="s">
        <v>15844</v>
      </c>
      <c r="E1043" s="62">
        <v>114901</v>
      </c>
      <c r="F1043" s="62" t="s">
        <v>270</v>
      </c>
      <c r="G1043" s="63" t="s">
        <v>271</v>
      </c>
      <c r="H1043" s="63"/>
      <c r="I1043" s="63" t="s">
        <v>272</v>
      </c>
      <c r="J1043" s="63" t="s">
        <v>273</v>
      </c>
      <c r="K1043" s="63" t="s">
        <v>9770</v>
      </c>
      <c r="L1043" s="63" t="s">
        <v>15744</v>
      </c>
      <c r="M1043" s="65" t="s">
        <v>15747</v>
      </c>
      <c r="N1043" s="156">
        <v>2015104252</v>
      </c>
      <c r="O1043" s="62" t="s">
        <v>111</v>
      </c>
      <c r="P1043" s="75">
        <v>66876070</v>
      </c>
      <c r="Q1043" s="62" t="s">
        <v>16648</v>
      </c>
      <c r="R1043" s="63" t="s">
        <v>276</v>
      </c>
      <c r="S1043" s="65" t="s">
        <v>281</v>
      </c>
      <c r="T1043" s="62" t="s">
        <v>277</v>
      </c>
      <c r="U1043" s="62" t="s">
        <v>6226</v>
      </c>
      <c r="V1043" s="62" t="s">
        <v>16387</v>
      </c>
      <c r="W1043" s="63" t="s">
        <v>17516</v>
      </c>
      <c r="X1043" s="63" t="s">
        <v>18260</v>
      </c>
      <c r="Y1043" s="67">
        <v>42061</v>
      </c>
      <c r="Z1043" s="66">
        <v>1</v>
      </c>
      <c r="AA1043" s="84">
        <f>Y1043+365*Z1043*1461/1460</f>
        <v>42426.25</v>
      </c>
      <c r="AB1043" s="64" t="s">
        <v>278</v>
      </c>
      <c r="AC1043" s="64"/>
      <c r="AD1043" s="70"/>
      <c r="AE1043" s="79" t="s">
        <v>15751</v>
      </c>
      <c r="AF1043" s="65" t="s">
        <v>15753</v>
      </c>
    </row>
    <row r="1044" spans="1:32" s="58" customFormat="1" ht="11.15" customHeight="1" x14ac:dyDescent="0.25">
      <c r="A1044" s="75" t="str">
        <f>M1044</f>
        <v>12162XN2</v>
      </c>
      <c r="B1044" s="62" t="s">
        <v>109</v>
      </c>
      <c r="C1044" s="62">
        <v>3</v>
      </c>
      <c r="D1044" s="62" t="s">
        <v>15844</v>
      </c>
      <c r="E1044" s="62">
        <v>114901</v>
      </c>
      <c r="F1044" s="62" t="s">
        <v>270</v>
      </c>
      <c r="G1044" s="63" t="s">
        <v>271</v>
      </c>
      <c r="H1044" s="63"/>
      <c r="I1044" s="63" t="s">
        <v>272</v>
      </c>
      <c r="J1044" s="63" t="s">
        <v>273</v>
      </c>
      <c r="K1044" s="63" t="s">
        <v>9744</v>
      </c>
      <c r="L1044" s="63" t="s">
        <v>15744</v>
      </c>
      <c r="M1044" s="65" t="s">
        <v>15746</v>
      </c>
      <c r="N1044" s="156">
        <v>2015104237</v>
      </c>
      <c r="O1044" s="62" t="s">
        <v>111</v>
      </c>
      <c r="P1044" s="75">
        <v>66876070</v>
      </c>
      <c r="Q1044" s="62" t="s">
        <v>16648</v>
      </c>
      <c r="R1044" s="63" t="s">
        <v>276</v>
      </c>
      <c r="S1044" s="65" t="s">
        <v>281</v>
      </c>
      <c r="T1044" s="62" t="s">
        <v>277</v>
      </c>
      <c r="U1044" s="62" t="s">
        <v>6226</v>
      </c>
      <c r="V1044" s="62" t="s">
        <v>16387</v>
      </c>
      <c r="W1044" s="63" t="s">
        <v>17516</v>
      </c>
      <c r="X1044" s="63" t="s">
        <v>18260</v>
      </c>
      <c r="Y1044" s="67">
        <v>42061</v>
      </c>
      <c r="Z1044" s="66">
        <v>1</v>
      </c>
      <c r="AA1044" s="84">
        <f>Y1044+365*Z1044*1461/1460</f>
        <v>42426.25</v>
      </c>
      <c r="AB1044" s="64" t="s">
        <v>278</v>
      </c>
      <c r="AC1044" s="64"/>
      <c r="AD1044" s="70"/>
      <c r="AE1044" s="79" t="s">
        <v>15750</v>
      </c>
      <c r="AF1044" s="65" t="s">
        <v>15752</v>
      </c>
    </row>
    <row r="1045" spans="1:32" ht="11.15" customHeight="1" x14ac:dyDescent="0.25">
      <c r="A1045" s="75" t="str">
        <f>M1045</f>
        <v>12160XN2</v>
      </c>
      <c r="B1045" s="62" t="s">
        <v>109</v>
      </c>
      <c r="C1045" s="62">
        <v>3</v>
      </c>
      <c r="D1045" s="62" t="s">
        <v>15844</v>
      </c>
      <c r="E1045" s="62">
        <v>114901</v>
      </c>
      <c r="F1045" s="62" t="s">
        <v>270</v>
      </c>
      <c r="G1045" s="63" t="s">
        <v>271</v>
      </c>
      <c r="H1045" s="63"/>
      <c r="I1045" s="63" t="s">
        <v>272</v>
      </c>
      <c r="J1045" s="63" t="s">
        <v>273</v>
      </c>
      <c r="K1045" s="63" t="s">
        <v>9744</v>
      </c>
      <c r="L1045" s="63" t="s">
        <v>15744</v>
      </c>
      <c r="M1045" s="65" t="s">
        <v>15745</v>
      </c>
      <c r="N1045" s="156">
        <v>2015104219</v>
      </c>
      <c r="O1045" s="62" t="s">
        <v>111</v>
      </c>
      <c r="P1045" s="75">
        <v>66876070</v>
      </c>
      <c r="Q1045" s="62" t="s">
        <v>16648</v>
      </c>
      <c r="R1045" s="63" t="s">
        <v>276</v>
      </c>
      <c r="S1045" s="65" t="s">
        <v>281</v>
      </c>
      <c r="T1045" s="62" t="s">
        <v>277</v>
      </c>
      <c r="U1045" s="62" t="s">
        <v>6226</v>
      </c>
      <c r="V1045" s="62" t="s">
        <v>16387</v>
      </c>
      <c r="W1045" s="63" t="s">
        <v>17516</v>
      </c>
      <c r="X1045" s="63" t="s">
        <v>18260</v>
      </c>
      <c r="Y1045" s="67">
        <v>42061</v>
      </c>
      <c r="Z1045" s="66">
        <v>1</v>
      </c>
      <c r="AA1045" s="84">
        <f>Y1045+365*Z1045*1461/1460</f>
        <v>42426.25</v>
      </c>
      <c r="AB1045" s="64" t="s">
        <v>278</v>
      </c>
      <c r="AC1045" s="64"/>
      <c r="AD1045" s="70"/>
      <c r="AE1045" s="79" t="s">
        <v>15748</v>
      </c>
      <c r="AF1045" s="65" t="s">
        <v>15749</v>
      </c>
    </row>
    <row r="1046" spans="1:32" ht="11.15" customHeight="1" x14ac:dyDescent="0.25">
      <c r="A1046" s="75" t="str">
        <f>M1046</f>
        <v>41408061</v>
      </c>
      <c r="B1046" s="62" t="s">
        <v>109</v>
      </c>
      <c r="C1046" s="62">
        <v>3</v>
      </c>
      <c r="D1046" s="62" t="s">
        <v>482</v>
      </c>
      <c r="E1046" s="62">
        <v>114901</v>
      </c>
      <c r="F1046" s="62" t="s">
        <v>270</v>
      </c>
      <c r="G1046" s="63" t="s">
        <v>271</v>
      </c>
      <c r="H1046" s="63"/>
      <c r="I1046" s="63" t="s">
        <v>4618</v>
      </c>
      <c r="J1046" s="63" t="s">
        <v>288</v>
      </c>
      <c r="K1046" s="63" t="s">
        <v>5538</v>
      </c>
      <c r="L1046" s="63" t="s">
        <v>16650</v>
      </c>
      <c r="M1046" s="65" t="s">
        <v>16649</v>
      </c>
      <c r="N1046" s="156">
        <v>2015108084</v>
      </c>
      <c r="O1046" s="62" t="s">
        <v>111</v>
      </c>
      <c r="P1046" s="75">
        <v>66876070</v>
      </c>
      <c r="Q1046" s="62" t="s">
        <v>16648</v>
      </c>
      <c r="R1046" s="63" t="s">
        <v>276</v>
      </c>
      <c r="S1046" s="65" t="s">
        <v>281</v>
      </c>
      <c r="T1046" s="62" t="s">
        <v>277</v>
      </c>
      <c r="U1046" s="62" t="s">
        <v>6226</v>
      </c>
      <c r="V1046" s="62" t="s">
        <v>16387</v>
      </c>
      <c r="W1046" s="63" t="s">
        <v>17516</v>
      </c>
      <c r="X1046" s="63" t="s">
        <v>18260</v>
      </c>
      <c r="Y1046" s="67">
        <v>42131</v>
      </c>
      <c r="Z1046" s="66">
        <v>9</v>
      </c>
      <c r="AA1046" s="84">
        <f>Y1046+365*Z1046*1461/1460</f>
        <v>45418.25</v>
      </c>
      <c r="AB1046" s="64" t="s">
        <v>278</v>
      </c>
      <c r="AC1046" s="64"/>
      <c r="AD1046" s="70"/>
      <c r="AE1046" s="69" t="s">
        <v>16655</v>
      </c>
      <c r="AF1046" s="65" t="s">
        <v>16654</v>
      </c>
    </row>
    <row r="1047" spans="1:32" s="58" customFormat="1" ht="11.15" customHeight="1" x14ac:dyDescent="0.25">
      <c r="A1047" s="75" t="str">
        <f>M1047</f>
        <v>15593UF</v>
      </c>
      <c r="B1047" s="62" t="s">
        <v>109</v>
      </c>
      <c r="C1047" s="62">
        <v>3</v>
      </c>
      <c r="D1047" s="62" t="s">
        <v>482</v>
      </c>
      <c r="E1047" s="62">
        <v>114901</v>
      </c>
      <c r="F1047" s="62" t="s">
        <v>270</v>
      </c>
      <c r="G1047" s="63" t="s">
        <v>271</v>
      </c>
      <c r="H1047" s="63"/>
      <c r="I1047" s="63" t="s">
        <v>272</v>
      </c>
      <c r="J1047" s="63" t="s">
        <v>273</v>
      </c>
      <c r="K1047" s="63" t="s">
        <v>291</v>
      </c>
      <c r="L1047" s="63" t="s">
        <v>16650</v>
      </c>
      <c r="M1047" s="65" t="s">
        <v>16651</v>
      </c>
      <c r="N1047" s="156">
        <v>2015108069</v>
      </c>
      <c r="O1047" s="62" t="s">
        <v>111</v>
      </c>
      <c r="P1047" s="75">
        <v>66876070</v>
      </c>
      <c r="Q1047" s="62" t="s">
        <v>16648</v>
      </c>
      <c r="R1047" s="63" t="s">
        <v>276</v>
      </c>
      <c r="S1047" s="65" t="s">
        <v>281</v>
      </c>
      <c r="T1047" s="62" t="s">
        <v>277</v>
      </c>
      <c r="U1047" s="62" t="s">
        <v>6226</v>
      </c>
      <c r="V1047" s="62" t="s">
        <v>16387</v>
      </c>
      <c r="W1047" s="63" t="s">
        <v>17516</v>
      </c>
      <c r="X1047" s="63" t="s">
        <v>18260</v>
      </c>
      <c r="Y1047" s="67">
        <v>42131</v>
      </c>
      <c r="Z1047" s="66">
        <v>9</v>
      </c>
      <c r="AA1047" s="84">
        <f>Y1047+365*Z1047*1461/1460</f>
        <v>45418.25</v>
      </c>
      <c r="AB1047" s="64" t="s">
        <v>278</v>
      </c>
      <c r="AC1047" s="64"/>
      <c r="AD1047" s="72"/>
      <c r="AE1047" s="69" t="s">
        <v>16652</v>
      </c>
      <c r="AF1047" s="65" t="s">
        <v>16653</v>
      </c>
    </row>
    <row r="1048" spans="1:32" s="58" customFormat="1" ht="11.15" customHeight="1" x14ac:dyDescent="0.25">
      <c r="A1048" s="75" t="str">
        <f>M1048</f>
        <v>11630</v>
      </c>
      <c r="B1048" s="62" t="s">
        <v>109</v>
      </c>
      <c r="C1048" s="62">
        <v>3</v>
      </c>
      <c r="D1048" s="62" t="s">
        <v>482</v>
      </c>
      <c r="E1048" s="62">
        <v>114901</v>
      </c>
      <c r="F1048" s="62" t="s">
        <v>270</v>
      </c>
      <c r="G1048" s="63" t="s">
        <v>271</v>
      </c>
      <c r="H1048" s="63"/>
      <c r="I1048" s="63" t="s">
        <v>319</v>
      </c>
      <c r="J1048" s="63" t="s">
        <v>20682</v>
      </c>
      <c r="K1048" s="63" t="s">
        <v>20683</v>
      </c>
      <c r="L1048" s="63"/>
      <c r="M1048" s="65" t="s">
        <v>20684</v>
      </c>
      <c r="N1048" s="156" t="e">
        <v>#N/A</v>
      </c>
      <c r="O1048" s="62" t="s">
        <v>111</v>
      </c>
      <c r="P1048" s="75">
        <v>66876070</v>
      </c>
      <c r="Q1048" s="62" t="s">
        <v>20685</v>
      </c>
      <c r="R1048" s="63" t="s">
        <v>276</v>
      </c>
      <c r="S1048" s="65" t="s">
        <v>281</v>
      </c>
      <c r="T1048" s="62" t="s">
        <v>277</v>
      </c>
      <c r="U1048" s="62" t="s">
        <v>6226</v>
      </c>
      <c r="V1048" s="62" t="s">
        <v>16387</v>
      </c>
      <c r="W1048" s="63" t="s">
        <v>17516</v>
      </c>
      <c r="X1048" s="63" t="s">
        <v>18260</v>
      </c>
      <c r="Y1048" s="67">
        <v>42450</v>
      </c>
      <c r="Z1048" s="66">
        <v>1</v>
      </c>
      <c r="AA1048" s="84">
        <f>Y1048+365*Z1048*1461/1460</f>
        <v>42815.25</v>
      </c>
      <c r="AB1048" s="64" t="s">
        <v>278</v>
      </c>
      <c r="AC1048" s="64"/>
      <c r="AD1048" s="70"/>
      <c r="AE1048" s="69" t="s">
        <v>20686</v>
      </c>
      <c r="AF1048" s="65" t="s">
        <v>20687</v>
      </c>
    </row>
    <row r="1049" spans="1:32" s="58" customFormat="1" ht="11.15" customHeight="1" x14ac:dyDescent="0.25">
      <c r="A1049" s="75" t="str">
        <f>M1049</f>
        <v>64987XS8</v>
      </c>
      <c r="B1049" s="62" t="s">
        <v>109</v>
      </c>
      <c r="C1049" s="62">
        <v>3</v>
      </c>
      <c r="D1049" s="62" t="s">
        <v>15844</v>
      </c>
      <c r="E1049" s="62">
        <v>114901</v>
      </c>
      <c r="F1049" s="62" t="s">
        <v>5467</v>
      </c>
      <c r="G1049" s="63" t="s">
        <v>5468</v>
      </c>
      <c r="H1049" s="63"/>
      <c r="I1049" s="63" t="s">
        <v>5446</v>
      </c>
      <c r="J1049" s="63" t="s">
        <v>5466</v>
      </c>
      <c r="K1049" s="63" t="s">
        <v>22</v>
      </c>
      <c r="L1049" s="63"/>
      <c r="M1049" s="65" t="s">
        <v>21264</v>
      </c>
      <c r="N1049" s="156">
        <v>2015104249</v>
      </c>
      <c r="O1049" s="62" t="s">
        <v>111</v>
      </c>
      <c r="P1049" s="75">
        <v>66876070</v>
      </c>
      <c r="Q1049" s="62" t="s">
        <v>318</v>
      </c>
      <c r="R1049" s="63" t="s">
        <v>5469</v>
      </c>
      <c r="S1049" s="65" t="s">
        <v>10068</v>
      </c>
      <c r="T1049" s="62" t="s">
        <v>5470</v>
      </c>
      <c r="U1049" s="62" t="s">
        <v>6226</v>
      </c>
      <c r="V1049" s="62" t="s">
        <v>16387</v>
      </c>
      <c r="W1049" s="63" t="s">
        <v>17516</v>
      </c>
      <c r="X1049" s="63" t="s">
        <v>18260</v>
      </c>
      <c r="Y1049" s="67">
        <v>40638</v>
      </c>
      <c r="Z1049" s="66">
        <v>1</v>
      </c>
      <c r="AA1049" s="84">
        <f>Y1049+365*Z1049*1461/1460</f>
        <v>41003.25</v>
      </c>
      <c r="AB1049" s="64" t="s">
        <v>6361</v>
      </c>
      <c r="AC1049" s="64"/>
      <c r="AD1049" s="70"/>
      <c r="AE1049" s="69" t="s">
        <v>5471</v>
      </c>
      <c r="AF1049" s="65" t="s">
        <v>5472</v>
      </c>
    </row>
    <row r="1050" spans="1:32" s="58" customFormat="1" ht="11.15" customHeight="1" x14ac:dyDescent="0.25">
      <c r="A1050" s="98" t="str">
        <f>M1050</f>
        <v>5870</v>
      </c>
      <c r="B1050" s="100" t="s">
        <v>109</v>
      </c>
      <c r="C1050" s="100">
        <v>3</v>
      </c>
      <c r="D1050" s="100" t="s">
        <v>21675</v>
      </c>
      <c r="E1050" s="100">
        <v>114901</v>
      </c>
      <c r="F1050" s="100" t="s">
        <v>21575</v>
      </c>
      <c r="G1050" s="101" t="s">
        <v>21576</v>
      </c>
      <c r="H1050" s="101"/>
      <c r="I1050" s="101" t="s">
        <v>21676</v>
      </c>
      <c r="J1050" s="101" t="s">
        <v>21578</v>
      </c>
      <c r="K1050" s="101" t="s">
        <v>21677</v>
      </c>
      <c r="L1050" s="101" t="s">
        <v>21678</v>
      </c>
      <c r="M1050" s="102" t="s">
        <v>21679</v>
      </c>
      <c r="N1050" s="158" t="e">
        <v>#N/A</v>
      </c>
      <c r="O1050" s="100" t="s">
        <v>114</v>
      </c>
      <c r="P1050" s="98">
        <v>66937756</v>
      </c>
      <c r="Q1050" s="100" t="s">
        <v>21680</v>
      </c>
      <c r="R1050" s="101" t="s">
        <v>21681</v>
      </c>
      <c r="S1050" s="102" t="s">
        <v>21682</v>
      </c>
      <c r="T1050" s="100" t="s">
        <v>21683</v>
      </c>
      <c r="U1050" s="100" t="s">
        <v>21684</v>
      </c>
      <c r="V1050" s="100"/>
      <c r="W1050" s="101"/>
      <c r="X1050" s="101"/>
      <c r="Y1050" s="104">
        <v>39520</v>
      </c>
      <c r="Z1050" s="103">
        <v>1</v>
      </c>
      <c r="AA1050" s="106">
        <f>Y1050+365*Z1050*1461/1460</f>
        <v>39885.25</v>
      </c>
      <c r="AB1050" s="105" t="s">
        <v>21685</v>
      </c>
      <c r="AC1050" s="105"/>
      <c r="AD1050" s="85"/>
      <c r="AE1050" s="97" t="s">
        <v>21686</v>
      </c>
      <c r="AF1050" s="102"/>
    </row>
    <row r="1051" spans="1:32" s="58" customFormat="1" ht="11.15" customHeight="1" x14ac:dyDescent="0.25">
      <c r="A1051" s="98" t="str">
        <f>M1051</f>
        <v>5758</v>
      </c>
      <c r="B1051" s="100" t="s">
        <v>109</v>
      </c>
      <c r="C1051" s="100">
        <v>3</v>
      </c>
      <c r="D1051" s="100" t="s">
        <v>21675</v>
      </c>
      <c r="E1051" s="100">
        <v>114901</v>
      </c>
      <c r="F1051" s="100" t="s">
        <v>21575</v>
      </c>
      <c r="G1051" s="101" t="s">
        <v>21576</v>
      </c>
      <c r="H1051" s="101"/>
      <c r="I1051" s="101" t="s">
        <v>21676</v>
      </c>
      <c r="J1051" s="101" t="s">
        <v>21578</v>
      </c>
      <c r="K1051" s="101" t="s">
        <v>21677</v>
      </c>
      <c r="L1051" s="101" t="s">
        <v>21678</v>
      </c>
      <c r="M1051" s="102" t="s">
        <v>21687</v>
      </c>
      <c r="N1051" s="158" t="e">
        <v>#N/A</v>
      </c>
      <c r="O1051" s="100" t="s">
        <v>114</v>
      </c>
      <c r="P1051" s="98">
        <v>66937756</v>
      </c>
      <c r="Q1051" s="100" t="s">
        <v>21680</v>
      </c>
      <c r="R1051" s="101" t="s">
        <v>21681</v>
      </c>
      <c r="S1051" s="102" t="s">
        <v>21682</v>
      </c>
      <c r="T1051" s="100" t="s">
        <v>21683</v>
      </c>
      <c r="U1051" s="100" t="s">
        <v>21684</v>
      </c>
      <c r="V1051" s="100"/>
      <c r="W1051" s="101"/>
      <c r="X1051" s="101"/>
      <c r="Y1051" s="104">
        <v>39350</v>
      </c>
      <c r="Z1051" s="103">
        <v>1</v>
      </c>
      <c r="AA1051" s="106">
        <f>Y1051+365*Z1051*1461/1460</f>
        <v>39715.25</v>
      </c>
      <c r="AB1051" s="105" t="s">
        <v>21685</v>
      </c>
      <c r="AC1051" s="105"/>
      <c r="AD1051" s="95"/>
      <c r="AE1051" s="97" t="s">
        <v>21688</v>
      </c>
      <c r="AF1051" s="102"/>
    </row>
    <row r="1052" spans="1:32" s="58" customFormat="1" ht="11.15" customHeight="1" x14ac:dyDescent="0.25">
      <c r="A1052" s="98" t="str">
        <f>M1052</f>
        <v>5925A</v>
      </c>
      <c r="B1052" s="100" t="s">
        <v>109</v>
      </c>
      <c r="C1052" s="100">
        <v>3</v>
      </c>
      <c r="D1052" s="100" t="s">
        <v>21675</v>
      </c>
      <c r="E1052" s="100">
        <v>114901</v>
      </c>
      <c r="F1052" s="100" t="s">
        <v>21575</v>
      </c>
      <c r="G1052" s="101" t="s">
        <v>21576</v>
      </c>
      <c r="H1052" s="101"/>
      <c r="I1052" s="101" t="s">
        <v>21676</v>
      </c>
      <c r="J1052" s="101" t="s">
        <v>21578</v>
      </c>
      <c r="K1052" s="101" t="s">
        <v>21689</v>
      </c>
      <c r="L1052" s="101" t="s">
        <v>21678</v>
      </c>
      <c r="M1052" s="102" t="s">
        <v>21690</v>
      </c>
      <c r="N1052" s="158" t="e">
        <v>#N/A</v>
      </c>
      <c r="O1052" s="100" t="s">
        <v>114</v>
      </c>
      <c r="P1052" s="98">
        <v>66937756</v>
      </c>
      <c r="Q1052" s="100" t="s">
        <v>21680</v>
      </c>
      <c r="R1052" s="101" t="s">
        <v>21681</v>
      </c>
      <c r="S1052" s="102" t="s">
        <v>21682</v>
      </c>
      <c r="T1052" s="100" t="s">
        <v>21683</v>
      </c>
      <c r="U1052" s="100" t="s">
        <v>21684</v>
      </c>
      <c r="V1052" s="100"/>
      <c r="W1052" s="101"/>
      <c r="X1052" s="101"/>
      <c r="Y1052" s="112">
        <v>39472</v>
      </c>
      <c r="Z1052" s="103">
        <v>1</v>
      </c>
      <c r="AA1052" s="106">
        <f>Y1052+365*Z1052*1461/1460</f>
        <v>39837.25</v>
      </c>
      <c r="AB1052" s="105" t="s">
        <v>21685</v>
      </c>
      <c r="AC1052" s="105"/>
      <c r="AD1052" s="95"/>
      <c r="AE1052" s="97" t="s">
        <v>21691</v>
      </c>
      <c r="AF1052" s="102"/>
    </row>
    <row r="1053" spans="1:32" s="58" customFormat="1" ht="11.15" customHeight="1" x14ac:dyDescent="0.25">
      <c r="A1053" s="98" t="str">
        <f>M1053</f>
        <v>1044</v>
      </c>
      <c r="B1053" s="100" t="s">
        <v>21692</v>
      </c>
      <c r="C1053" s="100">
        <v>3</v>
      </c>
      <c r="D1053" s="100" t="s">
        <v>21693</v>
      </c>
      <c r="E1053" s="100">
        <v>114901</v>
      </c>
      <c r="F1053" s="100" t="s">
        <v>21694</v>
      </c>
      <c r="G1053" s="101" t="s">
        <v>189</v>
      </c>
      <c r="H1053" s="101"/>
      <c r="I1053" s="101" t="s">
        <v>21695</v>
      </c>
      <c r="J1053" s="101" t="s">
        <v>21696</v>
      </c>
      <c r="K1053" s="103">
        <v>9181</v>
      </c>
      <c r="L1053" s="103"/>
      <c r="M1053" s="102" t="s">
        <v>21697</v>
      </c>
      <c r="N1053" s="158" t="e">
        <v>#N/A</v>
      </c>
      <c r="O1053" s="100" t="s">
        <v>21698</v>
      </c>
      <c r="P1053" s="98" t="s">
        <v>21699</v>
      </c>
      <c r="Q1053" s="100" t="s">
        <v>21700</v>
      </c>
      <c r="R1053" s="101" t="s">
        <v>21681</v>
      </c>
      <c r="S1053" s="98" t="s">
        <v>21682</v>
      </c>
      <c r="T1053" s="100" t="s">
        <v>21683</v>
      </c>
      <c r="U1053" s="100" t="s">
        <v>21684</v>
      </c>
      <c r="V1053" s="100"/>
      <c r="W1053" s="101"/>
      <c r="X1053" s="101"/>
      <c r="Y1053" s="104">
        <v>40113</v>
      </c>
      <c r="Z1053" s="103">
        <v>1</v>
      </c>
      <c r="AA1053" s="106">
        <f>Y1053+365*Z1053*1461/1460</f>
        <v>40478.25</v>
      </c>
      <c r="AB1053" s="105" t="s">
        <v>21685</v>
      </c>
      <c r="AC1053" s="105"/>
      <c r="AD1053" s="95"/>
      <c r="AE1053" s="97" t="s">
        <v>21701</v>
      </c>
      <c r="AF1053" s="102" t="s">
        <v>21702</v>
      </c>
    </row>
    <row r="1054" spans="1:32" s="58" customFormat="1" ht="11.15" customHeight="1" x14ac:dyDescent="0.25">
      <c r="A1054" s="98" t="str">
        <f>M1054</f>
        <v>11343XS8</v>
      </c>
      <c r="B1054" s="100" t="s">
        <v>109</v>
      </c>
      <c r="C1054" s="100">
        <v>3</v>
      </c>
      <c r="D1054" s="100" t="s">
        <v>21675</v>
      </c>
      <c r="E1054" s="100">
        <v>114901</v>
      </c>
      <c r="F1054" s="100" t="s">
        <v>21575</v>
      </c>
      <c r="G1054" s="101" t="s">
        <v>21576</v>
      </c>
      <c r="H1054" s="101"/>
      <c r="I1054" s="101" t="s">
        <v>21577</v>
      </c>
      <c r="J1054" s="101" t="s">
        <v>21703</v>
      </c>
      <c r="K1054" s="101" t="s">
        <v>22</v>
      </c>
      <c r="L1054" s="101"/>
      <c r="M1054" s="102" t="s">
        <v>21704</v>
      </c>
      <c r="N1054" s="158" t="e">
        <v>#N/A</v>
      </c>
      <c r="O1054" s="97" t="s">
        <v>21705</v>
      </c>
      <c r="P1054" s="98">
        <v>66876070</v>
      </c>
      <c r="Q1054" s="100" t="s">
        <v>21706</v>
      </c>
      <c r="R1054" s="101" t="s">
        <v>21582</v>
      </c>
      <c r="S1054" s="102" t="s">
        <v>21583</v>
      </c>
      <c r="T1054" s="100" t="s">
        <v>21584</v>
      </c>
      <c r="U1054" s="100" t="s">
        <v>21585</v>
      </c>
      <c r="V1054" s="100"/>
      <c r="W1054" s="101"/>
      <c r="X1054" s="101"/>
      <c r="Y1054" s="104">
        <v>39021</v>
      </c>
      <c r="Z1054" s="103">
        <v>1</v>
      </c>
      <c r="AA1054" s="106">
        <f>Y1054+365*Z1054*1461/1460</f>
        <v>39386.25</v>
      </c>
      <c r="AB1054" s="105" t="s">
        <v>21707</v>
      </c>
      <c r="AC1054" s="105"/>
      <c r="AD1054" s="95"/>
      <c r="AE1054" s="97" t="s">
        <v>21708</v>
      </c>
      <c r="AF1054" s="102"/>
    </row>
    <row r="1055" spans="1:32" s="58" customFormat="1" ht="11.15" customHeight="1" x14ac:dyDescent="0.25">
      <c r="A1055" s="98" t="str">
        <f>M1055</f>
        <v>5929</v>
      </c>
      <c r="B1055" s="100" t="s">
        <v>109</v>
      </c>
      <c r="C1055" s="100">
        <v>3</v>
      </c>
      <c r="D1055" s="100" t="s">
        <v>21675</v>
      </c>
      <c r="E1055" s="100">
        <v>114901</v>
      </c>
      <c r="F1055" s="100" t="s">
        <v>21575</v>
      </c>
      <c r="G1055" s="101" t="s">
        <v>21576</v>
      </c>
      <c r="H1055" s="101"/>
      <c r="I1055" s="101" t="s">
        <v>21676</v>
      </c>
      <c r="J1055" s="101" t="s">
        <v>21578</v>
      </c>
      <c r="K1055" s="101" t="s">
        <v>21689</v>
      </c>
      <c r="L1055" s="101" t="s">
        <v>21678</v>
      </c>
      <c r="M1055" s="102" t="s">
        <v>21709</v>
      </c>
      <c r="N1055" s="158" t="e">
        <v>#N/A</v>
      </c>
      <c r="O1055" s="100" t="s">
        <v>21710</v>
      </c>
      <c r="P1055" s="98">
        <v>66876280</v>
      </c>
      <c r="Q1055" s="100" t="s">
        <v>21711</v>
      </c>
      <c r="R1055" s="101" t="s">
        <v>21582</v>
      </c>
      <c r="S1055" s="102" t="s">
        <v>21583</v>
      </c>
      <c r="T1055" s="100" t="s">
        <v>21712</v>
      </c>
      <c r="U1055" s="100" t="s">
        <v>21713</v>
      </c>
      <c r="V1055" s="100"/>
      <c r="W1055" s="101"/>
      <c r="X1055" s="101"/>
      <c r="Y1055" s="104">
        <v>39616</v>
      </c>
      <c r="Z1055" s="103">
        <v>1</v>
      </c>
      <c r="AA1055" s="106">
        <f>Y1055+365*Z1055*1461/1460</f>
        <v>39981.25</v>
      </c>
      <c r="AB1055" s="105" t="s">
        <v>21707</v>
      </c>
      <c r="AC1055" s="105"/>
      <c r="AD1055" s="95"/>
      <c r="AE1055" s="97" t="s">
        <v>21714</v>
      </c>
      <c r="AF1055" s="102"/>
    </row>
    <row r="1056" spans="1:32" s="58" customFormat="1" ht="11.15" customHeight="1" x14ac:dyDescent="0.25">
      <c r="A1056" s="98" t="str">
        <f>M1056</f>
        <v>A1500</v>
      </c>
      <c r="B1056" s="100" t="s">
        <v>109</v>
      </c>
      <c r="C1056" s="100">
        <v>3</v>
      </c>
      <c r="D1056" s="100" t="s">
        <v>21675</v>
      </c>
      <c r="E1056" s="100">
        <v>114901</v>
      </c>
      <c r="F1056" s="100" t="s">
        <v>21575</v>
      </c>
      <c r="G1056" s="101" t="s">
        <v>21576</v>
      </c>
      <c r="H1056" s="101"/>
      <c r="I1056" s="101" t="s">
        <v>21577</v>
      </c>
      <c r="J1056" s="101" t="s">
        <v>21578</v>
      </c>
      <c r="K1056" s="101" t="s">
        <v>81</v>
      </c>
      <c r="L1056" s="101" t="s">
        <v>21715</v>
      </c>
      <c r="M1056" s="102" t="s">
        <v>112</v>
      </c>
      <c r="N1056" s="158" t="e">
        <v>#N/A</v>
      </c>
      <c r="O1056" s="100" t="s">
        <v>111</v>
      </c>
      <c r="P1056" s="98">
        <v>66876070</v>
      </c>
      <c r="Q1056" s="100" t="s">
        <v>21716</v>
      </c>
      <c r="R1056" s="101" t="s">
        <v>21582</v>
      </c>
      <c r="S1056" s="102" t="s">
        <v>21583</v>
      </c>
      <c r="T1056" s="100" t="s">
        <v>21584</v>
      </c>
      <c r="U1056" s="100" t="s">
        <v>21585</v>
      </c>
      <c r="V1056" s="100"/>
      <c r="W1056" s="101"/>
      <c r="X1056" s="101"/>
      <c r="Y1056" s="104">
        <v>39364</v>
      </c>
      <c r="Z1056" s="103">
        <v>1</v>
      </c>
      <c r="AA1056" s="106">
        <f>Y1056+365*Z1056*1461/1460</f>
        <v>39729.25</v>
      </c>
      <c r="AB1056" s="105" t="s">
        <v>21707</v>
      </c>
      <c r="AC1056" s="105"/>
      <c r="AD1056" s="95"/>
      <c r="AE1056" s="97" t="s">
        <v>21717</v>
      </c>
      <c r="AF1056" s="102"/>
    </row>
    <row r="1057" spans="1:32" s="58" customFormat="1" ht="11.15" customHeight="1" x14ac:dyDescent="0.25">
      <c r="A1057" s="98" t="str">
        <f>M1057</f>
        <v>A4360</v>
      </c>
      <c r="B1057" s="100" t="s">
        <v>109</v>
      </c>
      <c r="C1057" s="100">
        <v>3</v>
      </c>
      <c r="D1057" s="100" t="s">
        <v>21675</v>
      </c>
      <c r="E1057" s="100">
        <v>114901</v>
      </c>
      <c r="F1057" s="100" t="s">
        <v>21575</v>
      </c>
      <c r="G1057" s="101" t="s">
        <v>21576</v>
      </c>
      <c r="H1057" s="101"/>
      <c r="I1057" s="101" t="s">
        <v>21577</v>
      </c>
      <c r="J1057" s="101" t="s">
        <v>21578</v>
      </c>
      <c r="K1057" s="101" t="s">
        <v>16</v>
      </c>
      <c r="L1057" s="101" t="s">
        <v>21715</v>
      </c>
      <c r="M1057" s="102" t="s">
        <v>110</v>
      </c>
      <c r="N1057" s="158" t="e">
        <v>#N/A</v>
      </c>
      <c r="O1057" s="100" t="s">
        <v>111</v>
      </c>
      <c r="P1057" s="98">
        <v>66876070</v>
      </c>
      <c r="Q1057" s="100" t="s">
        <v>21716</v>
      </c>
      <c r="R1057" s="101" t="s">
        <v>21582</v>
      </c>
      <c r="S1057" s="102" t="s">
        <v>21583</v>
      </c>
      <c r="T1057" s="100" t="s">
        <v>21584</v>
      </c>
      <c r="U1057" s="100" t="s">
        <v>21585</v>
      </c>
      <c r="V1057" s="100"/>
      <c r="W1057" s="101"/>
      <c r="X1057" s="101"/>
      <c r="Y1057" s="104">
        <v>39364</v>
      </c>
      <c r="Z1057" s="103">
        <v>1</v>
      </c>
      <c r="AA1057" s="106">
        <f>Y1057+365*Z1057*1461/1460</f>
        <v>39729.25</v>
      </c>
      <c r="AB1057" s="105" t="s">
        <v>21707</v>
      </c>
      <c r="AC1057" s="105"/>
      <c r="AD1057" s="95"/>
      <c r="AE1057" s="97" t="s">
        <v>21718</v>
      </c>
      <c r="AF1057" s="102"/>
    </row>
    <row r="1058" spans="1:32" s="58" customFormat="1" ht="10.5" customHeight="1" x14ac:dyDescent="0.25">
      <c r="A1058" s="98" t="str">
        <f>M1058</f>
        <v>2199-017</v>
      </c>
      <c r="B1058" s="100" t="s">
        <v>109</v>
      </c>
      <c r="C1058" s="100">
        <v>3</v>
      </c>
      <c r="D1058" s="100" t="s">
        <v>21675</v>
      </c>
      <c r="E1058" s="100">
        <v>114901</v>
      </c>
      <c r="F1058" s="100" t="s">
        <v>21575</v>
      </c>
      <c r="G1058" s="101" t="s">
        <v>21576</v>
      </c>
      <c r="H1058" s="101"/>
      <c r="I1058" s="101" t="s">
        <v>21676</v>
      </c>
      <c r="J1058" s="101" t="s">
        <v>21703</v>
      </c>
      <c r="K1058" s="101" t="s">
        <v>21719</v>
      </c>
      <c r="L1058" s="101"/>
      <c r="M1058" s="102" t="s">
        <v>21720</v>
      </c>
      <c r="N1058" s="158" t="e">
        <v>#N/A</v>
      </c>
      <c r="O1058" s="100" t="s">
        <v>111</v>
      </c>
      <c r="P1058" s="98">
        <v>66876070</v>
      </c>
      <c r="Q1058" s="100" t="s">
        <v>21716</v>
      </c>
      <c r="R1058" s="101" t="s">
        <v>21582</v>
      </c>
      <c r="S1058" s="102" t="s">
        <v>21583</v>
      </c>
      <c r="T1058" s="100" t="s">
        <v>21584</v>
      </c>
      <c r="U1058" s="100" t="s">
        <v>21585</v>
      </c>
      <c r="V1058" s="100"/>
      <c r="W1058" s="101"/>
      <c r="X1058" s="101"/>
      <c r="Y1058" s="104">
        <v>40725</v>
      </c>
      <c r="Z1058" s="103">
        <v>0</v>
      </c>
      <c r="AA1058" s="106">
        <f>Y1058+365*Z1058*1461/1460</f>
        <v>40725</v>
      </c>
      <c r="AB1058" s="105" t="s">
        <v>21707</v>
      </c>
      <c r="AC1058" s="105"/>
      <c r="AD1058" s="95"/>
      <c r="AE1058" s="97" t="s">
        <v>21721</v>
      </c>
      <c r="AF1058" s="102"/>
    </row>
    <row r="1059" spans="1:32" s="58" customFormat="1" ht="11.15" customHeight="1" x14ac:dyDescent="0.25">
      <c r="A1059" s="98" t="str">
        <f>M1059</f>
        <v>1973-011</v>
      </c>
      <c r="B1059" s="100" t="s">
        <v>109</v>
      </c>
      <c r="C1059" s="100">
        <v>3</v>
      </c>
      <c r="D1059" s="100" t="s">
        <v>21675</v>
      </c>
      <c r="E1059" s="100">
        <v>114901</v>
      </c>
      <c r="F1059" s="100" t="s">
        <v>21575</v>
      </c>
      <c r="G1059" s="101" t="s">
        <v>21576</v>
      </c>
      <c r="H1059" s="101"/>
      <c r="I1059" s="101" t="s">
        <v>21676</v>
      </c>
      <c r="J1059" s="101" t="s">
        <v>21703</v>
      </c>
      <c r="K1059" s="101" t="s">
        <v>21719</v>
      </c>
      <c r="L1059" s="101"/>
      <c r="M1059" s="102" t="s">
        <v>118</v>
      </c>
      <c r="N1059" s="158" t="e">
        <v>#N/A</v>
      </c>
      <c r="O1059" s="100" t="s">
        <v>111</v>
      </c>
      <c r="P1059" s="98">
        <v>66876070</v>
      </c>
      <c r="Q1059" s="100" t="s">
        <v>21716</v>
      </c>
      <c r="R1059" s="101" t="s">
        <v>21582</v>
      </c>
      <c r="S1059" s="102" t="s">
        <v>21583</v>
      </c>
      <c r="T1059" s="100" t="s">
        <v>21584</v>
      </c>
      <c r="U1059" s="100" t="s">
        <v>21585</v>
      </c>
      <c r="V1059" s="100"/>
      <c r="W1059" s="101"/>
      <c r="X1059" s="101"/>
      <c r="Y1059" s="104">
        <v>39347</v>
      </c>
      <c r="Z1059" s="103">
        <v>1</v>
      </c>
      <c r="AA1059" s="106">
        <f>Y1059+365*Z1059*1461/1460</f>
        <v>39712.25</v>
      </c>
      <c r="AB1059" s="105" t="s">
        <v>21707</v>
      </c>
      <c r="AC1059" s="105"/>
      <c r="AD1059" s="95"/>
      <c r="AE1059" s="97" t="s">
        <v>21722</v>
      </c>
      <c r="AF1059" s="102"/>
    </row>
    <row r="1060" spans="1:32" s="58" customFormat="1" ht="11.15" customHeight="1" x14ac:dyDescent="0.25">
      <c r="A1060" s="98" t="str">
        <f>M1060</f>
        <v>12430UF</v>
      </c>
      <c r="B1060" s="100" t="s">
        <v>21564</v>
      </c>
      <c r="C1060" s="100">
        <v>3</v>
      </c>
      <c r="D1060" s="100" t="s">
        <v>21723</v>
      </c>
      <c r="E1060" s="100">
        <v>114901</v>
      </c>
      <c r="F1060" s="100" t="s">
        <v>21724</v>
      </c>
      <c r="G1060" s="101" t="s">
        <v>189</v>
      </c>
      <c r="H1060" s="101"/>
      <c r="I1060" s="101" t="s">
        <v>21725</v>
      </c>
      <c r="J1060" s="101" t="s">
        <v>21726</v>
      </c>
      <c r="K1060" s="101" t="s">
        <v>21727</v>
      </c>
      <c r="L1060" s="101"/>
      <c r="M1060" s="102" t="s">
        <v>21728</v>
      </c>
      <c r="N1060" s="158">
        <v>2015104204</v>
      </c>
      <c r="O1060" s="100" t="s">
        <v>111</v>
      </c>
      <c r="P1060" s="98">
        <v>66876070</v>
      </c>
      <c r="Q1060" s="100" t="s">
        <v>21729</v>
      </c>
      <c r="R1060" s="101" t="s">
        <v>21730</v>
      </c>
      <c r="S1060" s="98" t="s">
        <v>21731</v>
      </c>
      <c r="T1060" s="100" t="s">
        <v>21732</v>
      </c>
      <c r="U1060" s="100" t="s">
        <v>21733</v>
      </c>
      <c r="V1060" s="100"/>
      <c r="W1060" s="101"/>
      <c r="X1060" s="101"/>
      <c r="Y1060" s="104">
        <v>40115</v>
      </c>
      <c r="Z1060" s="103">
        <v>1</v>
      </c>
      <c r="AA1060" s="106">
        <f>Y1060+365*Z1060*1461/1460</f>
        <v>40480.25</v>
      </c>
      <c r="AB1060" s="105" t="s">
        <v>21734</v>
      </c>
      <c r="AC1060" s="105"/>
      <c r="AD1060" s="95"/>
      <c r="AE1060" s="97" t="s">
        <v>21735</v>
      </c>
      <c r="AF1060" s="102" t="s">
        <v>21736</v>
      </c>
    </row>
    <row r="1061" spans="1:32" s="13" customFormat="1" ht="11.15" customHeight="1" x14ac:dyDescent="0.25">
      <c r="A1061" s="98" t="str">
        <f>M1061</f>
        <v>5069557</v>
      </c>
      <c r="B1061" s="99" t="s">
        <v>21595</v>
      </c>
      <c r="C1061" s="100">
        <v>3</v>
      </c>
      <c r="D1061" s="100" t="s">
        <v>21737</v>
      </c>
      <c r="E1061" s="100">
        <v>114901</v>
      </c>
      <c r="F1061" s="100" t="s">
        <v>21640</v>
      </c>
      <c r="G1061" s="101" t="s">
        <v>21641</v>
      </c>
      <c r="H1061" s="101"/>
      <c r="I1061" s="101" t="s">
        <v>21738</v>
      </c>
      <c r="J1061" s="101" t="s">
        <v>21739</v>
      </c>
      <c r="K1061" s="101" t="s">
        <v>21740</v>
      </c>
      <c r="L1061" s="101"/>
      <c r="M1061" s="102" t="s">
        <v>21741</v>
      </c>
      <c r="N1061" s="158" t="e">
        <v>#N/A</v>
      </c>
      <c r="O1061" s="100" t="s">
        <v>21742</v>
      </c>
      <c r="P1061" s="98" t="s">
        <v>21743</v>
      </c>
      <c r="Q1061" s="100" t="s">
        <v>21744</v>
      </c>
      <c r="R1061" s="98" t="s">
        <v>21650</v>
      </c>
      <c r="S1061" s="98" t="s">
        <v>21651</v>
      </c>
      <c r="T1061" s="100" t="s">
        <v>21745</v>
      </c>
      <c r="U1061" s="100" t="s">
        <v>21746</v>
      </c>
      <c r="V1061" s="100"/>
      <c r="W1061" s="101"/>
      <c r="X1061" s="101"/>
      <c r="Y1061" s="104">
        <v>40071</v>
      </c>
      <c r="Z1061" s="103">
        <v>1</v>
      </c>
      <c r="AA1061" s="106">
        <f>Y1061+365*Z1061*1461/1460</f>
        <v>40436.25</v>
      </c>
      <c r="AB1061" s="105" t="s">
        <v>21663</v>
      </c>
      <c r="AC1061" s="105"/>
      <c r="AD1061" s="86"/>
      <c r="AE1061" s="97" t="s">
        <v>21747</v>
      </c>
      <c r="AF1061" s="102" t="s">
        <v>21748</v>
      </c>
    </row>
    <row r="1062" spans="1:32" ht="11.15" customHeight="1" x14ac:dyDescent="0.25">
      <c r="A1062" s="98" t="str">
        <f>M1062</f>
        <v>2402337</v>
      </c>
      <c r="B1062" s="100" t="s">
        <v>109</v>
      </c>
      <c r="C1062" s="100">
        <v>3</v>
      </c>
      <c r="D1062" s="100" t="s">
        <v>21675</v>
      </c>
      <c r="E1062" s="100">
        <v>114901</v>
      </c>
      <c r="F1062" s="100" t="s">
        <v>21575</v>
      </c>
      <c r="G1062" s="101" t="s">
        <v>21576</v>
      </c>
      <c r="H1062" s="101"/>
      <c r="I1062" s="101" t="s">
        <v>21676</v>
      </c>
      <c r="J1062" s="101" t="s">
        <v>21749</v>
      </c>
      <c r="K1062" s="101" t="s">
        <v>21750</v>
      </c>
      <c r="L1062" s="101"/>
      <c r="M1062" s="102" t="s">
        <v>21751</v>
      </c>
      <c r="N1062" s="158" t="e">
        <v>#N/A</v>
      </c>
      <c r="O1062" s="97" t="s">
        <v>116</v>
      </c>
      <c r="P1062" s="98">
        <v>66939843</v>
      </c>
      <c r="Q1062" s="100" t="s">
        <v>21752</v>
      </c>
      <c r="R1062" s="101" t="s">
        <v>21681</v>
      </c>
      <c r="S1062" s="102" t="s">
        <v>21682</v>
      </c>
      <c r="T1062" s="100" t="s">
        <v>21683</v>
      </c>
      <c r="U1062" s="100" t="s">
        <v>21684</v>
      </c>
      <c r="V1062" s="100"/>
      <c r="W1062" s="101"/>
      <c r="X1062" s="101"/>
      <c r="Y1062" s="104">
        <v>38666</v>
      </c>
      <c r="Z1062" s="103">
        <v>1</v>
      </c>
      <c r="AA1062" s="106">
        <f>Y1062+365*Z1062*1461/1460</f>
        <v>39031.25</v>
      </c>
      <c r="AB1062" s="105" t="s">
        <v>21753</v>
      </c>
      <c r="AC1062" s="105"/>
      <c r="AD1062" s="95"/>
      <c r="AE1062" s="97" t="s">
        <v>21754</v>
      </c>
      <c r="AF1062" s="102"/>
    </row>
    <row r="1063" spans="1:32" s="13" customFormat="1" ht="11.15" customHeight="1" x14ac:dyDescent="0.25">
      <c r="A1063" s="98" t="str">
        <f>M1063</f>
        <v>8312B</v>
      </c>
      <c r="B1063" s="100" t="s">
        <v>109</v>
      </c>
      <c r="C1063" s="100">
        <v>3</v>
      </c>
      <c r="D1063" s="100" t="s">
        <v>21675</v>
      </c>
      <c r="E1063" s="100">
        <v>114901</v>
      </c>
      <c r="F1063" s="100" t="s">
        <v>21575</v>
      </c>
      <c r="G1063" s="101" t="s">
        <v>21576</v>
      </c>
      <c r="H1063" s="101"/>
      <c r="I1063" s="101" t="s">
        <v>21676</v>
      </c>
      <c r="J1063" s="101" t="s">
        <v>21578</v>
      </c>
      <c r="K1063" s="101" t="s">
        <v>21755</v>
      </c>
      <c r="L1063" s="101" t="s">
        <v>21756</v>
      </c>
      <c r="M1063" s="102" t="s">
        <v>21757</v>
      </c>
      <c r="N1063" s="158" t="e">
        <v>#N/A</v>
      </c>
      <c r="O1063" s="100" t="s">
        <v>21758</v>
      </c>
      <c r="P1063" s="98">
        <v>66939326</v>
      </c>
      <c r="Q1063" s="100" t="s">
        <v>21759</v>
      </c>
      <c r="R1063" s="101" t="s">
        <v>21582</v>
      </c>
      <c r="S1063" s="102" t="s">
        <v>21583</v>
      </c>
      <c r="T1063" s="100" t="s">
        <v>21712</v>
      </c>
      <c r="U1063" s="100" t="s">
        <v>21713</v>
      </c>
      <c r="V1063" s="100"/>
      <c r="W1063" s="101"/>
      <c r="X1063" s="101"/>
      <c r="Y1063" s="104">
        <v>40647</v>
      </c>
      <c r="Z1063" s="103">
        <v>0</v>
      </c>
      <c r="AA1063" s="106">
        <f>Y1063+365*Z1063*1461/1460</f>
        <v>40647</v>
      </c>
      <c r="AB1063" s="105" t="s">
        <v>21586</v>
      </c>
      <c r="AC1063" s="105"/>
      <c r="AD1063" s="95"/>
      <c r="AE1063" s="97" t="s">
        <v>21760</v>
      </c>
      <c r="AF1063" s="102" t="s">
        <v>21761</v>
      </c>
    </row>
    <row r="1064" spans="1:32" s="13" customFormat="1" ht="11.15" customHeight="1" x14ac:dyDescent="0.25">
      <c r="A1064" s="98" t="str">
        <f>M1064</f>
        <v>14454</v>
      </c>
      <c r="B1064" s="100" t="s">
        <v>109</v>
      </c>
      <c r="C1064" s="100">
        <v>3</v>
      </c>
      <c r="D1064" s="100" t="s">
        <v>21675</v>
      </c>
      <c r="E1064" s="100">
        <v>114901</v>
      </c>
      <c r="F1064" s="100" t="s">
        <v>21575</v>
      </c>
      <c r="G1064" s="101" t="s">
        <v>21576</v>
      </c>
      <c r="H1064" s="101"/>
      <c r="I1064" s="101" t="s">
        <v>21676</v>
      </c>
      <c r="J1064" s="101" t="s">
        <v>21749</v>
      </c>
      <c r="K1064" s="103">
        <v>9180</v>
      </c>
      <c r="L1064" s="103"/>
      <c r="M1064" s="102" t="s">
        <v>21762</v>
      </c>
      <c r="N1064" s="158" t="e">
        <v>#N/A</v>
      </c>
      <c r="O1064" s="100" t="s">
        <v>21763</v>
      </c>
      <c r="P1064" s="98">
        <v>66876070</v>
      </c>
      <c r="Q1064" s="100" t="s">
        <v>21706</v>
      </c>
      <c r="R1064" s="101" t="s">
        <v>21582</v>
      </c>
      <c r="S1064" s="102" t="s">
        <v>21583</v>
      </c>
      <c r="T1064" s="100" t="s">
        <v>21584</v>
      </c>
      <c r="U1064" s="100" t="s">
        <v>21585</v>
      </c>
      <c r="V1064" s="100"/>
      <c r="W1064" s="101"/>
      <c r="X1064" s="101"/>
      <c r="Y1064" s="104">
        <v>39347</v>
      </c>
      <c r="Z1064" s="103">
        <v>1</v>
      </c>
      <c r="AA1064" s="106">
        <f>Y1064+365*Z1064*1461/1460</f>
        <v>39712.25</v>
      </c>
      <c r="AB1064" s="105" t="s">
        <v>21586</v>
      </c>
      <c r="AC1064" s="105"/>
      <c r="AD1064" s="95"/>
      <c r="AE1064" s="97" t="s">
        <v>21764</v>
      </c>
      <c r="AF1064" s="102"/>
    </row>
    <row r="1065" spans="1:32" s="13" customFormat="1" ht="11.15" customHeight="1" x14ac:dyDescent="0.25">
      <c r="A1065" s="98" t="str">
        <f>M1065</f>
        <v>11345XS8</v>
      </c>
      <c r="B1065" s="100" t="s">
        <v>109</v>
      </c>
      <c r="C1065" s="100">
        <v>3</v>
      </c>
      <c r="D1065" s="100" t="s">
        <v>21675</v>
      </c>
      <c r="E1065" s="100">
        <v>114901</v>
      </c>
      <c r="F1065" s="100" t="s">
        <v>21575</v>
      </c>
      <c r="G1065" s="101" t="s">
        <v>21576</v>
      </c>
      <c r="H1065" s="101"/>
      <c r="I1065" s="101" t="s">
        <v>21577</v>
      </c>
      <c r="J1065" s="101" t="s">
        <v>21703</v>
      </c>
      <c r="K1065" s="101" t="s">
        <v>22</v>
      </c>
      <c r="L1065" s="101"/>
      <c r="M1065" s="102" t="s">
        <v>21765</v>
      </c>
      <c r="N1065" s="158" t="e">
        <v>#N/A</v>
      </c>
      <c r="O1065" s="100" t="s">
        <v>111</v>
      </c>
      <c r="P1065" s="98">
        <v>66876070</v>
      </c>
      <c r="Q1065" s="100" t="s">
        <v>21716</v>
      </c>
      <c r="R1065" s="101" t="s">
        <v>21582</v>
      </c>
      <c r="S1065" s="102" t="s">
        <v>21583</v>
      </c>
      <c r="T1065" s="100" t="s">
        <v>21584</v>
      </c>
      <c r="U1065" s="100" t="s">
        <v>21585</v>
      </c>
      <c r="V1065" s="100"/>
      <c r="W1065" s="101"/>
      <c r="X1065" s="101"/>
      <c r="Y1065" s="104">
        <v>39143</v>
      </c>
      <c r="Z1065" s="103">
        <v>1</v>
      </c>
      <c r="AA1065" s="106">
        <f>Y1065+365*Z1065*1461/1460</f>
        <v>39508.25</v>
      </c>
      <c r="AB1065" s="105" t="s">
        <v>21586</v>
      </c>
      <c r="AC1065" s="105"/>
      <c r="AD1065" s="95"/>
      <c r="AE1065" s="97" t="s">
        <v>21766</v>
      </c>
      <c r="AF1065" s="102"/>
    </row>
    <row r="1066" spans="1:32" ht="11.15" customHeight="1" x14ac:dyDescent="0.25">
      <c r="A1066" s="75" t="str">
        <f>M1066</f>
        <v>5081934</v>
      </c>
      <c r="B1066" s="74" t="s">
        <v>279</v>
      </c>
      <c r="C1066" s="62">
        <v>3</v>
      </c>
      <c r="D1066" s="62" t="s">
        <v>482</v>
      </c>
      <c r="E1066" s="62">
        <v>114901</v>
      </c>
      <c r="F1066" s="62" t="s">
        <v>270</v>
      </c>
      <c r="G1066" s="63" t="s">
        <v>271</v>
      </c>
      <c r="H1066" s="63"/>
      <c r="I1066" s="63" t="s">
        <v>309</v>
      </c>
      <c r="J1066" s="63" t="s">
        <v>288</v>
      </c>
      <c r="K1066" s="63" t="s">
        <v>793</v>
      </c>
      <c r="L1066" s="63"/>
      <c r="M1066" s="65" t="s">
        <v>12202</v>
      </c>
      <c r="N1066" s="156" t="e">
        <v>#N/A</v>
      </c>
      <c r="O1066" s="62" t="s">
        <v>12199</v>
      </c>
      <c r="P1066" s="75" t="s">
        <v>12200</v>
      </c>
      <c r="Q1066" s="62" t="s">
        <v>12201</v>
      </c>
      <c r="R1066" s="75" t="s">
        <v>276</v>
      </c>
      <c r="S1066" s="75" t="s">
        <v>281</v>
      </c>
      <c r="T1066" s="62" t="s">
        <v>285</v>
      </c>
      <c r="U1066" s="62" t="s">
        <v>6224</v>
      </c>
      <c r="V1066" s="62" t="s">
        <v>16387</v>
      </c>
      <c r="W1066" s="63" t="s">
        <v>18233</v>
      </c>
      <c r="X1066" s="63" t="s">
        <v>18260</v>
      </c>
      <c r="Y1066" s="67">
        <v>41617</v>
      </c>
      <c r="Z1066" s="66">
        <v>1</v>
      </c>
      <c r="AA1066" s="84">
        <f>Y1066+365*Z1066*1461/1460</f>
        <v>41982.25</v>
      </c>
      <c r="AB1066" s="64" t="s">
        <v>180</v>
      </c>
      <c r="AC1066" s="64"/>
      <c r="AD1066" s="72"/>
      <c r="AE1066" s="79" t="s">
        <v>12204</v>
      </c>
      <c r="AF1066" s="72" t="s">
        <v>12203</v>
      </c>
    </row>
    <row r="1067" spans="1:32" s="60" customFormat="1" ht="11.15" customHeight="1" x14ac:dyDescent="0.25">
      <c r="A1067" s="75" t="str">
        <f>M1067</f>
        <v>0913184</v>
      </c>
      <c r="B1067" s="62" t="s">
        <v>109</v>
      </c>
      <c r="C1067" s="62">
        <v>3</v>
      </c>
      <c r="D1067" s="62" t="s">
        <v>482</v>
      </c>
      <c r="E1067" s="62">
        <v>114901</v>
      </c>
      <c r="F1067" s="62" t="s">
        <v>270</v>
      </c>
      <c r="G1067" s="63" t="s">
        <v>271</v>
      </c>
      <c r="H1067" s="63"/>
      <c r="I1067" s="63" t="s">
        <v>283</v>
      </c>
      <c r="J1067" s="63" t="s">
        <v>286</v>
      </c>
      <c r="K1067" s="63" t="s">
        <v>7797</v>
      </c>
      <c r="L1067" s="63"/>
      <c r="M1067" s="65" t="s">
        <v>12095</v>
      </c>
      <c r="N1067" s="156" t="e">
        <v>#N/A</v>
      </c>
      <c r="O1067" s="62" t="s">
        <v>12094</v>
      </c>
      <c r="P1067" s="75" t="s">
        <v>12096</v>
      </c>
      <c r="Q1067" s="62" t="s">
        <v>5464</v>
      </c>
      <c r="R1067" s="63" t="s">
        <v>276</v>
      </c>
      <c r="S1067" s="65" t="s">
        <v>281</v>
      </c>
      <c r="T1067" s="62" t="s">
        <v>285</v>
      </c>
      <c r="U1067" s="62" t="s">
        <v>6224</v>
      </c>
      <c r="V1067" s="62" t="s">
        <v>16387</v>
      </c>
      <c r="W1067" s="63" t="s">
        <v>18233</v>
      </c>
      <c r="X1067" s="63" t="s">
        <v>18260</v>
      </c>
      <c r="Y1067" s="84">
        <v>41598</v>
      </c>
      <c r="Z1067" s="66">
        <v>1</v>
      </c>
      <c r="AA1067" s="84">
        <f>Y1067+365*Z1067*1461/1460</f>
        <v>41963.25</v>
      </c>
      <c r="AB1067" s="64" t="s">
        <v>180</v>
      </c>
      <c r="AC1067" s="64"/>
      <c r="AD1067" s="70"/>
      <c r="AE1067" s="69" t="s">
        <v>12097</v>
      </c>
      <c r="AF1067" s="65" t="s">
        <v>12098</v>
      </c>
    </row>
    <row r="1068" spans="1:32" s="60" customFormat="1" ht="11.15" customHeight="1" x14ac:dyDescent="0.25">
      <c r="A1068" s="75" t="str">
        <f>M1068</f>
        <v>0934279</v>
      </c>
      <c r="B1068" s="62" t="s">
        <v>109</v>
      </c>
      <c r="C1068" s="62">
        <v>3</v>
      </c>
      <c r="D1068" s="62" t="s">
        <v>482</v>
      </c>
      <c r="E1068" s="62">
        <v>114901</v>
      </c>
      <c r="F1068" s="62" t="s">
        <v>270</v>
      </c>
      <c r="G1068" s="63" t="s">
        <v>271</v>
      </c>
      <c r="H1068" s="63"/>
      <c r="I1068" s="63" t="s">
        <v>283</v>
      </c>
      <c r="J1068" s="63" t="s">
        <v>286</v>
      </c>
      <c r="K1068" s="63" t="s">
        <v>7797</v>
      </c>
      <c r="L1068" s="63"/>
      <c r="M1068" s="65" t="s">
        <v>12091</v>
      </c>
      <c r="N1068" s="156" t="e">
        <v>#N/A</v>
      </c>
      <c r="O1068" s="62" t="s">
        <v>6029</v>
      </c>
      <c r="P1068" s="75" t="s">
        <v>8510</v>
      </c>
      <c r="Q1068" s="62" t="s">
        <v>5984</v>
      </c>
      <c r="R1068" s="63" t="s">
        <v>276</v>
      </c>
      <c r="S1068" s="65" t="s">
        <v>11073</v>
      </c>
      <c r="T1068" s="62" t="s">
        <v>285</v>
      </c>
      <c r="U1068" s="62" t="s">
        <v>6224</v>
      </c>
      <c r="V1068" s="62" t="s">
        <v>16387</v>
      </c>
      <c r="W1068" s="63" t="s">
        <v>18233</v>
      </c>
      <c r="X1068" s="63" t="s">
        <v>18260</v>
      </c>
      <c r="Y1068" s="84">
        <v>41603</v>
      </c>
      <c r="Z1068" s="66">
        <v>0</v>
      </c>
      <c r="AA1068" s="84">
        <f>Y1068+365*Z1068*1461/1460</f>
        <v>41603</v>
      </c>
      <c r="AB1068" s="64" t="s">
        <v>180</v>
      </c>
      <c r="AC1068" s="64"/>
      <c r="AD1068" s="70"/>
      <c r="AE1068" s="69" t="s">
        <v>12093</v>
      </c>
      <c r="AF1068" s="65" t="s">
        <v>12092</v>
      </c>
    </row>
    <row r="1069" spans="1:32" s="60" customFormat="1" ht="11.15" customHeight="1" x14ac:dyDescent="0.25">
      <c r="A1069" s="75" t="str">
        <f>M1069</f>
        <v>0811706</v>
      </c>
      <c r="B1069" s="62" t="s">
        <v>109</v>
      </c>
      <c r="C1069" s="62">
        <v>3</v>
      </c>
      <c r="D1069" s="62" t="s">
        <v>482</v>
      </c>
      <c r="E1069" s="62">
        <v>114901</v>
      </c>
      <c r="F1069" s="62" t="s">
        <v>270</v>
      </c>
      <c r="G1069" s="63" t="s">
        <v>271</v>
      </c>
      <c r="H1069" s="63"/>
      <c r="I1069" s="63" t="s">
        <v>283</v>
      </c>
      <c r="J1069" s="63" t="s">
        <v>8508</v>
      </c>
      <c r="K1069" s="63" t="s">
        <v>8509</v>
      </c>
      <c r="L1069" s="63"/>
      <c r="M1069" s="65" t="s">
        <v>9591</v>
      </c>
      <c r="N1069" s="156" t="e">
        <v>#N/A</v>
      </c>
      <c r="O1069" s="62" t="s">
        <v>11679</v>
      </c>
      <c r="P1069" s="75" t="s">
        <v>8510</v>
      </c>
      <c r="Q1069" s="62" t="s">
        <v>5984</v>
      </c>
      <c r="R1069" s="63" t="s">
        <v>276</v>
      </c>
      <c r="S1069" s="65" t="s">
        <v>11074</v>
      </c>
      <c r="T1069" s="62" t="s">
        <v>285</v>
      </c>
      <c r="U1069" s="62" t="s">
        <v>6224</v>
      </c>
      <c r="V1069" s="62" t="s">
        <v>16387</v>
      </c>
      <c r="W1069" s="63" t="s">
        <v>18233</v>
      </c>
      <c r="X1069" s="63" t="s">
        <v>18260</v>
      </c>
      <c r="Y1069" s="84">
        <v>41271</v>
      </c>
      <c r="Z1069" s="66">
        <v>1</v>
      </c>
      <c r="AA1069" s="84">
        <f>Y1069+365*Z1069*1461/1460</f>
        <v>41636.25</v>
      </c>
      <c r="AB1069" s="64" t="s">
        <v>9251</v>
      </c>
      <c r="AC1069" s="64"/>
      <c r="AD1069" s="70"/>
      <c r="AE1069" s="69" t="s">
        <v>14576</v>
      </c>
      <c r="AF1069" s="65"/>
    </row>
    <row r="1070" spans="1:32" ht="11.15" customHeight="1" x14ac:dyDescent="0.25">
      <c r="A1070" s="75" t="str">
        <f>M1070</f>
        <v>0747553</v>
      </c>
      <c r="B1070" s="62" t="s">
        <v>109</v>
      </c>
      <c r="C1070" s="62">
        <v>3</v>
      </c>
      <c r="D1070" s="62" t="s">
        <v>482</v>
      </c>
      <c r="E1070" s="62">
        <v>114901</v>
      </c>
      <c r="F1070" s="62" t="s">
        <v>270</v>
      </c>
      <c r="G1070" s="63" t="s">
        <v>271</v>
      </c>
      <c r="H1070" s="63"/>
      <c r="I1070" s="63" t="s">
        <v>283</v>
      </c>
      <c r="J1070" s="63" t="s">
        <v>286</v>
      </c>
      <c r="K1070" s="63" t="s">
        <v>7797</v>
      </c>
      <c r="L1070" s="63"/>
      <c r="M1070" s="65" t="s">
        <v>9169</v>
      </c>
      <c r="N1070" s="156" t="e">
        <v>#N/A</v>
      </c>
      <c r="O1070" s="62" t="s">
        <v>11678</v>
      </c>
      <c r="P1070" s="75" t="s">
        <v>9170</v>
      </c>
      <c r="Q1070" s="62" t="s">
        <v>9583</v>
      </c>
      <c r="R1070" s="63" t="s">
        <v>276</v>
      </c>
      <c r="S1070" s="65" t="s">
        <v>11073</v>
      </c>
      <c r="T1070" s="62" t="s">
        <v>285</v>
      </c>
      <c r="U1070" s="62" t="s">
        <v>6224</v>
      </c>
      <c r="V1070" s="62" t="s">
        <v>16387</v>
      </c>
      <c r="W1070" s="63" t="s">
        <v>18233</v>
      </c>
      <c r="X1070" s="63" t="s">
        <v>18260</v>
      </c>
      <c r="Y1070" s="84">
        <v>41240</v>
      </c>
      <c r="Z1070" s="66">
        <v>1</v>
      </c>
      <c r="AA1070" s="84">
        <f>Y1070+365*Z1070*1461/1460</f>
        <v>41605.25</v>
      </c>
      <c r="AB1070" s="64" t="s">
        <v>9251</v>
      </c>
      <c r="AC1070" s="64"/>
      <c r="AD1070" s="70"/>
      <c r="AE1070" s="69" t="s">
        <v>14576</v>
      </c>
      <c r="AF1070" s="65"/>
    </row>
    <row r="1071" spans="1:32" ht="11.15" customHeight="1" x14ac:dyDescent="0.25">
      <c r="A1071" s="98" t="str">
        <f>M1071</f>
        <v>5925</v>
      </c>
      <c r="B1071" s="100" t="s">
        <v>109</v>
      </c>
      <c r="C1071" s="100">
        <v>3</v>
      </c>
      <c r="D1071" s="100" t="s">
        <v>21675</v>
      </c>
      <c r="E1071" s="100">
        <v>114901</v>
      </c>
      <c r="F1071" s="100" t="s">
        <v>21575</v>
      </c>
      <c r="G1071" s="101" t="s">
        <v>21576</v>
      </c>
      <c r="H1071" s="101"/>
      <c r="I1071" s="101" t="s">
        <v>21676</v>
      </c>
      <c r="J1071" s="101" t="s">
        <v>21578</v>
      </c>
      <c r="K1071" s="101" t="s">
        <v>21689</v>
      </c>
      <c r="L1071" s="101" t="s">
        <v>21678</v>
      </c>
      <c r="M1071" s="102" t="s">
        <v>21767</v>
      </c>
      <c r="N1071" s="158" t="e">
        <v>#N/A</v>
      </c>
      <c r="O1071" s="100" t="s">
        <v>21768</v>
      </c>
      <c r="P1071" s="98">
        <v>66499330</v>
      </c>
      <c r="Q1071" s="100" t="s">
        <v>21769</v>
      </c>
      <c r="R1071" s="101" t="s">
        <v>21582</v>
      </c>
      <c r="S1071" s="102" t="s">
        <v>21583</v>
      </c>
      <c r="T1071" s="100" t="s">
        <v>21712</v>
      </c>
      <c r="U1071" s="100" t="s">
        <v>21713</v>
      </c>
      <c r="V1071" s="100"/>
      <c r="W1071" s="101"/>
      <c r="X1071" s="101"/>
      <c r="Y1071" s="112">
        <v>39472</v>
      </c>
      <c r="Z1071" s="103">
        <v>1</v>
      </c>
      <c r="AA1071" s="106">
        <f>Y1071+365*Z1071*1461/1460</f>
        <v>39837.25</v>
      </c>
      <c r="AB1071" s="105" t="s">
        <v>21761</v>
      </c>
      <c r="AC1071" s="105"/>
      <c r="AD1071" s="95"/>
      <c r="AE1071" s="97" t="s">
        <v>21770</v>
      </c>
      <c r="AF1071" s="102"/>
    </row>
    <row r="1072" spans="1:32" s="58" customFormat="1" ht="11.15" customHeight="1" x14ac:dyDescent="0.25">
      <c r="A1072" s="98" t="str">
        <f>M1072</f>
        <v>8312A</v>
      </c>
      <c r="B1072" s="100" t="s">
        <v>109</v>
      </c>
      <c r="C1072" s="100">
        <v>3</v>
      </c>
      <c r="D1072" s="100" t="s">
        <v>21675</v>
      </c>
      <c r="E1072" s="100">
        <v>114901</v>
      </c>
      <c r="F1072" s="100" t="s">
        <v>21575</v>
      </c>
      <c r="G1072" s="101" t="s">
        <v>21576</v>
      </c>
      <c r="H1072" s="101"/>
      <c r="I1072" s="101" t="s">
        <v>21676</v>
      </c>
      <c r="J1072" s="101" t="s">
        <v>21578</v>
      </c>
      <c r="K1072" s="101" t="s">
        <v>21755</v>
      </c>
      <c r="L1072" s="101" t="s">
        <v>21756</v>
      </c>
      <c r="M1072" s="102" t="s">
        <v>21771</v>
      </c>
      <c r="N1072" s="158" t="e">
        <v>#N/A</v>
      </c>
      <c r="O1072" s="100" t="s">
        <v>21710</v>
      </c>
      <c r="P1072" s="98">
        <v>66876280</v>
      </c>
      <c r="Q1072" s="100" t="s">
        <v>21711</v>
      </c>
      <c r="R1072" s="101" t="s">
        <v>21582</v>
      </c>
      <c r="S1072" s="102" t="s">
        <v>21583</v>
      </c>
      <c r="T1072" s="100" t="s">
        <v>21712</v>
      </c>
      <c r="U1072" s="100" t="s">
        <v>21713</v>
      </c>
      <c r="V1072" s="100"/>
      <c r="W1072" s="101"/>
      <c r="X1072" s="101"/>
      <c r="Y1072" s="104">
        <v>40570</v>
      </c>
      <c r="Z1072" s="103">
        <v>0</v>
      </c>
      <c r="AA1072" s="106">
        <f>Y1072+365*Z1072*1461/1460</f>
        <v>40570</v>
      </c>
      <c r="AB1072" s="105" t="s">
        <v>21761</v>
      </c>
      <c r="AC1072" s="105"/>
      <c r="AD1072" s="95"/>
      <c r="AE1072" s="97" t="s">
        <v>21760</v>
      </c>
      <c r="AF1072" s="102" t="s">
        <v>21772</v>
      </c>
    </row>
    <row r="1073" spans="1:32" s="58" customFormat="1" ht="11.15" customHeight="1" x14ac:dyDescent="0.25">
      <c r="A1073" s="98" t="str">
        <f>M1073</f>
        <v>0520239</v>
      </c>
      <c r="B1073" s="100" t="s">
        <v>109</v>
      </c>
      <c r="C1073" s="100">
        <v>3</v>
      </c>
      <c r="D1073" s="100" t="s">
        <v>21675</v>
      </c>
      <c r="E1073" s="100">
        <v>114901</v>
      </c>
      <c r="F1073" s="100" t="s">
        <v>21575</v>
      </c>
      <c r="G1073" s="101" t="s">
        <v>21576</v>
      </c>
      <c r="H1073" s="101"/>
      <c r="I1073" s="101" t="s">
        <v>21676</v>
      </c>
      <c r="J1073" s="101" t="s">
        <v>21749</v>
      </c>
      <c r="K1073" s="101" t="s">
        <v>21773</v>
      </c>
      <c r="L1073" s="101"/>
      <c r="M1073" s="102" t="s">
        <v>21774</v>
      </c>
      <c r="N1073" s="158" t="e">
        <v>#N/A</v>
      </c>
      <c r="O1073" s="100" t="s">
        <v>21775</v>
      </c>
      <c r="P1073" s="98" t="s">
        <v>21776</v>
      </c>
      <c r="Q1073" s="100" t="s">
        <v>21777</v>
      </c>
      <c r="R1073" s="101" t="s">
        <v>21582</v>
      </c>
      <c r="S1073" s="102" t="s">
        <v>21583</v>
      </c>
      <c r="T1073" s="100" t="s">
        <v>21712</v>
      </c>
      <c r="U1073" s="100" t="s">
        <v>21713</v>
      </c>
      <c r="V1073" s="100"/>
      <c r="W1073" s="101"/>
      <c r="X1073" s="101"/>
      <c r="Y1073" s="106">
        <v>41144</v>
      </c>
      <c r="Z1073" s="103">
        <v>1</v>
      </c>
      <c r="AA1073" s="106">
        <f>Y1073+365*Z1073*1461/1460</f>
        <v>41509.25</v>
      </c>
      <c r="AB1073" s="105" t="s">
        <v>21778</v>
      </c>
      <c r="AC1073" s="105"/>
      <c r="AD1073" s="95"/>
      <c r="AE1073" s="97" t="s">
        <v>21779</v>
      </c>
      <c r="AF1073" s="102" t="s">
        <v>21780</v>
      </c>
    </row>
    <row r="1074" spans="1:32" s="58" customFormat="1" ht="11.15" customHeight="1" x14ac:dyDescent="0.25">
      <c r="A1074" s="75" t="str">
        <f>M1074</f>
        <v>13544XN1</v>
      </c>
      <c r="B1074" s="62" t="s">
        <v>279</v>
      </c>
      <c r="C1074" s="62">
        <v>3</v>
      </c>
      <c r="D1074" s="62" t="s">
        <v>15844</v>
      </c>
      <c r="E1074" s="62">
        <v>114906</v>
      </c>
      <c r="F1074" s="62" t="s">
        <v>270</v>
      </c>
      <c r="G1074" s="63" t="s">
        <v>1455</v>
      </c>
      <c r="H1074" s="63"/>
      <c r="I1074" s="63" t="s">
        <v>272</v>
      </c>
      <c r="J1074" s="63" t="s">
        <v>273</v>
      </c>
      <c r="K1074" s="63" t="s">
        <v>13015</v>
      </c>
      <c r="L1074" s="63" t="s">
        <v>13057</v>
      </c>
      <c r="M1074" s="65" t="s">
        <v>13056</v>
      </c>
      <c r="N1074" s="156">
        <v>2015108835</v>
      </c>
      <c r="O1074" s="69" t="s">
        <v>364</v>
      </c>
      <c r="P1074" s="75" t="s">
        <v>13274</v>
      </c>
      <c r="Q1074" s="62" t="s">
        <v>5302</v>
      </c>
      <c r="R1074" s="63" t="s">
        <v>1456</v>
      </c>
      <c r="S1074" s="75" t="s">
        <v>335</v>
      </c>
      <c r="T1074" s="62" t="s">
        <v>4205</v>
      </c>
      <c r="U1074" s="62" t="s">
        <v>13234</v>
      </c>
      <c r="V1074" s="62"/>
      <c r="W1074" s="63" t="s">
        <v>17517</v>
      </c>
      <c r="X1074" s="63" t="s">
        <v>18260</v>
      </c>
      <c r="Y1074" s="67">
        <v>41730</v>
      </c>
      <c r="Z1074" s="66">
        <v>5</v>
      </c>
      <c r="AA1074" s="84">
        <f>Y1074+365*Z1074*1461/1460</f>
        <v>43556.25</v>
      </c>
      <c r="AB1074" s="64" t="s">
        <v>278</v>
      </c>
      <c r="AC1074" s="64"/>
      <c r="AD1074" s="70"/>
      <c r="AE1074" s="79" t="s">
        <v>13080</v>
      </c>
      <c r="AF1074" s="65" t="s">
        <v>13083</v>
      </c>
    </row>
    <row r="1075" spans="1:32" ht="11.15" customHeight="1" x14ac:dyDescent="0.25">
      <c r="A1075" s="75" t="str">
        <f>M1075</f>
        <v>11799XN2</v>
      </c>
      <c r="B1075" s="62" t="s">
        <v>279</v>
      </c>
      <c r="C1075" s="62">
        <v>3</v>
      </c>
      <c r="D1075" s="62" t="s">
        <v>15844</v>
      </c>
      <c r="E1075" s="62">
        <v>114906</v>
      </c>
      <c r="F1075" s="62" t="s">
        <v>270</v>
      </c>
      <c r="G1075" s="63" t="s">
        <v>1455</v>
      </c>
      <c r="H1075" s="63"/>
      <c r="I1075" s="63" t="s">
        <v>272</v>
      </c>
      <c r="J1075" s="63" t="s">
        <v>273</v>
      </c>
      <c r="K1075" s="63" t="s">
        <v>13069</v>
      </c>
      <c r="L1075" s="63" t="s">
        <v>13057</v>
      </c>
      <c r="M1075" s="65" t="s">
        <v>13055</v>
      </c>
      <c r="N1075" s="156">
        <v>2015108820</v>
      </c>
      <c r="O1075" s="69" t="s">
        <v>364</v>
      </c>
      <c r="P1075" s="75" t="s">
        <v>13274</v>
      </c>
      <c r="Q1075" s="62" t="s">
        <v>5302</v>
      </c>
      <c r="R1075" s="63" t="s">
        <v>1456</v>
      </c>
      <c r="S1075" s="75" t="s">
        <v>335</v>
      </c>
      <c r="T1075" s="62" t="s">
        <v>4205</v>
      </c>
      <c r="U1075" s="62" t="s">
        <v>13234</v>
      </c>
      <c r="V1075" s="62"/>
      <c r="W1075" s="63" t="s">
        <v>17517</v>
      </c>
      <c r="X1075" s="63" t="s">
        <v>18260</v>
      </c>
      <c r="Y1075" s="67">
        <v>41730</v>
      </c>
      <c r="Z1075" s="66">
        <v>5</v>
      </c>
      <c r="AA1075" s="84">
        <f>Y1075+365*Z1075*1461/1460</f>
        <v>43556.25</v>
      </c>
      <c r="AB1075" s="64" t="s">
        <v>278</v>
      </c>
      <c r="AC1075" s="64"/>
      <c r="AD1075" s="70"/>
      <c r="AE1075" s="79" t="s">
        <v>13079</v>
      </c>
      <c r="AF1075" s="65" t="s">
        <v>13082</v>
      </c>
    </row>
    <row r="1076" spans="1:32" s="58" customFormat="1" ht="11.15" customHeight="1" x14ac:dyDescent="0.25">
      <c r="A1076" s="75" t="str">
        <f>M1076</f>
        <v>F6125</v>
      </c>
      <c r="B1076" s="62" t="s">
        <v>279</v>
      </c>
      <c r="C1076" s="62">
        <v>3</v>
      </c>
      <c r="D1076" s="62" t="s">
        <v>15844</v>
      </c>
      <c r="E1076" s="62">
        <v>114906</v>
      </c>
      <c r="F1076" s="62" t="s">
        <v>270</v>
      </c>
      <c r="G1076" s="63" t="s">
        <v>1455</v>
      </c>
      <c r="H1076" s="63"/>
      <c r="I1076" s="63" t="s">
        <v>272</v>
      </c>
      <c r="J1076" s="63" t="s">
        <v>273</v>
      </c>
      <c r="K1076" s="63" t="s">
        <v>296</v>
      </c>
      <c r="L1076" s="63" t="s">
        <v>13271</v>
      </c>
      <c r="M1076" s="65" t="s">
        <v>8014</v>
      </c>
      <c r="N1076" s="156">
        <v>2015108849</v>
      </c>
      <c r="O1076" s="69" t="s">
        <v>364</v>
      </c>
      <c r="P1076" s="75" t="s">
        <v>13274</v>
      </c>
      <c r="Q1076" s="62" t="s">
        <v>5302</v>
      </c>
      <c r="R1076" s="63" t="s">
        <v>1456</v>
      </c>
      <c r="S1076" s="75" t="s">
        <v>11080</v>
      </c>
      <c r="T1076" s="62" t="s">
        <v>6212</v>
      </c>
      <c r="U1076" s="62" t="s">
        <v>6253</v>
      </c>
      <c r="V1076" s="62"/>
      <c r="W1076" s="63" t="s">
        <v>17517</v>
      </c>
      <c r="X1076" s="63" t="s">
        <v>18260</v>
      </c>
      <c r="Y1076" s="67">
        <v>41061</v>
      </c>
      <c r="Z1076" s="66">
        <v>1</v>
      </c>
      <c r="AA1076" s="84">
        <f>Y1076+365*Z1076*1461/1460</f>
        <v>41426.25</v>
      </c>
      <c r="AB1076" s="64" t="s">
        <v>278</v>
      </c>
      <c r="AC1076" s="64"/>
      <c r="AD1076" s="70"/>
      <c r="AE1076" s="69" t="s">
        <v>8015</v>
      </c>
      <c r="AF1076" s="65" t="s">
        <v>8016</v>
      </c>
    </row>
    <row r="1077" spans="1:32" s="58" customFormat="1" ht="11.15" customHeight="1" x14ac:dyDescent="0.25">
      <c r="A1077" s="75" t="str">
        <f>M1077</f>
        <v>5336</v>
      </c>
      <c r="B1077" s="62" t="s">
        <v>279</v>
      </c>
      <c r="C1077" s="62">
        <v>3</v>
      </c>
      <c r="D1077" s="62" t="s">
        <v>15844</v>
      </c>
      <c r="E1077" s="62">
        <v>114906</v>
      </c>
      <c r="F1077" s="62" t="s">
        <v>270</v>
      </c>
      <c r="G1077" s="63" t="s">
        <v>1455</v>
      </c>
      <c r="H1077" s="63"/>
      <c r="I1077" s="63" t="s">
        <v>4787</v>
      </c>
      <c r="J1077" s="63" t="s">
        <v>15460</v>
      </c>
      <c r="K1077" s="63" t="s">
        <v>13273</v>
      </c>
      <c r="L1077" s="63"/>
      <c r="M1077" s="65" t="s">
        <v>13422</v>
      </c>
      <c r="N1077" s="156" t="e">
        <v>#N/A</v>
      </c>
      <c r="O1077" s="69" t="s">
        <v>364</v>
      </c>
      <c r="P1077" s="75" t="s">
        <v>13833</v>
      </c>
      <c r="Q1077" s="62" t="s">
        <v>5302</v>
      </c>
      <c r="R1077" s="63" t="s">
        <v>1456</v>
      </c>
      <c r="S1077" s="75" t="s">
        <v>335</v>
      </c>
      <c r="T1077" s="62" t="s">
        <v>4205</v>
      </c>
      <c r="U1077" s="62" t="s">
        <v>11898</v>
      </c>
      <c r="V1077" s="62"/>
      <c r="W1077" s="63" t="s">
        <v>17517</v>
      </c>
      <c r="X1077" s="63" t="s">
        <v>18260</v>
      </c>
      <c r="Y1077" s="67">
        <v>41772</v>
      </c>
      <c r="Z1077" s="66">
        <v>5</v>
      </c>
      <c r="AA1077" s="84">
        <f>Y1077+365*Z1077*1461/1460</f>
        <v>43598.25</v>
      </c>
      <c r="AB1077" s="64" t="s">
        <v>278</v>
      </c>
      <c r="AC1077" s="64"/>
      <c r="AD1077" s="70"/>
      <c r="AE1077" s="79" t="s">
        <v>13439</v>
      </c>
      <c r="AF1077" s="72" t="s">
        <v>13442</v>
      </c>
    </row>
    <row r="1078" spans="1:32" ht="11.15" customHeight="1" x14ac:dyDescent="0.25">
      <c r="A1078" s="75" t="str">
        <f>M1078</f>
        <v>12679UF</v>
      </c>
      <c r="B1078" s="62" t="s">
        <v>279</v>
      </c>
      <c r="C1078" s="62">
        <v>3</v>
      </c>
      <c r="D1078" s="62" t="s">
        <v>15844</v>
      </c>
      <c r="E1078" s="62">
        <v>114906</v>
      </c>
      <c r="F1078" s="62" t="s">
        <v>270</v>
      </c>
      <c r="G1078" s="63" t="s">
        <v>1455</v>
      </c>
      <c r="H1078" s="63"/>
      <c r="I1078" s="63" t="s">
        <v>272</v>
      </c>
      <c r="J1078" s="63" t="s">
        <v>273</v>
      </c>
      <c r="K1078" s="63" t="s">
        <v>356</v>
      </c>
      <c r="L1078" s="63"/>
      <c r="M1078" s="65" t="s">
        <v>20953</v>
      </c>
      <c r="N1078" s="156">
        <v>2015108865</v>
      </c>
      <c r="O1078" s="69" t="s">
        <v>304</v>
      </c>
      <c r="P1078" s="75">
        <v>66775225</v>
      </c>
      <c r="Q1078" s="62" t="s">
        <v>13275</v>
      </c>
      <c r="R1078" s="63" t="s">
        <v>1456</v>
      </c>
      <c r="S1078" s="75" t="s">
        <v>11079</v>
      </c>
      <c r="T1078" s="62" t="s">
        <v>6212</v>
      </c>
      <c r="U1078" s="62" t="s">
        <v>6253</v>
      </c>
      <c r="V1078" s="62"/>
      <c r="W1078" s="63" t="s">
        <v>17517</v>
      </c>
      <c r="X1078" s="63" t="s">
        <v>18260</v>
      </c>
      <c r="Y1078" s="67">
        <v>40270</v>
      </c>
      <c r="Z1078" s="66">
        <v>1</v>
      </c>
      <c r="AA1078" s="84">
        <f>Y1078+365*Z1078*1461/1460</f>
        <v>40635.25</v>
      </c>
      <c r="AB1078" s="64" t="s">
        <v>278</v>
      </c>
      <c r="AC1078" s="64"/>
      <c r="AD1078" s="70"/>
      <c r="AE1078" s="69" t="s">
        <v>1457</v>
      </c>
      <c r="AF1078" s="65" t="s">
        <v>1458</v>
      </c>
    </row>
    <row r="1079" spans="1:32" ht="11.15" customHeight="1" x14ac:dyDescent="0.25">
      <c r="A1079" s="75" t="str">
        <f>M1079</f>
        <v>64810XS8C</v>
      </c>
      <c r="B1079" s="62" t="s">
        <v>279</v>
      </c>
      <c r="C1079" s="62">
        <v>3</v>
      </c>
      <c r="D1079" s="62" t="s">
        <v>15844</v>
      </c>
      <c r="E1079" s="62">
        <v>114906</v>
      </c>
      <c r="F1079" s="62" t="s">
        <v>270</v>
      </c>
      <c r="G1079" s="63" t="s">
        <v>1455</v>
      </c>
      <c r="H1079" s="63"/>
      <c r="I1079" s="63" t="s">
        <v>272</v>
      </c>
      <c r="J1079" s="63" t="s">
        <v>288</v>
      </c>
      <c r="K1079" s="63" t="s">
        <v>293</v>
      </c>
      <c r="L1079" s="63"/>
      <c r="M1079" s="65" t="s">
        <v>21272</v>
      </c>
      <c r="N1079" s="156">
        <v>2015108850</v>
      </c>
      <c r="O1079" s="69" t="s">
        <v>304</v>
      </c>
      <c r="P1079" s="75">
        <v>66775225</v>
      </c>
      <c r="Q1079" s="62" t="s">
        <v>13275</v>
      </c>
      <c r="R1079" s="63" t="s">
        <v>1456</v>
      </c>
      <c r="S1079" s="75" t="s">
        <v>335</v>
      </c>
      <c r="T1079" s="62" t="s">
        <v>4205</v>
      </c>
      <c r="U1079" s="62" t="s">
        <v>6253</v>
      </c>
      <c r="V1079" s="62"/>
      <c r="W1079" s="63" t="s">
        <v>17517</v>
      </c>
      <c r="X1079" s="63" t="s">
        <v>18260</v>
      </c>
      <c r="Y1079" s="67">
        <v>41772</v>
      </c>
      <c r="Z1079" s="66">
        <v>5</v>
      </c>
      <c r="AA1079" s="84">
        <f>Y1079+365*Z1079*1461/1460</f>
        <v>43598.25</v>
      </c>
      <c r="AB1079" s="64" t="s">
        <v>278</v>
      </c>
      <c r="AC1079" s="64"/>
      <c r="AD1079" s="70"/>
      <c r="AE1079" s="79" t="s">
        <v>13444</v>
      </c>
      <c r="AF1079" s="72" t="s">
        <v>13443</v>
      </c>
    </row>
    <row r="1080" spans="1:32" s="58" customFormat="1" ht="11.15" customHeight="1" x14ac:dyDescent="0.25">
      <c r="A1080" s="75" t="str">
        <f>M1080</f>
        <v>63726XS8</v>
      </c>
      <c r="B1080" s="62" t="s">
        <v>279</v>
      </c>
      <c r="C1080" s="62">
        <v>3</v>
      </c>
      <c r="D1080" s="62" t="s">
        <v>15844</v>
      </c>
      <c r="E1080" s="62">
        <v>114906</v>
      </c>
      <c r="F1080" s="62" t="s">
        <v>270</v>
      </c>
      <c r="G1080" s="63" t="s">
        <v>1455</v>
      </c>
      <c r="H1080" s="63"/>
      <c r="I1080" s="63" t="s">
        <v>272</v>
      </c>
      <c r="J1080" s="63" t="s">
        <v>288</v>
      </c>
      <c r="K1080" s="63" t="s">
        <v>293</v>
      </c>
      <c r="L1080" s="63"/>
      <c r="M1080" s="65" t="s">
        <v>21273</v>
      </c>
      <c r="N1080" s="156">
        <v>2015108836</v>
      </c>
      <c r="O1080" s="69" t="s">
        <v>304</v>
      </c>
      <c r="P1080" s="75">
        <v>66775225</v>
      </c>
      <c r="Q1080" s="62" t="s">
        <v>13275</v>
      </c>
      <c r="R1080" s="63" t="s">
        <v>1456</v>
      </c>
      <c r="S1080" s="75" t="s">
        <v>11080</v>
      </c>
      <c r="T1080" s="62" t="s">
        <v>6212</v>
      </c>
      <c r="U1080" s="62" t="s">
        <v>6253</v>
      </c>
      <c r="V1080" s="62"/>
      <c r="W1080" s="63" t="s">
        <v>17517</v>
      </c>
      <c r="X1080" s="63" t="s">
        <v>18260</v>
      </c>
      <c r="Y1080" s="67">
        <v>40249</v>
      </c>
      <c r="Z1080" s="66">
        <v>1</v>
      </c>
      <c r="AA1080" s="84">
        <f>Y1080+365*Z1080*1461/1460</f>
        <v>40614.25</v>
      </c>
      <c r="AB1080" s="64" t="s">
        <v>278</v>
      </c>
      <c r="AC1080" s="64"/>
      <c r="AD1080" s="70"/>
      <c r="AE1080" s="69" t="s">
        <v>1459</v>
      </c>
      <c r="AF1080" s="65" t="s">
        <v>1460</v>
      </c>
    </row>
    <row r="1081" spans="1:32" s="58" customFormat="1" ht="11.15" customHeight="1" x14ac:dyDescent="0.25">
      <c r="A1081" s="75" t="str">
        <f>M1081</f>
        <v>A2283A</v>
      </c>
      <c r="B1081" s="62" t="s">
        <v>279</v>
      </c>
      <c r="C1081" s="62">
        <v>3</v>
      </c>
      <c r="D1081" s="62" t="s">
        <v>15844</v>
      </c>
      <c r="E1081" s="62">
        <v>114906</v>
      </c>
      <c r="F1081" s="62" t="s">
        <v>270</v>
      </c>
      <c r="G1081" s="63" t="s">
        <v>1455</v>
      </c>
      <c r="H1081" s="63"/>
      <c r="I1081" s="63" t="s">
        <v>272</v>
      </c>
      <c r="J1081" s="63" t="s">
        <v>273</v>
      </c>
      <c r="K1081" s="63" t="s">
        <v>13130</v>
      </c>
      <c r="L1081" s="63" t="s">
        <v>13271</v>
      </c>
      <c r="M1081" s="65" t="s">
        <v>13132</v>
      </c>
      <c r="N1081" s="156" t="e">
        <v>#N/A</v>
      </c>
      <c r="O1081" s="69" t="s">
        <v>364</v>
      </c>
      <c r="P1081" s="75" t="s">
        <v>13274</v>
      </c>
      <c r="Q1081" s="62" t="s">
        <v>13133</v>
      </c>
      <c r="R1081" s="63" t="s">
        <v>1456</v>
      </c>
      <c r="S1081" s="75" t="s">
        <v>335</v>
      </c>
      <c r="T1081" s="62" t="s">
        <v>4205</v>
      </c>
      <c r="U1081" s="62" t="s">
        <v>13234</v>
      </c>
      <c r="V1081" s="62"/>
      <c r="W1081" s="63" t="s">
        <v>17517</v>
      </c>
      <c r="X1081" s="63" t="s">
        <v>18260</v>
      </c>
      <c r="Y1081" s="67">
        <v>41752</v>
      </c>
      <c r="Z1081" s="66">
        <v>0</v>
      </c>
      <c r="AA1081" s="84">
        <f>Y1081+365*Z1081*1461/1460</f>
        <v>41752</v>
      </c>
      <c r="AB1081" s="64" t="s">
        <v>15302</v>
      </c>
      <c r="AC1081" s="64"/>
      <c r="AD1081" s="70"/>
      <c r="AE1081" s="69" t="s">
        <v>13135</v>
      </c>
      <c r="AF1081" s="65" t="s">
        <v>13134</v>
      </c>
    </row>
    <row r="1082" spans="1:32" s="58" customFormat="1" ht="11.15" customHeight="1" x14ac:dyDescent="0.25">
      <c r="A1082" s="98" t="str">
        <f>M1082</f>
        <v>A1162</v>
      </c>
      <c r="B1082" s="100" t="s">
        <v>279</v>
      </c>
      <c r="C1082" s="100">
        <v>3</v>
      </c>
      <c r="D1082" s="100" t="s">
        <v>482</v>
      </c>
      <c r="E1082" s="100">
        <v>114906</v>
      </c>
      <c r="F1082" s="100" t="s">
        <v>270</v>
      </c>
      <c r="G1082" s="101" t="s">
        <v>1455</v>
      </c>
      <c r="H1082" s="101"/>
      <c r="I1082" s="101" t="s">
        <v>319</v>
      </c>
      <c r="J1082" s="101" t="s">
        <v>273</v>
      </c>
      <c r="K1082" s="101" t="s">
        <v>428</v>
      </c>
      <c r="L1082" s="101"/>
      <c r="M1082" s="102" t="s">
        <v>229</v>
      </c>
      <c r="N1082" s="158" t="e">
        <v>#N/A</v>
      </c>
      <c r="O1082" s="97" t="s">
        <v>364</v>
      </c>
      <c r="P1082" s="98">
        <v>66775921</v>
      </c>
      <c r="Q1082" s="100" t="s">
        <v>5509</v>
      </c>
      <c r="R1082" s="101" t="s">
        <v>1456</v>
      </c>
      <c r="S1082" s="98" t="s">
        <v>335</v>
      </c>
      <c r="T1082" s="100" t="s">
        <v>4205</v>
      </c>
      <c r="U1082" s="100" t="s">
        <v>6253</v>
      </c>
      <c r="V1082" s="100"/>
      <c r="W1082" s="101"/>
      <c r="X1082" s="101"/>
      <c r="Y1082" s="104">
        <v>39219</v>
      </c>
      <c r="Z1082" s="103">
        <v>1</v>
      </c>
      <c r="AA1082" s="106">
        <f>Y1082+365*Z1082*1461/1460</f>
        <v>39584.25</v>
      </c>
      <c r="AB1082" s="105" t="s">
        <v>327</v>
      </c>
      <c r="AC1082" s="105"/>
      <c r="AD1082" s="95"/>
      <c r="AE1082" s="97" t="s">
        <v>7345</v>
      </c>
      <c r="AF1082" s="102"/>
    </row>
    <row r="1083" spans="1:32" s="58" customFormat="1" ht="11.15" customHeight="1" x14ac:dyDescent="0.25">
      <c r="A1083" s="98" t="str">
        <f>M1083</f>
        <v>A4065</v>
      </c>
      <c r="B1083" s="100" t="s">
        <v>279</v>
      </c>
      <c r="C1083" s="100">
        <v>3</v>
      </c>
      <c r="D1083" s="100" t="s">
        <v>482</v>
      </c>
      <c r="E1083" s="100">
        <v>114906</v>
      </c>
      <c r="F1083" s="100" t="s">
        <v>270</v>
      </c>
      <c r="G1083" s="101" t="s">
        <v>1455</v>
      </c>
      <c r="H1083" s="101"/>
      <c r="I1083" s="101" t="s">
        <v>319</v>
      </c>
      <c r="J1083" s="101" t="s">
        <v>286</v>
      </c>
      <c r="K1083" s="101" t="s">
        <v>3709</v>
      </c>
      <c r="L1083" s="101"/>
      <c r="M1083" s="102" t="s">
        <v>231</v>
      </c>
      <c r="N1083" s="158" t="e">
        <v>#N/A</v>
      </c>
      <c r="O1083" s="97" t="s">
        <v>304</v>
      </c>
      <c r="P1083" s="98">
        <v>66775225</v>
      </c>
      <c r="Q1083" s="100" t="s">
        <v>1146</v>
      </c>
      <c r="R1083" s="101" t="s">
        <v>1456</v>
      </c>
      <c r="S1083" s="98" t="s">
        <v>335</v>
      </c>
      <c r="T1083" s="100" t="s">
        <v>4205</v>
      </c>
      <c r="U1083" s="100" t="s">
        <v>6253</v>
      </c>
      <c r="V1083" s="100"/>
      <c r="W1083" s="101"/>
      <c r="X1083" s="101"/>
      <c r="Y1083" s="104">
        <v>38087</v>
      </c>
      <c r="Z1083" s="103">
        <v>1</v>
      </c>
      <c r="AA1083" s="106">
        <f>Y1083+365*Z1083*1461/1460</f>
        <v>38452.25</v>
      </c>
      <c r="AB1083" s="105" t="s">
        <v>327</v>
      </c>
      <c r="AC1083" s="105"/>
      <c r="AD1083" s="95"/>
      <c r="AE1083" s="97" t="s">
        <v>7346</v>
      </c>
      <c r="AF1083" s="102"/>
    </row>
    <row r="1084" spans="1:32" s="58" customFormat="1" ht="11.15" customHeight="1" x14ac:dyDescent="0.25">
      <c r="A1084" s="98" t="str">
        <f>M1084</f>
        <v>A3802</v>
      </c>
      <c r="B1084" s="100" t="s">
        <v>279</v>
      </c>
      <c r="C1084" s="100">
        <v>3</v>
      </c>
      <c r="D1084" s="100" t="s">
        <v>482</v>
      </c>
      <c r="E1084" s="100">
        <v>114906</v>
      </c>
      <c r="F1084" s="100" t="s">
        <v>270</v>
      </c>
      <c r="G1084" s="101" t="s">
        <v>1455</v>
      </c>
      <c r="H1084" s="101"/>
      <c r="I1084" s="101" t="s">
        <v>319</v>
      </c>
      <c r="J1084" s="101" t="s">
        <v>273</v>
      </c>
      <c r="K1084" s="101" t="s">
        <v>282</v>
      </c>
      <c r="L1084" s="101"/>
      <c r="M1084" s="102" t="s">
        <v>230</v>
      </c>
      <c r="N1084" s="158" t="e">
        <v>#N/A</v>
      </c>
      <c r="O1084" s="97" t="s">
        <v>304</v>
      </c>
      <c r="P1084" s="98">
        <v>66775225</v>
      </c>
      <c r="Q1084" s="100" t="s">
        <v>5312</v>
      </c>
      <c r="R1084" s="101" t="s">
        <v>1456</v>
      </c>
      <c r="S1084" s="98" t="s">
        <v>335</v>
      </c>
      <c r="T1084" s="100" t="s">
        <v>4205</v>
      </c>
      <c r="U1084" s="100" t="s">
        <v>6253</v>
      </c>
      <c r="V1084" s="100"/>
      <c r="W1084" s="101"/>
      <c r="X1084" s="101"/>
      <c r="Y1084" s="104">
        <v>39037</v>
      </c>
      <c r="Z1084" s="103">
        <v>1</v>
      </c>
      <c r="AA1084" s="106">
        <f>Y1084+365*Z1084*1461/1460</f>
        <v>39402.25</v>
      </c>
      <c r="AB1084" s="105" t="s">
        <v>327</v>
      </c>
      <c r="AC1084" s="105"/>
      <c r="AD1084" s="95"/>
      <c r="AE1084" s="97" t="s">
        <v>14662</v>
      </c>
      <c r="AF1084" s="102"/>
    </row>
    <row r="1085" spans="1:32" s="58" customFormat="1" ht="11.15" customHeight="1" x14ac:dyDescent="0.25">
      <c r="A1085" s="98" t="str">
        <f>M1085</f>
        <v>1209</v>
      </c>
      <c r="B1085" s="100" t="s">
        <v>279</v>
      </c>
      <c r="C1085" s="100">
        <v>3</v>
      </c>
      <c r="D1085" s="100" t="s">
        <v>482</v>
      </c>
      <c r="E1085" s="100">
        <v>114906</v>
      </c>
      <c r="F1085" s="100" t="s">
        <v>270</v>
      </c>
      <c r="G1085" s="101" t="s">
        <v>7347</v>
      </c>
      <c r="H1085" s="101"/>
      <c r="I1085" s="101" t="s">
        <v>309</v>
      </c>
      <c r="J1085" s="101" t="s">
        <v>286</v>
      </c>
      <c r="K1085" s="103">
        <v>9181</v>
      </c>
      <c r="L1085" s="103"/>
      <c r="M1085" s="102" t="s">
        <v>7349</v>
      </c>
      <c r="N1085" s="158" t="e">
        <v>#N/A</v>
      </c>
      <c r="O1085" s="97"/>
      <c r="P1085" s="98">
        <v>66775611</v>
      </c>
      <c r="Q1085" s="100" t="s">
        <v>7350</v>
      </c>
      <c r="R1085" s="101" t="s">
        <v>1456</v>
      </c>
      <c r="S1085" s="98" t="s">
        <v>335</v>
      </c>
      <c r="T1085" s="100" t="s">
        <v>4205</v>
      </c>
      <c r="U1085" s="100" t="s">
        <v>6253</v>
      </c>
      <c r="V1085" s="100"/>
      <c r="W1085" s="101"/>
      <c r="X1085" s="101"/>
      <c r="Y1085" s="104"/>
      <c r="Z1085" s="103">
        <v>1</v>
      </c>
      <c r="AA1085" s="106">
        <f>Y1085+365*Z1085*1461/1460</f>
        <v>365.25</v>
      </c>
      <c r="AB1085" s="105" t="s">
        <v>327</v>
      </c>
      <c r="AC1085" s="105"/>
      <c r="AD1085" s="95"/>
      <c r="AE1085" s="97" t="s">
        <v>180</v>
      </c>
      <c r="AF1085" s="102"/>
    </row>
    <row r="1086" spans="1:32" s="13" customFormat="1" ht="11.15" customHeight="1" x14ac:dyDescent="0.25">
      <c r="A1086" s="75" t="str">
        <f>M1086</f>
        <v>9979</v>
      </c>
      <c r="B1086" s="62" t="s">
        <v>527</v>
      </c>
      <c r="C1086" s="62">
        <v>3</v>
      </c>
      <c r="D1086" s="62" t="s">
        <v>15844</v>
      </c>
      <c r="E1086" s="62">
        <v>115701</v>
      </c>
      <c r="F1086" s="62" t="s">
        <v>562</v>
      </c>
      <c r="G1086" s="63" t="s">
        <v>563</v>
      </c>
      <c r="H1086" s="63"/>
      <c r="I1086" s="63" t="s">
        <v>283</v>
      </c>
      <c r="J1086" s="63" t="s">
        <v>5970</v>
      </c>
      <c r="K1086" s="63" t="s">
        <v>5971</v>
      </c>
      <c r="L1086" s="63" t="s">
        <v>8780</v>
      </c>
      <c r="M1086" s="65" t="s">
        <v>5972</v>
      </c>
      <c r="N1086" s="156" t="e">
        <v>#N/A</v>
      </c>
      <c r="O1086" s="62" t="s">
        <v>5946</v>
      </c>
      <c r="P1086" s="75">
        <v>68383806</v>
      </c>
      <c r="Q1086" s="62" t="s">
        <v>7820</v>
      </c>
      <c r="R1086" s="63" t="s">
        <v>565</v>
      </c>
      <c r="S1086" s="75" t="s">
        <v>11126</v>
      </c>
      <c r="T1086" s="62" t="s">
        <v>566</v>
      </c>
      <c r="U1086" s="62" t="s">
        <v>6215</v>
      </c>
      <c r="V1086" s="62" t="s">
        <v>16388</v>
      </c>
      <c r="W1086" s="63" t="s">
        <v>21534</v>
      </c>
      <c r="X1086" s="63" t="s">
        <v>19575</v>
      </c>
      <c r="Y1086" s="67">
        <v>40946</v>
      </c>
      <c r="Z1086" s="66">
        <v>2</v>
      </c>
      <c r="AA1086" s="84">
        <f>Y1086+365*Z1086*1461/1460</f>
        <v>41676.5</v>
      </c>
      <c r="AB1086" s="64" t="s">
        <v>6325</v>
      </c>
      <c r="AC1086" s="64"/>
      <c r="AD1086" s="70"/>
      <c r="AE1086" s="69" t="s">
        <v>5973</v>
      </c>
      <c r="AF1086" s="65" t="s">
        <v>5974</v>
      </c>
    </row>
    <row r="1087" spans="1:32" ht="11.15" customHeight="1" x14ac:dyDescent="0.25">
      <c r="A1087" s="75" t="str">
        <f>M1087</f>
        <v>8176</v>
      </c>
      <c r="B1087" s="62" t="s">
        <v>527</v>
      </c>
      <c r="C1087" s="62">
        <v>3</v>
      </c>
      <c r="D1087" s="62" t="s">
        <v>15844</v>
      </c>
      <c r="E1087" s="62">
        <v>115701</v>
      </c>
      <c r="F1087" s="62" t="s">
        <v>562</v>
      </c>
      <c r="G1087" s="63" t="s">
        <v>563</v>
      </c>
      <c r="H1087" s="63"/>
      <c r="I1087" s="63" t="s">
        <v>309</v>
      </c>
      <c r="J1087" s="63" t="s">
        <v>286</v>
      </c>
      <c r="K1087" s="63" t="s">
        <v>839</v>
      </c>
      <c r="L1087" s="63" t="s">
        <v>5577</v>
      </c>
      <c r="M1087" s="65" t="s">
        <v>12719</v>
      </c>
      <c r="N1087" s="156" t="e">
        <v>#N/A</v>
      </c>
      <c r="O1087" s="62" t="s">
        <v>12503</v>
      </c>
      <c r="P1087" s="75">
        <v>68383806</v>
      </c>
      <c r="Q1087" s="62" t="s">
        <v>8150</v>
      </c>
      <c r="R1087" s="63" t="s">
        <v>565</v>
      </c>
      <c r="S1087" s="75" t="s">
        <v>4598</v>
      </c>
      <c r="T1087" s="62" t="s">
        <v>566</v>
      </c>
      <c r="U1087" s="62" t="s">
        <v>6215</v>
      </c>
      <c r="V1087" s="62" t="s">
        <v>16388</v>
      </c>
      <c r="W1087" s="63" t="s">
        <v>21534</v>
      </c>
      <c r="X1087" s="63" t="s">
        <v>19575</v>
      </c>
      <c r="Y1087" s="67">
        <v>41677</v>
      </c>
      <c r="Z1087" s="66">
        <v>1</v>
      </c>
      <c r="AA1087" s="84">
        <f>Y1087+365*Z1087*1461/1460</f>
        <v>42042.25</v>
      </c>
      <c r="AB1087" s="64" t="s">
        <v>278</v>
      </c>
      <c r="AC1087" s="64"/>
      <c r="AD1087" s="70"/>
      <c r="AE1087" s="79" t="s">
        <v>12720</v>
      </c>
      <c r="AF1087" s="65" t="s">
        <v>12721</v>
      </c>
    </row>
    <row r="1088" spans="1:32" ht="11.15" customHeight="1" x14ac:dyDescent="0.25">
      <c r="A1088" s="75" t="str">
        <f>M1088</f>
        <v>23775</v>
      </c>
      <c r="B1088" s="62" t="s">
        <v>527</v>
      </c>
      <c r="C1088" s="62">
        <v>3</v>
      </c>
      <c r="D1088" s="62" t="s">
        <v>482</v>
      </c>
      <c r="E1088" s="62">
        <v>115701</v>
      </c>
      <c r="F1088" s="62" t="s">
        <v>562</v>
      </c>
      <c r="G1088" s="63" t="s">
        <v>563</v>
      </c>
      <c r="H1088" s="63"/>
      <c r="I1088" s="63" t="s">
        <v>283</v>
      </c>
      <c r="J1088" s="63" t="s">
        <v>286</v>
      </c>
      <c r="K1088" s="66">
        <v>9180</v>
      </c>
      <c r="L1088" s="66"/>
      <c r="M1088" s="65" t="s">
        <v>16461</v>
      </c>
      <c r="N1088" s="156" t="e">
        <v>#N/A</v>
      </c>
      <c r="O1088" s="62" t="s">
        <v>5946</v>
      </c>
      <c r="P1088" s="75">
        <v>68383806</v>
      </c>
      <c r="Q1088" s="62" t="s">
        <v>564</v>
      </c>
      <c r="R1088" s="63" t="s">
        <v>565</v>
      </c>
      <c r="S1088" s="75" t="s">
        <v>4598</v>
      </c>
      <c r="T1088" s="62" t="s">
        <v>566</v>
      </c>
      <c r="U1088" s="62" t="s">
        <v>6215</v>
      </c>
      <c r="V1088" s="62" t="s">
        <v>16388</v>
      </c>
      <c r="W1088" s="63" t="s">
        <v>21534</v>
      </c>
      <c r="X1088" s="63" t="s">
        <v>19575</v>
      </c>
      <c r="Y1088" s="67">
        <v>42108</v>
      </c>
      <c r="Z1088" s="66">
        <v>1</v>
      </c>
      <c r="AA1088" s="84">
        <f>Y1088+365*Z1088*1461/1460</f>
        <v>42473.25</v>
      </c>
      <c r="AB1088" s="64" t="s">
        <v>278</v>
      </c>
      <c r="AC1088" s="64"/>
      <c r="AD1088" s="70"/>
      <c r="AE1088" s="69" t="s">
        <v>16462</v>
      </c>
      <c r="AF1088" s="65" t="s">
        <v>16463</v>
      </c>
    </row>
    <row r="1089" spans="1:32" ht="11.15" customHeight="1" x14ac:dyDescent="0.25">
      <c r="A1089" s="75" t="str">
        <f>M1089</f>
        <v>8174</v>
      </c>
      <c r="B1089" s="62" t="s">
        <v>527</v>
      </c>
      <c r="C1089" s="62">
        <v>3</v>
      </c>
      <c r="D1089" s="62" t="s">
        <v>15844</v>
      </c>
      <c r="E1089" s="62">
        <v>115701</v>
      </c>
      <c r="F1089" s="62" t="s">
        <v>562</v>
      </c>
      <c r="G1089" s="63" t="s">
        <v>563</v>
      </c>
      <c r="H1089" s="63"/>
      <c r="I1089" s="63" t="s">
        <v>283</v>
      </c>
      <c r="J1089" s="63" t="s">
        <v>286</v>
      </c>
      <c r="K1089" s="63" t="s">
        <v>11123</v>
      </c>
      <c r="L1089" s="63" t="s">
        <v>5577</v>
      </c>
      <c r="M1089" s="65" t="s">
        <v>11124</v>
      </c>
      <c r="N1089" s="156" t="e">
        <v>#N/A</v>
      </c>
      <c r="O1089" s="73" t="s">
        <v>568</v>
      </c>
      <c r="P1089" s="75" t="s">
        <v>573</v>
      </c>
      <c r="Q1089" s="73" t="s">
        <v>569</v>
      </c>
      <c r="R1089" s="63" t="s">
        <v>565</v>
      </c>
      <c r="S1089" s="75" t="s">
        <v>11125</v>
      </c>
      <c r="T1089" s="62" t="s">
        <v>566</v>
      </c>
      <c r="U1089" s="62" t="s">
        <v>6215</v>
      </c>
      <c r="V1089" s="62" t="s">
        <v>16388</v>
      </c>
      <c r="W1089" s="63" t="s">
        <v>21534</v>
      </c>
      <c r="X1089" s="63" t="s">
        <v>19575</v>
      </c>
      <c r="Y1089" s="67">
        <v>41480</v>
      </c>
      <c r="Z1089" s="66">
        <v>1</v>
      </c>
      <c r="AA1089" s="84">
        <f>Y1089+365*Z1089*1461/1460</f>
        <v>41845.25</v>
      </c>
      <c r="AB1089" s="64" t="s">
        <v>278</v>
      </c>
      <c r="AC1089" s="64"/>
      <c r="AD1089" s="70"/>
      <c r="AE1089" s="69" t="s">
        <v>11127</v>
      </c>
      <c r="AF1089" s="65" t="s">
        <v>11128</v>
      </c>
    </row>
    <row r="1090" spans="1:32" ht="11.15" customHeight="1" x14ac:dyDescent="0.25">
      <c r="A1090" s="75" t="str">
        <f>M1090</f>
        <v>F2952</v>
      </c>
      <c r="B1090" s="74" t="s">
        <v>527</v>
      </c>
      <c r="C1090" s="62">
        <v>3</v>
      </c>
      <c r="D1090" s="62" t="s">
        <v>15844</v>
      </c>
      <c r="E1090" s="62">
        <v>115701</v>
      </c>
      <c r="F1090" s="62" t="s">
        <v>562</v>
      </c>
      <c r="G1090" s="70" t="s">
        <v>563</v>
      </c>
      <c r="H1090" s="70"/>
      <c r="I1090" s="63" t="s">
        <v>272</v>
      </c>
      <c r="J1090" s="63" t="s">
        <v>273</v>
      </c>
      <c r="K1090" s="70" t="s">
        <v>15041</v>
      </c>
      <c r="L1090" s="70" t="s">
        <v>15042</v>
      </c>
      <c r="M1090" s="65" t="s">
        <v>15043</v>
      </c>
      <c r="N1090" s="156">
        <v>2015108866</v>
      </c>
      <c r="O1090" s="73" t="s">
        <v>568</v>
      </c>
      <c r="P1090" s="75" t="s">
        <v>573</v>
      </c>
      <c r="Q1090" s="73" t="s">
        <v>569</v>
      </c>
      <c r="R1090" s="63" t="s">
        <v>565</v>
      </c>
      <c r="S1090" s="75" t="s">
        <v>4598</v>
      </c>
      <c r="T1090" s="62" t="s">
        <v>566</v>
      </c>
      <c r="U1090" s="62" t="s">
        <v>6215</v>
      </c>
      <c r="V1090" s="62" t="s">
        <v>16388</v>
      </c>
      <c r="W1090" s="63" t="s">
        <v>21534</v>
      </c>
      <c r="X1090" s="63" t="s">
        <v>19575</v>
      </c>
      <c r="Y1090" s="67">
        <v>41977</v>
      </c>
      <c r="Z1090" s="66">
        <v>1</v>
      </c>
      <c r="AA1090" s="84">
        <f>Y1090+365*Z1090</f>
        <v>42342</v>
      </c>
      <c r="AB1090" s="64" t="s">
        <v>278</v>
      </c>
      <c r="AC1090" s="64"/>
      <c r="AD1090" s="72"/>
      <c r="AE1090" s="69" t="s">
        <v>15044</v>
      </c>
      <c r="AF1090" s="65" t="s">
        <v>15045</v>
      </c>
    </row>
    <row r="1091" spans="1:32" ht="11.15" customHeight="1" x14ac:dyDescent="0.25">
      <c r="A1091" s="75" t="str">
        <f>M1091</f>
        <v>F5217</v>
      </c>
      <c r="B1091" s="74" t="s">
        <v>527</v>
      </c>
      <c r="C1091" s="62">
        <v>3</v>
      </c>
      <c r="D1091" s="62" t="s">
        <v>15844</v>
      </c>
      <c r="E1091" s="62">
        <v>115701</v>
      </c>
      <c r="F1091" s="62" t="s">
        <v>562</v>
      </c>
      <c r="G1091" s="70" t="s">
        <v>563</v>
      </c>
      <c r="H1091" s="70"/>
      <c r="I1091" s="63" t="s">
        <v>272</v>
      </c>
      <c r="J1091" s="63" t="s">
        <v>273</v>
      </c>
      <c r="K1091" s="70" t="s">
        <v>296</v>
      </c>
      <c r="L1091" s="70" t="s">
        <v>15042</v>
      </c>
      <c r="M1091" s="65" t="s">
        <v>575</v>
      </c>
      <c r="N1091" s="156">
        <v>2015108851</v>
      </c>
      <c r="O1091" s="73" t="s">
        <v>568</v>
      </c>
      <c r="P1091" s="75" t="s">
        <v>573</v>
      </c>
      <c r="Q1091" s="73" t="s">
        <v>569</v>
      </c>
      <c r="R1091" s="63" t="s">
        <v>565</v>
      </c>
      <c r="S1091" s="75" t="s">
        <v>11126</v>
      </c>
      <c r="T1091" s="62" t="s">
        <v>566</v>
      </c>
      <c r="U1091" s="62" t="s">
        <v>6215</v>
      </c>
      <c r="V1091" s="62" t="s">
        <v>16388</v>
      </c>
      <c r="W1091" s="63" t="s">
        <v>21534</v>
      </c>
      <c r="X1091" s="63" t="s">
        <v>19575</v>
      </c>
      <c r="Y1091" s="67">
        <v>39952</v>
      </c>
      <c r="Z1091" s="66">
        <v>5</v>
      </c>
      <c r="AA1091" s="84">
        <f>Y1091+365*Z1091</f>
        <v>41777</v>
      </c>
      <c r="AB1091" s="64" t="s">
        <v>278</v>
      </c>
      <c r="AC1091" s="64"/>
      <c r="AD1091" s="72"/>
      <c r="AE1091" s="69" t="s">
        <v>576</v>
      </c>
      <c r="AF1091" s="65"/>
    </row>
    <row r="1092" spans="1:32" s="60" customFormat="1" ht="11.15" customHeight="1" x14ac:dyDescent="0.25">
      <c r="A1092" s="75" t="str">
        <f>M1092</f>
        <v>A7817</v>
      </c>
      <c r="B1092" s="62" t="s">
        <v>527</v>
      </c>
      <c r="C1092" s="62">
        <v>3</v>
      </c>
      <c r="D1092" s="62" t="s">
        <v>15844</v>
      </c>
      <c r="E1092" s="62">
        <v>115701</v>
      </c>
      <c r="F1092" s="62" t="s">
        <v>562</v>
      </c>
      <c r="G1092" s="63" t="s">
        <v>563</v>
      </c>
      <c r="H1092" s="63"/>
      <c r="I1092" s="63" t="s">
        <v>272</v>
      </c>
      <c r="J1092" s="63" t="s">
        <v>286</v>
      </c>
      <c r="K1092" s="63" t="s">
        <v>3709</v>
      </c>
      <c r="L1092" s="63"/>
      <c r="M1092" s="65" t="s">
        <v>571</v>
      </c>
      <c r="N1092" s="156">
        <v>2015108837</v>
      </c>
      <c r="O1092" s="73" t="s">
        <v>568</v>
      </c>
      <c r="P1092" s="75" t="s">
        <v>573</v>
      </c>
      <c r="Q1092" s="73" t="s">
        <v>569</v>
      </c>
      <c r="R1092" s="63" t="s">
        <v>565</v>
      </c>
      <c r="S1092" s="75" t="s">
        <v>11126</v>
      </c>
      <c r="T1092" s="62" t="s">
        <v>566</v>
      </c>
      <c r="U1092" s="62" t="s">
        <v>6215</v>
      </c>
      <c r="V1092" s="62" t="s">
        <v>16388</v>
      </c>
      <c r="W1092" s="63" t="s">
        <v>21534</v>
      </c>
      <c r="X1092" s="63" t="s">
        <v>19575</v>
      </c>
      <c r="Y1092" s="67">
        <v>37737</v>
      </c>
      <c r="Z1092" s="66">
        <v>1</v>
      </c>
      <c r="AA1092" s="84">
        <f>Y1092+365*Z1092*1461/1460</f>
        <v>38102.25</v>
      </c>
      <c r="AB1092" s="64" t="s">
        <v>278</v>
      </c>
      <c r="AC1092" s="64"/>
      <c r="AD1092" s="70"/>
      <c r="AE1092" s="69" t="s">
        <v>3619</v>
      </c>
      <c r="AF1092" s="65"/>
    </row>
    <row r="1093" spans="1:32" s="58" customFormat="1" ht="11.15" customHeight="1" x14ac:dyDescent="0.25">
      <c r="A1093" s="75" t="str">
        <f>M1093</f>
        <v>15747UF</v>
      </c>
      <c r="B1093" s="62" t="s">
        <v>527</v>
      </c>
      <c r="C1093" s="62">
        <v>3</v>
      </c>
      <c r="D1093" s="62" t="s">
        <v>15844</v>
      </c>
      <c r="E1093" s="62">
        <v>115701</v>
      </c>
      <c r="F1093" s="62" t="s">
        <v>562</v>
      </c>
      <c r="G1093" s="63" t="s">
        <v>563</v>
      </c>
      <c r="H1093" s="63"/>
      <c r="I1093" s="63" t="s">
        <v>272</v>
      </c>
      <c r="J1093" s="63" t="s">
        <v>273</v>
      </c>
      <c r="K1093" s="63" t="s">
        <v>13611</v>
      </c>
      <c r="L1093" s="63"/>
      <c r="M1093" s="65" t="s">
        <v>20954</v>
      </c>
      <c r="N1093" s="156">
        <v>2015108822</v>
      </c>
      <c r="O1093" s="62" t="s">
        <v>568</v>
      </c>
      <c r="P1093" s="75">
        <v>88522761</v>
      </c>
      <c r="Q1093" s="62" t="s">
        <v>569</v>
      </c>
      <c r="R1093" s="63" t="s">
        <v>565</v>
      </c>
      <c r="S1093" s="75" t="s">
        <v>4598</v>
      </c>
      <c r="T1093" s="62" t="s">
        <v>566</v>
      </c>
      <c r="U1093" s="62" t="s">
        <v>6215</v>
      </c>
      <c r="V1093" s="62" t="s">
        <v>16388</v>
      </c>
      <c r="W1093" s="63" t="s">
        <v>21534</v>
      </c>
      <c r="X1093" s="63" t="s">
        <v>19575</v>
      </c>
      <c r="Y1093" s="67">
        <v>41822</v>
      </c>
      <c r="Z1093" s="66">
        <v>1</v>
      </c>
      <c r="AA1093" s="84">
        <f>Y1093+365*Z1093*1461/1460</f>
        <v>42187.25</v>
      </c>
      <c r="AB1093" s="64" t="s">
        <v>278</v>
      </c>
      <c r="AC1093" s="64"/>
      <c r="AD1093" s="70"/>
      <c r="AE1093" s="79" t="s">
        <v>13671</v>
      </c>
      <c r="AF1093" s="65" t="s">
        <v>13672</v>
      </c>
    </row>
    <row r="1094" spans="1:32" s="58" customFormat="1" ht="11.15" customHeight="1" x14ac:dyDescent="0.25">
      <c r="A1094" s="75" t="str">
        <f>M1094</f>
        <v>8108847</v>
      </c>
      <c r="B1094" s="62" t="s">
        <v>527</v>
      </c>
      <c r="C1094" s="62">
        <v>3</v>
      </c>
      <c r="D1094" s="62" t="s">
        <v>15844</v>
      </c>
      <c r="E1094" s="62">
        <v>115701</v>
      </c>
      <c r="F1094" s="62" t="s">
        <v>562</v>
      </c>
      <c r="G1094" s="63" t="s">
        <v>563</v>
      </c>
      <c r="H1094" s="63"/>
      <c r="I1094" s="63" t="s">
        <v>283</v>
      </c>
      <c r="J1094" s="63" t="s">
        <v>286</v>
      </c>
      <c r="K1094" s="63" t="s">
        <v>311</v>
      </c>
      <c r="L1094" s="63"/>
      <c r="M1094" s="65" t="s">
        <v>581</v>
      </c>
      <c r="N1094" s="156" t="e">
        <v>#N/A</v>
      </c>
      <c r="O1094" s="62" t="s">
        <v>8037</v>
      </c>
      <c r="P1094" s="75">
        <v>68383805</v>
      </c>
      <c r="Q1094" s="62" t="s">
        <v>8038</v>
      </c>
      <c r="R1094" s="63" t="s">
        <v>565</v>
      </c>
      <c r="S1094" s="75" t="s">
        <v>11126</v>
      </c>
      <c r="T1094" s="62" t="s">
        <v>566</v>
      </c>
      <c r="U1094" s="62" t="s">
        <v>6215</v>
      </c>
      <c r="V1094" s="62" t="s">
        <v>16388</v>
      </c>
      <c r="W1094" s="63" t="s">
        <v>21534</v>
      </c>
      <c r="X1094" s="63" t="s">
        <v>19575</v>
      </c>
      <c r="Y1094" s="67">
        <v>39539</v>
      </c>
      <c r="Z1094" s="66">
        <v>1</v>
      </c>
      <c r="AA1094" s="84">
        <f>Y1094+365*Z1094*1461/1460</f>
        <v>39904.25</v>
      </c>
      <c r="AB1094" s="64" t="s">
        <v>6325</v>
      </c>
      <c r="AC1094" s="64"/>
      <c r="AD1094" s="70"/>
      <c r="AE1094" s="69" t="s">
        <v>582</v>
      </c>
      <c r="AF1094" s="65"/>
    </row>
    <row r="1095" spans="1:32" s="60" customFormat="1" ht="11.15" customHeight="1" x14ac:dyDescent="0.25">
      <c r="A1095" s="75" t="str">
        <f>M1095</f>
        <v>8352</v>
      </c>
      <c r="B1095" s="62" t="s">
        <v>527</v>
      </c>
      <c r="C1095" s="62">
        <v>3</v>
      </c>
      <c r="D1095" s="62" t="s">
        <v>15844</v>
      </c>
      <c r="E1095" s="62">
        <v>115701</v>
      </c>
      <c r="F1095" s="62" t="s">
        <v>562</v>
      </c>
      <c r="G1095" s="63" t="s">
        <v>563</v>
      </c>
      <c r="H1095" s="63"/>
      <c r="I1095" s="63" t="s">
        <v>283</v>
      </c>
      <c r="J1095" s="63" t="s">
        <v>286</v>
      </c>
      <c r="K1095" s="63" t="s">
        <v>839</v>
      </c>
      <c r="L1095" s="63" t="s">
        <v>5577</v>
      </c>
      <c r="M1095" s="65" t="s">
        <v>12231</v>
      </c>
      <c r="N1095" s="156" t="e">
        <v>#N/A</v>
      </c>
      <c r="O1095" s="73" t="s">
        <v>12221</v>
      </c>
      <c r="P1095" s="75">
        <v>68383805</v>
      </c>
      <c r="Q1095" s="62" t="s">
        <v>4767</v>
      </c>
      <c r="R1095" s="63" t="s">
        <v>565</v>
      </c>
      <c r="S1095" s="75" t="s">
        <v>4598</v>
      </c>
      <c r="T1095" s="62" t="s">
        <v>566</v>
      </c>
      <c r="U1095" s="62" t="s">
        <v>6215</v>
      </c>
      <c r="V1095" s="62" t="s">
        <v>16388</v>
      </c>
      <c r="W1095" s="63" t="s">
        <v>21534</v>
      </c>
      <c r="X1095" s="63" t="s">
        <v>19575</v>
      </c>
      <c r="Y1095" s="67">
        <v>41621</v>
      </c>
      <c r="Z1095" s="66">
        <v>1</v>
      </c>
      <c r="AA1095" s="84">
        <f>Y1095+365*Z1095*1461/1460</f>
        <v>41986.25</v>
      </c>
      <c r="AB1095" s="64" t="s">
        <v>278</v>
      </c>
      <c r="AC1095" s="64"/>
      <c r="AD1095" s="70"/>
      <c r="AE1095" s="69" t="s">
        <v>12233</v>
      </c>
      <c r="AF1095" s="65" t="s">
        <v>12232</v>
      </c>
    </row>
    <row r="1096" spans="1:32" s="60" customFormat="1" ht="11.15" customHeight="1" x14ac:dyDescent="0.25">
      <c r="A1096" s="98" t="str">
        <f>M1096</f>
        <v>A4112</v>
      </c>
      <c r="B1096" s="100" t="s">
        <v>6675</v>
      </c>
      <c r="C1096" s="100">
        <v>3</v>
      </c>
      <c r="D1096" s="100" t="s">
        <v>482</v>
      </c>
      <c r="E1096" s="100">
        <v>115701</v>
      </c>
      <c r="F1096" s="100" t="s">
        <v>6602</v>
      </c>
      <c r="G1096" s="101" t="s">
        <v>7360</v>
      </c>
      <c r="H1096" s="101"/>
      <c r="I1096" s="101" t="s">
        <v>6603</v>
      </c>
      <c r="J1096" s="101" t="s">
        <v>7361</v>
      </c>
      <c r="K1096" s="101" t="s">
        <v>7362</v>
      </c>
      <c r="L1096" s="101"/>
      <c r="M1096" s="102" t="s">
        <v>7363</v>
      </c>
      <c r="N1096" s="156" t="e">
        <v>#N/A</v>
      </c>
      <c r="O1096" s="100" t="s">
        <v>7364</v>
      </c>
      <c r="P1096" s="98">
        <v>88522761</v>
      </c>
      <c r="Q1096" s="100" t="s">
        <v>7365</v>
      </c>
      <c r="R1096" s="101" t="s">
        <v>7366</v>
      </c>
      <c r="S1096" s="98" t="s">
        <v>11126</v>
      </c>
      <c r="T1096" s="100" t="s">
        <v>7367</v>
      </c>
      <c r="U1096" s="100" t="s">
        <v>7368</v>
      </c>
      <c r="V1096" s="100"/>
      <c r="W1096" s="63"/>
      <c r="X1096" s="63"/>
      <c r="Y1096" s="104">
        <v>37568</v>
      </c>
      <c r="Z1096" s="103">
        <v>1</v>
      </c>
      <c r="AA1096" s="106">
        <f>Y1096+365*Z1096*1461/1460</f>
        <v>37933.25</v>
      </c>
      <c r="AB1096" s="105" t="s">
        <v>7369</v>
      </c>
      <c r="AC1096" s="105"/>
      <c r="AD1096" s="95"/>
      <c r="AE1096" s="97" t="s">
        <v>7370</v>
      </c>
      <c r="AF1096" s="102"/>
    </row>
    <row r="1097" spans="1:32" s="60" customFormat="1" ht="11.15" customHeight="1" x14ac:dyDescent="0.25">
      <c r="A1097" s="98" t="str">
        <f>M1097</f>
        <v>4350</v>
      </c>
      <c r="B1097" s="100" t="s">
        <v>16447</v>
      </c>
      <c r="C1097" s="100">
        <v>3</v>
      </c>
      <c r="D1097" s="100" t="s">
        <v>482</v>
      </c>
      <c r="E1097" s="100">
        <v>115701</v>
      </c>
      <c r="F1097" s="100" t="s">
        <v>16448</v>
      </c>
      <c r="G1097" s="101" t="s">
        <v>16449</v>
      </c>
      <c r="H1097" s="101"/>
      <c r="I1097" s="101" t="s">
        <v>16450</v>
      </c>
      <c r="J1097" s="101" t="s">
        <v>16451</v>
      </c>
      <c r="K1097" s="103">
        <v>9180</v>
      </c>
      <c r="L1097" s="103"/>
      <c r="M1097" s="102" t="s">
        <v>16452</v>
      </c>
      <c r="N1097" s="156" t="e">
        <v>#N/A</v>
      </c>
      <c r="O1097" s="100" t="s">
        <v>16453</v>
      </c>
      <c r="P1097" s="98">
        <v>68383806</v>
      </c>
      <c r="Q1097" s="100" t="s">
        <v>16454</v>
      </c>
      <c r="R1097" s="101" t="s">
        <v>16455</v>
      </c>
      <c r="S1097" s="98" t="s">
        <v>16456</v>
      </c>
      <c r="T1097" s="100" t="s">
        <v>16457</v>
      </c>
      <c r="U1097" s="100" t="s">
        <v>16458</v>
      </c>
      <c r="V1097" s="100"/>
      <c r="W1097" s="63"/>
      <c r="X1097" s="101"/>
      <c r="Y1097" s="104"/>
      <c r="Z1097" s="103">
        <v>1</v>
      </c>
      <c r="AA1097" s="106">
        <f>Y1097+365*Z1097*1461/1460</f>
        <v>365.25</v>
      </c>
      <c r="AB1097" s="105" t="s">
        <v>16460</v>
      </c>
      <c r="AC1097" s="105"/>
      <c r="AD1097" s="95"/>
      <c r="AE1097" s="97" t="s">
        <v>16459</v>
      </c>
      <c r="AF1097" s="102"/>
    </row>
    <row r="1098" spans="1:32" s="60" customFormat="1" ht="11.15" customHeight="1" x14ac:dyDescent="0.25">
      <c r="A1098" s="98" t="str">
        <f>M1098</f>
        <v>1701</v>
      </c>
      <c r="B1098" s="100" t="s">
        <v>7351</v>
      </c>
      <c r="C1098" s="100">
        <v>3</v>
      </c>
      <c r="D1098" s="100" t="s">
        <v>482</v>
      </c>
      <c r="E1098" s="100">
        <v>115701</v>
      </c>
      <c r="F1098" s="100" t="s">
        <v>7352</v>
      </c>
      <c r="G1098" s="101" t="s">
        <v>7353</v>
      </c>
      <c r="H1098" s="101"/>
      <c r="I1098" s="101" t="s">
        <v>7348</v>
      </c>
      <c r="J1098" s="101" t="s">
        <v>7354</v>
      </c>
      <c r="K1098" s="101" t="s">
        <v>7355</v>
      </c>
      <c r="L1098" s="101"/>
      <c r="M1098" s="102" t="s">
        <v>7356</v>
      </c>
      <c r="N1098" s="156" t="e">
        <v>#N/A</v>
      </c>
      <c r="O1098" s="100" t="s">
        <v>7357</v>
      </c>
      <c r="P1098" s="98">
        <v>68383806</v>
      </c>
      <c r="Q1098" s="100" t="s">
        <v>7820</v>
      </c>
      <c r="R1098" s="101" t="s">
        <v>7358</v>
      </c>
      <c r="S1098" s="98" t="s">
        <v>11126</v>
      </c>
      <c r="T1098" s="100" t="s">
        <v>7093</v>
      </c>
      <c r="U1098" s="100" t="s">
        <v>7094</v>
      </c>
      <c r="V1098" s="100"/>
      <c r="W1098" s="63"/>
      <c r="X1098" s="63"/>
      <c r="Y1098" s="104">
        <v>37746</v>
      </c>
      <c r="Z1098" s="103">
        <v>1</v>
      </c>
      <c r="AA1098" s="106">
        <f>Y1098+365*Z1098*1461/1460</f>
        <v>38111.25</v>
      </c>
      <c r="AB1098" s="105" t="s">
        <v>6579</v>
      </c>
      <c r="AC1098" s="105"/>
      <c r="AD1098" s="95"/>
      <c r="AE1098" s="97" t="s">
        <v>7359</v>
      </c>
      <c r="AF1098" s="102"/>
    </row>
    <row r="1099" spans="1:32" s="60" customFormat="1" ht="11.15" customHeight="1" x14ac:dyDescent="0.25">
      <c r="A1099" s="98" t="str">
        <f>M1099</f>
        <v>8107404</v>
      </c>
      <c r="B1099" s="100" t="s">
        <v>527</v>
      </c>
      <c r="C1099" s="100">
        <v>3</v>
      </c>
      <c r="D1099" s="100" t="s">
        <v>482</v>
      </c>
      <c r="E1099" s="100">
        <v>115701</v>
      </c>
      <c r="F1099" s="100" t="s">
        <v>562</v>
      </c>
      <c r="G1099" s="101" t="s">
        <v>563</v>
      </c>
      <c r="H1099" s="101"/>
      <c r="I1099" s="101" t="s">
        <v>309</v>
      </c>
      <c r="J1099" s="101" t="s">
        <v>286</v>
      </c>
      <c r="K1099" s="101" t="s">
        <v>311</v>
      </c>
      <c r="L1099" s="101"/>
      <c r="M1099" s="102" t="s">
        <v>583</v>
      </c>
      <c r="N1099" s="156" t="e">
        <v>#N/A</v>
      </c>
      <c r="O1099" s="100" t="s">
        <v>12503</v>
      </c>
      <c r="P1099" s="98">
        <v>68383806</v>
      </c>
      <c r="Q1099" s="100" t="s">
        <v>8150</v>
      </c>
      <c r="R1099" s="101" t="s">
        <v>565</v>
      </c>
      <c r="S1099" s="98" t="s">
        <v>4598</v>
      </c>
      <c r="T1099" s="100" t="s">
        <v>566</v>
      </c>
      <c r="U1099" s="100" t="s">
        <v>6215</v>
      </c>
      <c r="V1099" s="100"/>
      <c r="W1099" s="63"/>
      <c r="X1099" s="101"/>
      <c r="Y1099" s="104">
        <v>38762</v>
      </c>
      <c r="Z1099" s="103">
        <v>1</v>
      </c>
      <c r="AA1099" s="106">
        <f>Y1099+365*Z1099*1461/1460</f>
        <v>39127.25</v>
      </c>
      <c r="AB1099" s="105" t="s">
        <v>327</v>
      </c>
      <c r="AC1099" s="105"/>
      <c r="AD1099" s="95"/>
      <c r="AE1099" s="97" t="s">
        <v>584</v>
      </c>
      <c r="AF1099" s="102"/>
    </row>
    <row r="1100" spans="1:32" s="60" customFormat="1" ht="11.15" customHeight="1" x14ac:dyDescent="0.25">
      <c r="A1100" s="98" t="str">
        <f>M1100</f>
        <v>8105792</v>
      </c>
      <c r="B1100" s="100" t="s">
        <v>527</v>
      </c>
      <c r="C1100" s="100">
        <v>3</v>
      </c>
      <c r="D1100" s="100" t="s">
        <v>482</v>
      </c>
      <c r="E1100" s="100">
        <v>115701</v>
      </c>
      <c r="F1100" s="100" t="s">
        <v>562</v>
      </c>
      <c r="G1100" s="101" t="s">
        <v>563</v>
      </c>
      <c r="H1100" s="101"/>
      <c r="I1100" s="101" t="s">
        <v>309</v>
      </c>
      <c r="J1100" s="101" t="s">
        <v>286</v>
      </c>
      <c r="K1100" s="101" t="s">
        <v>311</v>
      </c>
      <c r="L1100" s="101"/>
      <c r="M1100" s="102" t="s">
        <v>192</v>
      </c>
      <c r="N1100" s="156" t="e">
        <v>#N/A</v>
      </c>
      <c r="O1100" s="100" t="s">
        <v>5946</v>
      </c>
      <c r="P1100" s="98">
        <v>68383806</v>
      </c>
      <c r="Q1100" s="100" t="s">
        <v>564</v>
      </c>
      <c r="R1100" s="101" t="s">
        <v>565</v>
      </c>
      <c r="S1100" s="98" t="s">
        <v>4598</v>
      </c>
      <c r="T1100" s="100" t="s">
        <v>566</v>
      </c>
      <c r="U1100" s="100" t="s">
        <v>6215</v>
      </c>
      <c r="V1100" s="100"/>
      <c r="W1100" s="63"/>
      <c r="X1100" s="101"/>
      <c r="Y1100" s="104">
        <v>37736</v>
      </c>
      <c r="Z1100" s="103">
        <v>1</v>
      </c>
      <c r="AA1100" s="106">
        <f>Y1100+365*Z1100*1461/1460</f>
        <v>38101.25</v>
      </c>
      <c r="AB1100" s="105" t="s">
        <v>327</v>
      </c>
      <c r="AC1100" s="105"/>
      <c r="AD1100" s="95"/>
      <c r="AE1100" s="97" t="s">
        <v>567</v>
      </c>
      <c r="AF1100" s="102"/>
    </row>
    <row r="1101" spans="1:32" s="58" customFormat="1" ht="11.15" customHeight="1" x14ac:dyDescent="0.25">
      <c r="A1101" s="98" t="str">
        <f>M1101</f>
        <v>B4214</v>
      </c>
      <c r="B1101" s="100" t="s">
        <v>18995</v>
      </c>
      <c r="C1101" s="100">
        <v>3</v>
      </c>
      <c r="D1101" s="100" t="s">
        <v>482</v>
      </c>
      <c r="E1101" s="100">
        <v>115701</v>
      </c>
      <c r="F1101" s="100" t="s">
        <v>18996</v>
      </c>
      <c r="G1101" s="101" t="s">
        <v>18997</v>
      </c>
      <c r="H1101" s="101"/>
      <c r="I1101" s="101" t="s">
        <v>18998</v>
      </c>
      <c r="J1101" s="101" t="s">
        <v>18999</v>
      </c>
      <c r="K1101" s="101" t="s">
        <v>19000</v>
      </c>
      <c r="L1101" s="101"/>
      <c r="M1101" s="102" t="s">
        <v>19001</v>
      </c>
      <c r="N1101" s="156">
        <v>2015108821</v>
      </c>
      <c r="O1101" s="100" t="s">
        <v>19002</v>
      </c>
      <c r="P1101" s="98">
        <v>68383806</v>
      </c>
      <c r="Q1101" s="100" t="s">
        <v>19003</v>
      </c>
      <c r="R1101" s="101" t="s">
        <v>19004</v>
      </c>
      <c r="S1101" s="98" t="s">
        <v>19005</v>
      </c>
      <c r="T1101" s="100" t="s">
        <v>19006</v>
      </c>
      <c r="U1101" s="100" t="s">
        <v>19007</v>
      </c>
      <c r="V1101" s="100"/>
      <c r="W1101" s="101"/>
      <c r="X1101" s="101"/>
      <c r="Y1101" s="104">
        <v>39836</v>
      </c>
      <c r="Z1101" s="103">
        <v>1</v>
      </c>
      <c r="AA1101" s="106">
        <f>Y1101+365*Z1101*1461/1460</f>
        <v>40201.25</v>
      </c>
      <c r="AB1101" s="105" t="s">
        <v>19009</v>
      </c>
      <c r="AC1101" s="105"/>
      <c r="AD1101" s="88"/>
      <c r="AE1101" s="97" t="s">
        <v>19008</v>
      </c>
      <c r="AF1101" s="102"/>
    </row>
    <row r="1102" spans="1:32" s="58" customFormat="1" ht="11.15" customHeight="1" x14ac:dyDescent="0.25">
      <c r="A1102" s="98" t="str">
        <f>M1102</f>
        <v>8108849</v>
      </c>
      <c r="B1102" s="100" t="s">
        <v>527</v>
      </c>
      <c r="C1102" s="100">
        <v>3</v>
      </c>
      <c r="D1102" s="100" t="s">
        <v>482</v>
      </c>
      <c r="E1102" s="100">
        <v>115701</v>
      </c>
      <c r="F1102" s="100" t="s">
        <v>562</v>
      </c>
      <c r="G1102" s="101" t="s">
        <v>563</v>
      </c>
      <c r="H1102" s="101"/>
      <c r="I1102" s="101" t="s">
        <v>309</v>
      </c>
      <c r="J1102" s="101" t="s">
        <v>286</v>
      </c>
      <c r="K1102" s="101" t="s">
        <v>311</v>
      </c>
      <c r="L1102" s="101"/>
      <c r="M1102" s="102" t="s">
        <v>572</v>
      </c>
      <c r="N1102" s="156" t="e">
        <v>#N/A</v>
      </c>
      <c r="O1102" s="96" t="s">
        <v>568</v>
      </c>
      <c r="P1102" s="98" t="s">
        <v>573</v>
      </c>
      <c r="Q1102" s="96" t="s">
        <v>569</v>
      </c>
      <c r="R1102" s="101" t="s">
        <v>565</v>
      </c>
      <c r="S1102" s="98" t="s">
        <v>4598</v>
      </c>
      <c r="T1102" s="100" t="s">
        <v>566</v>
      </c>
      <c r="U1102" s="100" t="s">
        <v>6215</v>
      </c>
      <c r="V1102" s="100"/>
      <c r="W1102" s="63"/>
      <c r="X1102" s="101"/>
      <c r="Y1102" s="104">
        <v>39539</v>
      </c>
      <c r="Z1102" s="103">
        <v>1</v>
      </c>
      <c r="AA1102" s="106">
        <f>Y1102+365*Z1102*1461/1460</f>
        <v>39904.25</v>
      </c>
      <c r="AB1102" s="105" t="s">
        <v>327</v>
      </c>
      <c r="AC1102" s="105"/>
      <c r="AD1102" s="95"/>
      <c r="AE1102" s="97" t="s">
        <v>574</v>
      </c>
      <c r="AF1102" s="102"/>
    </row>
    <row r="1103" spans="1:32" s="58" customFormat="1" ht="11.15" customHeight="1" x14ac:dyDescent="0.25">
      <c r="A1103" s="98" t="str">
        <f>M1103</f>
        <v>A1156</v>
      </c>
      <c r="B1103" s="100" t="s">
        <v>527</v>
      </c>
      <c r="C1103" s="100">
        <v>3</v>
      </c>
      <c r="D1103" s="100" t="s">
        <v>482</v>
      </c>
      <c r="E1103" s="100">
        <v>115701</v>
      </c>
      <c r="F1103" s="100" t="s">
        <v>562</v>
      </c>
      <c r="G1103" s="101" t="s">
        <v>563</v>
      </c>
      <c r="H1103" s="101"/>
      <c r="I1103" s="101" t="s">
        <v>319</v>
      </c>
      <c r="J1103" s="101" t="s">
        <v>273</v>
      </c>
      <c r="K1103" s="101" t="s">
        <v>331</v>
      </c>
      <c r="L1103" s="101"/>
      <c r="M1103" s="102" t="s">
        <v>226</v>
      </c>
      <c r="N1103" s="156" t="e">
        <v>#N/A</v>
      </c>
      <c r="O1103" s="100" t="s">
        <v>568</v>
      </c>
      <c r="P1103" s="98">
        <v>88522761</v>
      </c>
      <c r="Q1103" s="100" t="s">
        <v>569</v>
      </c>
      <c r="R1103" s="101" t="s">
        <v>565</v>
      </c>
      <c r="S1103" s="98" t="s">
        <v>4598</v>
      </c>
      <c r="T1103" s="100" t="s">
        <v>566</v>
      </c>
      <c r="U1103" s="100" t="s">
        <v>6215</v>
      </c>
      <c r="V1103" s="100"/>
      <c r="W1103" s="63"/>
      <c r="X1103" s="101"/>
      <c r="Y1103" s="104">
        <v>37488</v>
      </c>
      <c r="Z1103" s="103">
        <v>1</v>
      </c>
      <c r="AA1103" s="106">
        <f>Y1103+365*Z1103*1461/1460</f>
        <v>37853.25</v>
      </c>
      <c r="AB1103" s="105" t="s">
        <v>327</v>
      </c>
      <c r="AC1103" s="105"/>
      <c r="AD1103" s="95"/>
      <c r="AE1103" s="97" t="s">
        <v>570</v>
      </c>
      <c r="AF1103" s="102"/>
    </row>
    <row r="1104" spans="1:32" s="60" customFormat="1" ht="11.15" customHeight="1" x14ac:dyDescent="0.25">
      <c r="A1104" s="98" t="str">
        <f>M1104</f>
        <v>11825XS8A</v>
      </c>
      <c r="B1104" s="100" t="s">
        <v>16767</v>
      </c>
      <c r="C1104" s="100">
        <v>3</v>
      </c>
      <c r="D1104" s="100" t="s">
        <v>482</v>
      </c>
      <c r="E1104" s="100">
        <v>115701</v>
      </c>
      <c r="F1104" s="100" t="s">
        <v>16768</v>
      </c>
      <c r="G1104" s="101" t="s">
        <v>16769</v>
      </c>
      <c r="H1104" s="101"/>
      <c r="I1104" s="101" t="s">
        <v>16770</v>
      </c>
      <c r="J1104" s="101" t="s">
        <v>16771</v>
      </c>
      <c r="K1104" s="101" t="s">
        <v>16772</v>
      </c>
      <c r="L1104" s="101"/>
      <c r="M1104" s="102" t="s">
        <v>21274</v>
      </c>
      <c r="N1104" s="156" t="e">
        <v>#N/A</v>
      </c>
      <c r="O1104" s="100" t="s">
        <v>16773</v>
      </c>
      <c r="P1104" s="98">
        <v>88522761</v>
      </c>
      <c r="Q1104" s="100" t="s">
        <v>16774</v>
      </c>
      <c r="R1104" s="101" t="s">
        <v>16775</v>
      </c>
      <c r="S1104" s="98" t="s">
        <v>16776</v>
      </c>
      <c r="T1104" s="100" t="s">
        <v>16777</v>
      </c>
      <c r="U1104" s="100" t="s">
        <v>16778</v>
      </c>
      <c r="V1104" s="100"/>
      <c r="W1104" s="63"/>
      <c r="X1104" s="101"/>
      <c r="Y1104" s="106">
        <v>41151</v>
      </c>
      <c r="Z1104" s="103">
        <v>0</v>
      </c>
      <c r="AA1104" s="106">
        <f>Y1104+365*Z1104*1461/1460</f>
        <v>41151</v>
      </c>
      <c r="AB1104" s="105" t="s">
        <v>16735</v>
      </c>
      <c r="AC1104" s="105"/>
      <c r="AD1104" s="95"/>
      <c r="AE1104" s="97" t="s">
        <v>16779</v>
      </c>
      <c r="AF1104" s="102" t="s">
        <v>16780</v>
      </c>
    </row>
    <row r="1105" spans="1:32" ht="11.15" customHeight="1" x14ac:dyDescent="0.25">
      <c r="A1105" s="98" t="str">
        <f>M1105</f>
        <v>A5278</v>
      </c>
      <c r="B1105" s="100" t="s">
        <v>527</v>
      </c>
      <c r="C1105" s="100">
        <v>3</v>
      </c>
      <c r="D1105" s="100" t="s">
        <v>482</v>
      </c>
      <c r="E1105" s="100">
        <v>115701</v>
      </c>
      <c r="F1105" s="100" t="s">
        <v>562</v>
      </c>
      <c r="G1105" s="101" t="s">
        <v>563</v>
      </c>
      <c r="H1105" s="101"/>
      <c r="I1105" s="101" t="s">
        <v>319</v>
      </c>
      <c r="J1105" s="101" t="s">
        <v>286</v>
      </c>
      <c r="K1105" s="101" t="s">
        <v>3709</v>
      </c>
      <c r="L1105" s="101"/>
      <c r="M1105" s="102" t="s">
        <v>227</v>
      </c>
      <c r="N1105" s="156" t="e">
        <v>#N/A</v>
      </c>
      <c r="O1105" s="100" t="s">
        <v>329</v>
      </c>
      <c r="P1105" s="98">
        <v>68383893</v>
      </c>
      <c r="Q1105" s="100" t="s">
        <v>577</v>
      </c>
      <c r="R1105" s="101" t="s">
        <v>565</v>
      </c>
      <c r="S1105" s="98" t="s">
        <v>4598</v>
      </c>
      <c r="T1105" s="100" t="s">
        <v>566</v>
      </c>
      <c r="U1105" s="100" t="s">
        <v>6215</v>
      </c>
      <c r="V1105" s="100"/>
      <c r="W1105" s="63"/>
      <c r="X1105" s="101"/>
      <c r="Y1105" s="104">
        <v>37109</v>
      </c>
      <c r="Z1105" s="103">
        <v>1</v>
      </c>
      <c r="AA1105" s="106">
        <f>Y1105+365*Z1105*1461/1460</f>
        <v>37474.25</v>
      </c>
      <c r="AB1105" s="105" t="s">
        <v>327</v>
      </c>
      <c r="AC1105" s="105"/>
      <c r="AD1105" s="95"/>
      <c r="AE1105" s="97" t="s">
        <v>578</v>
      </c>
      <c r="AF1105" s="102"/>
    </row>
    <row r="1106" spans="1:32" s="58" customFormat="1" ht="11.15" customHeight="1" x14ac:dyDescent="0.25">
      <c r="A1106" s="98" t="str">
        <f>M1106</f>
        <v>A7867</v>
      </c>
      <c r="B1106" s="100" t="s">
        <v>527</v>
      </c>
      <c r="C1106" s="100">
        <v>3</v>
      </c>
      <c r="D1106" s="100" t="s">
        <v>482</v>
      </c>
      <c r="E1106" s="100">
        <v>115701</v>
      </c>
      <c r="F1106" s="100" t="s">
        <v>562</v>
      </c>
      <c r="G1106" s="101" t="s">
        <v>563</v>
      </c>
      <c r="H1106" s="101"/>
      <c r="I1106" s="101" t="s">
        <v>319</v>
      </c>
      <c r="J1106" s="101" t="s">
        <v>286</v>
      </c>
      <c r="K1106" s="101" t="s">
        <v>3709</v>
      </c>
      <c r="L1106" s="101"/>
      <c r="M1106" s="102" t="s">
        <v>225</v>
      </c>
      <c r="N1106" s="156" t="e">
        <v>#N/A</v>
      </c>
      <c r="O1106" s="100" t="s">
        <v>290</v>
      </c>
      <c r="P1106" s="98">
        <v>68383805</v>
      </c>
      <c r="Q1106" s="100" t="s">
        <v>579</v>
      </c>
      <c r="R1106" s="101" t="s">
        <v>565</v>
      </c>
      <c r="S1106" s="98" t="s">
        <v>11126</v>
      </c>
      <c r="T1106" s="100" t="s">
        <v>566</v>
      </c>
      <c r="U1106" s="100" t="s">
        <v>6215</v>
      </c>
      <c r="V1106" s="100"/>
      <c r="W1106" s="63"/>
      <c r="X1106" s="63"/>
      <c r="Y1106" s="104">
        <v>37737</v>
      </c>
      <c r="Z1106" s="103">
        <v>1</v>
      </c>
      <c r="AA1106" s="106">
        <f>Y1106+365*Z1106*1461/1460</f>
        <v>38102.25</v>
      </c>
      <c r="AB1106" s="105" t="s">
        <v>8556</v>
      </c>
      <c r="AC1106" s="105"/>
      <c r="AD1106" s="95"/>
      <c r="AE1106" s="97" t="s">
        <v>580</v>
      </c>
      <c r="AF1106" s="102"/>
    </row>
    <row r="1107" spans="1:32" s="60" customFormat="1" ht="11.15" customHeight="1" x14ac:dyDescent="0.25">
      <c r="A1107" s="75" t="str">
        <f>M1107</f>
        <v>A5642</v>
      </c>
      <c r="B1107" s="62" t="s">
        <v>279</v>
      </c>
      <c r="C1107" s="62">
        <v>3</v>
      </c>
      <c r="D1107" s="62" t="s">
        <v>482</v>
      </c>
      <c r="E1107" s="62">
        <v>114702</v>
      </c>
      <c r="F1107" s="62" t="s">
        <v>562</v>
      </c>
      <c r="G1107" s="63" t="s">
        <v>174</v>
      </c>
      <c r="H1107" s="63"/>
      <c r="I1107" s="63" t="s">
        <v>319</v>
      </c>
      <c r="J1107" s="63" t="s">
        <v>286</v>
      </c>
      <c r="K1107" s="63" t="s">
        <v>3284</v>
      </c>
      <c r="L1107" s="63"/>
      <c r="M1107" s="65" t="s">
        <v>219</v>
      </c>
      <c r="N1107" s="156">
        <v>2015108867</v>
      </c>
      <c r="O1107" s="69" t="s">
        <v>329</v>
      </c>
      <c r="P1107" s="75" t="s">
        <v>1238</v>
      </c>
      <c r="Q1107" s="62" t="s">
        <v>1239</v>
      </c>
      <c r="R1107" s="63" t="s">
        <v>1240</v>
      </c>
      <c r="S1107" s="75" t="s">
        <v>1243</v>
      </c>
      <c r="T1107" s="62" t="s">
        <v>490</v>
      </c>
      <c r="U1107" s="62" t="s">
        <v>6221</v>
      </c>
      <c r="V1107" s="62" t="s">
        <v>16387</v>
      </c>
      <c r="W1107" s="63" t="s">
        <v>17521</v>
      </c>
      <c r="X1107" s="63" t="s">
        <v>18260</v>
      </c>
      <c r="Y1107" s="67">
        <v>38337</v>
      </c>
      <c r="Z1107" s="66">
        <v>1</v>
      </c>
      <c r="AA1107" s="84">
        <f>Y1107+365*Z1107*1461/1460</f>
        <v>38702.25</v>
      </c>
      <c r="AB1107" s="64" t="s">
        <v>278</v>
      </c>
      <c r="AC1107" s="64"/>
      <c r="AD1107" s="70"/>
      <c r="AE1107" s="69" t="s">
        <v>8170</v>
      </c>
      <c r="AF1107" s="65"/>
    </row>
    <row r="1108" spans="1:32" s="13" customFormat="1" ht="11.15" customHeight="1" x14ac:dyDescent="0.25">
      <c r="A1108" s="75" t="str">
        <f>M1108</f>
        <v>11586XS8</v>
      </c>
      <c r="B1108" s="62" t="s">
        <v>279</v>
      </c>
      <c r="C1108" s="62">
        <v>3</v>
      </c>
      <c r="D1108" s="36" t="s">
        <v>482</v>
      </c>
      <c r="E1108" s="62">
        <v>114702</v>
      </c>
      <c r="F1108" s="62" t="s">
        <v>562</v>
      </c>
      <c r="G1108" s="63" t="s">
        <v>174</v>
      </c>
      <c r="H1108" s="63"/>
      <c r="I1108" s="63" t="s">
        <v>272</v>
      </c>
      <c r="J1108" s="63" t="s">
        <v>288</v>
      </c>
      <c r="K1108" s="63" t="s">
        <v>293</v>
      </c>
      <c r="L1108" s="63"/>
      <c r="M1108" s="65" t="s">
        <v>21275</v>
      </c>
      <c r="N1108" s="156">
        <v>2015108852</v>
      </c>
      <c r="O1108" s="69" t="s">
        <v>6328</v>
      </c>
      <c r="P1108" s="75" t="s">
        <v>7848</v>
      </c>
      <c r="Q1108" s="62" t="s">
        <v>1241</v>
      </c>
      <c r="R1108" s="63" t="s">
        <v>1240</v>
      </c>
      <c r="S1108" s="75" t="s">
        <v>10072</v>
      </c>
      <c r="T1108" s="62" t="s">
        <v>490</v>
      </c>
      <c r="U1108" s="62" t="s">
        <v>6221</v>
      </c>
      <c r="V1108" s="62" t="s">
        <v>16387</v>
      </c>
      <c r="W1108" s="63" t="s">
        <v>17521</v>
      </c>
      <c r="X1108" s="63" t="s">
        <v>18260</v>
      </c>
      <c r="Y1108" s="67">
        <v>39339</v>
      </c>
      <c r="Z1108" s="66">
        <v>1</v>
      </c>
      <c r="AA1108" s="84">
        <f>Y1108+365*Z1108*1461/1460</f>
        <v>39704.25</v>
      </c>
      <c r="AB1108" s="64" t="s">
        <v>278</v>
      </c>
      <c r="AC1108" s="64"/>
      <c r="AD1108" s="70"/>
      <c r="AE1108" s="69" t="s">
        <v>1250</v>
      </c>
      <c r="AF1108" s="65"/>
    </row>
    <row r="1109" spans="1:32" s="58" customFormat="1" ht="11.15" customHeight="1" x14ac:dyDescent="0.25">
      <c r="A1109" s="75" t="str">
        <f>M1109</f>
        <v>11275UF5</v>
      </c>
      <c r="B1109" s="62" t="s">
        <v>279</v>
      </c>
      <c r="C1109" s="62">
        <v>3</v>
      </c>
      <c r="D1109" s="36" t="s">
        <v>482</v>
      </c>
      <c r="E1109" s="62">
        <v>114702</v>
      </c>
      <c r="F1109" s="62" t="s">
        <v>562</v>
      </c>
      <c r="G1109" s="63" t="s">
        <v>174</v>
      </c>
      <c r="H1109" s="63"/>
      <c r="I1109" s="63" t="s">
        <v>272</v>
      </c>
      <c r="J1109" s="63" t="s">
        <v>273</v>
      </c>
      <c r="K1109" s="63" t="s">
        <v>1246</v>
      </c>
      <c r="L1109" s="63"/>
      <c r="M1109" s="65" t="s">
        <v>20797</v>
      </c>
      <c r="N1109" s="156">
        <v>2015108838</v>
      </c>
      <c r="O1109" s="69" t="s">
        <v>290</v>
      </c>
      <c r="P1109" s="75" t="s">
        <v>1238</v>
      </c>
      <c r="Q1109" s="62" t="s">
        <v>1239</v>
      </c>
      <c r="R1109" s="63" t="s">
        <v>1240</v>
      </c>
      <c r="S1109" s="75" t="s">
        <v>10071</v>
      </c>
      <c r="T1109" s="62" t="s">
        <v>490</v>
      </c>
      <c r="U1109" s="62" t="s">
        <v>6221</v>
      </c>
      <c r="V1109" s="62" t="s">
        <v>16387</v>
      </c>
      <c r="W1109" s="63" t="s">
        <v>17521</v>
      </c>
      <c r="X1109" s="63" t="s">
        <v>18260</v>
      </c>
      <c r="Y1109" s="67">
        <v>40148</v>
      </c>
      <c r="Z1109" s="66">
        <v>1</v>
      </c>
      <c r="AA1109" s="84">
        <f>Y1109+365*Z1109*1461/1460</f>
        <v>40513.25</v>
      </c>
      <c r="AB1109" s="64" t="s">
        <v>278</v>
      </c>
      <c r="AC1109" s="64"/>
      <c r="AD1109" s="70"/>
      <c r="AE1109" s="69" t="s">
        <v>1247</v>
      </c>
      <c r="AF1109" s="65" t="s">
        <v>1248</v>
      </c>
    </row>
    <row r="1110" spans="1:32" ht="11.15" customHeight="1" x14ac:dyDescent="0.25">
      <c r="A1110" s="75" t="str">
        <f>M1110</f>
        <v>F6132</v>
      </c>
      <c r="B1110" s="62" t="s">
        <v>279</v>
      </c>
      <c r="C1110" s="62">
        <v>3</v>
      </c>
      <c r="D1110" s="36" t="s">
        <v>482</v>
      </c>
      <c r="E1110" s="62">
        <v>114702</v>
      </c>
      <c r="F1110" s="62" t="s">
        <v>562</v>
      </c>
      <c r="G1110" s="63" t="s">
        <v>174</v>
      </c>
      <c r="H1110" s="63"/>
      <c r="I1110" s="63" t="s">
        <v>272</v>
      </c>
      <c r="J1110" s="63" t="s">
        <v>273</v>
      </c>
      <c r="K1110" s="63" t="s">
        <v>282</v>
      </c>
      <c r="L1110" s="63"/>
      <c r="M1110" s="65" t="s">
        <v>9842</v>
      </c>
      <c r="N1110" s="156">
        <v>2015108823</v>
      </c>
      <c r="O1110" s="69" t="s">
        <v>290</v>
      </c>
      <c r="P1110" s="75" t="s">
        <v>1238</v>
      </c>
      <c r="Q1110" s="62" t="s">
        <v>1239</v>
      </c>
      <c r="R1110" s="63" t="s">
        <v>1240</v>
      </c>
      <c r="S1110" s="75" t="s">
        <v>10071</v>
      </c>
      <c r="T1110" s="62" t="s">
        <v>490</v>
      </c>
      <c r="U1110" s="62" t="s">
        <v>6221</v>
      </c>
      <c r="V1110" s="62" t="s">
        <v>16387</v>
      </c>
      <c r="W1110" s="63" t="s">
        <v>17521</v>
      </c>
      <c r="X1110" s="63" t="s">
        <v>18260</v>
      </c>
      <c r="Y1110" s="67">
        <v>41291</v>
      </c>
      <c r="Z1110" s="66">
        <v>2</v>
      </c>
      <c r="AA1110" s="84">
        <f>Y1110+365*Z1110*1461/1460</f>
        <v>42021.5</v>
      </c>
      <c r="AB1110" s="64" t="s">
        <v>278</v>
      </c>
      <c r="AC1110" s="64"/>
      <c r="AD1110" s="70"/>
      <c r="AE1110" s="69" t="s">
        <v>9846</v>
      </c>
      <c r="AF1110" s="65" t="s">
        <v>9845</v>
      </c>
    </row>
    <row r="1111" spans="1:32" s="58" customFormat="1" ht="11.15" customHeight="1" x14ac:dyDescent="0.25">
      <c r="A1111" s="75" t="str">
        <f>M1111</f>
        <v>63222XS8</v>
      </c>
      <c r="B1111" s="74" t="s">
        <v>279</v>
      </c>
      <c r="C1111" s="62">
        <v>3</v>
      </c>
      <c r="D1111" s="36" t="s">
        <v>482</v>
      </c>
      <c r="E1111" s="62">
        <v>114702</v>
      </c>
      <c r="F1111" s="62" t="s">
        <v>562</v>
      </c>
      <c r="G1111" s="63" t="s">
        <v>174</v>
      </c>
      <c r="H1111" s="63"/>
      <c r="I1111" s="63" t="s">
        <v>272</v>
      </c>
      <c r="J1111" s="63" t="s">
        <v>288</v>
      </c>
      <c r="K1111" s="63" t="s">
        <v>1242</v>
      </c>
      <c r="L1111" s="63"/>
      <c r="M1111" s="65" t="s">
        <v>21276</v>
      </c>
      <c r="N1111" s="156">
        <v>2015108868</v>
      </c>
      <c r="O1111" s="69" t="s">
        <v>290</v>
      </c>
      <c r="P1111" s="75" t="s">
        <v>1238</v>
      </c>
      <c r="Q1111" s="62" t="s">
        <v>1239</v>
      </c>
      <c r="R1111" s="75" t="s">
        <v>1240</v>
      </c>
      <c r="S1111" s="75" t="s">
        <v>1243</v>
      </c>
      <c r="T1111" s="62" t="s">
        <v>490</v>
      </c>
      <c r="U1111" s="62" t="s">
        <v>6221</v>
      </c>
      <c r="V1111" s="62" t="s">
        <v>16387</v>
      </c>
      <c r="W1111" s="63" t="s">
        <v>17521</v>
      </c>
      <c r="X1111" s="63" t="s">
        <v>18260</v>
      </c>
      <c r="Y1111" s="67">
        <v>40095</v>
      </c>
      <c r="Z1111" s="66">
        <v>1</v>
      </c>
      <c r="AA1111" s="84">
        <f>Y1111+365*Z1111*1461/1460</f>
        <v>40460.25</v>
      </c>
      <c r="AB1111" s="64" t="s">
        <v>278</v>
      </c>
      <c r="AC1111" s="64"/>
      <c r="AD1111" s="72"/>
      <c r="AE1111" s="69" t="s">
        <v>1244</v>
      </c>
      <c r="AF1111" s="65" t="s">
        <v>1245</v>
      </c>
    </row>
    <row r="1112" spans="1:32" s="60" customFormat="1" ht="11.15" customHeight="1" x14ac:dyDescent="0.25">
      <c r="A1112" s="75" t="str">
        <f>M1112</f>
        <v>12722UF5</v>
      </c>
      <c r="B1112" s="62" t="s">
        <v>279</v>
      </c>
      <c r="C1112" s="62">
        <v>3</v>
      </c>
      <c r="D1112" s="36" t="s">
        <v>482</v>
      </c>
      <c r="E1112" s="62">
        <v>114702</v>
      </c>
      <c r="F1112" s="62" t="s">
        <v>562</v>
      </c>
      <c r="G1112" s="63" t="s">
        <v>174</v>
      </c>
      <c r="H1112" s="63"/>
      <c r="I1112" s="63" t="s">
        <v>272</v>
      </c>
      <c r="J1112" s="63" t="s">
        <v>273</v>
      </c>
      <c r="K1112" s="63" t="s">
        <v>1246</v>
      </c>
      <c r="L1112" s="63"/>
      <c r="M1112" s="65" t="s">
        <v>20798</v>
      </c>
      <c r="N1112" s="156">
        <v>2015108853</v>
      </c>
      <c r="O1112" s="69" t="s">
        <v>304</v>
      </c>
      <c r="P1112" s="75">
        <v>59971482</v>
      </c>
      <c r="Q1112" s="62" t="s">
        <v>1241</v>
      </c>
      <c r="R1112" s="63" t="s">
        <v>1240</v>
      </c>
      <c r="S1112" s="75" t="s">
        <v>10071</v>
      </c>
      <c r="T1112" s="62" t="s">
        <v>490</v>
      </c>
      <c r="U1112" s="62" t="s">
        <v>6221</v>
      </c>
      <c r="V1112" s="62" t="s">
        <v>16387</v>
      </c>
      <c r="W1112" s="63" t="s">
        <v>17521</v>
      </c>
      <c r="X1112" s="63" t="s">
        <v>18260</v>
      </c>
      <c r="Y1112" s="67">
        <v>41542</v>
      </c>
      <c r="Z1112" s="66">
        <v>2</v>
      </c>
      <c r="AA1112" s="84">
        <f>Y1112+365*Z1112*1461/1460</f>
        <v>42272.5</v>
      </c>
      <c r="AB1112" s="64" t="s">
        <v>278</v>
      </c>
      <c r="AC1112" s="64"/>
      <c r="AD1112" s="70"/>
      <c r="AE1112" s="79" t="s">
        <v>11613</v>
      </c>
      <c r="AF1112" s="72" t="s">
        <v>11614</v>
      </c>
    </row>
    <row r="1113" spans="1:32" s="60" customFormat="1" ht="11.15" customHeight="1" x14ac:dyDescent="0.25">
      <c r="A1113" s="75" t="str">
        <f>M1113</f>
        <v>11277UF5</v>
      </c>
      <c r="B1113" s="62" t="s">
        <v>279</v>
      </c>
      <c r="C1113" s="62">
        <v>3</v>
      </c>
      <c r="D1113" s="36" t="s">
        <v>482</v>
      </c>
      <c r="E1113" s="62">
        <v>114702</v>
      </c>
      <c r="F1113" s="62" t="s">
        <v>562</v>
      </c>
      <c r="G1113" s="63" t="s">
        <v>174</v>
      </c>
      <c r="H1113" s="63"/>
      <c r="I1113" s="63" t="s">
        <v>272</v>
      </c>
      <c r="J1113" s="63" t="s">
        <v>273</v>
      </c>
      <c r="K1113" s="63" t="s">
        <v>1246</v>
      </c>
      <c r="L1113" s="63"/>
      <c r="M1113" s="65" t="s">
        <v>20799</v>
      </c>
      <c r="N1113" s="156">
        <v>2015108839</v>
      </c>
      <c r="O1113" s="69" t="s">
        <v>304</v>
      </c>
      <c r="P1113" s="75">
        <v>59971482</v>
      </c>
      <c r="Q1113" s="62" t="s">
        <v>1241</v>
      </c>
      <c r="R1113" s="63" t="s">
        <v>1240</v>
      </c>
      <c r="S1113" s="75" t="s">
        <v>1243</v>
      </c>
      <c r="T1113" s="62" t="s">
        <v>490</v>
      </c>
      <c r="U1113" s="62" t="s">
        <v>6221</v>
      </c>
      <c r="V1113" s="62" t="s">
        <v>16387</v>
      </c>
      <c r="W1113" s="63" t="s">
        <v>17521</v>
      </c>
      <c r="X1113" s="63" t="s">
        <v>18260</v>
      </c>
      <c r="Y1113" s="67">
        <v>40143</v>
      </c>
      <c r="Z1113" s="66">
        <v>1</v>
      </c>
      <c r="AA1113" s="84">
        <f>Y1113+365*Z1113*1461/1460</f>
        <v>40508.25</v>
      </c>
      <c r="AB1113" s="64" t="s">
        <v>278</v>
      </c>
      <c r="AC1113" s="64"/>
      <c r="AD1113" s="70"/>
      <c r="AE1113" s="69" t="s">
        <v>1251</v>
      </c>
      <c r="AF1113" s="65" t="s">
        <v>1252</v>
      </c>
    </row>
    <row r="1114" spans="1:32" s="58" customFormat="1" ht="11.15" customHeight="1" x14ac:dyDescent="0.25">
      <c r="A1114" s="75" t="str">
        <f>M1114</f>
        <v>65559XS8A</v>
      </c>
      <c r="B1114" s="62" t="s">
        <v>279</v>
      </c>
      <c r="C1114" s="62">
        <v>3</v>
      </c>
      <c r="D1114" s="36" t="s">
        <v>482</v>
      </c>
      <c r="E1114" s="62">
        <v>114702</v>
      </c>
      <c r="F1114" s="62" t="s">
        <v>562</v>
      </c>
      <c r="G1114" s="63" t="s">
        <v>174</v>
      </c>
      <c r="H1114" s="63"/>
      <c r="I1114" s="63" t="s">
        <v>272</v>
      </c>
      <c r="J1114" s="63" t="s">
        <v>288</v>
      </c>
      <c r="K1114" s="63" t="s">
        <v>293</v>
      </c>
      <c r="L1114" s="63"/>
      <c r="M1114" s="65" t="s">
        <v>21277</v>
      </c>
      <c r="N1114" s="156">
        <v>2015108824</v>
      </c>
      <c r="O1114" s="69" t="s">
        <v>304</v>
      </c>
      <c r="P1114" s="75" t="s">
        <v>6135</v>
      </c>
      <c r="Q1114" s="78" t="s">
        <v>1241</v>
      </c>
      <c r="R1114" s="63" t="s">
        <v>1240</v>
      </c>
      <c r="S1114" s="75" t="s">
        <v>10071</v>
      </c>
      <c r="T1114" s="62" t="s">
        <v>490</v>
      </c>
      <c r="U1114" s="62" t="s">
        <v>6221</v>
      </c>
      <c r="V1114" s="62" t="s">
        <v>16387</v>
      </c>
      <c r="W1114" s="63" t="s">
        <v>17521</v>
      </c>
      <c r="X1114" s="63" t="s">
        <v>18260</v>
      </c>
      <c r="Y1114" s="67">
        <v>41291</v>
      </c>
      <c r="Z1114" s="66">
        <v>2</v>
      </c>
      <c r="AA1114" s="84">
        <f>Y1114+365*Z1114*1461/1460</f>
        <v>42021.5</v>
      </c>
      <c r="AB1114" s="64" t="s">
        <v>278</v>
      </c>
      <c r="AC1114" s="64"/>
      <c r="AD1114" s="70"/>
      <c r="AE1114" s="69" t="s">
        <v>9843</v>
      </c>
      <c r="AF1114" s="65" t="s">
        <v>9844</v>
      </c>
    </row>
    <row r="1115" spans="1:32" ht="11.15" customHeight="1" x14ac:dyDescent="0.25">
      <c r="A1115" s="98" t="str">
        <f>M1115</f>
        <v>2086A</v>
      </c>
      <c r="B1115" s="100" t="s">
        <v>279</v>
      </c>
      <c r="C1115" s="100">
        <v>3</v>
      </c>
      <c r="D1115" s="100" t="s">
        <v>482</v>
      </c>
      <c r="E1115" s="100">
        <v>114702</v>
      </c>
      <c r="F1115" s="100" t="s">
        <v>562</v>
      </c>
      <c r="G1115" s="101" t="s">
        <v>174</v>
      </c>
      <c r="H1115" s="101"/>
      <c r="I1115" s="101" t="s">
        <v>309</v>
      </c>
      <c r="J1115" s="101" t="s">
        <v>273</v>
      </c>
      <c r="K1115" s="101" t="s">
        <v>7172</v>
      </c>
      <c r="L1115" s="101"/>
      <c r="M1115" s="102" t="s">
        <v>4121</v>
      </c>
      <c r="N1115" s="158" t="e">
        <v>#N/A</v>
      </c>
      <c r="O1115" s="97" t="s">
        <v>402</v>
      </c>
      <c r="P1115" s="98">
        <v>59971403</v>
      </c>
      <c r="Q1115" s="96" t="s">
        <v>1253</v>
      </c>
      <c r="R1115" s="101" t="s">
        <v>1240</v>
      </c>
      <c r="S1115" s="98" t="s">
        <v>1243</v>
      </c>
      <c r="T1115" s="100" t="s">
        <v>490</v>
      </c>
      <c r="U1115" s="100" t="s">
        <v>6221</v>
      </c>
      <c r="V1115" s="100"/>
      <c r="W1115" s="101"/>
      <c r="X1115" s="101"/>
      <c r="Y1115" s="104">
        <v>38652</v>
      </c>
      <c r="Z1115" s="103">
        <v>1</v>
      </c>
      <c r="AA1115" s="106">
        <f>Y1115+365*Z1115*1461/1460</f>
        <v>39017.25</v>
      </c>
      <c r="AB1115" s="105" t="s">
        <v>6364</v>
      </c>
      <c r="AC1115" s="105"/>
      <c r="AD1115" s="95"/>
      <c r="AE1115" s="97" t="s">
        <v>7371</v>
      </c>
      <c r="AF1115" s="102"/>
    </row>
    <row r="1116" spans="1:32" s="58" customFormat="1" ht="11.15" customHeight="1" x14ac:dyDescent="0.25">
      <c r="A1116" s="98" t="str">
        <f>M1116</f>
        <v>8103307</v>
      </c>
      <c r="B1116" s="100" t="s">
        <v>279</v>
      </c>
      <c r="C1116" s="100">
        <v>3</v>
      </c>
      <c r="D1116" s="100" t="s">
        <v>482</v>
      </c>
      <c r="E1116" s="100">
        <v>114702</v>
      </c>
      <c r="F1116" s="100" t="s">
        <v>562</v>
      </c>
      <c r="G1116" s="101" t="s">
        <v>174</v>
      </c>
      <c r="H1116" s="101"/>
      <c r="I1116" s="101" t="s">
        <v>309</v>
      </c>
      <c r="J1116" s="101" t="s">
        <v>286</v>
      </c>
      <c r="K1116" s="101" t="s">
        <v>311</v>
      </c>
      <c r="L1116" s="101"/>
      <c r="M1116" s="102" t="s">
        <v>251</v>
      </c>
      <c r="N1116" s="158" t="e">
        <v>#N/A</v>
      </c>
      <c r="O1116" s="97" t="s">
        <v>6607</v>
      </c>
      <c r="P1116" s="98">
        <v>59971617</v>
      </c>
      <c r="Q1116" s="109" t="s">
        <v>1241</v>
      </c>
      <c r="R1116" s="101" t="s">
        <v>1240</v>
      </c>
      <c r="S1116" s="98" t="s">
        <v>1243</v>
      </c>
      <c r="T1116" s="100" t="s">
        <v>490</v>
      </c>
      <c r="U1116" s="100" t="s">
        <v>6221</v>
      </c>
      <c r="V1116" s="100"/>
      <c r="W1116" s="101"/>
      <c r="X1116" s="101"/>
      <c r="Y1116" s="104"/>
      <c r="Z1116" s="103">
        <v>1</v>
      </c>
      <c r="AA1116" s="106">
        <f>Y1116+365*Z1116*1461/1460</f>
        <v>365.25</v>
      </c>
      <c r="AB1116" s="105" t="s">
        <v>327</v>
      </c>
      <c r="AC1116" s="105"/>
      <c r="AD1116" s="95"/>
      <c r="AE1116" s="97" t="s">
        <v>180</v>
      </c>
      <c r="AF1116" s="102"/>
    </row>
    <row r="1117" spans="1:32" ht="11.15" customHeight="1" x14ac:dyDescent="0.25">
      <c r="A1117" s="98" t="str">
        <f>M1117</f>
        <v>A1534</v>
      </c>
      <c r="B1117" s="100" t="s">
        <v>22042</v>
      </c>
      <c r="C1117" s="100">
        <v>3</v>
      </c>
      <c r="D1117" s="100" t="s">
        <v>22199</v>
      </c>
      <c r="E1117" s="100">
        <v>114702</v>
      </c>
      <c r="F1117" s="100" t="s">
        <v>22200</v>
      </c>
      <c r="G1117" s="101" t="s">
        <v>174</v>
      </c>
      <c r="H1117" s="101"/>
      <c r="I1117" s="101" t="s">
        <v>22201</v>
      </c>
      <c r="J1117" s="101" t="s">
        <v>22202</v>
      </c>
      <c r="K1117" s="101" t="s">
        <v>22203</v>
      </c>
      <c r="L1117" s="101"/>
      <c r="M1117" s="102" t="s">
        <v>22204</v>
      </c>
      <c r="N1117" s="158" t="e">
        <v>#N/A</v>
      </c>
      <c r="O1117" s="97" t="s">
        <v>22205</v>
      </c>
      <c r="P1117" s="98" t="s">
        <v>22206</v>
      </c>
      <c r="Q1117" s="100" t="s">
        <v>22207</v>
      </c>
      <c r="R1117" s="101" t="s">
        <v>22208</v>
      </c>
      <c r="S1117" s="98" t="s">
        <v>22209</v>
      </c>
      <c r="T1117" s="100" t="s">
        <v>22210</v>
      </c>
      <c r="U1117" s="100" t="s">
        <v>22211</v>
      </c>
      <c r="V1117" s="100"/>
      <c r="W1117" s="101"/>
      <c r="X1117" s="101"/>
      <c r="Y1117" s="104">
        <v>38380</v>
      </c>
      <c r="Z1117" s="103">
        <v>1</v>
      </c>
      <c r="AA1117" s="106">
        <f>Y1117+365*Z1117*1461/1460</f>
        <v>38745.25</v>
      </c>
      <c r="AB1117" s="105" t="s">
        <v>22212</v>
      </c>
      <c r="AC1117" s="105"/>
      <c r="AD1117" s="95"/>
      <c r="AE1117" s="97" t="s">
        <v>22213</v>
      </c>
      <c r="AF1117" s="102"/>
    </row>
    <row r="1118" spans="1:32" ht="11.15" customHeight="1" x14ac:dyDescent="0.25">
      <c r="A1118" s="98" t="str">
        <f>M1118</f>
        <v>A2897</v>
      </c>
      <c r="B1118" s="100" t="s">
        <v>21595</v>
      </c>
      <c r="C1118" s="100">
        <v>3</v>
      </c>
      <c r="D1118" s="100" t="s">
        <v>21737</v>
      </c>
      <c r="E1118" s="100">
        <v>114702</v>
      </c>
      <c r="F1118" s="100" t="s">
        <v>22142</v>
      </c>
      <c r="G1118" s="101" t="s">
        <v>174</v>
      </c>
      <c r="H1118" s="101"/>
      <c r="I1118" s="101" t="s">
        <v>21642</v>
      </c>
      <c r="J1118" s="101" t="s">
        <v>21643</v>
      </c>
      <c r="K1118" s="101" t="s">
        <v>21644</v>
      </c>
      <c r="L1118" s="101"/>
      <c r="M1118" s="102" t="s">
        <v>22214</v>
      </c>
      <c r="N1118" s="158" t="e">
        <v>#N/A</v>
      </c>
      <c r="O1118" s="97" t="s">
        <v>21934</v>
      </c>
      <c r="P1118" s="98" t="s">
        <v>22215</v>
      </c>
      <c r="Q1118" s="100" t="s">
        <v>22216</v>
      </c>
      <c r="R1118" s="101" t="s">
        <v>22217</v>
      </c>
      <c r="S1118" s="98" t="s">
        <v>22218</v>
      </c>
      <c r="T1118" s="100" t="s">
        <v>21925</v>
      </c>
      <c r="U1118" s="100" t="s">
        <v>21926</v>
      </c>
      <c r="V1118" s="100"/>
      <c r="W1118" s="101"/>
      <c r="X1118" s="101"/>
      <c r="Y1118" s="104">
        <v>38372</v>
      </c>
      <c r="Z1118" s="103">
        <v>1</v>
      </c>
      <c r="AA1118" s="106">
        <f>Y1118+365*Z1118*1461/1460</f>
        <v>38737.25</v>
      </c>
      <c r="AB1118" s="105" t="s">
        <v>21654</v>
      </c>
      <c r="AC1118" s="105"/>
      <c r="AD1118" s="95"/>
      <c r="AE1118" s="97" t="s">
        <v>22219</v>
      </c>
      <c r="AF1118" s="102"/>
    </row>
    <row r="1119" spans="1:32" ht="11.15" customHeight="1" x14ac:dyDescent="0.25">
      <c r="A1119" s="98" t="str">
        <f>M1119</f>
        <v>10685</v>
      </c>
      <c r="B1119" s="100" t="s">
        <v>21595</v>
      </c>
      <c r="C1119" s="100">
        <v>3</v>
      </c>
      <c r="D1119" s="100" t="s">
        <v>21737</v>
      </c>
      <c r="E1119" s="100">
        <v>114702</v>
      </c>
      <c r="F1119" s="100" t="s">
        <v>22142</v>
      </c>
      <c r="G1119" s="101" t="s">
        <v>22220</v>
      </c>
      <c r="H1119" s="101"/>
      <c r="I1119" s="101" t="s">
        <v>22221</v>
      </c>
      <c r="J1119" s="101" t="s">
        <v>21739</v>
      </c>
      <c r="K1119" s="101" t="s">
        <v>22222</v>
      </c>
      <c r="L1119" s="101"/>
      <c r="M1119" s="102" t="s">
        <v>22223</v>
      </c>
      <c r="N1119" s="158" t="e">
        <v>#N/A</v>
      </c>
      <c r="O1119" s="97" t="s">
        <v>21920</v>
      </c>
      <c r="P1119" s="98">
        <v>88526300</v>
      </c>
      <c r="Q1119" s="100"/>
      <c r="R1119" s="101" t="s">
        <v>22217</v>
      </c>
      <c r="S1119" s="98" t="s">
        <v>22218</v>
      </c>
      <c r="T1119" s="100" t="s">
        <v>21925</v>
      </c>
      <c r="U1119" s="100" t="s">
        <v>21747</v>
      </c>
      <c r="V1119" s="100"/>
      <c r="W1119" s="101"/>
      <c r="X1119" s="101"/>
      <c r="Y1119" s="104">
        <v>38894</v>
      </c>
      <c r="Z1119" s="103">
        <v>1</v>
      </c>
      <c r="AA1119" s="106">
        <f>Y1119+365*Z1119*1461/1460</f>
        <v>39259.25</v>
      </c>
      <c r="AB1119" s="105" t="s">
        <v>21654</v>
      </c>
      <c r="AC1119" s="105"/>
      <c r="AD1119" s="95"/>
      <c r="AE1119" s="97"/>
      <c r="AF1119" s="102"/>
    </row>
    <row r="1120" spans="1:32" s="58" customFormat="1" ht="11.15" customHeight="1" x14ac:dyDescent="0.25">
      <c r="A1120" s="98" t="str">
        <f>M1120</f>
        <v>65559XS8</v>
      </c>
      <c r="B1120" s="100" t="s">
        <v>21595</v>
      </c>
      <c r="C1120" s="100">
        <v>3</v>
      </c>
      <c r="D1120" s="100" t="s">
        <v>21737</v>
      </c>
      <c r="E1120" s="100">
        <v>114702</v>
      </c>
      <c r="F1120" s="100" t="s">
        <v>22142</v>
      </c>
      <c r="G1120" s="101" t="s">
        <v>174</v>
      </c>
      <c r="H1120" s="101"/>
      <c r="I1120" s="101" t="s">
        <v>21642</v>
      </c>
      <c r="J1120" s="101" t="s">
        <v>21739</v>
      </c>
      <c r="K1120" s="101" t="s">
        <v>21929</v>
      </c>
      <c r="L1120" s="101"/>
      <c r="M1120" s="102" t="s">
        <v>22224</v>
      </c>
      <c r="N1120" s="158" t="e">
        <v>#N/A</v>
      </c>
      <c r="O1120" s="97" t="s">
        <v>21989</v>
      </c>
      <c r="P1120" s="98" t="s">
        <v>22225</v>
      </c>
      <c r="Q1120" s="109" t="s">
        <v>22226</v>
      </c>
      <c r="R1120" s="101" t="s">
        <v>22217</v>
      </c>
      <c r="S1120" s="98" t="s">
        <v>22218</v>
      </c>
      <c r="T1120" s="100" t="s">
        <v>21925</v>
      </c>
      <c r="U1120" s="100" t="s">
        <v>21926</v>
      </c>
      <c r="V1120" s="100"/>
      <c r="W1120" s="101"/>
      <c r="X1120" s="101"/>
      <c r="Y1120" s="104">
        <v>40994</v>
      </c>
      <c r="Z1120" s="103">
        <v>1</v>
      </c>
      <c r="AA1120" s="106">
        <f>Y1120+365*Z1120*1461/1460</f>
        <v>41359.25</v>
      </c>
      <c r="AB1120" s="105" t="s">
        <v>21654</v>
      </c>
      <c r="AC1120" s="105"/>
      <c r="AD1120" s="95"/>
      <c r="AE1120" s="97" t="s">
        <v>22227</v>
      </c>
      <c r="AF1120" s="102" t="s">
        <v>22228</v>
      </c>
    </row>
    <row r="1121" spans="1:32" s="60" customFormat="1" ht="11.15" customHeight="1" x14ac:dyDescent="0.25">
      <c r="A1121" s="98" t="str">
        <f>M1121</f>
        <v>0397</v>
      </c>
      <c r="B1121" s="100" t="s">
        <v>21595</v>
      </c>
      <c r="C1121" s="100">
        <v>3</v>
      </c>
      <c r="D1121" s="100" t="s">
        <v>21737</v>
      </c>
      <c r="E1121" s="100">
        <v>114702</v>
      </c>
      <c r="F1121" s="100" t="s">
        <v>22142</v>
      </c>
      <c r="G1121" s="101" t="s">
        <v>174</v>
      </c>
      <c r="H1121" s="101"/>
      <c r="I1121" s="101" t="s">
        <v>21738</v>
      </c>
      <c r="J1121" s="101" t="s">
        <v>21739</v>
      </c>
      <c r="K1121" s="101" t="s">
        <v>22229</v>
      </c>
      <c r="L1121" s="101"/>
      <c r="M1121" s="102" t="s">
        <v>22230</v>
      </c>
      <c r="N1121" s="158" t="e">
        <v>#N/A</v>
      </c>
      <c r="O1121" s="97" t="s">
        <v>22231</v>
      </c>
      <c r="P1121" s="98">
        <v>59971403</v>
      </c>
      <c r="Q1121" s="96" t="s">
        <v>22232</v>
      </c>
      <c r="R1121" s="101" t="s">
        <v>22217</v>
      </c>
      <c r="S1121" s="98" t="s">
        <v>22218</v>
      </c>
      <c r="T1121" s="100" t="s">
        <v>21925</v>
      </c>
      <c r="U1121" s="100" t="s">
        <v>21926</v>
      </c>
      <c r="V1121" s="100"/>
      <c r="W1121" s="101"/>
      <c r="X1121" s="101"/>
      <c r="Y1121" s="104">
        <v>38930</v>
      </c>
      <c r="Z1121" s="103">
        <v>1</v>
      </c>
      <c r="AA1121" s="106">
        <f>Y1121+365*Z1121*1461/1460</f>
        <v>39295.25</v>
      </c>
      <c r="AB1121" s="105" t="s">
        <v>21654</v>
      </c>
      <c r="AC1121" s="105"/>
      <c r="AD1121" s="95"/>
      <c r="AE1121" s="97" t="s">
        <v>22233</v>
      </c>
      <c r="AF1121" s="102"/>
    </row>
    <row r="1122" spans="1:32" s="58" customFormat="1" ht="11.15" customHeight="1" x14ac:dyDescent="0.25">
      <c r="A1122" s="98" t="str">
        <f>M1122</f>
        <v>A8264</v>
      </c>
      <c r="B1122" s="100" t="s">
        <v>21564</v>
      </c>
      <c r="C1122" s="100">
        <v>3</v>
      </c>
      <c r="D1122" s="100" t="s">
        <v>21723</v>
      </c>
      <c r="E1122" s="100">
        <v>114702</v>
      </c>
      <c r="F1122" s="100" t="s">
        <v>22234</v>
      </c>
      <c r="G1122" s="101" t="s">
        <v>174</v>
      </c>
      <c r="H1122" s="101"/>
      <c r="I1122" s="101" t="s">
        <v>21725</v>
      </c>
      <c r="J1122" s="101" t="s">
        <v>22235</v>
      </c>
      <c r="K1122" s="101" t="s">
        <v>22236</v>
      </c>
      <c r="L1122" s="101"/>
      <c r="M1122" s="102" t="s">
        <v>22237</v>
      </c>
      <c r="N1122" s="158" t="e">
        <v>#N/A</v>
      </c>
      <c r="O1122" s="97" t="s">
        <v>22238</v>
      </c>
      <c r="P1122" s="98" t="s">
        <v>22239</v>
      </c>
      <c r="Q1122" s="109" t="s">
        <v>22240</v>
      </c>
      <c r="R1122" s="101" t="s">
        <v>22241</v>
      </c>
      <c r="S1122" s="98" t="s">
        <v>22242</v>
      </c>
      <c r="T1122" s="100" t="s">
        <v>21946</v>
      </c>
      <c r="U1122" s="100" t="s">
        <v>21947</v>
      </c>
      <c r="V1122" s="100"/>
      <c r="W1122" s="101"/>
      <c r="X1122" s="101"/>
      <c r="Y1122" s="104">
        <v>37739</v>
      </c>
      <c r="Z1122" s="103">
        <v>1</v>
      </c>
      <c r="AA1122" s="106">
        <f>Y1122+365*Z1122*1461/1460</f>
        <v>38104.25</v>
      </c>
      <c r="AB1122" s="105" t="s">
        <v>21948</v>
      </c>
      <c r="AC1122" s="105"/>
      <c r="AD1122" s="95"/>
      <c r="AE1122" s="97" t="s">
        <v>22243</v>
      </c>
      <c r="AF1122" s="102"/>
    </row>
    <row r="1123" spans="1:32" s="58" customFormat="1" ht="11.15" customHeight="1" x14ac:dyDescent="0.25">
      <c r="A1123" s="75" t="str">
        <f>M1123</f>
        <v>18288XN1</v>
      </c>
      <c r="B1123" s="62" t="s">
        <v>338</v>
      </c>
      <c r="C1123" s="62">
        <v>3</v>
      </c>
      <c r="D1123" s="62" t="s">
        <v>19495</v>
      </c>
      <c r="E1123" s="62">
        <v>113703</v>
      </c>
      <c r="F1123" s="62" t="s">
        <v>562</v>
      </c>
      <c r="G1123" s="63" t="s">
        <v>649</v>
      </c>
      <c r="H1123" s="63"/>
      <c r="I1123" s="63" t="s">
        <v>319</v>
      </c>
      <c r="J1123" s="63" t="s">
        <v>273</v>
      </c>
      <c r="K1123" s="63" t="s">
        <v>16508</v>
      </c>
      <c r="L1123" s="63" t="s">
        <v>11131</v>
      </c>
      <c r="M1123" s="65" t="s">
        <v>16509</v>
      </c>
      <c r="N1123" s="156">
        <v>2015107797</v>
      </c>
      <c r="O1123" s="62" t="s">
        <v>364</v>
      </c>
      <c r="P1123" s="75" t="s">
        <v>8759</v>
      </c>
      <c r="Q1123" s="62" t="s">
        <v>650</v>
      </c>
      <c r="R1123" s="63" t="s">
        <v>8760</v>
      </c>
      <c r="S1123" s="75" t="s">
        <v>16512</v>
      </c>
      <c r="T1123" s="62" t="s">
        <v>4205</v>
      </c>
      <c r="U1123" s="62" t="s">
        <v>6214</v>
      </c>
      <c r="V1123" s="62" t="s">
        <v>16393</v>
      </c>
      <c r="W1123" s="63" t="s">
        <v>17527</v>
      </c>
      <c r="X1123" s="63" t="s">
        <v>19573</v>
      </c>
      <c r="Y1123" s="67">
        <v>42130</v>
      </c>
      <c r="Z1123" s="66">
        <v>5</v>
      </c>
      <c r="AA1123" s="84">
        <f>Y1123+365*Z1123*1461/1460</f>
        <v>43956.25</v>
      </c>
      <c r="AB1123" s="64" t="s">
        <v>278</v>
      </c>
      <c r="AC1123" s="64"/>
      <c r="AD1123" s="70"/>
      <c r="AE1123" s="69" t="s">
        <v>16510</v>
      </c>
      <c r="AF1123" s="65" t="s">
        <v>16511</v>
      </c>
    </row>
    <row r="1124" spans="1:32" s="58" customFormat="1" ht="11.15" customHeight="1" x14ac:dyDescent="0.25">
      <c r="A1124" s="75" t="str">
        <f>M1124</f>
        <v>11232XN2</v>
      </c>
      <c r="B1124" s="62" t="s">
        <v>338</v>
      </c>
      <c r="C1124" s="62">
        <v>3</v>
      </c>
      <c r="D1124" s="62" t="s">
        <v>19495</v>
      </c>
      <c r="E1124" s="62">
        <v>113703</v>
      </c>
      <c r="F1124" s="62" t="s">
        <v>562</v>
      </c>
      <c r="G1124" s="63" t="s">
        <v>649</v>
      </c>
      <c r="H1124" s="63"/>
      <c r="I1124" s="63" t="s">
        <v>13148</v>
      </c>
      <c r="J1124" s="63" t="s">
        <v>13089</v>
      </c>
      <c r="K1124" s="63" t="s">
        <v>13173</v>
      </c>
      <c r="L1124" s="63" t="s">
        <v>13127</v>
      </c>
      <c r="M1124" s="65" t="s">
        <v>13194</v>
      </c>
      <c r="N1124" s="156">
        <v>2015107785</v>
      </c>
      <c r="O1124" s="62" t="s">
        <v>364</v>
      </c>
      <c r="P1124" s="75" t="s">
        <v>8759</v>
      </c>
      <c r="Q1124" s="62" t="s">
        <v>650</v>
      </c>
      <c r="R1124" s="63" t="s">
        <v>8760</v>
      </c>
      <c r="S1124" s="75" t="s">
        <v>16512</v>
      </c>
      <c r="T1124" s="62" t="s">
        <v>4205</v>
      </c>
      <c r="U1124" s="62" t="s">
        <v>6214</v>
      </c>
      <c r="V1124" s="62" t="s">
        <v>16393</v>
      </c>
      <c r="W1124" s="63" t="s">
        <v>17527</v>
      </c>
      <c r="X1124" s="63" t="s">
        <v>19573</v>
      </c>
      <c r="Y1124" s="67">
        <v>41757</v>
      </c>
      <c r="Z1124" s="66">
        <v>5</v>
      </c>
      <c r="AA1124" s="84">
        <f>Y1124+365*Z1124*1461/1460</f>
        <v>43583.25</v>
      </c>
      <c r="AB1124" s="64" t="s">
        <v>13838</v>
      </c>
      <c r="AC1124" s="64"/>
      <c r="AD1124" s="70"/>
      <c r="AE1124" s="69" t="s">
        <v>13196</v>
      </c>
      <c r="AF1124" s="65" t="s">
        <v>13195</v>
      </c>
    </row>
    <row r="1125" spans="1:32" s="60" customFormat="1" ht="11.15" customHeight="1" x14ac:dyDescent="0.25">
      <c r="A1125" s="75" t="str">
        <f>M1125</f>
        <v>41206020</v>
      </c>
      <c r="B1125" s="62" t="s">
        <v>338</v>
      </c>
      <c r="C1125" s="62">
        <v>3</v>
      </c>
      <c r="D1125" s="62" t="s">
        <v>19495</v>
      </c>
      <c r="E1125" s="62">
        <v>113703</v>
      </c>
      <c r="F1125" s="62" t="s">
        <v>562</v>
      </c>
      <c r="G1125" s="63" t="s">
        <v>649</v>
      </c>
      <c r="H1125" s="63"/>
      <c r="I1125" s="63" t="s">
        <v>8743</v>
      </c>
      <c r="J1125" s="63" t="s">
        <v>8740</v>
      </c>
      <c r="K1125" s="63" t="s">
        <v>8746</v>
      </c>
      <c r="L1125" s="63" t="s">
        <v>8917</v>
      </c>
      <c r="M1125" s="65" t="s">
        <v>8918</v>
      </c>
      <c r="N1125" s="156">
        <v>2015107767</v>
      </c>
      <c r="O1125" s="62" t="s">
        <v>364</v>
      </c>
      <c r="P1125" s="75" t="s">
        <v>8759</v>
      </c>
      <c r="Q1125" s="62" t="s">
        <v>8748</v>
      </c>
      <c r="R1125" s="63" t="s">
        <v>8760</v>
      </c>
      <c r="S1125" s="75" t="s">
        <v>16512</v>
      </c>
      <c r="T1125" s="62" t="s">
        <v>4205</v>
      </c>
      <c r="U1125" s="62" t="s">
        <v>6214</v>
      </c>
      <c r="V1125" s="62" t="s">
        <v>16393</v>
      </c>
      <c r="W1125" s="63" t="s">
        <v>17527</v>
      </c>
      <c r="X1125" s="63" t="s">
        <v>19573</v>
      </c>
      <c r="Y1125" s="67">
        <v>41172</v>
      </c>
      <c r="Z1125" s="66">
        <v>5</v>
      </c>
      <c r="AA1125" s="84">
        <f>Y1125+365*Z1125*1461/1460</f>
        <v>42998.25</v>
      </c>
      <c r="AB1125" s="64" t="s">
        <v>13838</v>
      </c>
      <c r="AC1125" s="64"/>
      <c r="AD1125" s="70"/>
      <c r="AE1125" s="69" t="s">
        <v>8919</v>
      </c>
      <c r="AF1125" s="65" t="s">
        <v>8920</v>
      </c>
    </row>
    <row r="1126" spans="1:32" s="60" customFormat="1" ht="11.15" customHeight="1" x14ac:dyDescent="0.25">
      <c r="A1126" s="75" t="str">
        <f>M1126</f>
        <v>12353UF5</v>
      </c>
      <c r="B1126" s="62" t="s">
        <v>338</v>
      </c>
      <c r="C1126" s="62">
        <v>3</v>
      </c>
      <c r="D1126" s="62" t="s">
        <v>19495</v>
      </c>
      <c r="E1126" s="62">
        <v>113703</v>
      </c>
      <c r="F1126" s="62" t="s">
        <v>562</v>
      </c>
      <c r="G1126" s="63" t="s">
        <v>649</v>
      </c>
      <c r="H1126" s="63"/>
      <c r="I1126" s="63" t="s">
        <v>272</v>
      </c>
      <c r="J1126" s="63" t="s">
        <v>8744</v>
      </c>
      <c r="K1126" s="63" t="s">
        <v>8747</v>
      </c>
      <c r="L1126" s="63" t="s">
        <v>8917</v>
      </c>
      <c r="M1126" s="65" t="s">
        <v>20829</v>
      </c>
      <c r="N1126" s="156">
        <v>2015107812</v>
      </c>
      <c r="O1126" s="62" t="s">
        <v>364</v>
      </c>
      <c r="P1126" s="75" t="s">
        <v>8759</v>
      </c>
      <c r="Q1126" s="62" t="s">
        <v>8748</v>
      </c>
      <c r="R1126" s="63" t="s">
        <v>8760</v>
      </c>
      <c r="S1126" s="75" t="s">
        <v>651</v>
      </c>
      <c r="T1126" s="62" t="s">
        <v>4205</v>
      </c>
      <c r="U1126" s="62" t="s">
        <v>6214</v>
      </c>
      <c r="V1126" s="62" t="s">
        <v>16393</v>
      </c>
      <c r="W1126" s="63" t="s">
        <v>17527</v>
      </c>
      <c r="X1126" s="63" t="s">
        <v>19573</v>
      </c>
      <c r="Y1126" s="67">
        <v>41172</v>
      </c>
      <c r="Z1126" s="66">
        <v>1</v>
      </c>
      <c r="AA1126" s="84">
        <f>Y1126+365*Z1126*1461/1460</f>
        <v>41537.25</v>
      </c>
      <c r="AB1126" s="64" t="s">
        <v>13838</v>
      </c>
      <c r="AC1126" s="64"/>
      <c r="AD1126" s="70"/>
      <c r="AE1126" s="69" t="s">
        <v>8921</v>
      </c>
      <c r="AF1126" s="65" t="s">
        <v>8922</v>
      </c>
    </row>
    <row r="1127" spans="1:32" s="14" customFormat="1" ht="11.15" customHeight="1" x14ac:dyDescent="0.25">
      <c r="A1127" s="75" t="str">
        <f>M1127</f>
        <v>16347</v>
      </c>
      <c r="B1127" s="62" t="s">
        <v>338</v>
      </c>
      <c r="C1127" s="62">
        <v>3</v>
      </c>
      <c r="D1127" s="62" t="s">
        <v>19495</v>
      </c>
      <c r="E1127" s="62">
        <v>113703</v>
      </c>
      <c r="F1127" s="62" t="s">
        <v>562</v>
      </c>
      <c r="G1127" s="63" t="s">
        <v>649</v>
      </c>
      <c r="H1127" s="63"/>
      <c r="I1127" s="63" t="s">
        <v>309</v>
      </c>
      <c r="J1127" s="63" t="s">
        <v>286</v>
      </c>
      <c r="K1127" s="66">
        <v>9180</v>
      </c>
      <c r="L1127" s="66"/>
      <c r="M1127" s="65" t="s">
        <v>655</v>
      </c>
      <c r="N1127" s="156" t="e">
        <v>#N/A</v>
      </c>
      <c r="O1127" s="62" t="s">
        <v>364</v>
      </c>
      <c r="P1127" s="75" t="s">
        <v>8923</v>
      </c>
      <c r="Q1127" s="62" t="s">
        <v>656</v>
      </c>
      <c r="R1127" s="63" t="s">
        <v>8760</v>
      </c>
      <c r="S1127" s="75" t="s">
        <v>657</v>
      </c>
      <c r="T1127" s="62" t="s">
        <v>6212</v>
      </c>
      <c r="U1127" s="62" t="s">
        <v>6214</v>
      </c>
      <c r="V1127" s="62" t="s">
        <v>16393</v>
      </c>
      <c r="W1127" s="63" t="s">
        <v>17527</v>
      </c>
      <c r="X1127" s="63" t="s">
        <v>19573</v>
      </c>
      <c r="Y1127" s="67">
        <v>40158</v>
      </c>
      <c r="Z1127" s="66">
        <v>1</v>
      </c>
      <c r="AA1127" s="84">
        <f>Y1127+365*Z1127*1461/1460</f>
        <v>40523.25</v>
      </c>
      <c r="AB1127" s="64" t="s">
        <v>13838</v>
      </c>
      <c r="AC1127" s="64"/>
      <c r="AD1127" s="70"/>
      <c r="AE1127" s="69" t="s">
        <v>658</v>
      </c>
      <c r="AF1127" s="65" t="s">
        <v>659</v>
      </c>
    </row>
    <row r="1128" spans="1:32" s="58" customFormat="1" ht="11.15" customHeight="1" x14ac:dyDescent="0.25">
      <c r="A1128" s="75" t="str">
        <f>M1128</f>
        <v>DC2C673709</v>
      </c>
      <c r="B1128" s="62" t="s">
        <v>338</v>
      </c>
      <c r="C1128" s="62">
        <v>3</v>
      </c>
      <c r="D1128" s="62" t="s">
        <v>19495</v>
      </c>
      <c r="E1128" s="62">
        <v>113703</v>
      </c>
      <c r="F1128" s="62" t="s">
        <v>562</v>
      </c>
      <c r="G1128" s="63" t="s">
        <v>649</v>
      </c>
      <c r="H1128" s="63"/>
      <c r="I1128" s="63" t="s">
        <v>8742</v>
      </c>
      <c r="J1128" s="63" t="s">
        <v>8740</v>
      </c>
      <c r="K1128" s="66" t="s">
        <v>8745</v>
      </c>
      <c r="L1128" s="66"/>
      <c r="M1128" s="65" t="s">
        <v>8750</v>
      </c>
      <c r="N1128" s="156" t="e">
        <v>#N/A</v>
      </c>
      <c r="O1128" s="62" t="s">
        <v>364</v>
      </c>
      <c r="P1128" s="75" t="s">
        <v>8759</v>
      </c>
      <c r="Q1128" s="62" t="s">
        <v>8748</v>
      </c>
      <c r="R1128" s="63" t="s">
        <v>8760</v>
      </c>
      <c r="S1128" s="75" t="s">
        <v>657</v>
      </c>
      <c r="T1128" s="62" t="s">
        <v>4205</v>
      </c>
      <c r="U1128" s="62" t="s">
        <v>6214</v>
      </c>
      <c r="V1128" s="62" t="s">
        <v>16393</v>
      </c>
      <c r="W1128" s="63" t="s">
        <v>17527</v>
      </c>
      <c r="X1128" s="63" t="s">
        <v>19573</v>
      </c>
      <c r="Y1128" s="67">
        <v>41191</v>
      </c>
      <c r="Z1128" s="66">
        <v>5</v>
      </c>
      <c r="AA1128" s="84">
        <f>Y1128+365*Z1128*1461/1460</f>
        <v>43017.25</v>
      </c>
      <c r="AB1128" s="64" t="s">
        <v>278</v>
      </c>
      <c r="AC1128" s="64"/>
      <c r="AD1128" s="70"/>
      <c r="AE1128" s="69" t="s">
        <v>8794</v>
      </c>
      <c r="AF1128" s="65" t="s">
        <v>8795</v>
      </c>
    </row>
    <row r="1129" spans="1:32" s="58" customFormat="1" ht="11.15" customHeight="1" x14ac:dyDescent="0.25">
      <c r="A1129" s="75" t="str">
        <f>M1129</f>
        <v>8108793</v>
      </c>
      <c r="B1129" s="62" t="s">
        <v>338</v>
      </c>
      <c r="C1129" s="62">
        <v>3</v>
      </c>
      <c r="D1129" s="62" t="s">
        <v>19495</v>
      </c>
      <c r="E1129" s="62">
        <v>113703</v>
      </c>
      <c r="F1129" s="62" t="s">
        <v>562</v>
      </c>
      <c r="G1129" s="63" t="s">
        <v>649</v>
      </c>
      <c r="H1129" s="63"/>
      <c r="I1129" s="63" t="s">
        <v>283</v>
      </c>
      <c r="J1129" s="63" t="s">
        <v>286</v>
      </c>
      <c r="K1129" s="63" t="s">
        <v>311</v>
      </c>
      <c r="L1129" s="63"/>
      <c r="M1129" s="65" t="s">
        <v>653</v>
      </c>
      <c r="N1129" s="156" t="e">
        <v>#N/A</v>
      </c>
      <c r="O1129" s="62" t="s">
        <v>364</v>
      </c>
      <c r="P1129" s="75">
        <v>82891858</v>
      </c>
      <c r="Q1129" s="62" t="s">
        <v>650</v>
      </c>
      <c r="R1129" s="63" t="s">
        <v>8760</v>
      </c>
      <c r="S1129" s="75" t="s">
        <v>16513</v>
      </c>
      <c r="T1129" s="62" t="s">
        <v>6212</v>
      </c>
      <c r="U1129" s="62" t="s">
        <v>6214</v>
      </c>
      <c r="V1129" s="62" t="s">
        <v>16393</v>
      </c>
      <c r="W1129" s="63" t="s">
        <v>17527</v>
      </c>
      <c r="X1129" s="63" t="s">
        <v>19573</v>
      </c>
      <c r="Y1129" s="67">
        <v>39528</v>
      </c>
      <c r="Z1129" s="66">
        <v>1</v>
      </c>
      <c r="AA1129" s="84">
        <f>Y1129+365*Z1129*1461/1460</f>
        <v>39893.25</v>
      </c>
      <c r="AB1129" s="64" t="s">
        <v>13838</v>
      </c>
      <c r="AC1129" s="64"/>
      <c r="AD1129" s="70"/>
      <c r="AE1129" s="69" t="s">
        <v>654</v>
      </c>
      <c r="AF1129" s="65"/>
    </row>
    <row r="1130" spans="1:32" s="14" customFormat="1" ht="11.15" customHeight="1" x14ac:dyDescent="0.25">
      <c r="A1130" s="98" t="str">
        <f>M1130</f>
        <v>8106560</v>
      </c>
      <c r="B1130" s="100" t="s">
        <v>5225</v>
      </c>
      <c r="C1130" s="100">
        <v>3</v>
      </c>
      <c r="D1130" s="100" t="s">
        <v>19495</v>
      </c>
      <c r="E1130" s="100">
        <v>113703</v>
      </c>
      <c r="F1130" s="100" t="s">
        <v>6556</v>
      </c>
      <c r="G1130" s="101" t="s">
        <v>7719</v>
      </c>
      <c r="H1130" s="101"/>
      <c r="I1130" s="101" t="s">
        <v>309</v>
      </c>
      <c r="J1130" s="101" t="s">
        <v>286</v>
      </c>
      <c r="K1130" s="101" t="s">
        <v>311</v>
      </c>
      <c r="L1130" s="101"/>
      <c r="M1130" s="102" t="s">
        <v>7722</v>
      </c>
      <c r="N1130" s="156" t="e">
        <v>#N/A</v>
      </c>
      <c r="O1130" s="100" t="s">
        <v>1133</v>
      </c>
      <c r="P1130" s="98">
        <v>82891503</v>
      </c>
      <c r="Q1130" s="100" t="s">
        <v>7723</v>
      </c>
      <c r="R1130" s="101" t="s">
        <v>8760</v>
      </c>
      <c r="S1130" s="98" t="s">
        <v>5319</v>
      </c>
      <c r="T1130" s="100" t="s">
        <v>4205</v>
      </c>
      <c r="U1130" s="100" t="s">
        <v>6214</v>
      </c>
      <c r="V1130" s="100"/>
      <c r="W1130" s="101"/>
      <c r="X1130" s="101"/>
      <c r="Y1130" s="104">
        <v>38090</v>
      </c>
      <c r="Z1130" s="103">
        <v>1</v>
      </c>
      <c r="AA1130" s="106">
        <f>Y1130+365*Z1130*1461/1460</f>
        <v>38455.25</v>
      </c>
      <c r="AB1130" s="105" t="s">
        <v>6375</v>
      </c>
      <c r="AC1130" s="105"/>
      <c r="AD1130" s="95"/>
      <c r="AE1130" s="97" t="s">
        <v>7724</v>
      </c>
      <c r="AF1130" s="102"/>
    </row>
    <row r="1131" spans="1:32" s="58" customFormat="1" ht="11.15" customHeight="1" x14ac:dyDescent="0.25">
      <c r="A1131" s="98" t="str">
        <f>M1131</f>
        <v>A4067</v>
      </c>
      <c r="B1131" s="100" t="s">
        <v>5225</v>
      </c>
      <c r="C1131" s="100">
        <v>3</v>
      </c>
      <c r="D1131" s="100" t="s">
        <v>19495</v>
      </c>
      <c r="E1131" s="100">
        <v>113703</v>
      </c>
      <c r="F1131" s="100" t="s">
        <v>6556</v>
      </c>
      <c r="G1131" s="101" t="s">
        <v>7719</v>
      </c>
      <c r="H1131" s="101"/>
      <c r="I1131" s="101" t="s">
        <v>319</v>
      </c>
      <c r="J1131" s="101" t="s">
        <v>286</v>
      </c>
      <c r="K1131" s="101" t="s">
        <v>3709</v>
      </c>
      <c r="L1131" s="101"/>
      <c r="M1131" s="102" t="s">
        <v>9871</v>
      </c>
      <c r="N1131" s="156" t="e">
        <v>#N/A</v>
      </c>
      <c r="O1131" s="100" t="s">
        <v>1133</v>
      </c>
      <c r="P1131" s="98">
        <v>82891503</v>
      </c>
      <c r="Q1131" s="100" t="s">
        <v>7723</v>
      </c>
      <c r="R1131" s="101" t="s">
        <v>8760</v>
      </c>
      <c r="S1131" s="98" t="s">
        <v>5319</v>
      </c>
      <c r="T1131" s="100" t="s">
        <v>4205</v>
      </c>
      <c r="U1131" s="100" t="s">
        <v>6214</v>
      </c>
      <c r="V1131" s="100"/>
      <c r="W1131" s="101"/>
      <c r="X1131" s="101"/>
      <c r="Y1131" s="104">
        <v>38090</v>
      </c>
      <c r="Z1131" s="103">
        <v>1</v>
      </c>
      <c r="AA1131" s="106">
        <f>Y1131+365*Z1131*1461/1460</f>
        <v>38455.25</v>
      </c>
      <c r="AB1131" s="105" t="s">
        <v>5506</v>
      </c>
      <c r="AC1131" s="105"/>
      <c r="AD1131" s="95"/>
      <c r="AE1131" s="97" t="s">
        <v>9872</v>
      </c>
      <c r="AF1131" s="102"/>
    </row>
    <row r="1132" spans="1:32" s="58" customFormat="1" ht="11.15" customHeight="1" x14ac:dyDescent="0.25">
      <c r="A1132" s="75" t="str">
        <f>M1132</f>
        <v>1310-05</v>
      </c>
      <c r="B1132" s="62" t="s">
        <v>338</v>
      </c>
      <c r="C1132" s="62">
        <v>3</v>
      </c>
      <c r="D1132" s="62" t="s">
        <v>19495</v>
      </c>
      <c r="E1132" s="62">
        <v>113003</v>
      </c>
      <c r="F1132" s="62" t="s">
        <v>460</v>
      </c>
      <c r="G1132" s="63" t="s">
        <v>11572</v>
      </c>
      <c r="H1132" s="63"/>
      <c r="I1132" s="63" t="s">
        <v>3424</v>
      </c>
      <c r="J1132" s="63" t="s">
        <v>14090</v>
      </c>
      <c r="K1132" s="63" t="s">
        <v>14093</v>
      </c>
      <c r="L1132" s="63" t="s">
        <v>14094</v>
      </c>
      <c r="M1132" s="65" t="s">
        <v>14728</v>
      </c>
      <c r="N1132" s="156" t="e">
        <v>#N/A</v>
      </c>
      <c r="O1132" s="62" t="s">
        <v>364</v>
      </c>
      <c r="P1132" s="75" t="s">
        <v>11574</v>
      </c>
      <c r="Q1132" s="62" t="s">
        <v>11575</v>
      </c>
      <c r="R1132" s="63" t="s">
        <v>11577</v>
      </c>
      <c r="S1132" s="75" t="s">
        <v>4756</v>
      </c>
      <c r="T1132" s="62" t="s">
        <v>666</v>
      </c>
      <c r="U1132" s="62" t="s">
        <v>12375</v>
      </c>
      <c r="V1132" s="62"/>
      <c r="W1132" s="63" t="s">
        <v>19194</v>
      </c>
      <c r="X1132" s="63" t="s">
        <v>18259</v>
      </c>
      <c r="Y1132" s="67">
        <v>41647</v>
      </c>
      <c r="Z1132" s="66">
        <v>5</v>
      </c>
      <c r="AA1132" s="84">
        <f>Y1132+365*Z1132*1461/1460</f>
        <v>43473.25</v>
      </c>
      <c r="AB1132" s="64" t="s">
        <v>278</v>
      </c>
      <c r="AC1132" s="64"/>
      <c r="AD1132" s="70"/>
      <c r="AE1132" s="79" t="s">
        <v>11578</v>
      </c>
      <c r="AF1132" s="72" t="s">
        <v>11579</v>
      </c>
    </row>
    <row r="1133" spans="1:32" s="58" customFormat="1" ht="11.15" customHeight="1" x14ac:dyDescent="0.25">
      <c r="A1133" s="75" t="str">
        <f>M1133</f>
        <v>9358</v>
      </c>
      <c r="B1133" s="62" t="s">
        <v>338</v>
      </c>
      <c r="C1133" s="62">
        <v>3</v>
      </c>
      <c r="D1133" s="62" t="s">
        <v>19495</v>
      </c>
      <c r="E1133" s="62">
        <v>113003</v>
      </c>
      <c r="F1133" s="62" t="s">
        <v>460</v>
      </c>
      <c r="G1133" s="63" t="s">
        <v>11572</v>
      </c>
      <c r="H1133" s="63"/>
      <c r="I1133" s="63" t="s">
        <v>13985</v>
      </c>
      <c r="J1133" s="63" t="s">
        <v>13986</v>
      </c>
      <c r="K1133" s="63" t="s">
        <v>13987</v>
      </c>
      <c r="L1133" s="63" t="s">
        <v>13988</v>
      </c>
      <c r="M1133" s="65" t="s">
        <v>13989</v>
      </c>
      <c r="N1133" s="156" t="e">
        <v>#N/A</v>
      </c>
      <c r="O1133" s="62" t="s">
        <v>364</v>
      </c>
      <c r="P1133" s="75" t="s">
        <v>11574</v>
      </c>
      <c r="Q1133" s="62" t="s">
        <v>11575</v>
      </c>
      <c r="R1133" s="63" t="s">
        <v>11577</v>
      </c>
      <c r="S1133" s="75" t="s">
        <v>4756</v>
      </c>
      <c r="T1133" s="62" t="s">
        <v>666</v>
      </c>
      <c r="U1133" s="62" t="s">
        <v>14312</v>
      </c>
      <c r="V1133" s="62"/>
      <c r="W1133" s="63" t="s">
        <v>19194</v>
      </c>
      <c r="X1133" s="63" t="s">
        <v>19573</v>
      </c>
      <c r="Y1133" s="67">
        <v>41873</v>
      </c>
      <c r="Z1133" s="66">
        <v>1</v>
      </c>
      <c r="AA1133" s="84">
        <f>Y1133+365*Z1133*1461/1460</f>
        <v>42238.25</v>
      </c>
      <c r="AB1133" s="64" t="s">
        <v>278</v>
      </c>
      <c r="AC1133" s="64"/>
      <c r="AD1133" s="70"/>
      <c r="AE1133" s="79" t="s">
        <v>14269</v>
      </c>
      <c r="AF1133" s="72" t="s">
        <v>14270</v>
      </c>
    </row>
    <row r="1134" spans="1:32" s="58" customFormat="1" ht="11.15" customHeight="1" x14ac:dyDescent="0.25">
      <c r="A1134" s="75" t="str">
        <f>M1134</f>
        <v>1205-06</v>
      </c>
      <c r="B1134" s="62" t="s">
        <v>338</v>
      </c>
      <c r="C1134" s="62">
        <v>3</v>
      </c>
      <c r="D1134" s="62" t="s">
        <v>19495</v>
      </c>
      <c r="E1134" s="62">
        <v>113003</v>
      </c>
      <c r="F1134" s="62" t="s">
        <v>460</v>
      </c>
      <c r="G1134" s="63" t="s">
        <v>11572</v>
      </c>
      <c r="H1134" s="63"/>
      <c r="I1134" s="63" t="s">
        <v>309</v>
      </c>
      <c r="J1134" s="63" t="s">
        <v>273</v>
      </c>
      <c r="K1134" s="63" t="s">
        <v>14730</v>
      </c>
      <c r="L1134" s="63" t="s">
        <v>14729</v>
      </c>
      <c r="M1134" s="65" t="s">
        <v>17723</v>
      </c>
      <c r="N1134" s="156" t="e">
        <v>#N/A</v>
      </c>
      <c r="O1134" s="62" t="s">
        <v>364</v>
      </c>
      <c r="P1134" s="75" t="s">
        <v>11574</v>
      </c>
      <c r="Q1134" s="62" t="s">
        <v>11575</v>
      </c>
      <c r="R1134" s="63" t="s">
        <v>11577</v>
      </c>
      <c r="S1134" s="75" t="s">
        <v>4756</v>
      </c>
      <c r="T1134" s="62" t="s">
        <v>666</v>
      </c>
      <c r="U1134" s="62" t="s">
        <v>12375</v>
      </c>
      <c r="V1134" s="62"/>
      <c r="W1134" s="63" t="s">
        <v>19194</v>
      </c>
      <c r="X1134" s="63" t="s">
        <v>18259</v>
      </c>
      <c r="Y1134" s="67">
        <v>41059</v>
      </c>
      <c r="Z1134" s="66">
        <v>1</v>
      </c>
      <c r="AA1134" s="84">
        <f>Y1134+365*Z1134*1461/1460</f>
        <v>41424.25</v>
      </c>
      <c r="AB1134" s="64" t="s">
        <v>278</v>
      </c>
      <c r="AC1134" s="64"/>
      <c r="AD1134" s="70"/>
      <c r="AE1134" s="79" t="s">
        <v>11578</v>
      </c>
      <c r="AF1134" s="72" t="s">
        <v>11579</v>
      </c>
    </row>
    <row r="1135" spans="1:32" s="58" customFormat="1" ht="11.15" customHeight="1" x14ac:dyDescent="0.25">
      <c r="A1135" s="75" t="str">
        <f>M1135</f>
        <v>1295-27</v>
      </c>
      <c r="B1135" s="62" t="s">
        <v>338</v>
      </c>
      <c r="C1135" s="62">
        <v>3</v>
      </c>
      <c r="D1135" s="62" t="s">
        <v>19495</v>
      </c>
      <c r="E1135" s="62">
        <v>113003</v>
      </c>
      <c r="F1135" s="62" t="s">
        <v>460</v>
      </c>
      <c r="G1135" s="63" t="s">
        <v>11572</v>
      </c>
      <c r="H1135" s="63"/>
      <c r="I1135" s="63" t="s">
        <v>309</v>
      </c>
      <c r="J1135" s="63" t="s">
        <v>273</v>
      </c>
      <c r="K1135" s="63" t="s">
        <v>13717</v>
      </c>
      <c r="L1135" s="63" t="s">
        <v>14729</v>
      </c>
      <c r="M1135" s="65" t="s">
        <v>14095</v>
      </c>
      <c r="N1135" s="156" t="e">
        <v>#N/A</v>
      </c>
      <c r="O1135" s="62" t="s">
        <v>364</v>
      </c>
      <c r="P1135" s="75" t="s">
        <v>11574</v>
      </c>
      <c r="Q1135" s="62" t="s">
        <v>11575</v>
      </c>
      <c r="R1135" s="63" t="s">
        <v>11577</v>
      </c>
      <c r="S1135" s="75" t="s">
        <v>4756</v>
      </c>
      <c r="T1135" s="62" t="s">
        <v>666</v>
      </c>
      <c r="U1135" s="62" t="s">
        <v>12375</v>
      </c>
      <c r="V1135" s="62"/>
      <c r="W1135" s="63" t="s">
        <v>19194</v>
      </c>
      <c r="X1135" s="63" t="s">
        <v>18259</v>
      </c>
      <c r="Y1135" s="67">
        <v>41059</v>
      </c>
      <c r="Z1135" s="66">
        <v>1</v>
      </c>
      <c r="AA1135" s="84">
        <f>Y1135+365*Z1135*1461/1460</f>
        <v>41424.25</v>
      </c>
      <c r="AB1135" s="64" t="s">
        <v>278</v>
      </c>
      <c r="AC1135" s="64"/>
      <c r="AD1135" s="70"/>
      <c r="AE1135" s="79" t="s">
        <v>11578</v>
      </c>
      <c r="AF1135" s="72" t="s">
        <v>11579</v>
      </c>
    </row>
    <row r="1136" spans="1:32" s="58" customFormat="1" ht="11.15" customHeight="1" x14ac:dyDescent="0.25">
      <c r="A1136" s="75" t="str">
        <f>M1136</f>
        <v>5345</v>
      </c>
      <c r="B1136" s="62" t="s">
        <v>338</v>
      </c>
      <c r="C1136" s="62">
        <v>3</v>
      </c>
      <c r="D1136" s="62" t="s">
        <v>19495</v>
      </c>
      <c r="E1136" s="62">
        <v>113003</v>
      </c>
      <c r="F1136" s="62" t="s">
        <v>460</v>
      </c>
      <c r="G1136" s="63" t="s">
        <v>11572</v>
      </c>
      <c r="H1136" s="63"/>
      <c r="I1136" s="63" t="s">
        <v>12246</v>
      </c>
      <c r="J1136" s="63" t="s">
        <v>288</v>
      </c>
      <c r="K1136" s="63" t="s">
        <v>12247</v>
      </c>
      <c r="L1136" s="63"/>
      <c r="M1136" s="65" t="s">
        <v>13994</v>
      </c>
      <c r="N1136" s="156" t="e">
        <v>#N/A</v>
      </c>
      <c r="O1136" s="62" t="s">
        <v>364</v>
      </c>
      <c r="P1136" s="75" t="s">
        <v>13984</v>
      </c>
      <c r="Q1136" s="62" t="s">
        <v>11575</v>
      </c>
      <c r="R1136" s="63" t="s">
        <v>11577</v>
      </c>
      <c r="S1136" s="75" t="s">
        <v>4756</v>
      </c>
      <c r="T1136" s="62" t="s">
        <v>666</v>
      </c>
      <c r="U1136" s="62" t="s">
        <v>12459</v>
      </c>
      <c r="V1136" s="62"/>
      <c r="W1136" s="63" t="s">
        <v>19194</v>
      </c>
      <c r="X1136" s="63" t="s">
        <v>19573</v>
      </c>
      <c r="Y1136" s="67">
        <v>41626</v>
      </c>
      <c r="Z1136" s="66">
        <v>5</v>
      </c>
      <c r="AA1136" s="84">
        <f>Y1136+365*Z1136*1461/1460</f>
        <v>43452.25</v>
      </c>
      <c r="AB1136" s="64" t="s">
        <v>278</v>
      </c>
      <c r="AC1136" s="64"/>
      <c r="AD1136" s="70"/>
      <c r="AE1136" s="79" t="s">
        <v>12249</v>
      </c>
      <c r="AF1136" s="72" t="s">
        <v>12248</v>
      </c>
    </row>
    <row r="1137" spans="1:32" s="60" customFormat="1" ht="11.15" customHeight="1" x14ac:dyDescent="0.25">
      <c r="A1137" s="75" t="str">
        <f>M1137</f>
        <v>12053</v>
      </c>
      <c r="B1137" s="62" t="s">
        <v>338</v>
      </c>
      <c r="C1137" s="62">
        <v>3</v>
      </c>
      <c r="D1137" s="62" t="s">
        <v>19495</v>
      </c>
      <c r="E1137" s="62">
        <v>113003</v>
      </c>
      <c r="F1137" s="62" t="s">
        <v>460</v>
      </c>
      <c r="G1137" s="63" t="s">
        <v>11572</v>
      </c>
      <c r="H1137" s="63"/>
      <c r="I1137" s="63" t="s">
        <v>319</v>
      </c>
      <c r="J1137" s="63" t="s">
        <v>288</v>
      </c>
      <c r="K1137" s="63" t="s">
        <v>13991</v>
      </c>
      <c r="L1137" s="63"/>
      <c r="M1137" s="65" t="s">
        <v>13990</v>
      </c>
      <c r="N1137" s="156">
        <v>0</v>
      </c>
      <c r="O1137" s="62" t="s">
        <v>364</v>
      </c>
      <c r="P1137" s="75" t="s">
        <v>11574</v>
      </c>
      <c r="Q1137" s="62" t="s">
        <v>11575</v>
      </c>
      <c r="R1137" s="63" t="s">
        <v>11577</v>
      </c>
      <c r="S1137" s="75" t="s">
        <v>4756</v>
      </c>
      <c r="T1137" s="62" t="s">
        <v>666</v>
      </c>
      <c r="U1137" s="62" t="s">
        <v>12375</v>
      </c>
      <c r="V1137" s="62"/>
      <c r="W1137" s="63" t="s">
        <v>19194</v>
      </c>
      <c r="X1137" s="63" t="s">
        <v>19573</v>
      </c>
      <c r="Y1137" s="67">
        <v>41874</v>
      </c>
      <c r="Z1137" s="66">
        <v>1</v>
      </c>
      <c r="AA1137" s="84">
        <f>Y1137+365*Z1137*1461/1460</f>
        <v>42239.25</v>
      </c>
      <c r="AB1137" s="64" t="s">
        <v>278</v>
      </c>
      <c r="AC1137" s="64"/>
      <c r="AD1137" s="70"/>
      <c r="AE1137" s="79" t="s">
        <v>14292</v>
      </c>
      <c r="AF1137" s="72" t="s">
        <v>14272</v>
      </c>
    </row>
    <row r="1138" spans="1:32" s="60" customFormat="1" ht="11.15" customHeight="1" x14ac:dyDescent="0.25">
      <c r="A1138" s="75" t="str">
        <f>M1138</f>
        <v>70460</v>
      </c>
      <c r="B1138" s="62" t="s">
        <v>11754</v>
      </c>
      <c r="C1138" s="62">
        <v>3</v>
      </c>
      <c r="D1138" s="62" t="s">
        <v>19495</v>
      </c>
      <c r="E1138" s="62">
        <v>113003</v>
      </c>
      <c r="F1138" s="62" t="s">
        <v>460</v>
      </c>
      <c r="G1138" s="63" t="s">
        <v>11572</v>
      </c>
      <c r="H1138" s="63"/>
      <c r="I1138" s="63" t="s">
        <v>319</v>
      </c>
      <c r="J1138" s="63" t="s">
        <v>288</v>
      </c>
      <c r="K1138" s="63" t="s">
        <v>396</v>
      </c>
      <c r="L1138" s="63"/>
      <c r="M1138" s="65" t="s">
        <v>11573</v>
      </c>
      <c r="N1138" s="156">
        <v>0</v>
      </c>
      <c r="O1138" s="62" t="s">
        <v>364</v>
      </c>
      <c r="P1138" s="75" t="s">
        <v>11574</v>
      </c>
      <c r="Q1138" s="62" t="s">
        <v>11575</v>
      </c>
      <c r="R1138" s="63" t="s">
        <v>11577</v>
      </c>
      <c r="S1138" s="75" t="s">
        <v>11576</v>
      </c>
      <c r="T1138" s="62" t="s">
        <v>666</v>
      </c>
      <c r="U1138" s="62" t="s">
        <v>12459</v>
      </c>
      <c r="V1138" s="62"/>
      <c r="W1138" s="63" t="s">
        <v>19194</v>
      </c>
      <c r="X1138" s="63" t="s">
        <v>19573</v>
      </c>
      <c r="Y1138" s="67">
        <v>41528</v>
      </c>
      <c r="Z1138" s="66">
        <v>1</v>
      </c>
      <c r="AA1138" s="84">
        <f>Y1138+365*Z1138*1461/1460</f>
        <v>41893.25</v>
      </c>
      <c r="AB1138" s="64" t="s">
        <v>13838</v>
      </c>
      <c r="AC1138" s="64"/>
      <c r="AD1138" s="70"/>
      <c r="AE1138" s="79" t="s">
        <v>11578</v>
      </c>
      <c r="AF1138" s="72" t="s">
        <v>11579</v>
      </c>
    </row>
    <row r="1139" spans="1:32" s="60" customFormat="1" ht="11.15" customHeight="1" x14ac:dyDescent="0.25">
      <c r="A1139" s="75" t="str">
        <f>M1139</f>
        <v>1937059</v>
      </c>
      <c r="B1139" s="62" t="s">
        <v>18510</v>
      </c>
      <c r="C1139" s="62">
        <v>3</v>
      </c>
      <c r="D1139" s="62" t="s">
        <v>19495</v>
      </c>
      <c r="E1139" s="62">
        <v>113003</v>
      </c>
      <c r="F1139" s="62" t="s">
        <v>18511</v>
      </c>
      <c r="G1139" s="63" t="s">
        <v>18512</v>
      </c>
      <c r="H1139" s="63"/>
      <c r="I1139" s="63" t="s">
        <v>18513</v>
      </c>
      <c r="J1139" s="63" t="s">
        <v>18514</v>
      </c>
      <c r="K1139" s="63" t="s">
        <v>18515</v>
      </c>
      <c r="L1139" s="63"/>
      <c r="M1139" s="65" t="s">
        <v>12616</v>
      </c>
      <c r="N1139" s="156" t="e">
        <v>#N/A</v>
      </c>
      <c r="O1139" s="62" t="s">
        <v>18410</v>
      </c>
      <c r="P1139" s="75" t="s">
        <v>18516</v>
      </c>
      <c r="Q1139" s="62" t="s">
        <v>18517</v>
      </c>
      <c r="R1139" s="63" t="s">
        <v>18518</v>
      </c>
      <c r="S1139" s="75" t="s">
        <v>18519</v>
      </c>
      <c r="T1139" s="62" t="s">
        <v>18520</v>
      </c>
      <c r="U1139" s="62" t="s">
        <v>18521</v>
      </c>
      <c r="V1139" s="62"/>
      <c r="W1139" s="63" t="s">
        <v>19194</v>
      </c>
      <c r="X1139" s="63" t="s">
        <v>19573</v>
      </c>
      <c r="Y1139" s="67">
        <v>41655</v>
      </c>
      <c r="Z1139" s="66">
        <v>5</v>
      </c>
      <c r="AA1139" s="84">
        <f>Y1139+365*Z1139*1461/1460</f>
        <v>43481.25</v>
      </c>
      <c r="AB1139" s="64" t="s">
        <v>18522</v>
      </c>
      <c r="AC1139" s="64"/>
      <c r="AD1139" s="70"/>
      <c r="AE1139" s="79" t="s">
        <v>18523</v>
      </c>
      <c r="AF1139" s="72" t="s">
        <v>18524</v>
      </c>
    </row>
    <row r="1140" spans="1:32" s="60" customFormat="1" ht="11.15" customHeight="1" x14ac:dyDescent="0.25">
      <c r="A1140" s="75" t="str">
        <f>M1140</f>
        <v>10148</v>
      </c>
      <c r="B1140" s="62" t="s">
        <v>18494</v>
      </c>
      <c r="C1140" s="62">
        <v>3</v>
      </c>
      <c r="D1140" s="62" t="s">
        <v>19495</v>
      </c>
      <c r="E1140" s="62">
        <v>113003</v>
      </c>
      <c r="F1140" s="62" t="s">
        <v>18496</v>
      </c>
      <c r="G1140" s="63" t="s">
        <v>18497</v>
      </c>
      <c r="H1140" s="63"/>
      <c r="I1140" s="63" t="s">
        <v>18498</v>
      </c>
      <c r="J1140" s="63" t="s">
        <v>18394</v>
      </c>
      <c r="K1140" s="63" t="s">
        <v>18499</v>
      </c>
      <c r="L1140" s="63"/>
      <c r="M1140" s="65" t="s">
        <v>18500</v>
      </c>
      <c r="N1140" s="156" t="e">
        <v>#N/A</v>
      </c>
      <c r="O1140" s="62" t="s">
        <v>18385</v>
      </c>
      <c r="P1140" s="75" t="s">
        <v>18501</v>
      </c>
      <c r="Q1140" s="62" t="s">
        <v>18502</v>
      </c>
      <c r="R1140" s="63" t="s">
        <v>18503</v>
      </c>
      <c r="S1140" s="75" t="s">
        <v>18504</v>
      </c>
      <c r="T1140" s="62" t="s">
        <v>18505</v>
      </c>
      <c r="U1140" s="62" t="s">
        <v>18506</v>
      </c>
      <c r="V1140" s="62"/>
      <c r="W1140" s="63" t="s">
        <v>19194</v>
      </c>
      <c r="X1140" s="63" t="s">
        <v>19573</v>
      </c>
      <c r="Y1140" s="67">
        <v>41655</v>
      </c>
      <c r="Z1140" s="66">
        <v>5</v>
      </c>
      <c r="AA1140" s="84">
        <f>Y1140+365*Z1140*1461/1460</f>
        <v>43481.25</v>
      </c>
      <c r="AB1140" s="64" t="s">
        <v>18507</v>
      </c>
      <c r="AC1140" s="64"/>
      <c r="AD1140" s="70"/>
      <c r="AE1140" s="79" t="s">
        <v>18508</v>
      </c>
      <c r="AF1140" s="72" t="s">
        <v>18509</v>
      </c>
    </row>
    <row r="1141" spans="1:32" ht="11.15" customHeight="1" x14ac:dyDescent="0.25">
      <c r="A1141" s="75" t="str">
        <f>M1141</f>
        <v>A2467</v>
      </c>
      <c r="B1141" s="62" t="s">
        <v>338</v>
      </c>
      <c r="C1141" s="62">
        <v>3</v>
      </c>
      <c r="D1141" s="62" t="s">
        <v>482</v>
      </c>
      <c r="E1141" s="62">
        <v>113001</v>
      </c>
      <c r="F1141" s="62" t="s">
        <v>460</v>
      </c>
      <c r="G1141" s="63" t="s">
        <v>11753</v>
      </c>
      <c r="H1141" s="63"/>
      <c r="I1141" s="63" t="s">
        <v>319</v>
      </c>
      <c r="J1141" s="63" t="s">
        <v>288</v>
      </c>
      <c r="K1141" s="63" t="s">
        <v>16793</v>
      </c>
      <c r="L1141" s="63"/>
      <c r="M1141" s="65" t="s">
        <v>16794</v>
      </c>
      <c r="N1141" s="156">
        <v>2015111173</v>
      </c>
      <c r="O1141" s="62" t="s">
        <v>16795</v>
      </c>
      <c r="P1141" s="75" t="s">
        <v>17710</v>
      </c>
      <c r="Q1141" s="62" t="s">
        <v>16796</v>
      </c>
      <c r="R1141" s="63" t="s">
        <v>11756</v>
      </c>
      <c r="S1141" s="75" t="s">
        <v>1341</v>
      </c>
      <c r="T1141" s="62" t="s">
        <v>666</v>
      </c>
      <c r="U1141" s="62" t="s">
        <v>12375</v>
      </c>
      <c r="V1141" s="62"/>
      <c r="W1141" s="63" t="s">
        <v>19193</v>
      </c>
      <c r="X1141" s="63" t="s">
        <v>19573</v>
      </c>
      <c r="Y1141" s="67"/>
      <c r="Z1141" s="66">
        <v>1</v>
      </c>
      <c r="AA1141" s="84">
        <f>Y1141+365*Z1141*1461/1460</f>
        <v>365.25</v>
      </c>
      <c r="AB1141" s="64" t="s">
        <v>278</v>
      </c>
      <c r="AC1141" s="64"/>
      <c r="AD1141" s="70"/>
      <c r="AE1141" s="79"/>
      <c r="AF1141" s="72"/>
    </row>
    <row r="1142" spans="1:32" s="10" customFormat="1" ht="11.15" customHeight="1" x14ac:dyDescent="0.25">
      <c r="A1142" s="75" t="str">
        <f>M1142</f>
        <v>1299-29</v>
      </c>
      <c r="B1142" s="62" t="s">
        <v>338</v>
      </c>
      <c r="C1142" s="62">
        <v>3</v>
      </c>
      <c r="D1142" s="62" t="s">
        <v>15844</v>
      </c>
      <c r="E1142" s="62">
        <v>113001</v>
      </c>
      <c r="F1142" s="62" t="s">
        <v>460</v>
      </c>
      <c r="G1142" s="63" t="s">
        <v>11753</v>
      </c>
      <c r="H1142" s="63"/>
      <c r="I1142" s="63" t="s">
        <v>309</v>
      </c>
      <c r="J1142" s="63" t="s">
        <v>14689</v>
      </c>
      <c r="K1142" s="63" t="s">
        <v>14711</v>
      </c>
      <c r="L1142" s="63" t="s">
        <v>14712</v>
      </c>
      <c r="M1142" s="65" t="s">
        <v>18723</v>
      </c>
      <c r="N1142" s="156" t="e">
        <v>#N/A</v>
      </c>
      <c r="O1142" s="62" t="s">
        <v>364</v>
      </c>
      <c r="P1142" s="75" t="s">
        <v>11757</v>
      </c>
      <c r="Q1142" s="62" t="s">
        <v>11758</v>
      </c>
      <c r="R1142" s="63" t="s">
        <v>11756</v>
      </c>
      <c r="S1142" s="75" t="s">
        <v>1341</v>
      </c>
      <c r="T1142" s="62" t="s">
        <v>666</v>
      </c>
      <c r="U1142" s="62" t="s">
        <v>12375</v>
      </c>
      <c r="V1142" s="62"/>
      <c r="W1142" s="63" t="s">
        <v>19193</v>
      </c>
      <c r="X1142" s="63" t="s">
        <v>18259</v>
      </c>
      <c r="Y1142" s="67">
        <v>41078</v>
      </c>
      <c r="Z1142" s="66">
        <v>1</v>
      </c>
      <c r="AA1142" s="84">
        <f>Y1142+365*Z1142*1461/1460</f>
        <v>41443.25</v>
      </c>
      <c r="AB1142" s="64" t="s">
        <v>278</v>
      </c>
      <c r="AC1142" s="64"/>
      <c r="AD1142" s="70"/>
      <c r="AE1142" s="79"/>
      <c r="AF1142" s="72"/>
    </row>
    <row r="1143" spans="1:32" s="58" customFormat="1" ht="11.15" customHeight="1" x14ac:dyDescent="0.25">
      <c r="A1143" s="75" t="str">
        <f>M1143</f>
        <v>9445</v>
      </c>
      <c r="B1143" s="62" t="s">
        <v>11754</v>
      </c>
      <c r="C1143" s="62">
        <v>3</v>
      </c>
      <c r="D1143" s="62" t="s">
        <v>15844</v>
      </c>
      <c r="E1143" s="62">
        <v>113001</v>
      </c>
      <c r="F1143" s="62" t="s">
        <v>460</v>
      </c>
      <c r="G1143" s="63" t="s">
        <v>11753</v>
      </c>
      <c r="H1143" s="63"/>
      <c r="I1143" s="63" t="s">
        <v>11762</v>
      </c>
      <c r="J1143" s="63" t="s">
        <v>11735</v>
      </c>
      <c r="K1143" s="63" t="s">
        <v>11763</v>
      </c>
      <c r="L1143" s="63" t="s">
        <v>11764</v>
      </c>
      <c r="M1143" s="65" t="s">
        <v>14854</v>
      </c>
      <c r="N1143" s="156" t="e">
        <v>#N/A</v>
      </c>
      <c r="O1143" s="62" t="s">
        <v>364</v>
      </c>
      <c r="P1143" s="75" t="s">
        <v>11757</v>
      </c>
      <c r="Q1143" s="62" t="s">
        <v>11758</v>
      </c>
      <c r="R1143" s="63" t="s">
        <v>11756</v>
      </c>
      <c r="S1143" s="75" t="s">
        <v>11759</v>
      </c>
      <c r="T1143" s="62" t="s">
        <v>666</v>
      </c>
      <c r="U1143" s="62" t="s">
        <v>12459</v>
      </c>
      <c r="V1143" s="62"/>
      <c r="W1143" s="63" t="s">
        <v>19193</v>
      </c>
      <c r="X1143" s="63" t="s">
        <v>19573</v>
      </c>
      <c r="Y1143" s="67">
        <v>41967</v>
      </c>
      <c r="Z1143" s="66">
        <v>1</v>
      </c>
      <c r="AA1143" s="84">
        <f>Y1143+365*Z1143*1461/1460</f>
        <v>42332.25</v>
      </c>
      <c r="AB1143" s="64" t="s">
        <v>13838</v>
      </c>
      <c r="AC1143" s="64"/>
      <c r="AD1143" s="70"/>
      <c r="AE1143" s="79" t="s">
        <v>14855</v>
      </c>
      <c r="AF1143" s="72" t="s">
        <v>14856</v>
      </c>
    </row>
    <row r="1144" spans="1:32" ht="11.15" customHeight="1" x14ac:dyDescent="0.25">
      <c r="A1144" s="75" t="str">
        <f>M1144</f>
        <v>8185</v>
      </c>
      <c r="B1144" s="62" t="s">
        <v>338</v>
      </c>
      <c r="C1144" s="62">
        <v>3</v>
      </c>
      <c r="D1144" s="62" t="s">
        <v>15844</v>
      </c>
      <c r="E1144" s="62">
        <v>113001</v>
      </c>
      <c r="F1144" s="62" t="s">
        <v>460</v>
      </c>
      <c r="G1144" s="63" t="s">
        <v>11753</v>
      </c>
      <c r="H1144" s="63"/>
      <c r="I1144" s="63" t="s">
        <v>309</v>
      </c>
      <c r="J1144" s="63" t="s">
        <v>286</v>
      </c>
      <c r="K1144" s="63" t="s">
        <v>839</v>
      </c>
      <c r="L1144" s="63" t="s">
        <v>5577</v>
      </c>
      <c r="M1144" s="65" t="s">
        <v>11766</v>
      </c>
      <c r="N1144" s="156" t="e">
        <v>#N/A</v>
      </c>
      <c r="O1144" s="62" t="s">
        <v>364</v>
      </c>
      <c r="P1144" s="75" t="s">
        <v>11757</v>
      </c>
      <c r="Q1144" s="62" t="s">
        <v>11758</v>
      </c>
      <c r="R1144" s="63" t="s">
        <v>11756</v>
      </c>
      <c r="S1144" s="75" t="s">
        <v>1341</v>
      </c>
      <c r="T1144" s="62" t="s">
        <v>666</v>
      </c>
      <c r="U1144" s="62" t="s">
        <v>12375</v>
      </c>
      <c r="V1144" s="62"/>
      <c r="W1144" s="63" t="s">
        <v>19193</v>
      </c>
      <c r="X1144" s="63" t="s">
        <v>19573</v>
      </c>
      <c r="Y1144" s="67">
        <v>41576</v>
      </c>
      <c r="Z1144" s="66">
        <v>1</v>
      </c>
      <c r="AA1144" s="84">
        <f>Y1144+365*Z1144*1461/1460</f>
        <v>41941.25</v>
      </c>
      <c r="AB1144" s="64" t="s">
        <v>278</v>
      </c>
      <c r="AC1144" s="64"/>
      <c r="AD1144" s="70"/>
      <c r="AE1144" s="79" t="s">
        <v>11767</v>
      </c>
      <c r="AF1144" s="72" t="s">
        <v>11765</v>
      </c>
    </row>
    <row r="1145" spans="1:32" ht="11.15" customHeight="1" x14ac:dyDescent="0.25">
      <c r="A1145" s="75" t="str">
        <f>M1145</f>
        <v>1369-01</v>
      </c>
      <c r="B1145" s="62" t="s">
        <v>338</v>
      </c>
      <c r="C1145" s="62">
        <v>3</v>
      </c>
      <c r="D1145" s="62" t="s">
        <v>15844</v>
      </c>
      <c r="E1145" s="62">
        <v>113001</v>
      </c>
      <c r="F1145" s="62" t="s">
        <v>460</v>
      </c>
      <c r="G1145" s="63" t="s">
        <v>11753</v>
      </c>
      <c r="H1145" s="63"/>
      <c r="I1145" s="63" t="s">
        <v>309</v>
      </c>
      <c r="J1145" s="63" t="s">
        <v>14689</v>
      </c>
      <c r="K1145" s="63" t="s">
        <v>14698</v>
      </c>
      <c r="L1145" s="63" t="s">
        <v>14710</v>
      </c>
      <c r="M1145" s="65" t="s">
        <v>18722</v>
      </c>
      <c r="N1145" s="156" t="e">
        <v>#N/A</v>
      </c>
      <c r="O1145" s="62" t="s">
        <v>364</v>
      </c>
      <c r="P1145" s="75" t="s">
        <v>11757</v>
      </c>
      <c r="Q1145" s="62" t="s">
        <v>11758</v>
      </c>
      <c r="R1145" s="63" t="s">
        <v>11756</v>
      </c>
      <c r="S1145" s="75" t="s">
        <v>1341</v>
      </c>
      <c r="T1145" s="62" t="s">
        <v>666</v>
      </c>
      <c r="U1145" s="62" t="s">
        <v>12375</v>
      </c>
      <c r="V1145" s="62"/>
      <c r="W1145" s="63" t="s">
        <v>19193</v>
      </c>
      <c r="X1145" s="63" t="s">
        <v>18259</v>
      </c>
      <c r="Y1145" s="67">
        <v>41534</v>
      </c>
      <c r="Z1145" s="66">
        <v>1</v>
      </c>
      <c r="AA1145" s="84">
        <f>Y1145+365*Z1145*1461/1460</f>
        <v>41899.25</v>
      </c>
      <c r="AB1145" s="64" t="s">
        <v>16896</v>
      </c>
      <c r="AC1145" s="64"/>
      <c r="AD1145" s="70"/>
      <c r="AE1145" s="79"/>
      <c r="AF1145" s="72"/>
    </row>
    <row r="1146" spans="1:32" s="60" customFormat="1" ht="11.15" customHeight="1" x14ac:dyDescent="0.25">
      <c r="A1146" s="75" t="str">
        <f>M1146</f>
        <v>26A8-26</v>
      </c>
      <c r="B1146" s="62" t="s">
        <v>338</v>
      </c>
      <c r="C1146" s="62">
        <v>3</v>
      </c>
      <c r="D1146" s="62" t="s">
        <v>15844</v>
      </c>
      <c r="E1146" s="62">
        <v>113001</v>
      </c>
      <c r="F1146" s="62" t="s">
        <v>460</v>
      </c>
      <c r="G1146" s="63" t="s">
        <v>11753</v>
      </c>
      <c r="H1146" s="63"/>
      <c r="I1146" s="63" t="s">
        <v>309</v>
      </c>
      <c r="J1146" s="63" t="s">
        <v>14689</v>
      </c>
      <c r="K1146" s="63" t="s">
        <v>14699</v>
      </c>
      <c r="L1146" s="63" t="s">
        <v>14710</v>
      </c>
      <c r="M1146" s="65" t="s">
        <v>14988</v>
      </c>
      <c r="N1146" s="156" t="e">
        <v>#N/A</v>
      </c>
      <c r="O1146" s="62" t="s">
        <v>364</v>
      </c>
      <c r="P1146" s="75" t="s">
        <v>11757</v>
      </c>
      <c r="Q1146" s="62" t="s">
        <v>11758</v>
      </c>
      <c r="R1146" s="63" t="s">
        <v>11756</v>
      </c>
      <c r="S1146" s="75" t="s">
        <v>1341</v>
      </c>
      <c r="T1146" s="62" t="s">
        <v>666</v>
      </c>
      <c r="U1146" s="62" t="s">
        <v>12375</v>
      </c>
      <c r="V1146" s="62"/>
      <c r="W1146" s="63" t="s">
        <v>19193</v>
      </c>
      <c r="X1146" s="63" t="s">
        <v>18259</v>
      </c>
      <c r="Y1146" s="67"/>
      <c r="Z1146" s="66">
        <v>1</v>
      </c>
      <c r="AA1146" s="84">
        <f>Y1146+365*Z1146*1461/1460</f>
        <v>365.25</v>
      </c>
      <c r="AB1146" s="64" t="s">
        <v>16896</v>
      </c>
      <c r="AC1146" s="64"/>
      <c r="AD1146" s="70"/>
      <c r="AE1146" s="79"/>
      <c r="AF1146" s="72"/>
    </row>
    <row r="1147" spans="1:32" ht="11.15" customHeight="1" x14ac:dyDescent="0.25">
      <c r="A1147" s="75" t="str">
        <f>M1147</f>
        <v>5363</v>
      </c>
      <c r="B1147" s="62" t="s">
        <v>338</v>
      </c>
      <c r="C1147" s="62">
        <v>3</v>
      </c>
      <c r="D1147" s="62" t="s">
        <v>15844</v>
      </c>
      <c r="E1147" s="62">
        <v>113001</v>
      </c>
      <c r="F1147" s="62" t="s">
        <v>460</v>
      </c>
      <c r="G1147" s="63" t="s">
        <v>11753</v>
      </c>
      <c r="H1147" s="63"/>
      <c r="I1147" s="63" t="s">
        <v>4787</v>
      </c>
      <c r="J1147" s="63" t="s">
        <v>288</v>
      </c>
      <c r="K1147" s="63" t="s">
        <v>12247</v>
      </c>
      <c r="L1147" s="63"/>
      <c r="M1147" s="65" t="s">
        <v>13662</v>
      </c>
      <c r="N1147" s="156" t="e">
        <v>#N/A</v>
      </c>
      <c r="O1147" s="62" t="s">
        <v>364</v>
      </c>
      <c r="P1147" s="75" t="s">
        <v>11757</v>
      </c>
      <c r="Q1147" s="62" t="s">
        <v>11758</v>
      </c>
      <c r="R1147" s="63" t="s">
        <v>11756</v>
      </c>
      <c r="S1147" s="75" t="s">
        <v>1341</v>
      </c>
      <c r="T1147" s="62" t="s">
        <v>666</v>
      </c>
      <c r="U1147" s="62" t="s">
        <v>12375</v>
      </c>
      <c r="V1147" s="62"/>
      <c r="W1147" s="63" t="s">
        <v>19193</v>
      </c>
      <c r="X1147" s="63" t="s">
        <v>19573</v>
      </c>
      <c r="Y1147" s="67">
        <v>41821</v>
      </c>
      <c r="Z1147" s="66">
        <v>5</v>
      </c>
      <c r="AA1147" s="84">
        <f>Y1147+365*Z1147*1461/1460</f>
        <v>43647.25</v>
      </c>
      <c r="AB1147" s="64" t="s">
        <v>278</v>
      </c>
      <c r="AC1147" s="64"/>
      <c r="AD1147" s="70"/>
      <c r="AE1147" s="79" t="s">
        <v>5002</v>
      </c>
      <c r="AF1147" s="72" t="s">
        <v>13665</v>
      </c>
    </row>
    <row r="1148" spans="1:32" s="58" customFormat="1" ht="11.15" customHeight="1" x14ac:dyDescent="0.25">
      <c r="A1148" s="75" t="str">
        <f>M1148</f>
        <v>12062</v>
      </c>
      <c r="B1148" s="62" t="s">
        <v>338</v>
      </c>
      <c r="C1148" s="62">
        <v>3</v>
      </c>
      <c r="D1148" s="62" t="s">
        <v>15844</v>
      </c>
      <c r="E1148" s="62">
        <v>113001</v>
      </c>
      <c r="F1148" s="62" t="s">
        <v>460</v>
      </c>
      <c r="G1148" s="63" t="s">
        <v>11753</v>
      </c>
      <c r="H1148" s="63"/>
      <c r="I1148" s="63" t="s">
        <v>319</v>
      </c>
      <c r="J1148" s="63" t="s">
        <v>288</v>
      </c>
      <c r="K1148" s="63" t="s">
        <v>15087</v>
      </c>
      <c r="L1148" s="63"/>
      <c r="M1148" s="65" t="s">
        <v>15088</v>
      </c>
      <c r="N1148" s="156">
        <v>2015111158</v>
      </c>
      <c r="O1148" s="62" t="s">
        <v>364</v>
      </c>
      <c r="P1148" s="75" t="s">
        <v>11757</v>
      </c>
      <c r="Q1148" s="62" t="s">
        <v>11758</v>
      </c>
      <c r="R1148" s="63" t="s">
        <v>11756</v>
      </c>
      <c r="S1148" s="75" t="s">
        <v>1341</v>
      </c>
      <c r="T1148" s="62" t="s">
        <v>666</v>
      </c>
      <c r="U1148" s="62" t="s">
        <v>12375</v>
      </c>
      <c r="V1148" s="62"/>
      <c r="W1148" s="63" t="s">
        <v>19193</v>
      </c>
      <c r="X1148" s="63" t="s">
        <v>19573</v>
      </c>
      <c r="Y1148" s="67">
        <v>41967</v>
      </c>
      <c r="Z1148" s="66">
        <v>1</v>
      </c>
      <c r="AA1148" s="84">
        <f>Y1148+365*Z1148*1461/1460</f>
        <v>42332.25</v>
      </c>
      <c r="AB1148" s="64" t="s">
        <v>278</v>
      </c>
      <c r="AC1148" s="64"/>
      <c r="AD1148" s="70"/>
      <c r="AE1148" s="79" t="s">
        <v>15685</v>
      </c>
      <c r="AF1148" s="72" t="s">
        <v>15089</v>
      </c>
    </row>
    <row r="1149" spans="1:32" s="58" customFormat="1" ht="11.15" customHeight="1" x14ac:dyDescent="0.25">
      <c r="A1149" s="75" t="str">
        <f>M1149</f>
        <v>12358XS8</v>
      </c>
      <c r="B1149" s="62" t="s">
        <v>338</v>
      </c>
      <c r="C1149" s="62">
        <v>3</v>
      </c>
      <c r="D1149" s="62" t="s">
        <v>15844</v>
      </c>
      <c r="E1149" s="62">
        <v>113001</v>
      </c>
      <c r="F1149" s="62" t="s">
        <v>460</v>
      </c>
      <c r="G1149" s="63" t="s">
        <v>11753</v>
      </c>
      <c r="H1149" s="63"/>
      <c r="I1149" s="63" t="s">
        <v>319</v>
      </c>
      <c r="J1149" s="63" t="s">
        <v>288</v>
      </c>
      <c r="K1149" s="63" t="s">
        <v>293</v>
      </c>
      <c r="L1149" s="63"/>
      <c r="M1149" s="65" t="s">
        <v>21281</v>
      </c>
      <c r="N1149" s="156">
        <v>2015111142</v>
      </c>
      <c r="O1149" s="62" t="s">
        <v>364</v>
      </c>
      <c r="P1149" s="75" t="s">
        <v>11757</v>
      </c>
      <c r="Q1149" s="62" t="s">
        <v>11758</v>
      </c>
      <c r="R1149" s="63" t="s">
        <v>11756</v>
      </c>
      <c r="S1149" s="75" t="s">
        <v>1341</v>
      </c>
      <c r="T1149" s="62" t="s">
        <v>666</v>
      </c>
      <c r="U1149" s="62" t="s">
        <v>12375</v>
      </c>
      <c r="V1149" s="62"/>
      <c r="W1149" s="63" t="s">
        <v>19193</v>
      </c>
      <c r="X1149" s="63" t="s">
        <v>19573</v>
      </c>
      <c r="Y1149" s="67"/>
      <c r="Z1149" s="66">
        <v>0</v>
      </c>
      <c r="AA1149" s="84">
        <f>Y1149+365*Z1149*1461/1460</f>
        <v>0</v>
      </c>
      <c r="AB1149" s="64" t="s">
        <v>278</v>
      </c>
      <c r="AC1149" s="64"/>
      <c r="AD1149" s="70"/>
      <c r="AE1149" s="79" t="s">
        <v>15685</v>
      </c>
      <c r="AF1149" s="72" t="s">
        <v>15773</v>
      </c>
    </row>
    <row r="1150" spans="1:32" s="58" customFormat="1" ht="11.15" customHeight="1" x14ac:dyDescent="0.25">
      <c r="A1150" s="75" t="str">
        <f>M1150</f>
        <v>11404XS8C</v>
      </c>
      <c r="B1150" s="62" t="s">
        <v>338</v>
      </c>
      <c r="C1150" s="62">
        <v>3</v>
      </c>
      <c r="D1150" s="62" t="s">
        <v>15844</v>
      </c>
      <c r="E1150" s="62">
        <v>113001</v>
      </c>
      <c r="F1150" s="62" t="s">
        <v>460</v>
      </c>
      <c r="G1150" s="63" t="s">
        <v>11753</v>
      </c>
      <c r="H1150" s="63"/>
      <c r="I1150" s="63" t="s">
        <v>319</v>
      </c>
      <c r="J1150" s="63" t="s">
        <v>288</v>
      </c>
      <c r="K1150" s="63" t="s">
        <v>13639</v>
      </c>
      <c r="L1150" s="63"/>
      <c r="M1150" s="65" t="s">
        <v>21282</v>
      </c>
      <c r="N1150" s="156">
        <v>2015111127</v>
      </c>
      <c r="O1150" s="62" t="s">
        <v>364</v>
      </c>
      <c r="P1150" s="75" t="s">
        <v>11757</v>
      </c>
      <c r="Q1150" s="62" t="s">
        <v>11758</v>
      </c>
      <c r="R1150" s="63" t="s">
        <v>11756</v>
      </c>
      <c r="S1150" s="75" t="s">
        <v>1341</v>
      </c>
      <c r="T1150" s="62" t="s">
        <v>666</v>
      </c>
      <c r="U1150" s="62" t="s">
        <v>12375</v>
      </c>
      <c r="V1150" s="62"/>
      <c r="W1150" s="63" t="s">
        <v>19193</v>
      </c>
      <c r="X1150" s="63" t="s">
        <v>19573</v>
      </c>
      <c r="Y1150" s="67">
        <v>41807</v>
      </c>
      <c r="Z1150" s="66">
        <v>0</v>
      </c>
      <c r="AA1150" s="84">
        <f>Y1150+365*Z1150*1461/1460</f>
        <v>41807</v>
      </c>
      <c r="AB1150" s="64" t="s">
        <v>13838</v>
      </c>
      <c r="AC1150" s="64"/>
      <c r="AD1150" s="70"/>
      <c r="AE1150" s="79" t="s">
        <v>13640</v>
      </c>
      <c r="AF1150" s="72" t="s">
        <v>13641</v>
      </c>
    </row>
    <row r="1151" spans="1:32" s="58" customFormat="1" ht="11.15" customHeight="1" x14ac:dyDescent="0.25">
      <c r="A1151" s="75" t="str">
        <f>M1151</f>
        <v>70245</v>
      </c>
      <c r="B1151" s="62" t="s">
        <v>11754</v>
      </c>
      <c r="C1151" s="62">
        <v>3</v>
      </c>
      <c r="D1151" s="62" t="s">
        <v>15844</v>
      </c>
      <c r="E1151" s="62">
        <v>113001</v>
      </c>
      <c r="F1151" s="62" t="s">
        <v>460</v>
      </c>
      <c r="G1151" s="63" t="s">
        <v>11753</v>
      </c>
      <c r="H1151" s="63"/>
      <c r="I1151" s="63" t="s">
        <v>319</v>
      </c>
      <c r="J1151" s="63" t="s">
        <v>288</v>
      </c>
      <c r="K1151" s="63" t="s">
        <v>396</v>
      </c>
      <c r="L1151" s="63"/>
      <c r="M1151" s="65" t="s">
        <v>11755</v>
      </c>
      <c r="N1151" s="156">
        <v>2015111172</v>
      </c>
      <c r="O1151" s="62" t="s">
        <v>364</v>
      </c>
      <c r="P1151" s="75" t="s">
        <v>11757</v>
      </c>
      <c r="Q1151" s="62" t="s">
        <v>11758</v>
      </c>
      <c r="R1151" s="63" t="s">
        <v>11756</v>
      </c>
      <c r="S1151" s="75" t="s">
        <v>11759</v>
      </c>
      <c r="T1151" s="62" t="s">
        <v>666</v>
      </c>
      <c r="U1151" s="62" t="s">
        <v>12459</v>
      </c>
      <c r="V1151" s="62"/>
      <c r="W1151" s="63" t="s">
        <v>19193</v>
      </c>
      <c r="X1151" s="63" t="s">
        <v>19573</v>
      </c>
      <c r="Y1151" s="67">
        <v>41576</v>
      </c>
      <c r="Z1151" s="66">
        <v>1</v>
      </c>
      <c r="AA1151" s="84">
        <f>Y1151+365*Z1151*1461/1460</f>
        <v>41941.25</v>
      </c>
      <c r="AB1151" s="64" t="s">
        <v>13838</v>
      </c>
      <c r="AC1151" s="64"/>
      <c r="AD1151" s="70"/>
      <c r="AE1151" s="79" t="s">
        <v>11761</v>
      </c>
      <c r="AF1151" s="72" t="s">
        <v>11760</v>
      </c>
    </row>
    <row r="1152" spans="1:32" s="13" customFormat="1" ht="11.15" customHeight="1" x14ac:dyDescent="0.25">
      <c r="A1152" s="75" t="str">
        <f>M1152</f>
        <v>1936296</v>
      </c>
      <c r="B1152" s="62" t="s">
        <v>338</v>
      </c>
      <c r="C1152" s="62">
        <v>3</v>
      </c>
      <c r="D1152" s="62" t="s">
        <v>15844</v>
      </c>
      <c r="E1152" s="62">
        <v>113001</v>
      </c>
      <c r="F1152" s="62" t="s">
        <v>460</v>
      </c>
      <c r="G1152" s="63" t="s">
        <v>11753</v>
      </c>
      <c r="H1152" s="63"/>
      <c r="I1152" s="63" t="s">
        <v>4787</v>
      </c>
      <c r="J1152" s="63" t="s">
        <v>286</v>
      </c>
      <c r="K1152" s="63" t="s">
        <v>12614</v>
      </c>
      <c r="L1152" s="63"/>
      <c r="M1152" s="65" t="s">
        <v>13663</v>
      </c>
      <c r="N1152" s="156" t="e">
        <v>#N/A</v>
      </c>
      <c r="O1152" s="62" t="s">
        <v>364</v>
      </c>
      <c r="P1152" s="75" t="s">
        <v>11757</v>
      </c>
      <c r="Q1152" s="62" t="s">
        <v>11758</v>
      </c>
      <c r="R1152" s="63" t="s">
        <v>11756</v>
      </c>
      <c r="S1152" s="75" t="s">
        <v>1341</v>
      </c>
      <c r="T1152" s="62" t="s">
        <v>666</v>
      </c>
      <c r="U1152" s="62" t="s">
        <v>12375</v>
      </c>
      <c r="V1152" s="62"/>
      <c r="W1152" s="63" t="s">
        <v>19193</v>
      </c>
      <c r="X1152" s="63" t="s">
        <v>19573</v>
      </c>
      <c r="Y1152" s="67">
        <v>41821</v>
      </c>
      <c r="Z1152" s="66">
        <v>5</v>
      </c>
      <c r="AA1152" s="84">
        <f>Y1152+365*Z1152*1461/1460</f>
        <v>43647.25</v>
      </c>
      <c r="AB1152" s="64" t="s">
        <v>18225</v>
      </c>
      <c r="AC1152" s="64"/>
      <c r="AD1152" s="70"/>
      <c r="AE1152" s="79" t="s">
        <v>5002</v>
      </c>
      <c r="AF1152" s="72" t="s">
        <v>13666</v>
      </c>
    </row>
    <row r="1153" spans="1:32" s="58" customFormat="1" ht="11.15" customHeight="1" x14ac:dyDescent="0.25">
      <c r="A1153" s="75" t="str">
        <f>M1153</f>
        <v>9144</v>
      </c>
      <c r="B1153" s="62" t="s">
        <v>338</v>
      </c>
      <c r="C1153" s="62">
        <v>3</v>
      </c>
      <c r="D1153" s="62" t="s">
        <v>15844</v>
      </c>
      <c r="E1153" s="62">
        <v>113001</v>
      </c>
      <c r="F1153" s="62" t="s">
        <v>460</v>
      </c>
      <c r="G1153" s="63" t="s">
        <v>11753</v>
      </c>
      <c r="H1153" s="63"/>
      <c r="I1153" s="63" t="s">
        <v>4787</v>
      </c>
      <c r="J1153" s="63" t="s">
        <v>286</v>
      </c>
      <c r="K1153" s="63" t="s">
        <v>12615</v>
      </c>
      <c r="L1153" s="63"/>
      <c r="M1153" s="65" t="s">
        <v>13664</v>
      </c>
      <c r="N1153" s="156" t="e">
        <v>#N/A</v>
      </c>
      <c r="O1153" s="62" t="s">
        <v>364</v>
      </c>
      <c r="P1153" s="75" t="s">
        <v>11757</v>
      </c>
      <c r="Q1153" s="62" t="s">
        <v>11758</v>
      </c>
      <c r="R1153" s="63" t="s">
        <v>11756</v>
      </c>
      <c r="S1153" s="75" t="s">
        <v>1341</v>
      </c>
      <c r="T1153" s="62" t="s">
        <v>666</v>
      </c>
      <c r="U1153" s="62" t="s">
        <v>12375</v>
      </c>
      <c r="V1153" s="62"/>
      <c r="W1153" s="63" t="s">
        <v>19193</v>
      </c>
      <c r="X1153" s="63" t="s">
        <v>19573</v>
      </c>
      <c r="Y1153" s="67">
        <v>41821</v>
      </c>
      <c r="Z1153" s="66">
        <v>5</v>
      </c>
      <c r="AA1153" s="84">
        <f>Y1153+365*Z1153*1461/1460</f>
        <v>43647.25</v>
      </c>
      <c r="AB1153" s="64" t="s">
        <v>18864</v>
      </c>
      <c r="AC1153" s="64"/>
      <c r="AD1153" s="70"/>
      <c r="AE1153" s="79" t="s">
        <v>5002</v>
      </c>
      <c r="AF1153" s="72" t="s">
        <v>13666</v>
      </c>
    </row>
    <row r="1154" spans="1:32" s="58" customFormat="1" ht="11.15" customHeight="1" x14ac:dyDescent="0.25">
      <c r="A1154" s="98" t="str">
        <f>M1154</f>
        <v>10159</v>
      </c>
      <c r="B1154" s="100" t="s">
        <v>338</v>
      </c>
      <c r="C1154" s="100">
        <v>3</v>
      </c>
      <c r="D1154" s="100" t="s">
        <v>482</v>
      </c>
      <c r="E1154" s="100">
        <v>113001</v>
      </c>
      <c r="F1154" s="100" t="s">
        <v>460</v>
      </c>
      <c r="G1154" s="101" t="s">
        <v>11753</v>
      </c>
      <c r="H1154" s="101"/>
      <c r="I1154" s="101" t="s">
        <v>4787</v>
      </c>
      <c r="J1154" s="101" t="s">
        <v>286</v>
      </c>
      <c r="K1154" s="101" t="s">
        <v>12615</v>
      </c>
      <c r="L1154" s="101"/>
      <c r="M1154" s="102" t="s">
        <v>14526</v>
      </c>
      <c r="N1154" s="156" t="e">
        <v>#N/A</v>
      </c>
      <c r="O1154" s="100" t="s">
        <v>364</v>
      </c>
      <c r="P1154" s="98" t="s">
        <v>11757</v>
      </c>
      <c r="Q1154" s="100" t="s">
        <v>11758</v>
      </c>
      <c r="R1154" s="101" t="s">
        <v>11756</v>
      </c>
      <c r="S1154" s="98" t="s">
        <v>1341</v>
      </c>
      <c r="T1154" s="100"/>
      <c r="U1154" s="100"/>
      <c r="V1154" s="100"/>
      <c r="W1154" s="101"/>
      <c r="X1154" s="101"/>
      <c r="Y1154" s="104">
        <v>41940</v>
      </c>
      <c r="Z1154" s="103">
        <v>1</v>
      </c>
      <c r="AA1154" s="106">
        <f>Y1154+365*Z1154*1461/1460</f>
        <v>42305.25</v>
      </c>
      <c r="AB1154" s="105" t="s">
        <v>18911</v>
      </c>
      <c r="AC1154" s="105"/>
      <c r="AD1154" s="95"/>
      <c r="AE1154" s="89" t="s">
        <v>5002</v>
      </c>
      <c r="AF1154" s="86" t="s">
        <v>14527</v>
      </c>
    </row>
    <row r="1155" spans="1:32" s="58" customFormat="1" ht="11.15" customHeight="1" x14ac:dyDescent="0.25">
      <c r="A1155" s="98" t="str">
        <f>M1155</f>
        <v>10159</v>
      </c>
      <c r="B1155" s="100" t="s">
        <v>338</v>
      </c>
      <c r="C1155" s="100">
        <v>3</v>
      </c>
      <c r="D1155" s="100" t="s">
        <v>482</v>
      </c>
      <c r="E1155" s="100">
        <v>113001</v>
      </c>
      <c r="F1155" s="100" t="s">
        <v>460</v>
      </c>
      <c r="G1155" s="101" t="s">
        <v>11753</v>
      </c>
      <c r="H1155" s="101"/>
      <c r="I1155" s="101" t="s">
        <v>4787</v>
      </c>
      <c r="J1155" s="101" t="s">
        <v>286</v>
      </c>
      <c r="K1155" s="101" t="s">
        <v>12615</v>
      </c>
      <c r="L1155" s="101"/>
      <c r="M1155" s="102" t="s">
        <v>14526</v>
      </c>
      <c r="N1155" s="156" t="e">
        <v>#N/A</v>
      </c>
      <c r="O1155" s="100" t="s">
        <v>364</v>
      </c>
      <c r="P1155" s="98" t="s">
        <v>11757</v>
      </c>
      <c r="Q1155" s="100" t="s">
        <v>11758</v>
      </c>
      <c r="R1155" s="101" t="s">
        <v>11756</v>
      </c>
      <c r="S1155" s="98" t="s">
        <v>1341</v>
      </c>
      <c r="T1155" s="100"/>
      <c r="U1155" s="100"/>
      <c r="V1155" s="100"/>
      <c r="W1155" s="101"/>
      <c r="X1155" s="101"/>
      <c r="Y1155" s="104">
        <v>41940</v>
      </c>
      <c r="Z1155" s="103">
        <v>1</v>
      </c>
      <c r="AA1155" s="106">
        <f>Y1155+365*Z1155*1461/1460</f>
        <v>42305.25</v>
      </c>
      <c r="AB1155" s="105" t="s">
        <v>18911</v>
      </c>
      <c r="AC1155" s="105"/>
      <c r="AD1155" s="95"/>
      <c r="AE1155" s="89" t="s">
        <v>5002</v>
      </c>
      <c r="AF1155" s="86" t="s">
        <v>14527</v>
      </c>
    </row>
    <row r="1156" spans="1:32" s="58" customFormat="1" ht="11.15" customHeight="1" x14ac:dyDescent="0.25">
      <c r="A1156" s="98" t="str">
        <f>M1156</f>
        <v>1389-16</v>
      </c>
      <c r="B1156" s="100" t="s">
        <v>338</v>
      </c>
      <c r="C1156" s="100">
        <v>3</v>
      </c>
      <c r="D1156" s="100" t="s">
        <v>482</v>
      </c>
      <c r="E1156" s="100">
        <v>113001</v>
      </c>
      <c r="F1156" s="100" t="s">
        <v>14713</v>
      </c>
      <c r="G1156" s="101" t="s">
        <v>14714</v>
      </c>
      <c r="H1156" s="101"/>
      <c r="I1156" s="101" t="s">
        <v>14715</v>
      </c>
      <c r="J1156" s="101" t="s">
        <v>14716</v>
      </c>
      <c r="K1156" s="101" t="s">
        <v>14717</v>
      </c>
      <c r="L1156" s="101" t="s">
        <v>14718</v>
      </c>
      <c r="M1156" s="102" t="s">
        <v>14727</v>
      </c>
      <c r="N1156" s="156" t="e">
        <v>#N/A</v>
      </c>
      <c r="O1156" s="100" t="s">
        <v>14719</v>
      </c>
      <c r="P1156" s="98" t="s">
        <v>14720</v>
      </c>
      <c r="Q1156" s="100" t="s">
        <v>14721</v>
      </c>
      <c r="R1156" s="101" t="s">
        <v>14722</v>
      </c>
      <c r="S1156" s="98" t="s">
        <v>14723</v>
      </c>
      <c r="T1156" s="100" t="s">
        <v>14724</v>
      </c>
      <c r="U1156" s="100" t="s">
        <v>14725</v>
      </c>
      <c r="V1156" s="100"/>
      <c r="W1156" s="63"/>
      <c r="X1156" s="101"/>
      <c r="Y1156" s="104">
        <v>41620</v>
      </c>
      <c r="Z1156" s="103">
        <v>5</v>
      </c>
      <c r="AA1156" s="106">
        <f>Y1156+365*Z1156*1461/1460</f>
        <v>43446.25</v>
      </c>
      <c r="AB1156" s="105" t="s">
        <v>14726</v>
      </c>
      <c r="AC1156" s="105"/>
      <c r="AD1156" s="95"/>
      <c r="AE1156" s="89"/>
      <c r="AF1156" s="86"/>
    </row>
    <row r="1157" spans="1:32" s="60" customFormat="1" ht="11.15" customHeight="1" x14ac:dyDescent="0.25">
      <c r="A1157" s="75" t="str">
        <f>M1157</f>
        <v>9458</v>
      </c>
      <c r="B1157" s="62" t="s">
        <v>338</v>
      </c>
      <c r="C1157" s="62">
        <v>3</v>
      </c>
      <c r="D1157" s="62" t="s">
        <v>15844</v>
      </c>
      <c r="E1157" s="62">
        <v>113002</v>
      </c>
      <c r="F1157" s="62" t="s">
        <v>460</v>
      </c>
      <c r="G1157" s="63" t="s">
        <v>15549</v>
      </c>
      <c r="H1157" s="63"/>
      <c r="I1157" s="63" t="s">
        <v>309</v>
      </c>
      <c r="J1157" s="63" t="s">
        <v>286</v>
      </c>
      <c r="K1157" s="63" t="s">
        <v>839</v>
      </c>
      <c r="L1157" s="63" t="s">
        <v>5577</v>
      </c>
      <c r="M1157" s="65" t="s">
        <v>15550</v>
      </c>
      <c r="N1157" s="156" t="e">
        <v>#N/A</v>
      </c>
      <c r="O1157" s="62" t="s">
        <v>364</v>
      </c>
      <c r="P1157" s="75" t="s">
        <v>15551</v>
      </c>
      <c r="Q1157" s="62" t="s">
        <v>15552</v>
      </c>
      <c r="R1157" s="63" t="s">
        <v>11577</v>
      </c>
      <c r="S1157" s="75" t="s">
        <v>4756</v>
      </c>
      <c r="T1157" s="62" t="s">
        <v>666</v>
      </c>
      <c r="U1157" s="62" t="s">
        <v>12375</v>
      </c>
      <c r="V1157" s="62"/>
      <c r="W1157" s="63" t="s">
        <v>17522</v>
      </c>
      <c r="X1157" s="63" t="s">
        <v>19573</v>
      </c>
      <c r="Y1157" s="67">
        <v>42026</v>
      </c>
      <c r="Z1157" s="66">
        <v>1</v>
      </c>
      <c r="AA1157" s="84">
        <f>Y1157+365*Z1157*1461/1460</f>
        <v>42391.25</v>
      </c>
      <c r="AB1157" s="64" t="s">
        <v>278</v>
      </c>
      <c r="AC1157" s="64"/>
      <c r="AD1157" s="70"/>
      <c r="AE1157" s="79" t="s">
        <v>15554</v>
      </c>
      <c r="AF1157" s="72" t="s">
        <v>15553</v>
      </c>
    </row>
    <row r="1158" spans="1:32" ht="11.15" customHeight="1" x14ac:dyDescent="0.25">
      <c r="A1158" s="75" t="str">
        <f>M1158</f>
        <v>13175XN1</v>
      </c>
      <c r="B1158" s="62" t="s">
        <v>742</v>
      </c>
      <c r="C1158" s="62">
        <v>3</v>
      </c>
      <c r="D1158" s="62" t="s">
        <v>15844</v>
      </c>
      <c r="E1158" s="62">
        <v>126902</v>
      </c>
      <c r="F1158" s="62" t="s">
        <v>21544</v>
      </c>
      <c r="G1158" s="63" t="s">
        <v>1800</v>
      </c>
      <c r="H1158" s="63"/>
      <c r="I1158" s="63" t="s">
        <v>272</v>
      </c>
      <c r="J1158" s="63" t="s">
        <v>15462</v>
      </c>
      <c r="K1158" s="63" t="s">
        <v>12666</v>
      </c>
      <c r="L1158" s="63" t="s">
        <v>12665</v>
      </c>
      <c r="M1158" s="65" t="s">
        <v>12667</v>
      </c>
      <c r="N1158" s="156">
        <v>2015111183</v>
      </c>
      <c r="O1158" s="62" t="s">
        <v>364</v>
      </c>
      <c r="P1158" s="75" t="s">
        <v>5837</v>
      </c>
      <c r="Q1158" s="62" t="s">
        <v>5836</v>
      </c>
      <c r="R1158" s="63" t="s">
        <v>1801</v>
      </c>
      <c r="S1158" s="75" t="s">
        <v>1802</v>
      </c>
      <c r="T1158" s="62" t="s">
        <v>4205</v>
      </c>
      <c r="U1158" s="62" t="s">
        <v>6214</v>
      </c>
      <c r="V1158" s="62" t="s">
        <v>16393</v>
      </c>
      <c r="W1158" s="63" t="s">
        <v>17527</v>
      </c>
      <c r="X1158" s="63" t="s">
        <v>19573</v>
      </c>
      <c r="Y1158" s="83">
        <v>41680</v>
      </c>
      <c r="Z1158" s="66">
        <v>5</v>
      </c>
      <c r="AA1158" s="84">
        <f>Y1158+365*Z1158*1461/1460</f>
        <v>43506.25</v>
      </c>
      <c r="AB1158" s="64" t="s">
        <v>278</v>
      </c>
      <c r="AC1158" s="64"/>
      <c r="AD1158" s="70"/>
      <c r="AE1158" s="79" t="s">
        <v>12670</v>
      </c>
      <c r="AF1158" s="65" t="s">
        <v>12671</v>
      </c>
    </row>
    <row r="1159" spans="1:32" s="58" customFormat="1" ht="11.15" customHeight="1" x14ac:dyDescent="0.25">
      <c r="A1159" s="75" t="str">
        <f>M1159</f>
        <v>41409075</v>
      </c>
      <c r="B1159" s="62" t="s">
        <v>742</v>
      </c>
      <c r="C1159" s="62">
        <v>3</v>
      </c>
      <c r="D1159" s="62" t="s">
        <v>482</v>
      </c>
      <c r="E1159" s="62">
        <v>126902</v>
      </c>
      <c r="F1159" s="62" t="s">
        <v>21544</v>
      </c>
      <c r="G1159" s="63" t="s">
        <v>1800</v>
      </c>
      <c r="H1159" s="63"/>
      <c r="I1159" s="63" t="s">
        <v>16395</v>
      </c>
      <c r="J1159" s="63" t="s">
        <v>16396</v>
      </c>
      <c r="K1159" s="63" t="s">
        <v>16397</v>
      </c>
      <c r="L1159" s="63" t="s">
        <v>16399</v>
      </c>
      <c r="M1159" s="65" t="s">
        <v>16398</v>
      </c>
      <c r="N1159" s="156">
        <v>2015111163</v>
      </c>
      <c r="O1159" s="62" t="s">
        <v>364</v>
      </c>
      <c r="P1159" s="75" t="s">
        <v>5837</v>
      </c>
      <c r="Q1159" s="62" t="s">
        <v>5836</v>
      </c>
      <c r="R1159" s="63" t="s">
        <v>1801</v>
      </c>
      <c r="S1159" s="75" t="s">
        <v>1802</v>
      </c>
      <c r="T1159" s="62" t="s">
        <v>4205</v>
      </c>
      <c r="U1159" s="62" t="s">
        <v>6214</v>
      </c>
      <c r="V1159" s="62" t="s">
        <v>16393</v>
      </c>
      <c r="W1159" s="63" t="s">
        <v>17527</v>
      </c>
      <c r="X1159" s="63" t="s">
        <v>19573</v>
      </c>
      <c r="Y1159" s="83">
        <v>42102</v>
      </c>
      <c r="Z1159" s="66">
        <v>9</v>
      </c>
      <c r="AA1159" s="84">
        <f>Y1159+365*Z1159*1461/1460</f>
        <v>45389.25</v>
      </c>
      <c r="AB1159" s="64" t="s">
        <v>278</v>
      </c>
      <c r="AC1159" s="64"/>
      <c r="AD1159" s="70"/>
      <c r="AE1159" s="79" t="s">
        <v>16400</v>
      </c>
      <c r="AF1159" s="72" t="s">
        <v>16401</v>
      </c>
    </row>
    <row r="1160" spans="1:32" s="58" customFormat="1" ht="11.15" customHeight="1" x14ac:dyDescent="0.25">
      <c r="A1160" s="75" t="str">
        <f>M1160</f>
        <v>12021UF5</v>
      </c>
      <c r="B1160" s="62" t="s">
        <v>5933</v>
      </c>
      <c r="C1160" s="62">
        <v>3</v>
      </c>
      <c r="D1160" s="62" t="s">
        <v>15844</v>
      </c>
      <c r="E1160" s="62">
        <v>126902</v>
      </c>
      <c r="F1160" s="62" t="s">
        <v>21544</v>
      </c>
      <c r="G1160" s="63" t="s">
        <v>5934</v>
      </c>
      <c r="H1160" s="63"/>
      <c r="I1160" s="63" t="s">
        <v>5935</v>
      </c>
      <c r="J1160" s="63" t="s">
        <v>5936</v>
      </c>
      <c r="K1160" s="63" t="s">
        <v>5945</v>
      </c>
      <c r="L1160" s="63" t="s">
        <v>16399</v>
      </c>
      <c r="M1160" s="65" t="s">
        <v>20800</v>
      </c>
      <c r="N1160" s="156">
        <v>2015111198</v>
      </c>
      <c r="O1160" s="62" t="s">
        <v>5937</v>
      </c>
      <c r="P1160" s="75" t="s">
        <v>5938</v>
      </c>
      <c r="Q1160" s="62" t="s">
        <v>5939</v>
      </c>
      <c r="R1160" s="63" t="s">
        <v>5940</v>
      </c>
      <c r="S1160" s="75" t="s">
        <v>5941</v>
      </c>
      <c r="T1160" s="62" t="s">
        <v>5943</v>
      </c>
      <c r="U1160" s="62" t="s">
        <v>6214</v>
      </c>
      <c r="V1160" s="62" t="s">
        <v>16393</v>
      </c>
      <c r="W1160" s="63" t="s">
        <v>17527</v>
      </c>
      <c r="X1160" s="63" t="s">
        <v>19573</v>
      </c>
      <c r="Y1160" s="83">
        <v>40947</v>
      </c>
      <c r="Z1160" s="66">
        <v>1</v>
      </c>
      <c r="AA1160" s="84">
        <f>Y1160+365*Z1160*1461/1460</f>
        <v>41312.25</v>
      </c>
      <c r="AB1160" s="64" t="s">
        <v>5944</v>
      </c>
      <c r="AC1160" s="64"/>
      <c r="AD1160" s="70"/>
      <c r="AE1160" s="79" t="s">
        <v>5957</v>
      </c>
      <c r="AF1160" s="72" t="s">
        <v>5958</v>
      </c>
    </row>
    <row r="1161" spans="1:32" s="58" customFormat="1" ht="11.15" customHeight="1" x14ac:dyDescent="0.25">
      <c r="A1161" s="75" t="str">
        <f>M1161</f>
        <v>F8696CA1</v>
      </c>
      <c r="B1161" s="62" t="s">
        <v>742</v>
      </c>
      <c r="C1161" s="62">
        <v>3</v>
      </c>
      <c r="D1161" s="62" t="s">
        <v>15844</v>
      </c>
      <c r="E1161" s="62">
        <v>126902</v>
      </c>
      <c r="F1161" s="62" t="s">
        <v>21544</v>
      </c>
      <c r="G1161" s="63" t="s">
        <v>1800</v>
      </c>
      <c r="H1161" s="63"/>
      <c r="I1161" s="63" t="s">
        <v>319</v>
      </c>
      <c r="J1161" s="63" t="s">
        <v>11146</v>
      </c>
      <c r="K1161" s="63" t="s">
        <v>11162</v>
      </c>
      <c r="L1161" s="63"/>
      <c r="M1161" s="65" t="s">
        <v>20740</v>
      </c>
      <c r="N1161" s="156" t="e">
        <v>#N/A</v>
      </c>
      <c r="O1161" s="62" t="s">
        <v>364</v>
      </c>
      <c r="P1161" s="75" t="s">
        <v>11163</v>
      </c>
      <c r="Q1161" s="62" t="s">
        <v>11164</v>
      </c>
      <c r="R1161" s="63" t="s">
        <v>1801</v>
      </c>
      <c r="S1161" s="75" t="s">
        <v>1802</v>
      </c>
      <c r="T1161" s="62" t="s">
        <v>4205</v>
      </c>
      <c r="U1161" s="62" t="s">
        <v>6214</v>
      </c>
      <c r="V1161" s="62" t="s">
        <v>16393</v>
      </c>
      <c r="W1161" s="63" t="s">
        <v>17527</v>
      </c>
      <c r="X1161" s="63" t="s">
        <v>19573</v>
      </c>
      <c r="Y1161" s="83">
        <v>41477</v>
      </c>
      <c r="Z1161" s="66">
        <v>5</v>
      </c>
      <c r="AA1161" s="84">
        <f>Y1161+365*Z1161*1461/1460</f>
        <v>43303.25</v>
      </c>
      <c r="AB1161" s="64" t="s">
        <v>278</v>
      </c>
      <c r="AC1161" s="64"/>
      <c r="AD1161" s="70"/>
      <c r="AE1161" s="79" t="s">
        <v>11165</v>
      </c>
      <c r="AF1161" s="72" t="s">
        <v>11166</v>
      </c>
    </row>
    <row r="1162" spans="1:32" s="13" customFormat="1" ht="11.15" customHeight="1" x14ac:dyDescent="0.25">
      <c r="A1162" s="75" t="str">
        <f>M1162</f>
        <v>8108345</v>
      </c>
      <c r="B1162" s="62" t="s">
        <v>742</v>
      </c>
      <c r="C1162" s="62">
        <v>3</v>
      </c>
      <c r="D1162" s="62" t="s">
        <v>15844</v>
      </c>
      <c r="E1162" s="62">
        <v>126902</v>
      </c>
      <c r="F1162" s="62" t="s">
        <v>21544</v>
      </c>
      <c r="G1162" s="63" t="s">
        <v>1800</v>
      </c>
      <c r="H1162" s="63"/>
      <c r="I1162" s="63" t="s">
        <v>283</v>
      </c>
      <c r="J1162" s="63" t="s">
        <v>286</v>
      </c>
      <c r="K1162" s="63" t="s">
        <v>311</v>
      </c>
      <c r="L1162" s="63"/>
      <c r="M1162" s="65" t="s">
        <v>1803</v>
      </c>
      <c r="N1162" s="156" t="e">
        <v>#N/A</v>
      </c>
      <c r="O1162" s="62" t="s">
        <v>364</v>
      </c>
      <c r="P1162" s="75" t="s">
        <v>5837</v>
      </c>
      <c r="Q1162" s="62" t="s">
        <v>5836</v>
      </c>
      <c r="R1162" s="63" t="s">
        <v>1801</v>
      </c>
      <c r="S1162" s="75" t="s">
        <v>1802</v>
      </c>
      <c r="T1162" s="62" t="s">
        <v>4205</v>
      </c>
      <c r="U1162" s="62" t="s">
        <v>6214</v>
      </c>
      <c r="V1162" s="62" t="s">
        <v>16393</v>
      </c>
      <c r="W1162" s="63" t="s">
        <v>17527</v>
      </c>
      <c r="X1162" s="63" t="s">
        <v>19573</v>
      </c>
      <c r="Y1162" s="83">
        <v>39546</v>
      </c>
      <c r="Z1162" s="66">
        <v>2</v>
      </c>
      <c r="AA1162" s="84">
        <f>Y1162+365*Z1162*1461/1460</f>
        <v>40276.5</v>
      </c>
      <c r="AB1162" s="64" t="s">
        <v>278</v>
      </c>
      <c r="AC1162" s="64"/>
      <c r="AD1162" s="70"/>
      <c r="AE1162" s="69" t="s">
        <v>1804</v>
      </c>
      <c r="AF1162" s="65"/>
    </row>
    <row r="1163" spans="1:32" s="58" customFormat="1" ht="11.15" customHeight="1" x14ac:dyDescent="0.25">
      <c r="A1163" s="75" t="str">
        <f>M1163</f>
        <v>65472XS8</v>
      </c>
      <c r="B1163" s="62" t="s">
        <v>742</v>
      </c>
      <c r="C1163" s="62">
        <v>3</v>
      </c>
      <c r="D1163" s="62" t="s">
        <v>15844</v>
      </c>
      <c r="E1163" s="62">
        <v>126902</v>
      </c>
      <c r="F1163" s="62" t="s">
        <v>21544</v>
      </c>
      <c r="G1163" s="63" t="s">
        <v>1800</v>
      </c>
      <c r="H1163" s="63"/>
      <c r="I1163" s="63" t="s">
        <v>272</v>
      </c>
      <c r="J1163" s="63" t="s">
        <v>288</v>
      </c>
      <c r="K1163" s="63" t="s">
        <v>293</v>
      </c>
      <c r="L1163" s="63"/>
      <c r="M1163" s="65" t="s">
        <v>21287</v>
      </c>
      <c r="N1163" s="156">
        <v>2015111213</v>
      </c>
      <c r="O1163" s="62" t="s">
        <v>364</v>
      </c>
      <c r="P1163" s="75" t="s">
        <v>5837</v>
      </c>
      <c r="Q1163" s="62" t="s">
        <v>6293</v>
      </c>
      <c r="R1163" s="63" t="s">
        <v>1801</v>
      </c>
      <c r="S1163" s="75" t="s">
        <v>1802</v>
      </c>
      <c r="T1163" s="62" t="s">
        <v>4205</v>
      </c>
      <c r="U1163" s="62" t="s">
        <v>6214</v>
      </c>
      <c r="V1163" s="62" t="s">
        <v>16393</v>
      </c>
      <c r="W1163" s="63" t="s">
        <v>17527</v>
      </c>
      <c r="X1163" s="63" t="s">
        <v>19573</v>
      </c>
      <c r="Y1163" s="83">
        <v>41023</v>
      </c>
      <c r="Z1163" s="66">
        <v>1</v>
      </c>
      <c r="AA1163" s="84">
        <f>Y1163+365*Z1163*1461/1460</f>
        <v>41388.25</v>
      </c>
      <c r="AB1163" s="64" t="s">
        <v>278</v>
      </c>
      <c r="AC1163" s="64"/>
      <c r="AD1163" s="70"/>
      <c r="AE1163" s="69" t="s">
        <v>6301</v>
      </c>
      <c r="AF1163" s="65" t="s">
        <v>6302</v>
      </c>
    </row>
    <row r="1164" spans="1:32" ht="11.15" customHeight="1" x14ac:dyDescent="0.25">
      <c r="A1164" s="75" t="str">
        <f>M1164</f>
        <v>11826XS8</v>
      </c>
      <c r="B1164" s="62" t="s">
        <v>742</v>
      </c>
      <c r="C1164" s="62">
        <v>3</v>
      </c>
      <c r="D1164" s="62" t="s">
        <v>15844</v>
      </c>
      <c r="E1164" s="62">
        <v>126902</v>
      </c>
      <c r="F1164" s="62" t="s">
        <v>21544</v>
      </c>
      <c r="G1164" s="63" t="s">
        <v>1800</v>
      </c>
      <c r="H1164" s="63"/>
      <c r="I1164" s="63" t="s">
        <v>272</v>
      </c>
      <c r="J1164" s="63" t="s">
        <v>288</v>
      </c>
      <c r="K1164" s="63" t="s">
        <v>293</v>
      </c>
      <c r="L1164" s="63"/>
      <c r="M1164" s="65" t="s">
        <v>21288</v>
      </c>
      <c r="N1164" s="156">
        <v>2015111197</v>
      </c>
      <c r="O1164" s="62" t="s">
        <v>364</v>
      </c>
      <c r="P1164" s="75" t="s">
        <v>5837</v>
      </c>
      <c r="Q1164" s="62" t="s">
        <v>5836</v>
      </c>
      <c r="R1164" s="63" t="s">
        <v>1801</v>
      </c>
      <c r="S1164" s="75" t="s">
        <v>1802</v>
      </c>
      <c r="T1164" s="62" t="s">
        <v>4205</v>
      </c>
      <c r="U1164" s="62" t="s">
        <v>6214</v>
      </c>
      <c r="V1164" s="62" t="s">
        <v>16393</v>
      </c>
      <c r="W1164" s="63" t="s">
        <v>17527</v>
      </c>
      <c r="X1164" s="63" t="s">
        <v>19573</v>
      </c>
      <c r="Y1164" s="83">
        <v>39546</v>
      </c>
      <c r="Z1164" s="66">
        <v>2</v>
      </c>
      <c r="AA1164" s="84">
        <f>Y1164+365*Z1164*1461/1460</f>
        <v>40276.5</v>
      </c>
      <c r="AB1164" s="64" t="s">
        <v>278</v>
      </c>
      <c r="AC1164" s="64"/>
      <c r="AD1164" s="70"/>
      <c r="AE1164" s="69"/>
      <c r="AF1164" s="65"/>
    </row>
    <row r="1165" spans="1:32" s="58" customFormat="1" ht="11.15" customHeight="1" x14ac:dyDescent="0.25">
      <c r="A1165" s="75" t="str">
        <f>M1165</f>
        <v>00697852</v>
      </c>
      <c r="B1165" s="62" t="s">
        <v>742</v>
      </c>
      <c r="C1165" s="62">
        <v>3</v>
      </c>
      <c r="D1165" s="62" t="s">
        <v>15844</v>
      </c>
      <c r="E1165" s="62">
        <v>126902</v>
      </c>
      <c r="F1165" s="62" t="s">
        <v>21544</v>
      </c>
      <c r="G1165" s="63" t="s">
        <v>1800</v>
      </c>
      <c r="H1165" s="63"/>
      <c r="I1165" s="63" t="s">
        <v>7837</v>
      </c>
      <c r="J1165" s="63" t="s">
        <v>286</v>
      </c>
      <c r="K1165" s="63" t="s">
        <v>7838</v>
      </c>
      <c r="L1165" s="63"/>
      <c r="M1165" s="65" t="s">
        <v>7839</v>
      </c>
      <c r="N1165" s="156" t="e">
        <v>#N/A</v>
      </c>
      <c r="O1165" s="62" t="s">
        <v>364</v>
      </c>
      <c r="P1165" s="75" t="s">
        <v>5837</v>
      </c>
      <c r="Q1165" s="62" t="s">
        <v>5836</v>
      </c>
      <c r="R1165" s="63" t="s">
        <v>1801</v>
      </c>
      <c r="S1165" s="75" t="s">
        <v>1802</v>
      </c>
      <c r="T1165" s="62" t="s">
        <v>4205</v>
      </c>
      <c r="U1165" s="62" t="s">
        <v>6214</v>
      </c>
      <c r="V1165" s="62" t="s">
        <v>16393</v>
      </c>
      <c r="W1165" s="63" t="s">
        <v>17527</v>
      </c>
      <c r="X1165" s="63" t="s">
        <v>19573</v>
      </c>
      <c r="Y1165" s="83"/>
      <c r="Z1165" s="66">
        <v>1</v>
      </c>
      <c r="AA1165" s="84">
        <f>Y1165+365*Z1165*1461/1460</f>
        <v>365.25</v>
      </c>
      <c r="AB1165" s="64" t="s">
        <v>400</v>
      </c>
      <c r="AC1165" s="64"/>
      <c r="AD1165" s="70"/>
      <c r="AE1165" s="79"/>
      <c r="AF1165" s="65"/>
    </row>
    <row r="1166" spans="1:32" s="58" customFormat="1" ht="11.15" customHeight="1" x14ac:dyDescent="0.25">
      <c r="A1166" s="98" t="str">
        <f>M1166</f>
        <v>B0531</v>
      </c>
      <c r="B1166" s="100" t="s">
        <v>742</v>
      </c>
      <c r="C1166" s="100">
        <v>3</v>
      </c>
      <c r="D1166" s="100" t="s">
        <v>482</v>
      </c>
      <c r="E1166" s="100">
        <v>126902</v>
      </c>
      <c r="F1166" s="100" t="s">
        <v>270</v>
      </c>
      <c r="G1166" s="95" t="s">
        <v>1800</v>
      </c>
      <c r="H1166" s="95"/>
      <c r="I1166" s="101" t="s">
        <v>319</v>
      </c>
      <c r="J1166" s="101" t="s">
        <v>286</v>
      </c>
      <c r="K1166" s="101" t="s">
        <v>3284</v>
      </c>
      <c r="L1166" s="101"/>
      <c r="M1166" s="102" t="s">
        <v>237</v>
      </c>
      <c r="N1166" s="156" t="e">
        <v>#N/A</v>
      </c>
      <c r="O1166" s="100" t="s">
        <v>364</v>
      </c>
      <c r="P1166" s="98" t="s">
        <v>5837</v>
      </c>
      <c r="Q1166" s="100" t="s">
        <v>5836</v>
      </c>
      <c r="R1166" s="98" t="s">
        <v>1801</v>
      </c>
      <c r="S1166" s="98" t="s">
        <v>1802</v>
      </c>
      <c r="T1166" s="100" t="s">
        <v>4205</v>
      </c>
      <c r="U1166" s="100" t="s">
        <v>6214</v>
      </c>
      <c r="V1166" s="100"/>
      <c r="W1166" s="101"/>
      <c r="X1166" s="101"/>
      <c r="Y1166" s="104">
        <v>39546</v>
      </c>
      <c r="Z1166" s="103">
        <v>2</v>
      </c>
      <c r="AA1166" s="106">
        <f>Y1166+365*Z1166*1461/1460</f>
        <v>40276.5</v>
      </c>
      <c r="AB1166" s="105" t="s">
        <v>327</v>
      </c>
      <c r="AC1166" s="105"/>
      <c r="AD1166" s="88"/>
      <c r="AE1166" s="97"/>
      <c r="AF1166" s="102"/>
    </row>
    <row r="1167" spans="1:32" s="60" customFormat="1" ht="11.15" customHeight="1" x14ac:dyDescent="0.25">
      <c r="A1167" s="98" t="str">
        <f>M1167</f>
        <v>A1281</v>
      </c>
      <c r="B1167" s="100" t="s">
        <v>742</v>
      </c>
      <c r="C1167" s="100">
        <v>3</v>
      </c>
      <c r="D1167" s="100" t="s">
        <v>482</v>
      </c>
      <c r="E1167" s="100">
        <v>126902</v>
      </c>
      <c r="F1167" s="100" t="s">
        <v>270</v>
      </c>
      <c r="G1167" s="101" t="s">
        <v>1800</v>
      </c>
      <c r="H1167" s="101"/>
      <c r="I1167" s="101" t="s">
        <v>319</v>
      </c>
      <c r="J1167" s="101" t="s">
        <v>273</v>
      </c>
      <c r="K1167" s="101" t="s">
        <v>428</v>
      </c>
      <c r="L1167" s="101"/>
      <c r="M1167" s="102" t="s">
        <v>179</v>
      </c>
      <c r="N1167" s="156" t="e">
        <v>#N/A</v>
      </c>
      <c r="O1167" s="100" t="s">
        <v>364</v>
      </c>
      <c r="P1167" s="98" t="s">
        <v>5837</v>
      </c>
      <c r="Q1167" s="100" t="s">
        <v>5836</v>
      </c>
      <c r="R1167" s="101" t="s">
        <v>1801</v>
      </c>
      <c r="S1167" s="98" t="s">
        <v>1802</v>
      </c>
      <c r="T1167" s="100" t="s">
        <v>4205</v>
      </c>
      <c r="U1167" s="100" t="s">
        <v>6214</v>
      </c>
      <c r="V1167" s="100"/>
      <c r="W1167" s="101"/>
      <c r="X1167" s="101"/>
      <c r="Y1167" s="108">
        <v>39546</v>
      </c>
      <c r="Z1167" s="103">
        <v>2</v>
      </c>
      <c r="AA1167" s="106">
        <f>Y1167+365*Z1167*1461/1460</f>
        <v>40276.5</v>
      </c>
      <c r="AB1167" s="105" t="s">
        <v>327</v>
      </c>
      <c r="AC1167" s="105"/>
      <c r="AD1167" s="95"/>
      <c r="AE1167" s="97" t="s">
        <v>7468</v>
      </c>
      <c r="AF1167" s="102"/>
    </row>
    <row r="1168" spans="1:32" s="60" customFormat="1" ht="11.15" customHeight="1" x14ac:dyDescent="0.25">
      <c r="A1168" s="75" t="str">
        <f>M1168</f>
        <v>1425-28</v>
      </c>
      <c r="B1168" s="62" t="s">
        <v>338</v>
      </c>
      <c r="C1168" s="62">
        <v>3</v>
      </c>
      <c r="D1168" s="62" t="s">
        <v>19495</v>
      </c>
      <c r="E1168" s="62">
        <v>113601</v>
      </c>
      <c r="F1168" s="62" t="s">
        <v>450</v>
      </c>
      <c r="G1168" s="63" t="s">
        <v>4718</v>
      </c>
      <c r="H1168" s="63"/>
      <c r="I1168" s="63" t="s">
        <v>14403</v>
      </c>
      <c r="J1168" s="63" t="s">
        <v>273</v>
      </c>
      <c r="K1168" s="63" t="s">
        <v>14404</v>
      </c>
      <c r="L1168" s="63" t="s">
        <v>14405</v>
      </c>
      <c r="M1168" s="65" t="s">
        <v>14407</v>
      </c>
      <c r="N1168" s="156" t="e">
        <v>#N/A</v>
      </c>
      <c r="O1168" s="62" t="s">
        <v>364</v>
      </c>
      <c r="P1168" s="75" t="s">
        <v>4720</v>
      </c>
      <c r="Q1168" s="62" t="s">
        <v>4721</v>
      </c>
      <c r="R1168" s="63" t="s">
        <v>4316</v>
      </c>
      <c r="S1168" s="75" t="s">
        <v>1224</v>
      </c>
      <c r="T1168" s="62" t="s">
        <v>713</v>
      </c>
      <c r="U1168" s="62" t="s">
        <v>6220</v>
      </c>
      <c r="V1168" s="62"/>
      <c r="W1168" s="63" t="s">
        <v>17531</v>
      </c>
      <c r="X1168" s="63" t="s">
        <v>19575</v>
      </c>
      <c r="Y1168" s="67">
        <v>41939</v>
      </c>
      <c r="Z1168" s="66">
        <v>3</v>
      </c>
      <c r="AA1168" s="84">
        <f>Y1168+365*Z1168*1461/1460</f>
        <v>43034.75</v>
      </c>
      <c r="AB1168" s="64" t="s">
        <v>278</v>
      </c>
      <c r="AC1168" s="64"/>
      <c r="AD1168" s="70"/>
      <c r="AE1168" s="69" t="s">
        <v>14415</v>
      </c>
      <c r="AF1168" s="65" t="s">
        <v>14414</v>
      </c>
    </row>
    <row r="1169" spans="1:32" s="58" customFormat="1" ht="11.15" customHeight="1" x14ac:dyDescent="0.25">
      <c r="A1169" s="75" t="str">
        <f>M1169</f>
        <v>41406037</v>
      </c>
      <c r="B1169" s="62" t="s">
        <v>338</v>
      </c>
      <c r="C1169" s="62">
        <v>3</v>
      </c>
      <c r="D1169" s="62" t="s">
        <v>19495</v>
      </c>
      <c r="E1169" s="62">
        <v>113601</v>
      </c>
      <c r="F1169" s="62" t="s">
        <v>450</v>
      </c>
      <c r="G1169" s="63" t="s">
        <v>4718</v>
      </c>
      <c r="H1169" s="63"/>
      <c r="I1169" s="63" t="s">
        <v>14392</v>
      </c>
      <c r="J1169" s="63" t="s">
        <v>288</v>
      </c>
      <c r="K1169" s="63" t="s">
        <v>14284</v>
      </c>
      <c r="L1169" s="63" t="s">
        <v>14394</v>
      </c>
      <c r="M1169" s="65" t="s">
        <v>14395</v>
      </c>
      <c r="N1169" s="156">
        <v>0</v>
      </c>
      <c r="O1169" s="62" t="s">
        <v>364</v>
      </c>
      <c r="P1169" s="75" t="s">
        <v>4720</v>
      </c>
      <c r="Q1169" s="62" t="s">
        <v>4721</v>
      </c>
      <c r="R1169" s="63" t="s">
        <v>4316</v>
      </c>
      <c r="S1169" s="75" t="s">
        <v>1224</v>
      </c>
      <c r="T1169" s="62" t="s">
        <v>713</v>
      </c>
      <c r="U1169" s="62" t="s">
        <v>6220</v>
      </c>
      <c r="V1169" s="62"/>
      <c r="W1169" s="63" t="s">
        <v>17531</v>
      </c>
      <c r="X1169" s="63" t="s">
        <v>19575</v>
      </c>
      <c r="Y1169" s="67">
        <v>41936</v>
      </c>
      <c r="Z1169" s="66">
        <v>3</v>
      </c>
      <c r="AA1169" s="84">
        <f>Y1169+365*Z1169*1461/1460</f>
        <v>43031.75</v>
      </c>
      <c r="AB1169" s="64" t="s">
        <v>278</v>
      </c>
      <c r="AC1169" s="64"/>
      <c r="AD1169" s="70"/>
      <c r="AE1169" s="69" t="s">
        <v>14398</v>
      </c>
      <c r="AF1169" s="65" t="s">
        <v>14399</v>
      </c>
    </row>
    <row r="1170" spans="1:32" s="58" customFormat="1" ht="11.15" customHeight="1" x14ac:dyDescent="0.25">
      <c r="A1170" s="75" t="str">
        <f>M1170</f>
        <v>15895UF</v>
      </c>
      <c r="B1170" s="62" t="s">
        <v>338</v>
      </c>
      <c r="C1170" s="62">
        <v>3</v>
      </c>
      <c r="D1170" s="62" t="s">
        <v>19495</v>
      </c>
      <c r="E1170" s="62">
        <v>113601</v>
      </c>
      <c r="F1170" s="62" t="s">
        <v>450</v>
      </c>
      <c r="G1170" s="63" t="s">
        <v>4718</v>
      </c>
      <c r="H1170" s="63"/>
      <c r="I1170" s="63" t="s">
        <v>272</v>
      </c>
      <c r="J1170" s="63" t="s">
        <v>273</v>
      </c>
      <c r="K1170" s="63" t="s">
        <v>14393</v>
      </c>
      <c r="L1170" s="63" t="s">
        <v>14394</v>
      </c>
      <c r="M1170" s="65" t="s">
        <v>20984</v>
      </c>
      <c r="N1170" s="156">
        <v>0</v>
      </c>
      <c r="O1170" s="62" t="s">
        <v>364</v>
      </c>
      <c r="P1170" s="75" t="s">
        <v>4720</v>
      </c>
      <c r="Q1170" s="62" t="s">
        <v>4721</v>
      </c>
      <c r="R1170" s="63" t="s">
        <v>4316</v>
      </c>
      <c r="S1170" s="75" t="s">
        <v>1224</v>
      </c>
      <c r="T1170" s="62" t="s">
        <v>713</v>
      </c>
      <c r="U1170" s="62" t="s">
        <v>6220</v>
      </c>
      <c r="V1170" s="62"/>
      <c r="W1170" s="63" t="s">
        <v>17531</v>
      </c>
      <c r="X1170" s="63" t="s">
        <v>19575</v>
      </c>
      <c r="Y1170" s="67">
        <v>41936</v>
      </c>
      <c r="Z1170" s="66">
        <v>3</v>
      </c>
      <c r="AA1170" s="84">
        <f>Y1170+365*Z1170*1461/1460</f>
        <v>43031.75</v>
      </c>
      <c r="AB1170" s="64" t="s">
        <v>278</v>
      </c>
      <c r="AC1170" s="64"/>
      <c r="AD1170" s="70"/>
      <c r="AE1170" s="69" t="s">
        <v>14396</v>
      </c>
      <c r="AF1170" s="65" t="s">
        <v>14397</v>
      </c>
    </row>
    <row r="1171" spans="1:32" s="58" customFormat="1" ht="11.15" customHeight="1" x14ac:dyDescent="0.25">
      <c r="A1171" s="75" t="str">
        <f>M1171</f>
        <v>11836SP1</v>
      </c>
      <c r="B1171" s="62" t="s">
        <v>338</v>
      </c>
      <c r="C1171" s="62">
        <v>3</v>
      </c>
      <c r="D1171" s="62" t="s">
        <v>19495</v>
      </c>
      <c r="E1171" s="62">
        <v>113601</v>
      </c>
      <c r="F1171" s="62" t="s">
        <v>450</v>
      </c>
      <c r="G1171" s="63" t="s">
        <v>4718</v>
      </c>
      <c r="H1171" s="63"/>
      <c r="I1171" s="63" t="s">
        <v>272</v>
      </c>
      <c r="J1171" s="63" t="s">
        <v>273</v>
      </c>
      <c r="K1171" s="63" t="s">
        <v>14400</v>
      </c>
      <c r="L1171" s="63" t="s">
        <v>14402</v>
      </c>
      <c r="M1171" s="65" t="s">
        <v>14406</v>
      </c>
      <c r="N1171" s="156">
        <v>0</v>
      </c>
      <c r="O1171" s="62" t="s">
        <v>364</v>
      </c>
      <c r="P1171" s="75" t="s">
        <v>4720</v>
      </c>
      <c r="Q1171" s="62" t="s">
        <v>4721</v>
      </c>
      <c r="R1171" s="63" t="s">
        <v>4316</v>
      </c>
      <c r="S1171" s="75" t="s">
        <v>1224</v>
      </c>
      <c r="T1171" s="62" t="s">
        <v>713</v>
      </c>
      <c r="U1171" s="62" t="s">
        <v>6220</v>
      </c>
      <c r="V1171" s="62"/>
      <c r="W1171" s="63" t="s">
        <v>17531</v>
      </c>
      <c r="X1171" s="63" t="s">
        <v>19575</v>
      </c>
      <c r="Y1171" s="67">
        <v>41939</v>
      </c>
      <c r="Z1171" s="66">
        <v>3</v>
      </c>
      <c r="AA1171" s="84">
        <f>Y1171+365*Z1171*1461/1460</f>
        <v>43034.75</v>
      </c>
      <c r="AB1171" s="64" t="s">
        <v>278</v>
      </c>
      <c r="AC1171" s="64"/>
      <c r="AD1171" s="70"/>
      <c r="AE1171" s="69" t="s">
        <v>14408</v>
      </c>
      <c r="AF1171" s="65" t="s">
        <v>14409</v>
      </c>
    </row>
    <row r="1172" spans="1:32" s="58" customFormat="1" ht="11.15" customHeight="1" x14ac:dyDescent="0.25">
      <c r="A1172" s="75" t="str">
        <f>M1172</f>
        <v>A3512XE5</v>
      </c>
      <c r="B1172" s="62" t="s">
        <v>338</v>
      </c>
      <c r="C1172" s="62">
        <v>3</v>
      </c>
      <c r="D1172" s="62" t="s">
        <v>19495</v>
      </c>
      <c r="E1172" s="62">
        <v>113601</v>
      </c>
      <c r="F1172" s="62" t="s">
        <v>450</v>
      </c>
      <c r="G1172" s="63" t="s">
        <v>4718</v>
      </c>
      <c r="H1172" s="63"/>
      <c r="I1172" s="63" t="s">
        <v>272</v>
      </c>
      <c r="J1172" s="63" t="s">
        <v>273</v>
      </c>
      <c r="K1172" s="63" t="s">
        <v>14401</v>
      </c>
      <c r="L1172" s="63" t="s">
        <v>14402</v>
      </c>
      <c r="M1172" s="65" t="s">
        <v>14670</v>
      </c>
      <c r="N1172" s="156">
        <v>0</v>
      </c>
      <c r="O1172" s="62" t="s">
        <v>364</v>
      </c>
      <c r="P1172" s="75" t="s">
        <v>4720</v>
      </c>
      <c r="Q1172" s="62" t="s">
        <v>4721</v>
      </c>
      <c r="R1172" s="63" t="s">
        <v>4316</v>
      </c>
      <c r="S1172" s="75" t="s">
        <v>1224</v>
      </c>
      <c r="T1172" s="62" t="s">
        <v>713</v>
      </c>
      <c r="U1172" s="62" t="s">
        <v>6220</v>
      </c>
      <c r="V1172" s="62"/>
      <c r="W1172" s="63" t="s">
        <v>17531</v>
      </c>
      <c r="X1172" s="63" t="s">
        <v>19575</v>
      </c>
      <c r="Y1172" s="67">
        <v>41939</v>
      </c>
      <c r="Z1172" s="66">
        <v>3</v>
      </c>
      <c r="AA1172" s="84">
        <f>Y1172+365*Z1172*1461/1460</f>
        <v>43034.75</v>
      </c>
      <c r="AB1172" s="64" t="s">
        <v>278</v>
      </c>
      <c r="AC1172" s="64"/>
      <c r="AD1172" s="70"/>
      <c r="AE1172" s="69" t="s">
        <v>14412</v>
      </c>
      <c r="AF1172" s="65" t="s">
        <v>14413</v>
      </c>
    </row>
    <row r="1173" spans="1:32" s="58" customFormat="1" ht="11.15" customHeight="1" x14ac:dyDescent="0.25">
      <c r="A1173" s="75" t="str">
        <f>M1173</f>
        <v>A3511XE5</v>
      </c>
      <c r="B1173" s="62" t="s">
        <v>338</v>
      </c>
      <c r="C1173" s="62">
        <v>3</v>
      </c>
      <c r="D1173" s="62" t="s">
        <v>19495</v>
      </c>
      <c r="E1173" s="62">
        <v>113601</v>
      </c>
      <c r="F1173" s="62" t="s">
        <v>450</v>
      </c>
      <c r="G1173" s="63" t="s">
        <v>4718</v>
      </c>
      <c r="H1173" s="63"/>
      <c r="I1173" s="63" t="s">
        <v>272</v>
      </c>
      <c r="J1173" s="63" t="s">
        <v>273</v>
      </c>
      <c r="K1173" s="63" t="s">
        <v>14401</v>
      </c>
      <c r="L1173" s="63" t="s">
        <v>14402</v>
      </c>
      <c r="M1173" s="65" t="s">
        <v>14671</v>
      </c>
      <c r="N1173" s="156">
        <v>0</v>
      </c>
      <c r="O1173" s="62" t="s">
        <v>364</v>
      </c>
      <c r="P1173" s="75" t="s">
        <v>4720</v>
      </c>
      <c r="Q1173" s="62" t="s">
        <v>4721</v>
      </c>
      <c r="R1173" s="63" t="s">
        <v>17892</v>
      </c>
      <c r="S1173" s="75" t="s">
        <v>1224</v>
      </c>
      <c r="T1173" s="62" t="s">
        <v>713</v>
      </c>
      <c r="U1173" s="62" t="s">
        <v>6220</v>
      </c>
      <c r="V1173" s="62"/>
      <c r="W1173" s="63" t="s">
        <v>17531</v>
      </c>
      <c r="X1173" s="63" t="s">
        <v>19575</v>
      </c>
      <c r="Y1173" s="67">
        <v>41939</v>
      </c>
      <c r="Z1173" s="66">
        <v>3</v>
      </c>
      <c r="AA1173" s="84">
        <f>Y1173+365*Z1173*1461/1460</f>
        <v>43034.75</v>
      </c>
      <c r="AB1173" s="64" t="s">
        <v>278</v>
      </c>
      <c r="AC1173" s="64"/>
      <c r="AD1173" s="70"/>
      <c r="AE1173" s="69" t="s">
        <v>14410</v>
      </c>
      <c r="AF1173" s="65" t="s">
        <v>14411</v>
      </c>
    </row>
    <row r="1174" spans="1:32" s="58" customFormat="1" ht="11.15" customHeight="1" x14ac:dyDescent="0.25">
      <c r="A1174" s="75" t="str">
        <f>M1174</f>
        <v>5529</v>
      </c>
      <c r="B1174" s="62" t="s">
        <v>5225</v>
      </c>
      <c r="C1174" s="62">
        <v>3</v>
      </c>
      <c r="D1174" s="62" t="s">
        <v>19495</v>
      </c>
      <c r="E1174" s="62">
        <v>113601</v>
      </c>
      <c r="F1174" s="62" t="s">
        <v>450</v>
      </c>
      <c r="G1174" s="63" t="s">
        <v>4718</v>
      </c>
      <c r="H1174" s="63"/>
      <c r="I1174" s="63" t="s">
        <v>10992</v>
      </c>
      <c r="J1174" s="63" t="s">
        <v>3209</v>
      </c>
      <c r="K1174" s="63" t="s">
        <v>8120</v>
      </c>
      <c r="L1174" s="63"/>
      <c r="M1174" s="65" t="s">
        <v>18173</v>
      </c>
      <c r="N1174" s="156" t="e">
        <v>#N/A</v>
      </c>
      <c r="O1174" s="62" t="s">
        <v>1133</v>
      </c>
      <c r="P1174" s="75" t="s">
        <v>4720</v>
      </c>
      <c r="Q1174" s="62" t="s">
        <v>4721</v>
      </c>
      <c r="R1174" s="63" t="s">
        <v>17892</v>
      </c>
      <c r="S1174" s="75" t="s">
        <v>1224</v>
      </c>
      <c r="T1174" s="62" t="s">
        <v>3409</v>
      </c>
      <c r="U1174" s="62" t="s">
        <v>6220</v>
      </c>
      <c r="V1174" s="62"/>
      <c r="W1174" s="63" t="s">
        <v>17531</v>
      </c>
      <c r="X1174" s="63" t="s">
        <v>19575</v>
      </c>
      <c r="Y1174" s="67">
        <v>41976</v>
      </c>
      <c r="Z1174" s="66">
        <v>3</v>
      </c>
      <c r="AA1174" s="84">
        <f>Y1174+365*Z1174*1461/1460</f>
        <v>43071.75</v>
      </c>
      <c r="AB1174" s="64" t="s">
        <v>21473</v>
      </c>
      <c r="AC1174" s="64"/>
      <c r="AD1174" s="70"/>
      <c r="AE1174" s="69" t="s">
        <v>5002</v>
      </c>
      <c r="AF1174" s="65" t="s">
        <v>18175</v>
      </c>
    </row>
    <row r="1175" spans="1:32" s="58" customFormat="1" ht="11.15" customHeight="1" x14ac:dyDescent="0.25">
      <c r="A1175" s="75" t="str">
        <f>M1175</f>
        <v>2111-003</v>
      </c>
      <c r="B1175" s="62" t="s">
        <v>338</v>
      </c>
      <c r="C1175" s="62">
        <v>3</v>
      </c>
      <c r="D1175" s="62" t="s">
        <v>19495</v>
      </c>
      <c r="E1175" s="62">
        <v>113601</v>
      </c>
      <c r="F1175" s="62" t="s">
        <v>450</v>
      </c>
      <c r="G1175" s="63" t="s">
        <v>4718</v>
      </c>
      <c r="H1175" s="63"/>
      <c r="I1175" s="63" t="s">
        <v>4714</v>
      </c>
      <c r="J1175" s="63" t="s">
        <v>288</v>
      </c>
      <c r="K1175" s="63" t="s">
        <v>4715</v>
      </c>
      <c r="L1175" s="63"/>
      <c r="M1175" s="65" t="s">
        <v>4719</v>
      </c>
      <c r="N1175" s="156" t="e">
        <v>#N/A</v>
      </c>
      <c r="O1175" s="62" t="s">
        <v>364</v>
      </c>
      <c r="P1175" s="75" t="s">
        <v>4720</v>
      </c>
      <c r="Q1175" s="62" t="s">
        <v>4721</v>
      </c>
      <c r="R1175" s="63" t="s">
        <v>4316</v>
      </c>
      <c r="S1175" s="75" t="s">
        <v>1224</v>
      </c>
      <c r="T1175" s="62" t="s">
        <v>713</v>
      </c>
      <c r="U1175" s="62" t="s">
        <v>6220</v>
      </c>
      <c r="V1175" s="62"/>
      <c r="W1175" s="63" t="s">
        <v>17531</v>
      </c>
      <c r="X1175" s="63" t="s">
        <v>19575</v>
      </c>
      <c r="Y1175" s="67">
        <v>40674</v>
      </c>
      <c r="Z1175" s="66">
        <v>2</v>
      </c>
      <c r="AA1175" s="84">
        <f>Y1175+365*Z1175*1461/1460</f>
        <v>41404.5</v>
      </c>
      <c r="AB1175" s="64" t="s">
        <v>12414</v>
      </c>
      <c r="AC1175" s="64"/>
      <c r="AD1175" s="70"/>
      <c r="AE1175" s="69" t="s">
        <v>4722</v>
      </c>
      <c r="AF1175" s="65" t="s">
        <v>4723</v>
      </c>
    </row>
    <row r="1176" spans="1:32" s="58" customFormat="1" ht="11.15" customHeight="1" x14ac:dyDescent="0.25">
      <c r="A1176" s="75" t="str">
        <f>M1176</f>
        <v>11774UF5</v>
      </c>
      <c r="B1176" s="62" t="s">
        <v>338</v>
      </c>
      <c r="C1176" s="62">
        <v>3</v>
      </c>
      <c r="D1176" s="62" t="s">
        <v>19495</v>
      </c>
      <c r="E1176" s="62">
        <v>113601</v>
      </c>
      <c r="F1176" s="62" t="s">
        <v>450</v>
      </c>
      <c r="G1176" s="63" t="s">
        <v>4718</v>
      </c>
      <c r="H1176" s="63"/>
      <c r="I1176" s="63" t="s">
        <v>272</v>
      </c>
      <c r="J1176" s="63" t="s">
        <v>4716</v>
      </c>
      <c r="K1176" s="63" t="s">
        <v>4717</v>
      </c>
      <c r="L1176" s="63"/>
      <c r="M1176" s="65" t="s">
        <v>20816</v>
      </c>
      <c r="N1176" s="156">
        <v>0</v>
      </c>
      <c r="O1176" s="62" t="s">
        <v>364</v>
      </c>
      <c r="P1176" s="75" t="s">
        <v>4720</v>
      </c>
      <c r="Q1176" s="62" t="s">
        <v>4721</v>
      </c>
      <c r="R1176" s="63" t="s">
        <v>4316</v>
      </c>
      <c r="S1176" s="75" t="s">
        <v>1224</v>
      </c>
      <c r="T1176" s="62" t="s">
        <v>713</v>
      </c>
      <c r="U1176" s="62" t="s">
        <v>6220</v>
      </c>
      <c r="V1176" s="62"/>
      <c r="W1176" s="63" t="s">
        <v>17531</v>
      </c>
      <c r="X1176" s="63" t="s">
        <v>19575</v>
      </c>
      <c r="Y1176" s="67">
        <v>40675</v>
      </c>
      <c r="Z1176" s="66">
        <v>5</v>
      </c>
      <c r="AA1176" s="84">
        <f>Y1176+365*Z1176*1461/1460</f>
        <v>42501.25</v>
      </c>
      <c r="AB1176" s="64" t="s">
        <v>278</v>
      </c>
      <c r="AC1176" s="64"/>
      <c r="AD1176" s="70"/>
      <c r="AE1176" s="69" t="s">
        <v>4725</v>
      </c>
      <c r="AF1176" s="65" t="s">
        <v>4724</v>
      </c>
    </row>
    <row r="1177" spans="1:32" s="58" customFormat="1" ht="11.15" customHeight="1" x14ac:dyDescent="0.25">
      <c r="A1177" s="75" t="str">
        <f>M1177</f>
        <v>12142XS5</v>
      </c>
      <c r="B1177" s="62" t="s">
        <v>338</v>
      </c>
      <c r="C1177" s="62">
        <v>3</v>
      </c>
      <c r="D1177" s="62" t="s">
        <v>19495</v>
      </c>
      <c r="E1177" s="62">
        <v>113601</v>
      </c>
      <c r="F1177" s="62" t="s">
        <v>450</v>
      </c>
      <c r="G1177" s="63" t="s">
        <v>4718</v>
      </c>
      <c r="H1177" s="63"/>
      <c r="I1177" s="63" t="s">
        <v>272</v>
      </c>
      <c r="J1177" s="63" t="s">
        <v>288</v>
      </c>
      <c r="K1177" s="63" t="s">
        <v>12658</v>
      </c>
      <c r="L1177" s="63"/>
      <c r="M1177" s="65" t="s">
        <v>12659</v>
      </c>
      <c r="N1177" s="156">
        <v>0</v>
      </c>
      <c r="O1177" s="62" t="s">
        <v>364</v>
      </c>
      <c r="P1177" s="75" t="s">
        <v>4720</v>
      </c>
      <c r="Q1177" s="62" t="s">
        <v>14416</v>
      </c>
      <c r="R1177" s="63" t="s">
        <v>4316</v>
      </c>
      <c r="S1177" s="75" t="s">
        <v>1224</v>
      </c>
      <c r="T1177" s="62" t="s">
        <v>713</v>
      </c>
      <c r="U1177" s="62" t="s">
        <v>6220</v>
      </c>
      <c r="V1177" s="62"/>
      <c r="W1177" s="63" t="s">
        <v>17531</v>
      </c>
      <c r="X1177" s="63" t="s">
        <v>19575</v>
      </c>
      <c r="Y1177" s="67">
        <v>41668</v>
      </c>
      <c r="Z1177" s="66">
        <v>1</v>
      </c>
      <c r="AA1177" s="84">
        <f>Y1177+365*Z1177*1461/1460</f>
        <v>42033.25</v>
      </c>
      <c r="AB1177" s="64" t="s">
        <v>278</v>
      </c>
      <c r="AC1177" s="64"/>
      <c r="AD1177" s="70"/>
      <c r="AE1177" s="69" t="s">
        <v>12660</v>
      </c>
      <c r="AF1177" s="65" t="s">
        <v>12661</v>
      </c>
    </row>
    <row r="1178" spans="1:32" s="58" customFormat="1" ht="11.15" customHeight="1" x14ac:dyDescent="0.25">
      <c r="A1178" s="75" t="str">
        <f>M1178</f>
        <v>15530</v>
      </c>
      <c r="B1178" s="62" t="s">
        <v>4309</v>
      </c>
      <c r="C1178" s="62">
        <v>3</v>
      </c>
      <c r="D1178" s="62" t="s">
        <v>19495</v>
      </c>
      <c r="E1178" s="62">
        <v>113601</v>
      </c>
      <c r="F1178" s="62" t="s">
        <v>450</v>
      </c>
      <c r="G1178" s="63" t="s">
        <v>4718</v>
      </c>
      <c r="H1178" s="63"/>
      <c r="I1178" s="63" t="s">
        <v>272</v>
      </c>
      <c r="J1178" s="63" t="s">
        <v>288</v>
      </c>
      <c r="K1178" s="63" t="s">
        <v>4310</v>
      </c>
      <c r="L1178" s="63"/>
      <c r="M1178" s="65" t="s">
        <v>4314</v>
      </c>
      <c r="N1178" s="156">
        <v>0</v>
      </c>
      <c r="O1178" s="62" t="s">
        <v>364</v>
      </c>
      <c r="P1178" s="75" t="s">
        <v>4720</v>
      </c>
      <c r="Q1178" s="62" t="s">
        <v>14416</v>
      </c>
      <c r="R1178" s="63" t="s">
        <v>4316</v>
      </c>
      <c r="S1178" s="75" t="s">
        <v>4315</v>
      </c>
      <c r="T1178" s="62" t="s">
        <v>4311</v>
      </c>
      <c r="U1178" s="62" t="s">
        <v>6220</v>
      </c>
      <c r="V1178" s="62"/>
      <c r="W1178" s="63" t="s">
        <v>17531</v>
      </c>
      <c r="X1178" s="63" t="s">
        <v>19575</v>
      </c>
      <c r="Y1178" s="67">
        <v>40549</v>
      </c>
      <c r="Z1178" s="66">
        <v>1</v>
      </c>
      <c r="AA1178" s="84">
        <f>Y1178+365*Z1178*1461/1460</f>
        <v>40914.25</v>
      </c>
      <c r="AB1178" s="64" t="s">
        <v>278</v>
      </c>
      <c r="AC1178" s="64"/>
      <c r="AD1178" s="70"/>
      <c r="AE1178" s="69" t="s">
        <v>4312</v>
      </c>
      <c r="AF1178" s="65" t="s">
        <v>4313</v>
      </c>
    </row>
    <row r="1179" spans="1:32" s="58" customFormat="1" ht="11.15" customHeight="1" x14ac:dyDescent="0.25">
      <c r="A1179" s="75" t="str">
        <f>M1179</f>
        <v>10159A</v>
      </c>
      <c r="B1179" s="62" t="s">
        <v>338</v>
      </c>
      <c r="C1179" s="62">
        <v>3</v>
      </c>
      <c r="D1179" s="62" t="s">
        <v>19495</v>
      </c>
      <c r="E1179" s="62">
        <v>113601</v>
      </c>
      <c r="F1179" s="62" t="s">
        <v>450</v>
      </c>
      <c r="G1179" s="63" t="s">
        <v>4718</v>
      </c>
      <c r="H1179" s="63"/>
      <c r="I1179" s="63" t="s">
        <v>17896</v>
      </c>
      <c r="J1179" s="63" t="s">
        <v>17893</v>
      </c>
      <c r="K1179" s="63" t="s">
        <v>18077</v>
      </c>
      <c r="L1179" s="63"/>
      <c r="M1179" s="65" t="s">
        <v>18912</v>
      </c>
      <c r="N1179" s="156" t="e">
        <v>#N/A</v>
      </c>
      <c r="O1179" s="62" t="s">
        <v>364</v>
      </c>
      <c r="P1179" s="75" t="s">
        <v>4720</v>
      </c>
      <c r="Q1179" s="62" t="s">
        <v>4721</v>
      </c>
      <c r="R1179" s="63" t="s">
        <v>4316</v>
      </c>
      <c r="S1179" s="75" t="s">
        <v>1224</v>
      </c>
      <c r="T1179" s="62" t="s">
        <v>713</v>
      </c>
      <c r="U1179" s="62" t="s">
        <v>6220</v>
      </c>
      <c r="V1179" s="62"/>
      <c r="W1179" s="63" t="s">
        <v>17531</v>
      </c>
      <c r="X1179" s="63" t="s">
        <v>19575</v>
      </c>
      <c r="Y1179" s="67">
        <v>42303</v>
      </c>
      <c r="Z1179" s="66">
        <v>0</v>
      </c>
      <c r="AA1179" s="84">
        <f>Y1179+365*Z1179*1461/1460</f>
        <v>42303</v>
      </c>
      <c r="AB1179" s="64" t="s">
        <v>18225</v>
      </c>
      <c r="AC1179" s="64"/>
      <c r="AD1179" s="70"/>
      <c r="AE1179" s="69" t="s">
        <v>17894</v>
      </c>
      <c r="AF1179" s="65" t="s">
        <v>17895</v>
      </c>
    </row>
    <row r="1180" spans="1:32" s="58" customFormat="1" ht="11.15" customHeight="1" x14ac:dyDescent="0.25">
      <c r="A1180" s="75" t="str">
        <f>M1180</f>
        <v>8106893</v>
      </c>
      <c r="B1180" s="62" t="s">
        <v>449</v>
      </c>
      <c r="C1180" s="62">
        <v>3</v>
      </c>
      <c r="D1180" s="62" t="s">
        <v>19495</v>
      </c>
      <c r="E1180" s="62">
        <v>116901</v>
      </c>
      <c r="F1180" s="62" t="s">
        <v>270</v>
      </c>
      <c r="G1180" s="63" t="s">
        <v>1558</v>
      </c>
      <c r="H1180" s="63"/>
      <c r="I1180" s="63" t="s">
        <v>283</v>
      </c>
      <c r="J1180" s="63" t="s">
        <v>286</v>
      </c>
      <c r="K1180" s="63" t="s">
        <v>311</v>
      </c>
      <c r="L1180" s="63"/>
      <c r="M1180" s="65" t="s">
        <v>1561</v>
      </c>
      <c r="N1180" s="156" t="e">
        <v>#N/A</v>
      </c>
      <c r="O1180" s="62" t="s">
        <v>290</v>
      </c>
      <c r="P1180" s="75" t="s">
        <v>7830</v>
      </c>
      <c r="Q1180" s="62" t="s">
        <v>1559</v>
      </c>
      <c r="R1180" s="63" t="s">
        <v>1560</v>
      </c>
      <c r="S1180" s="75" t="s">
        <v>454</v>
      </c>
      <c r="T1180" s="62" t="s">
        <v>455</v>
      </c>
      <c r="U1180" s="69" t="s">
        <v>6227</v>
      </c>
      <c r="V1180" s="62" t="s">
        <v>16389</v>
      </c>
      <c r="W1180" s="63" t="s">
        <v>21464</v>
      </c>
      <c r="X1180" s="63" t="s">
        <v>18260</v>
      </c>
      <c r="Y1180" s="67">
        <v>38463</v>
      </c>
      <c r="Z1180" s="66">
        <v>1</v>
      </c>
      <c r="AA1180" s="84">
        <f>Y1180+365*Z1180*1461/1460</f>
        <v>38828.25</v>
      </c>
      <c r="AB1180" s="64" t="s">
        <v>278</v>
      </c>
      <c r="AC1180" s="64"/>
      <c r="AD1180" s="70"/>
      <c r="AE1180" s="69" t="s">
        <v>1562</v>
      </c>
      <c r="AF1180" s="65"/>
    </row>
    <row r="1181" spans="1:32" s="58" customFormat="1" ht="11.15" customHeight="1" x14ac:dyDescent="0.25">
      <c r="A1181" s="75" t="str">
        <f>M1181</f>
        <v>12350UF5</v>
      </c>
      <c r="B1181" s="62" t="s">
        <v>449</v>
      </c>
      <c r="C1181" s="62">
        <v>3</v>
      </c>
      <c r="D1181" s="62" t="s">
        <v>19495</v>
      </c>
      <c r="E1181" s="62">
        <v>116901</v>
      </c>
      <c r="F1181" s="62" t="s">
        <v>18013</v>
      </c>
      <c r="G1181" s="63" t="s">
        <v>18052</v>
      </c>
      <c r="H1181" s="63"/>
      <c r="I1181" s="63" t="s">
        <v>18015</v>
      </c>
      <c r="J1181" s="63" t="s">
        <v>18026</v>
      </c>
      <c r="K1181" s="63" t="s">
        <v>18053</v>
      </c>
      <c r="L1181" s="63"/>
      <c r="M1181" s="65" t="s">
        <v>20817</v>
      </c>
      <c r="N1181" s="156" t="e">
        <v>#N/A</v>
      </c>
      <c r="O1181" s="62" t="s">
        <v>19493</v>
      </c>
      <c r="P1181" s="75" t="s">
        <v>18054</v>
      </c>
      <c r="Q1181" s="62" t="s">
        <v>18055</v>
      </c>
      <c r="R1181" s="63" t="s">
        <v>18056</v>
      </c>
      <c r="S1181" s="75" t="s">
        <v>18057</v>
      </c>
      <c r="T1181" s="62" t="s">
        <v>18058</v>
      </c>
      <c r="U1181" s="69" t="s">
        <v>18059</v>
      </c>
      <c r="V1181" s="62" t="s">
        <v>16389</v>
      </c>
      <c r="W1181" s="63" t="s">
        <v>21464</v>
      </c>
      <c r="X1181" s="63" t="s">
        <v>18260</v>
      </c>
      <c r="Y1181" s="67">
        <v>41341</v>
      </c>
      <c r="Z1181" s="66">
        <v>2</v>
      </c>
      <c r="AA1181" s="84">
        <f>Y1181+365*Z1181*1461/1460</f>
        <v>42071.5</v>
      </c>
      <c r="AB1181" s="64" t="s">
        <v>18012</v>
      </c>
      <c r="AC1181" s="64"/>
      <c r="AD1181" s="70"/>
      <c r="AE1181" s="69" t="s">
        <v>18060</v>
      </c>
      <c r="AF1181" s="65" t="s">
        <v>18061</v>
      </c>
    </row>
    <row r="1182" spans="1:32" s="58" customFormat="1" ht="11.15" customHeight="1" x14ac:dyDescent="0.25">
      <c r="A1182" s="75" t="str">
        <f>M1182</f>
        <v>64986XS8</v>
      </c>
      <c r="B1182" s="62" t="s">
        <v>449</v>
      </c>
      <c r="C1182" s="62">
        <v>3</v>
      </c>
      <c r="D1182" s="62" t="s">
        <v>19495</v>
      </c>
      <c r="E1182" s="62">
        <v>116901</v>
      </c>
      <c r="F1182" s="62" t="s">
        <v>270</v>
      </c>
      <c r="G1182" s="63" t="s">
        <v>1558</v>
      </c>
      <c r="H1182" s="63"/>
      <c r="I1182" s="63" t="s">
        <v>319</v>
      </c>
      <c r="J1182" s="63" t="s">
        <v>288</v>
      </c>
      <c r="K1182" s="63" t="s">
        <v>293</v>
      </c>
      <c r="L1182" s="63"/>
      <c r="M1182" s="65" t="s">
        <v>21221</v>
      </c>
      <c r="N1182" s="156">
        <v>0</v>
      </c>
      <c r="O1182" s="62" t="s">
        <v>290</v>
      </c>
      <c r="P1182" s="75" t="s">
        <v>7830</v>
      </c>
      <c r="Q1182" s="62" t="s">
        <v>1559</v>
      </c>
      <c r="R1182" s="63" t="s">
        <v>1560</v>
      </c>
      <c r="S1182" s="75" t="s">
        <v>454</v>
      </c>
      <c r="T1182" s="62" t="s">
        <v>455</v>
      </c>
      <c r="U1182" s="69" t="s">
        <v>6227</v>
      </c>
      <c r="V1182" s="62" t="s">
        <v>16389</v>
      </c>
      <c r="W1182" s="63" t="s">
        <v>21464</v>
      </c>
      <c r="X1182" s="63" t="s">
        <v>18260</v>
      </c>
      <c r="Y1182" s="67">
        <v>40672</v>
      </c>
      <c r="Z1182" s="66">
        <v>3</v>
      </c>
      <c r="AA1182" s="84">
        <f>Y1182+365*Z1182*1461/1460</f>
        <v>41767.75</v>
      </c>
      <c r="AB1182" s="64" t="s">
        <v>278</v>
      </c>
      <c r="AC1182" s="64"/>
      <c r="AD1182" s="70"/>
      <c r="AE1182" s="69" t="s">
        <v>4712</v>
      </c>
      <c r="AF1182" s="65" t="s">
        <v>4713</v>
      </c>
    </row>
    <row r="1183" spans="1:32" s="58" customFormat="1" ht="11.15" customHeight="1" x14ac:dyDescent="0.25">
      <c r="A1183" s="75" t="str">
        <f>M1183</f>
        <v>7737</v>
      </c>
      <c r="B1183" s="62" t="s">
        <v>449</v>
      </c>
      <c r="C1183" s="62">
        <v>3</v>
      </c>
      <c r="D1183" s="62" t="s">
        <v>19495</v>
      </c>
      <c r="E1183" s="62">
        <v>116901</v>
      </c>
      <c r="F1183" s="62" t="s">
        <v>270</v>
      </c>
      <c r="G1183" s="63" t="s">
        <v>1558</v>
      </c>
      <c r="H1183" s="63"/>
      <c r="I1183" s="63" t="s">
        <v>283</v>
      </c>
      <c r="J1183" s="63" t="s">
        <v>286</v>
      </c>
      <c r="K1183" s="63" t="s">
        <v>10435</v>
      </c>
      <c r="L1183" s="63" t="s">
        <v>10436</v>
      </c>
      <c r="M1183" s="65" t="s">
        <v>10437</v>
      </c>
      <c r="N1183" s="156" t="e">
        <v>#N/A</v>
      </c>
      <c r="O1183" s="62" t="s">
        <v>304</v>
      </c>
      <c r="P1183" s="75">
        <v>51718202</v>
      </c>
      <c r="Q1183" s="62" t="s">
        <v>1559</v>
      </c>
      <c r="R1183" s="63" t="s">
        <v>1560</v>
      </c>
      <c r="S1183" s="75" t="s">
        <v>454</v>
      </c>
      <c r="T1183" s="62" t="s">
        <v>455</v>
      </c>
      <c r="U1183" s="69" t="s">
        <v>6227</v>
      </c>
      <c r="V1183" s="62" t="s">
        <v>16389</v>
      </c>
      <c r="W1183" s="63" t="s">
        <v>21464</v>
      </c>
      <c r="X1183" s="63" t="s">
        <v>18260</v>
      </c>
      <c r="Y1183" s="67">
        <v>41397</v>
      </c>
      <c r="Z1183" s="66">
        <v>1</v>
      </c>
      <c r="AA1183" s="84">
        <f>Y1183+365*Z1183*1461/1460</f>
        <v>41762.25</v>
      </c>
      <c r="AB1183" s="64" t="s">
        <v>278</v>
      </c>
      <c r="AC1183" s="64"/>
      <c r="AD1183" s="70"/>
      <c r="AE1183" s="69" t="s">
        <v>10438</v>
      </c>
      <c r="AF1183" s="65" t="s">
        <v>10439</v>
      </c>
    </row>
    <row r="1184" spans="1:32" s="58" customFormat="1" ht="11.15" customHeight="1" x14ac:dyDescent="0.25">
      <c r="A1184" s="75" t="str">
        <f>M1184</f>
        <v>41303353</v>
      </c>
      <c r="B1184" s="62" t="s">
        <v>449</v>
      </c>
      <c r="C1184" s="62">
        <v>3</v>
      </c>
      <c r="D1184" s="62" t="s">
        <v>19495</v>
      </c>
      <c r="E1184" s="62">
        <v>116901</v>
      </c>
      <c r="F1184" s="62" t="s">
        <v>270</v>
      </c>
      <c r="G1184" s="63" t="s">
        <v>1558</v>
      </c>
      <c r="H1184" s="63"/>
      <c r="I1184" s="63" t="s">
        <v>4618</v>
      </c>
      <c r="J1184" s="63" t="s">
        <v>288</v>
      </c>
      <c r="K1184" s="63" t="s">
        <v>5538</v>
      </c>
      <c r="L1184" s="63" t="s">
        <v>12606</v>
      </c>
      <c r="M1184" s="65" t="s">
        <v>12607</v>
      </c>
      <c r="N1184" s="156">
        <v>0</v>
      </c>
      <c r="O1184" s="62" t="s">
        <v>304</v>
      </c>
      <c r="P1184" s="75" t="s">
        <v>10127</v>
      </c>
      <c r="Q1184" s="62" t="s">
        <v>1559</v>
      </c>
      <c r="R1184" s="63" t="s">
        <v>10440</v>
      </c>
      <c r="S1184" s="75" t="s">
        <v>454</v>
      </c>
      <c r="T1184" s="62" t="s">
        <v>455</v>
      </c>
      <c r="U1184" s="69" t="s">
        <v>6227</v>
      </c>
      <c r="V1184" s="62" t="s">
        <v>16389</v>
      </c>
      <c r="W1184" s="63" t="s">
        <v>21464</v>
      </c>
      <c r="X1184" s="63" t="s">
        <v>18260</v>
      </c>
      <c r="Y1184" s="67">
        <v>41655</v>
      </c>
      <c r="Z1184" s="66">
        <v>1</v>
      </c>
      <c r="AA1184" s="84">
        <f>Y1184+365*Z1184*1461/1460</f>
        <v>42020.25</v>
      </c>
      <c r="AB1184" s="64" t="s">
        <v>278</v>
      </c>
      <c r="AC1184" s="64"/>
      <c r="AD1184" s="70"/>
      <c r="AE1184" s="69" t="s">
        <v>12609</v>
      </c>
      <c r="AF1184" s="65" t="s">
        <v>12610</v>
      </c>
    </row>
    <row r="1185" spans="1:32" s="58" customFormat="1" ht="11.15" customHeight="1" x14ac:dyDescent="0.25">
      <c r="A1185" s="75" t="str">
        <f>M1185</f>
        <v>15028UF</v>
      </c>
      <c r="B1185" s="62" t="s">
        <v>449</v>
      </c>
      <c r="C1185" s="62">
        <v>3</v>
      </c>
      <c r="D1185" s="62" t="s">
        <v>19495</v>
      </c>
      <c r="E1185" s="62">
        <v>116901</v>
      </c>
      <c r="F1185" s="62" t="s">
        <v>270</v>
      </c>
      <c r="G1185" s="63" t="s">
        <v>1558</v>
      </c>
      <c r="H1185" s="63"/>
      <c r="I1185" s="63" t="s">
        <v>272</v>
      </c>
      <c r="J1185" s="63" t="s">
        <v>273</v>
      </c>
      <c r="K1185" s="63" t="s">
        <v>12608</v>
      </c>
      <c r="L1185" s="63" t="s">
        <v>12606</v>
      </c>
      <c r="M1185" s="65" t="s">
        <v>20985</v>
      </c>
      <c r="N1185" s="156">
        <v>0</v>
      </c>
      <c r="O1185" s="62" t="s">
        <v>304</v>
      </c>
      <c r="P1185" s="75" t="s">
        <v>10127</v>
      </c>
      <c r="Q1185" s="62" t="s">
        <v>1559</v>
      </c>
      <c r="R1185" s="63" t="s">
        <v>1560</v>
      </c>
      <c r="S1185" s="75" t="s">
        <v>454</v>
      </c>
      <c r="T1185" s="62" t="s">
        <v>455</v>
      </c>
      <c r="U1185" s="69" t="s">
        <v>6227</v>
      </c>
      <c r="V1185" s="62" t="s">
        <v>16389</v>
      </c>
      <c r="W1185" s="63" t="s">
        <v>21464</v>
      </c>
      <c r="X1185" s="63" t="s">
        <v>18260</v>
      </c>
      <c r="Y1185" s="67">
        <v>41655</v>
      </c>
      <c r="Z1185" s="66">
        <v>1</v>
      </c>
      <c r="AA1185" s="84">
        <f>Y1185+365*Z1185*1461/1460</f>
        <v>42020.25</v>
      </c>
      <c r="AB1185" s="64" t="s">
        <v>278</v>
      </c>
      <c r="AC1185" s="64"/>
      <c r="AD1185" s="70"/>
      <c r="AE1185" s="69" t="s">
        <v>12612</v>
      </c>
      <c r="AF1185" s="65" t="s">
        <v>12611</v>
      </c>
    </row>
    <row r="1186" spans="1:32" s="58" customFormat="1" ht="11.15" customHeight="1" x14ac:dyDescent="0.25">
      <c r="A1186" s="75" t="str">
        <f>M1186</f>
        <v>A3317</v>
      </c>
      <c r="B1186" s="62" t="s">
        <v>449</v>
      </c>
      <c r="C1186" s="62">
        <v>3</v>
      </c>
      <c r="D1186" s="62" t="s">
        <v>19495</v>
      </c>
      <c r="E1186" s="62">
        <v>116901</v>
      </c>
      <c r="F1186" s="62" t="s">
        <v>270</v>
      </c>
      <c r="G1186" s="63" t="s">
        <v>1558</v>
      </c>
      <c r="H1186" s="63"/>
      <c r="I1186" s="63" t="s">
        <v>319</v>
      </c>
      <c r="J1186" s="63" t="s">
        <v>273</v>
      </c>
      <c r="K1186" s="63" t="s">
        <v>10719</v>
      </c>
      <c r="L1186" s="63"/>
      <c r="M1186" s="65" t="s">
        <v>10720</v>
      </c>
      <c r="N1186" s="156">
        <v>0</v>
      </c>
      <c r="O1186" s="62" t="s">
        <v>304</v>
      </c>
      <c r="P1186" s="75" t="s">
        <v>10721</v>
      </c>
      <c r="Q1186" s="62" t="s">
        <v>10219</v>
      </c>
      <c r="R1186" s="63" t="s">
        <v>1560</v>
      </c>
      <c r="S1186" s="75" t="s">
        <v>454</v>
      </c>
      <c r="T1186" s="62" t="s">
        <v>455</v>
      </c>
      <c r="U1186" s="69" t="s">
        <v>6227</v>
      </c>
      <c r="V1186" s="62" t="s">
        <v>16389</v>
      </c>
      <c r="W1186" s="63" t="s">
        <v>21464</v>
      </c>
      <c r="X1186" s="63" t="s">
        <v>18260</v>
      </c>
      <c r="Y1186" s="67">
        <v>41414</v>
      </c>
      <c r="Z1186" s="66">
        <v>2</v>
      </c>
      <c r="AA1186" s="84">
        <f>Y1186+365*Z1186*1461/1460</f>
        <v>42144.5</v>
      </c>
      <c r="AB1186" s="64" t="s">
        <v>278</v>
      </c>
      <c r="AC1186" s="64"/>
      <c r="AD1186" s="70"/>
      <c r="AE1186" s="79" t="s">
        <v>10722</v>
      </c>
      <c r="AF1186" s="72" t="s">
        <v>10723</v>
      </c>
    </row>
    <row r="1187" spans="1:32" s="58" customFormat="1" ht="11.15" customHeight="1" x14ac:dyDescent="0.25">
      <c r="A1187" s="75" t="str">
        <f>M1187</f>
        <v>63476XS8</v>
      </c>
      <c r="B1187" s="62" t="s">
        <v>449</v>
      </c>
      <c r="C1187" s="62">
        <v>3</v>
      </c>
      <c r="D1187" s="62" t="s">
        <v>19495</v>
      </c>
      <c r="E1187" s="62">
        <v>116901</v>
      </c>
      <c r="F1187" s="62" t="s">
        <v>270</v>
      </c>
      <c r="G1187" s="63" t="s">
        <v>1558</v>
      </c>
      <c r="H1187" s="63"/>
      <c r="I1187" s="63" t="s">
        <v>319</v>
      </c>
      <c r="J1187" s="63" t="s">
        <v>288</v>
      </c>
      <c r="K1187" s="63" t="s">
        <v>293</v>
      </c>
      <c r="L1187" s="63"/>
      <c r="M1187" s="65" t="s">
        <v>21220</v>
      </c>
      <c r="N1187" s="156">
        <v>0</v>
      </c>
      <c r="O1187" s="62" t="s">
        <v>304</v>
      </c>
      <c r="P1187" s="75">
        <v>51718202</v>
      </c>
      <c r="Q1187" s="62" t="s">
        <v>1559</v>
      </c>
      <c r="R1187" s="63" t="s">
        <v>1560</v>
      </c>
      <c r="S1187" s="75" t="s">
        <v>454</v>
      </c>
      <c r="T1187" s="62" t="s">
        <v>455</v>
      </c>
      <c r="U1187" s="69" t="s">
        <v>6227</v>
      </c>
      <c r="V1187" s="62" t="s">
        <v>16389</v>
      </c>
      <c r="W1187" s="63" t="s">
        <v>21464</v>
      </c>
      <c r="X1187" s="63" t="s">
        <v>18260</v>
      </c>
      <c r="Y1187" s="67">
        <v>40149</v>
      </c>
      <c r="Z1187" s="66">
        <v>2</v>
      </c>
      <c r="AA1187" s="84">
        <f>Y1187+365*Z1187*1461/1460</f>
        <v>40879.5</v>
      </c>
      <c r="AB1187" s="64" t="s">
        <v>278</v>
      </c>
      <c r="AC1187" s="64"/>
      <c r="AD1187" s="70"/>
      <c r="AE1187" s="69" t="s">
        <v>1563</v>
      </c>
      <c r="AF1187" s="65" t="s">
        <v>1564</v>
      </c>
    </row>
    <row r="1188" spans="1:32" s="58" customFormat="1" ht="11.15" customHeight="1" x14ac:dyDescent="0.25">
      <c r="A1188" s="98" t="str">
        <f>M1188</f>
        <v>A3134A</v>
      </c>
      <c r="B1188" s="100" t="s">
        <v>449</v>
      </c>
      <c r="C1188" s="100">
        <v>3</v>
      </c>
      <c r="D1188" s="100" t="s">
        <v>482</v>
      </c>
      <c r="E1188" s="100">
        <v>116901</v>
      </c>
      <c r="F1188" s="100" t="s">
        <v>270</v>
      </c>
      <c r="G1188" s="101" t="s">
        <v>1558</v>
      </c>
      <c r="H1188" s="101"/>
      <c r="I1188" s="101" t="s">
        <v>319</v>
      </c>
      <c r="J1188" s="101" t="s">
        <v>273</v>
      </c>
      <c r="K1188" s="101" t="s">
        <v>282</v>
      </c>
      <c r="L1188" s="101"/>
      <c r="M1188" s="102" t="s">
        <v>10170</v>
      </c>
      <c r="N1188" s="156" t="e">
        <v>#N/A</v>
      </c>
      <c r="O1188" s="100" t="s">
        <v>304</v>
      </c>
      <c r="P1188" s="98">
        <v>51718202</v>
      </c>
      <c r="Q1188" s="100" t="s">
        <v>10219</v>
      </c>
      <c r="R1188" s="101" t="s">
        <v>1560</v>
      </c>
      <c r="S1188" s="98" t="s">
        <v>454</v>
      </c>
      <c r="T1188" s="100" t="s">
        <v>455</v>
      </c>
      <c r="U1188" s="97" t="s">
        <v>6227</v>
      </c>
      <c r="V1188" s="97"/>
      <c r="W1188" s="63"/>
      <c r="X1188" s="101"/>
      <c r="Y1188" s="104">
        <v>41352</v>
      </c>
      <c r="Z1188" s="103">
        <v>0</v>
      </c>
      <c r="AA1188" s="106">
        <f>Y1188+365*Z1188*1461/1460</f>
        <v>41352</v>
      </c>
      <c r="AB1188" s="105" t="s">
        <v>10830</v>
      </c>
      <c r="AC1188" s="105"/>
      <c r="AD1188" s="95"/>
      <c r="AE1188" s="89" t="s">
        <v>3550</v>
      </c>
      <c r="AF1188" s="86" t="s">
        <v>10171</v>
      </c>
    </row>
    <row r="1189" spans="1:32" s="58" customFormat="1" ht="11.15" customHeight="1" x14ac:dyDescent="0.25">
      <c r="A1189" s="98" t="str">
        <f>M1189</f>
        <v>A5274</v>
      </c>
      <c r="B1189" s="100" t="s">
        <v>6784</v>
      </c>
      <c r="C1189" s="100">
        <v>3</v>
      </c>
      <c r="D1189" s="100" t="s">
        <v>482</v>
      </c>
      <c r="E1189" s="100">
        <v>116901</v>
      </c>
      <c r="F1189" s="100" t="s">
        <v>6785</v>
      </c>
      <c r="G1189" s="101" t="s">
        <v>6786</v>
      </c>
      <c r="H1189" s="101"/>
      <c r="I1189" s="101" t="s">
        <v>6634</v>
      </c>
      <c r="J1189" s="101" t="s">
        <v>6657</v>
      </c>
      <c r="K1189" s="101" t="s">
        <v>6658</v>
      </c>
      <c r="L1189" s="101"/>
      <c r="M1189" s="102" t="s">
        <v>6787</v>
      </c>
      <c r="N1189" s="156" t="e">
        <v>#N/A</v>
      </c>
      <c r="O1189" s="100" t="s">
        <v>6788</v>
      </c>
      <c r="P1189" s="75" t="s">
        <v>7830</v>
      </c>
      <c r="Q1189" s="100" t="s">
        <v>6789</v>
      </c>
      <c r="R1189" s="101" t="s">
        <v>6790</v>
      </c>
      <c r="S1189" s="98" t="s">
        <v>6791</v>
      </c>
      <c r="T1189" s="100" t="s">
        <v>6792</v>
      </c>
      <c r="U1189" s="97" t="s">
        <v>6793</v>
      </c>
      <c r="V1189" s="97"/>
      <c r="W1189" s="63"/>
      <c r="X1189" s="63"/>
      <c r="Y1189" s="104">
        <v>37096</v>
      </c>
      <c r="Z1189" s="103">
        <v>1</v>
      </c>
      <c r="AA1189" s="106">
        <f>Y1189+365*Z1189*1461/1460</f>
        <v>37461.25</v>
      </c>
      <c r="AB1189" s="105" t="s">
        <v>6652</v>
      </c>
      <c r="AC1189" s="105"/>
      <c r="AD1189" s="95"/>
      <c r="AE1189" s="97" t="s">
        <v>6794</v>
      </c>
      <c r="AF1189" s="102"/>
    </row>
    <row r="1190" spans="1:32" s="58" customFormat="1" ht="11.15" customHeight="1" x14ac:dyDescent="0.25">
      <c r="A1190" s="98" t="str">
        <f>M1190</f>
        <v>8106892</v>
      </c>
      <c r="B1190" s="100" t="s">
        <v>449</v>
      </c>
      <c r="C1190" s="100">
        <v>3</v>
      </c>
      <c r="D1190" s="100" t="s">
        <v>482</v>
      </c>
      <c r="E1190" s="100">
        <v>116901</v>
      </c>
      <c r="F1190" s="100" t="s">
        <v>16306</v>
      </c>
      <c r="G1190" s="101" t="s">
        <v>16324</v>
      </c>
      <c r="H1190" s="101"/>
      <c r="I1190" s="101" t="s">
        <v>16219</v>
      </c>
      <c r="J1190" s="101" t="s">
        <v>16220</v>
      </c>
      <c r="K1190" s="101" t="s">
        <v>16325</v>
      </c>
      <c r="L1190" s="101"/>
      <c r="M1190" s="102" t="s">
        <v>16326</v>
      </c>
      <c r="N1190" s="156" t="e">
        <v>#N/A</v>
      </c>
      <c r="O1190" s="100" t="s">
        <v>16318</v>
      </c>
      <c r="P1190" s="98">
        <v>51718202</v>
      </c>
      <c r="Q1190" s="100" t="s">
        <v>16327</v>
      </c>
      <c r="R1190" s="101" t="s">
        <v>19521</v>
      </c>
      <c r="S1190" s="98" t="s">
        <v>16329</v>
      </c>
      <c r="T1190" s="100" t="s">
        <v>16330</v>
      </c>
      <c r="U1190" s="97" t="s">
        <v>16331</v>
      </c>
      <c r="V1190" s="100"/>
      <c r="W1190" s="63"/>
      <c r="X1190" s="101"/>
      <c r="Y1190" s="104">
        <v>38433</v>
      </c>
      <c r="Z1190" s="103">
        <v>1</v>
      </c>
      <c r="AA1190" s="106">
        <f>Y1190+365*Z1190*1461/1460</f>
        <v>38798.25</v>
      </c>
      <c r="AB1190" s="105" t="s">
        <v>16167</v>
      </c>
      <c r="AC1190" s="105"/>
      <c r="AD1190" s="95"/>
      <c r="AE1190" s="97" t="s">
        <v>16332</v>
      </c>
      <c r="AF1190" s="102"/>
    </row>
    <row r="1191" spans="1:32" s="58" customFormat="1" ht="11.15" customHeight="1" x14ac:dyDescent="0.25">
      <c r="A1191" s="98" t="str">
        <f>M1191</f>
        <v>A1597</v>
      </c>
      <c r="B1191" s="100" t="s">
        <v>6795</v>
      </c>
      <c r="C1191" s="100">
        <v>3</v>
      </c>
      <c r="D1191" s="100" t="s">
        <v>482</v>
      </c>
      <c r="E1191" s="100">
        <v>116901</v>
      </c>
      <c r="F1191" s="100" t="s">
        <v>6753</v>
      </c>
      <c r="G1191" s="101" t="s">
        <v>6796</v>
      </c>
      <c r="H1191" s="101"/>
      <c r="I1191" s="101" t="s">
        <v>6492</v>
      </c>
      <c r="J1191" s="101" t="s">
        <v>6493</v>
      </c>
      <c r="K1191" s="101" t="s">
        <v>6494</v>
      </c>
      <c r="L1191" s="101"/>
      <c r="M1191" s="102" t="s">
        <v>6797</v>
      </c>
      <c r="N1191" s="156" t="e">
        <v>#N/A</v>
      </c>
      <c r="O1191" s="100" t="s">
        <v>6767</v>
      </c>
      <c r="P1191" s="98">
        <v>51718202</v>
      </c>
      <c r="Q1191" s="100" t="s">
        <v>6798</v>
      </c>
      <c r="R1191" s="101" t="s">
        <v>6799</v>
      </c>
      <c r="S1191" s="98" t="s">
        <v>6800</v>
      </c>
      <c r="T1191" s="100" t="s">
        <v>6801</v>
      </c>
      <c r="U1191" s="97" t="s">
        <v>6802</v>
      </c>
      <c r="V1191" s="97"/>
      <c r="W1191" s="63"/>
      <c r="X1191" s="63"/>
      <c r="Y1191" s="104"/>
      <c r="Z1191" s="103">
        <v>1</v>
      </c>
      <c r="AA1191" s="106">
        <f>Y1191+365*Z1191*1461/1460</f>
        <v>365.25</v>
      </c>
      <c r="AB1191" s="105" t="s">
        <v>6608</v>
      </c>
      <c r="AC1191" s="105"/>
      <c r="AD1191" s="95"/>
      <c r="AE1191" s="97"/>
      <c r="AF1191" s="102"/>
    </row>
    <row r="1192" spans="1:32" s="58" customFormat="1" ht="11.15" customHeight="1" x14ac:dyDescent="0.25">
      <c r="A1192" s="98" t="str">
        <f>M1192</f>
        <v>1006960</v>
      </c>
      <c r="B1192" s="100" t="s">
        <v>16333</v>
      </c>
      <c r="C1192" s="100">
        <v>3</v>
      </c>
      <c r="D1192" s="100" t="s">
        <v>482</v>
      </c>
      <c r="E1192" s="100">
        <v>116901</v>
      </c>
      <c r="F1192" s="100" t="s">
        <v>16306</v>
      </c>
      <c r="G1192" s="101" t="s">
        <v>16324</v>
      </c>
      <c r="H1192" s="101"/>
      <c r="I1192" s="101" t="s">
        <v>16219</v>
      </c>
      <c r="J1192" s="101" t="s">
        <v>16220</v>
      </c>
      <c r="K1192" s="101" t="s">
        <v>16334</v>
      </c>
      <c r="L1192" s="101"/>
      <c r="M1192" s="102" t="s">
        <v>16335</v>
      </c>
      <c r="N1192" s="156" t="e">
        <v>#N/A</v>
      </c>
      <c r="O1192" s="100" t="s">
        <v>16318</v>
      </c>
      <c r="P1192" s="98">
        <v>51718202</v>
      </c>
      <c r="Q1192" s="100" t="s">
        <v>16327</v>
      </c>
      <c r="R1192" s="101" t="s">
        <v>16328</v>
      </c>
      <c r="S1192" s="98" t="s">
        <v>16329</v>
      </c>
      <c r="T1192" s="100" t="s">
        <v>16330</v>
      </c>
      <c r="U1192" s="97" t="s">
        <v>16331</v>
      </c>
      <c r="V1192" s="100"/>
      <c r="W1192" s="63"/>
      <c r="X1192" s="101"/>
      <c r="Y1192" s="104">
        <v>37676</v>
      </c>
      <c r="Z1192" s="103">
        <v>1</v>
      </c>
      <c r="AA1192" s="106">
        <f>Y1192+365*Z1192*1461/1460</f>
        <v>38041.25</v>
      </c>
      <c r="AB1192" s="105" t="s">
        <v>16167</v>
      </c>
      <c r="AC1192" s="105"/>
      <c r="AD1192" s="95"/>
      <c r="AE1192" s="97" t="s">
        <v>16336</v>
      </c>
      <c r="AF1192" s="102"/>
    </row>
    <row r="1193" spans="1:32" s="58" customFormat="1" ht="11.15" customHeight="1" x14ac:dyDescent="0.25">
      <c r="A1193" s="98" t="str">
        <f>M1193</f>
        <v>A1590</v>
      </c>
      <c r="B1193" s="100" t="s">
        <v>6795</v>
      </c>
      <c r="C1193" s="100">
        <v>3</v>
      </c>
      <c r="D1193" s="100" t="s">
        <v>482</v>
      </c>
      <c r="E1193" s="100">
        <v>116901</v>
      </c>
      <c r="F1193" s="100" t="s">
        <v>6753</v>
      </c>
      <c r="G1193" s="101" t="s">
        <v>6796</v>
      </c>
      <c r="H1193" s="101"/>
      <c r="I1193" s="101" t="s">
        <v>6492</v>
      </c>
      <c r="J1193" s="101" t="s">
        <v>6765</v>
      </c>
      <c r="K1193" s="101" t="s">
        <v>6766</v>
      </c>
      <c r="L1193" s="101"/>
      <c r="M1193" s="102" t="s">
        <v>6803</v>
      </c>
      <c r="N1193" s="156" t="e">
        <v>#N/A</v>
      </c>
      <c r="O1193" s="100" t="s">
        <v>6767</v>
      </c>
      <c r="P1193" s="98">
        <v>51718202</v>
      </c>
      <c r="Q1193" s="100" t="s">
        <v>6798</v>
      </c>
      <c r="R1193" s="101" t="s">
        <v>6799</v>
      </c>
      <c r="S1193" s="98" t="s">
        <v>6800</v>
      </c>
      <c r="T1193" s="100" t="s">
        <v>6801</v>
      </c>
      <c r="U1193" s="97" t="s">
        <v>6802</v>
      </c>
      <c r="V1193" s="97"/>
      <c r="W1193" s="63"/>
      <c r="X1193" s="63"/>
      <c r="Y1193" s="104"/>
      <c r="Z1193" s="103">
        <v>1</v>
      </c>
      <c r="AA1193" s="106">
        <f>Y1193+365*Z1193*1461/1460</f>
        <v>365.25</v>
      </c>
      <c r="AB1193" s="105" t="s">
        <v>6608</v>
      </c>
      <c r="AC1193" s="105"/>
      <c r="AD1193" s="95"/>
      <c r="AE1193" s="97"/>
      <c r="AF1193" s="102"/>
    </row>
    <row r="1194" spans="1:32" s="58" customFormat="1" ht="11.15" customHeight="1" x14ac:dyDescent="0.25">
      <c r="A1194" s="98" t="str">
        <f>M1194</f>
        <v>A1561</v>
      </c>
      <c r="B1194" s="100" t="s">
        <v>10128</v>
      </c>
      <c r="C1194" s="100">
        <v>3</v>
      </c>
      <c r="D1194" s="100" t="s">
        <v>482</v>
      </c>
      <c r="E1194" s="100">
        <v>116901</v>
      </c>
      <c r="F1194" s="100" t="s">
        <v>10129</v>
      </c>
      <c r="G1194" s="101" t="s">
        <v>10130</v>
      </c>
      <c r="H1194" s="101"/>
      <c r="I1194" s="101" t="s">
        <v>10101</v>
      </c>
      <c r="J1194" s="101" t="s">
        <v>10084</v>
      </c>
      <c r="K1194" s="101" t="s">
        <v>10131</v>
      </c>
      <c r="L1194" s="101"/>
      <c r="M1194" s="102" t="s">
        <v>10132</v>
      </c>
      <c r="N1194" s="156" t="e">
        <v>#N/A</v>
      </c>
      <c r="O1194" s="100" t="s">
        <v>10133</v>
      </c>
      <c r="P1194" s="98">
        <v>51718202</v>
      </c>
      <c r="Q1194" s="100" t="s">
        <v>10134</v>
      </c>
      <c r="R1194" s="101" t="s">
        <v>10135</v>
      </c>
      <c r="S1194" s="98" t="s">
        <v>10136</v>
      </c>
      <c r="T1194" s="100" t="s">
        <v>10137</v>
      </c>
      <c r="U1194" s="97" t="s">
        <v>10138</v>
      </c>
      <c r="V1194" s="97"/>
      <c r="W1194" s="63"/>
      <c r="X1194" s="101"/>
      <c r="Y1194" s="104">
        <v>38433</v>
      </c>
      <c r="Z1194" s="103">
        <v>1</v>
      </c>
      <c r="AA1194" s="106">
        <f>Y1194+365*Z1194*1461/1460</f>
        <v>38798.25</v>
      </c>
      <c r="AB1194" s="105" t="s">
        <v>10140</v>
      </c>
      <c r="AC1194" s="105"/>
      <c r="AD1194" s="95"/>
      <c r="AE1194" s="97" t="s">
        <v>10139</v>
      </c>
      <c r="AF1194" s="102"/>
    </row>
    <row r="1195" spans="1:32" s="58" customFormat="1" ht="11.15" customHeight="1" x14ac:dyDescent="0.25">
      <c r="A1195" s="75" t="str">
        <f>M1195</f>
        <v>13391UF</v>
      </c>
      <c r="B1195" s="62" t="s">
        <v>527</v>
      </c>
      <c r="C1195" s="62">
        <v>3</v>
      </c>
      <c r="D1195" s="62" t="s">
        <v>15844</v>
      </c>
      <c r="E1195" s="62">
        <v>115903</v>
      </c>
      <c r="F1195" s="62" t="s">
        <v>8213</v>
      </c>
      <c r="G1195" s="63" t="s">
        <v>620</v>
      </c>
      <c r="H1195" s="63"/>
      <c r="I1195" s="63" t="s">
        <v>272</v>
      </c>
      <c r="J1195" s="63" t="s">
        <v>273</v>
      </c>
      <c r="K1195" s="63" t="s">
        <v>4474</v>
      </c>
      <c r="L1195" s="63"/>
      <c r="M1195" s="65" t="s">
        <v>20960</v>
      </c>
      <c r="N1195" s="156">
        <v>2015111182</v>
      </c>
      <c r="O1195" s="62" t="s">
        <v>326</v>
      </c>
      <c r="P1195" s="75">
        <v>67689829</v>
      </c>
      <c r="Q1195" s="73" t="s">
        <v>621</v>
      </c>
      <c r="R1195" s="63" t="s">
        <v>17126</v>
      </c>
      <c r="S1195" s="65" t="s">
        <v>623</v>
      </c>
      <c r="T1195" s="62" t="s">
        <v>285</v>
      </c>
      <c r="U1195" s="62" t="s">
        <v>6224</v>
      </c>
      <c r="V1195" s="62" t="s">
        <v>16388</v>
      </c>
      <c r="W1195" s="63" t="s">
        <v>17530</v>
      </c>
      <c r="X1195" s="63" t="s">
        <v>19575</v>
      </c>
      <c r="Y1195" s="67">
        <v>40602</v>
      </c>
      <c r="Z1195" s="66">
        <v>3</v>
      </c>
      <c r="AA1195" s="84">
        <f>Y1195+365*Z1195*1461/1460</f>
        <v>41697.75</v>
      </c>
      <c r="AB1195" s="64" t="s">
        <v>278</v>
      </c>
      <c r="AC1195" s="64"/>
      <c r="AD1195" s="77"/>
      <c r="AE1195" s="69" t="s">
        <v>4476</v>
      </c>
      <c r="AF1195" s="65" t="s">
        <v>4475</v>
      </c>
    </row>
    <row r="1196" spans="1:32" s="58" customFormat="1" ht="11.15" customHeight="1" x14ac:dyDescent="0.25">
      <c r="A1196" s="75" t="str">
        <f>M1196</f>
        <v>11532XT4</v>
      </c>
      <c r="B1196" s="62" t="s">
        <v>527</v>
      </c>
      <c r="C1196" s="62">
        <v>3</v>
      </c>
      <c r="D1196" s="62" t="s">
        <v>15844</v>
      </c>
      <c r="E1196" s="62">
        <v>115903</v>
      </c>
      <c r="F1196" s="62" t="s">
        <v>8213</v>
      </c>
      <c r="G1196" s="63" t="s">
        <v>620</v>
      </c>
      <c r="H1196" s="63"/>
      <c r="I1196" s="63" t="s">
        <v>272</v>
      </c>
      <c r="J1196" s="63" t="s">
        <v>288</v>
      </c>
      <c r="K1196" s="63" t="s">
        <v>5759</v>
      </c>
      <c r="L1196" s="63"/>
      <c r="M1196" s="65" t="s">
        <v>12780</v>
      </c>
      <c r="N1196" s="156">
        <v>2015111227</v>
      </c>
      <c r="O1196" s="62" t="s">
        <v>624</v>
      </c>
      <c r="P1196" s="75">
        <v>67689829</v>
      </c>
      <c r="Q1196" s="62" t="s">
        <v>625</v>
      </c>
      <c r="R1196" s="63" t="s">
        <v>622</v>
      </c>
      <c r="S1196" s="65" t="s">
        <v>623</v>
      </c>
      <c r="T1196" s="62" t="s">
        <v>285</v>
      </c>
      <c r="U1196" s="62" t="s">
        <v>6224</v>
      </c>
      <c r="V1196" s="62" t="s">
        <v>16388</v>
      </c>
      <c r="W1196" s="63" t="s">
        <v>17530</v>
      </c>
      <c r="X1196" s="63" t="s">
        <v>19575</v>
      </c>
      <c r="Y1196" s="67">
        <v>40892</v>
      </c>
      <c r="Z1196" s="66">
        <v>1</v>
      </c>
      <c r="AA1196" s="84">
        <f>Y1196+365*Z1196*1461/1460</f>
        <v>41257.25</v>
      </c>
      <c r="AB1196" s="64" t="s">
        <v>278</v>
      </c>
      <c r="AC1196" s="64"/>
      <c r="AD1196" s="77"/>
      <c r="AE1196" s="69" t="s">
        <v>5760</v>
      </c>
      <c r="AF1196" s="65" t="s">
        <v>5761</v>
      </c>
    </row>
    <row r="1197" spans="1:32" s="58" customFormat="1" ht="11.15" customHeight="1" x14ac:dyDescent="0.25">
      <c r="A1197" s="75" t="str">
        <f>M1197</f>
        <v>8108575</v>
      </c>
      <c r="B1197" s="62" t="s">
        <v>527</v>
      </c>
      <c r="C1197" s="62">
        <v>3</v>
      </c>
      <c r="D1197" s="62" t="s">
        <v>15844</v>
      </c>
      <c r="E1197" s="62">
        <v>115903</v>
      </c>
      <c r="F1197" s="62" t="s">
        <v>270</v>
      </c>
      <c r="G1197" s="63" t="s">
        <v>620</v>
      </c>
      <c r="H1197" s="63"/>
      <c r="I1197" s="63" t="s">
        <v>309</v>
      </c>
      <c r="J1197" s="63" t="s">
        <v>286</v>
      </c>
      <c r="K1197" s="63" t="s">
        <v>311</v>
      </c>
      <c r="L1197" s="63"/>
      <c r="M1197" s="65" t="s">
        <v>629</v>
      </c>
      <c r="N1197" s="156" t="e">
        <v>#N/A</v>
      </c>
      <c r="O1197" s="62" t="s">
        <v>329</v>
      </c>
      <c r="P1197" s="75" t="s">
        <v>5901</v>
      </c>
      <c r="Q1197" s="73" t="s">
        <v>626</v>
      </c>
      <c r="R1197" s="63" t="s">
        <v>622</v>
      </c>
      <c r="S1197" s="65" t="s">
        <v>623</v>
      </c>
      <c r="T1197" s="62" t="s">
        <v>285</v>
      </c>
      <c r="U1197" s="62" t="s">
        <v>6224</v>
      </c>
      <c r="V1197" s="62" t="s">
        <v>16388</v>
      </c>
      <c r="W1197" s="63" t="s">
        <v>17530</v>
      </c>
      <c r="X1197" s="63" t="s">
        <v>19575</v>
      </c>
      <c r="Y1197" s="82">
        <v>39434</v>
      </c>
      <c r="Z1197" s="66">
        <v>1</v>
      </c>
      <c r="AA1197" s="84">
        <f>Y1197+365*Z1197*1461/1460</f>
        <v>39799.25</v>
      </c>
      <c r="AB1197" s="64" t="s">
        <v>278</v>
      </c>
      <c r="AC1197" s="64"/>
      <c r="AD1197" s="77"/>
      <c r="AE1197" s="69" t="s">
        <v>630</v>
      </c>
      <c r="AF1197" s="65" t="s">
        <v>631</v>
      </c>
    </row>
    <row r="1198" spans="1:32" s="58" customFormat="1" ht="11.15" customHeight="1" x14ac:dyDescent="0.25">
      <c r="A1198" s="75" t="str">
        <f>M1198</f>
        <v>62725XS8</v>
      </c>
      <c r="B1198" s="62" t="s">
        <v>527</v>
      </c>
      <c r="C1198" s="62">
        <v>3</v>
      </c>
      <c r="D1198" s="62" t="s">
        <v>15844</v>
      </c>
      <c r="E1198" s="62">
        <v>115903</v>
      </c>
      <c r="F1198" s="62" t="s">
        <v>8213</v>
      </c>
      <c r="G1198" s="63" t="s">
        <v>620</v>
      </c>
      <c r="H1198" s="63"/>
      <c r="I1198" s="63" t="s">
        <v>272</v>
      </c>
      <c r="J1198" s="63" t="s">
        <v>288</v>
      </c>
      <c r="K1198" s="70" t="s">
        <v>293</v>
      </c>
      <c r="L1198" s="70"/>
      <c r="M1198" s="65" t="s">
        <v>21289</v>
      </c>
      <c r="N1198" s="156">
        <v>2015111212</v>
      </c>
      <c r="O1198" s="73" t="s">
        <v>329</v>
      </c>
      <c r="P1198" s="75">
        <v>67689778</v>
      </c>
      <c r="Q1198" s="73" t="s">
        <v>626</v>
      </c>
      <c r="R1198" s="63" t="s">
        <v>622</v>
      </c>
      <c r="S1198" s="65" t="s">
        <v>623</v>
      </c>
      <c r="T1198" s="62" t="s">
        <v>285</v>
      </c>
      <c r="U1198" s="62" t="s">
        <v>6224</v>
      </c>
      <c r="V1198" s="62" t="s">
        <v>16388</v>
      </c>
      <c r="W1198" s="63" t="s">
        <v>17530</v>
      </c>
      <c r="X1198" s="63" t="s">
        <v>19575</v>
      </c>
      <c r="Y1198" s="67">
        <v>39860</v>
      </c>
      <c r="Z1198" s="66">
        <v>1</v>
      </c>
      <c r="AA1198" s="84">
        <f>Y1198+365*Z1198*1461/1460</f>
        <v>40225.25</v>
      </c>
      <c r="AB1198" s="64" t="s">
        <v>278</v>
      </c>
      <c r="AC1198" s="64"/>
      <c r="AD1198" s="77"/>
      <c r="AE1198" s="69"/>
      <c r="AF1198" s="65"/>
    </row>
    <row r="1199" spans="1:32" s="120" customFormat="1" ht="11.15" customHeight="1" x14ac:dyDescent="0.25">
      <c r="A1199" s="75" t="str">
        <f>M1199</f>
        <v>22480SP1</v>
      </c>
      <c r="B1199" s="62" t="s">
        <v>527</v>
      </c>
      <c r="C1199" s="62">
        <v>3</v>
      </c>
      <c r="D1199" s="62" t="s">
        <v>482</v>
      </c>
      <c r="E1199" s="62">
        <v>115903</v>
      </c>
      <c r="F1199" s="62" t="s">
        <v>270</v>
      </c>
      <c r="G1199" s="63" t="s">
        <v>620</v>
      </c>
      <c r="H1199" s="63"/>
      <c r="I1199" s="63" t="s">
        <v>272</v>
      </c>
      <c r="J1199" s="63" t="s">
        <v>17799</v>
      </c>
      <c r="K1199" s="63" t="s">
        <v>17810</v>
      </c>
      <c r="L1199" s="63" t="s">
        <v>17801</v>
      </c>
      <c r="M1199" s="65" t="s">
        <v>17811</v>
      </c>
      <c r="N1199" s="156" t="e">
        <v>#N/A</v>
      </c>
      <c r="O1199" s="62" t="s">
        <v>17803</v>
      </c>
      <c r="P1199" s="75">
        <v>67689829</v>
      </c>
      <c r="Q1199" s="62" t="s">
        <v>625</v>
      </c>
      <c r="R1199" s="63" t="s">
        <v>622</v>
      </c>
      <c r="S1199" s="65" t="s">
        <v>623</v>
      </c>
      <c r="T1199" s="62" t="s">
        <v>285</v>
      </c>
      <c r="U1199" s="62" t="s">
        <v>6224</v>
      </c>
      <c r="V1199" s="62" t="s">
        <v>16388</v>
      </c>
      <c r="W1199" s="63" t="s">
        <v>17530</v>
      </c>
      <c r="X1199" s="63" t="s">
        <v>19575</v>
      </c>
      <c r="Y1199" s="67">
        <v>42312</v>
      </c>
      <c r="Z1199" s="66">
        <v>1</v>
      </c>
      <c r="AA1199" s="84">
        <f>Y1199+365*Z1199*1461/1460</f>
        <v>42677.25</v>
      </c>
      <c r="AB1199" s="64" t="s">
        <v>278</v>
      </c>
      <c r="AC1199" s="64"/>
      <c r="AD1199" s="77"/>
      <c r="AE1199" s="69" t="s">
        <v>17812</v>
      </c>
      <c r="AF1199" s="65" t="s">
        <v>17813</v>
      </c>
    </row>
    <row r="1200" spans="1:32" s="58" customFormat="1" ht="11.15" customHeight="1" x14ac:dyDescent="0.25">
      <c r="A1200" s="75" t="str">
        <f>M1200</f>
        <v>15732XN1</v>
      </c>
      <c r="B1200" s="62" t="s">
        <v>527</v>
      </c>
      <c r="C1200" s="62">
        <v>3</v>
      </c>
      <c r="D1200" s="62" t="s">
        <v>482</v>
      </c>
      <c r="E1200" s="62">
        <v>115903</v>
      </c>
      <c r="F1200" s="62" t="s">
        <v>270</v>
      </c>
      <c r="G1200" s="63" t="s">
        <v>620</v>
      </c>
      <c r="H1200" s="63"/>
      <c r="I1200" s="63" t="s">
        <v>272</v>
      </c>
      <c r="J1200" s="63" t="s">
        <v>17799</v>
      </c>
      <c r="K1200" s="63" t="s">
        <v>17806</v>
      </c>
      <c r="L1200" s="63" t="s">
        <v>17801</v>
      </c>
      <c r="M1200" s="65" t="s">
        <v>17807</v>
      </c>
      <c r="N1200" s="156">
        <v>2015106551</v>
      </c>
      <c r="O1200" s="62" t="s">
        <v>17803</v>
      </c>
      <c r="P1200" s="75">
        <v>67689829</v>
      </c>
      <c r="Q1200" s="62" t="s">
        <v>625</v>
      </c>
      <c r="R1200" s="63" t="s">
        <v>622</v>
      </c>
      <c r="S1200" s="65" t="s">
        <v>623</v>
      </c>
      <c r="T1200" s="62" t="s">
        <v>285</v>
      </c>
      <c r="U1200" s="62" t="s">
        <v>6224</v>
      </c>
      <c r="V1200" s="62" t="s">
        <v>16388</v>
      </c>
      <c r="W1200" s="63" t="s">
        <v>17530</v>
      </c>
      <c r="X1200" s="63" t="s">
        <v>19575</v>
      </c>
      <c r="Y1200" s="67">
        <v>42312</v>
      </c>
      <c r="Z1200" s="66">
        <v>1</v>
      </c>
      <c r="AA1200" s="84">
        <f>Y1200+365*Z1200*1461/1460</f>
        <v>42677.25</v>
      </c>
      <c r="AB1200" s="64" t="s">
        <v>278</v>
      </c>
      <c r="AC1200" s="64"/>
      <c r="AD1200" s="77"/>
      <c r="AE1200" s="69" t="s">
        <v>17808</v>
      </c>
      <c r="AF1200" s="65" t="s">
        <v>17809</v>
      </c>
    </row>
    <row r="1201" spans="1:32" s="14" customFormat="1" ht="11.15" customHeight="1" x14ac:dyDescent="0.25">
      <c r="A1201" s="75" t="str">
        <f>M1201</f>
        <v>12203XN2</v>
      </c>
      <c r="B1201" s="62" t="s">
        <v>527</v>
      </c>
      <c r="C1201" s="62">
        <v>3</v>
      </c>
      <c r="D1201" s="62" t="s">
        <v>482</v>
      </c>
      <c r="E1201" s="62">
        <v>115903</v>
      </c>
      <c r="F1201" s="62" t="s">
        <v>270</v>
      </c>
      <c r="G1201" s="63" t="s">
        <v>620</v>
      </c>
      <c r="H1201" s="63"/>
      <c r="I1201" s="63" t="s">
        <v>272</v>
      </c>
      <c r="J1201" s="63" t="s">
        <v>17799</v>
      </c>
      <c r="K1201" s="63" t="s">
        <v>17800</v>
      </c>
      <c r="L1201" s="63" t="s">
        <v>17801</v>
      </c>
      <c r="M1201" s="65" t="s">
        <v>17802</v>
      </c>
      <c r="N1201" s="156">
        <v>2015106566</v>
      </c>
      <c r="O1201" s="62" t="s">
        <v>17803</v>
      </c>
      <c r="P1201" s="75">
        <v>67689829</v>
      </c>
      <c r="Q1201" s="62" t="s">
        <v>625</v>
      </c>
      <c r="R1201" s="63" t="s">
        <v>622</v>
      </c>
      <c r="S1201" s="65" t="s">
        <v>623</v>
      </c>
      <c r="T1201" s="62" t="s">
        <v>285</v>
      </c>
      <c r="U1201" s="62" t="s">
        <v>6224</v>
      </c>
      <c r="V1201" s="62" t="s">
        <v>16388</v>
      </c>
      <c r="W1201" s="63" t="s">
        <v>17530</v>
      </c>
      <c r="X1201" s="63" t="s">
        <v>19575</v>
      </c>
      <c r="Y1201" s="67">
        <v>42312</v>
      </c>
      <c r="Z1201" s="66">
        <v>1</v>
      </c>
      <c r="AA1201" s="84">
        <f>Y1201+365*Z1201*1461/1460</f>
        <v>42677.25</v>
      </c>
      <c r="AB1201" s="64" t="s">
        <v>278</v>
      </c>
      <c r="AC1201" s="64"/>
      <c r="AD1201" s="77"/>
      <c r="AE1201" s="69" t="s">
        <v>17804</v>
      </c>
      <c r="AF1201" s="65" t="s">
        <v>17805</v>
      </c>
    </row>
    <row r="1202" spans="1:32" s="15" customFormat="1" ht="11.15" customHeight="1" x14ac:dyDescent="0.25">
      <c r="A1202" s="75" t="str">
        <f>M1202</f>
        <v>41408035</v>
      </c>
      <c r="B1202" s="62" t="s">
        <v>527</v>
      </c>
      <c r="C1202" s="62">
        <v>3</v>
      </c>
      <c r="D1202" s="62" t="s">
        <v>482</v>
      </c>
      <c r="E1202" s="62">
        <v>115903</v>
      </c>
      <c r="F1202" s="62" t="s">
        <v>270</v>
      </c>
      <c r="G1202" s="63" t="s">
        <v>620</v>
      </c>
      <c r="H1202" s="63"/>
      <c r="I1202" s="63" t="s">
        <v>16496</v>
      </c>
      <c r="J1202" s="63" t="s">
        <v>16497</v>
      </c>
      <c r="K1202" s="63" t="s">
        <v>16498</v>
      </c>
      <c r="L1202" s="63" t="s">
        <v>16499</v>
      </c>
      <c r="M1202" s="65" t="s">
        <v>16500</v>
      </c>
      <c r="N1202" s="156">
        <v>2015109609</v>
      </c>
      <c r="O1202" s="73" t="s">
        <v>304</v>
      </c>
      <c r="P1202" s="75">
        <v>67689798</v>
      </c>
      <c r="Q1202" s="73" t="s">
        <v>16501</v>
      </c>
      <c r="R1202" s="63" t="s">
        <v>622</v>
      </c>
      <c r="S1202" s="65" t="s">
        <v>623</v>
      </c>
      <c r="T1202" s="62" t="s">
        <v>285</v>
      </c>
      <c r="U1202" s="62" t="s">
        <v>6224</v>
      </c>
      <c r="V1202" s="62" t="s">
        <v>16388</v>
      </c>
      <c r="W1202" s="63" t="s">
        <v>17530</v>
      </c>
      <c r="X1202" s="63" t="s">
        <v>19575</v>
      </c>
      <c r="Y1202" s="67">
        <v>42129</v>
      </c>
      <c r="Z1202" s="66">
        <v>1</v>
      </c>
      <c r="AA1202" s="84">
        <f>Y1202+365*Z1202*1461/1460</f>
        <v>42494.25</v>
      </c>
      <c r="AB1202" s="64" t="s">
        <v>278</v>
      </c>
      <c r="AC1202" s="64"/>
      <c r="AD1202" s="77"/>
      <c r="AE1202" s="69" t="s">
        <v>16502</v>
      </c>
      <c r="AF1202" s="65" t="s">
        <v>16503</v>
      </c>
    </row>
    <row r="1203" spans="1:32" ht="11.15" customHeight="1" x14ac:dyDescent="0.25">
      <c r="A1203" s="75" t="str">
        <f>M1203</f>
        <v>12029XN2</v>
      </c>
      <c r="B1203" s="62" t="s">
        <v>527</v>
      </c>
      <c r="C1203" s="62">
        <v>3</v>
      </c>
      <c r="D1203" s="62" t="s">
        <v>482</v>
      </c>
      <c r="E1203" s="62">
        <v>115903</v>
      </c>
      <c r="F1203" s="62" t="s">
        <v>270</v>
      </c>
      <c r="G1203" s="63" t="s">
        <v>620</v>
      </c>
      <c r="H1203" s="63"/>
      <c r="I1203" s="63" t="s">
        <v>16496</v>
      </c>
      <c r="J1203" s="63" t="s">
        <v>17149</v>
      </c>
      <c r="K1203" s="63" t="s">
        <v>17150</v>
      </c>
      <c r="L1203" s="63" t="s">
        <v>21001</v>
      </c>
      <c r="M1203" s="65" t="s">
        <v>17160</v>
      </c>
      <c r="N1203" s="156" t="e">
        <v>#N/A</v>
      </c>
      <c r="O1203" s="73" t="s">
        <v>304</v>
      </c>
      <c r="P1203" s="75">
        <v>67689798</v>
      </c>
      <c r="Q1203" s="73" t="s">
        <v>16501</v>
      </c>
      <c r="R1203" s="63" t="s">
        <v>622</v>
      </c>
      <c r="S1203" s="65" t="s">
        <v>623</v>
      </c>
      <c r="T1203" s="62" t="s">
        <v>285</v>
      </c>
      <c r="U1203" s="62" t="s">
        <v>6224</v>
      </c>
      <c r="V1203" s="62"/>
      <c r="W1203" s="63" t="s">
        <v>17530</v>
      </c>
      <c r="X1203" s="63" t="s">
        <v>19575</v>
      </c>
      <c r="Y1203" s="67">
        <v>42221</v>
      </c>
      <c r="Z1203" s="66">
        <v>3</v>
      </c>
      <c r="AA1203" s="84">
        <f>Y1203+365*Z1203*1461/1460</f>
        <v>43316.75</v>
      </c>
      <c r="AB1203" s="64" t="s">
        <v>19249</v>
      </c>
      <c r="AC1203" s="64"/>
      <c r="AD1203" s="77"/>
      <c r="AE1203" s="69" t="s">
        <v>17151</v>
      </c>
      <c r="AF1203" s="65" t="s">
        <v>17152</v>
      </c>
    </row>
    <row r="1204" spans="1:32" s="58" customFormat="1" ht="11.15" customHeight="1" x14ac:dyDescent="0.25">
      <c r="A1204" s="75" t="str">
        <f>M1204</f>
        <v>41503039</v>
      </c>
      <c r="B1204" s="62" t="s">
        <v>527</v>
      </c>
      <c r="C1204" s="62">
        <v>3</v>
      </c>
      <c r="D1204" s="62" t="s">
        <v>482</v>
      </c>
      <c r="E1204" s="62">
        <v>115903</v>
      </c>
      <c r="F1204" s="62" t="s">
        <v>270</v>
      </c>
      <c r="G1204" s="63" t="s">
        <v>620</v>
      </c>
      <c r="H1204" s="63"/>
      <c r="I1204" s="63" t="s">
        <v>4618</v>
      </c>
      <c r="J1204" s="63" t="s">
        <v>288</v>
      </c>
      <c r="K1204" s="63" t="s">
        <v>5538</v>
      </c>
      <c r="L1204" s="63" t="s">
        <v>17815</v>
      </c>
      <c r="M1204" s="65" t="s">
        <v>17821</v>
      </c>
      <c r="N1204" s="156" t="e">
        <v>#N/A</v>
      </c>
      <c r="O1204" s="62" t="s">
        <v>17817</v>
      </c>
      <c r="P1204" s="75" t="s">
        <v>17818</v>
      </c>
      <c r="Q1204" s="73" t="s">
        <v>4538</v>
      </c>
      <c r="R1204" s="63" t="s">
        <v>622</v>
      </c>
      <c r="S1204" s="65" t="s">
        <v>623</v>
      </c>
      <c r="T1204" s="62" t="s">
        <v>285</v>
      </c>
      <c r="U1204" s="62" t="s">
        <v>6224</v>
      </c>
      <c r="V1204" s="62" t="s">
        <v>16388</v>
      </c>
      <c r="W1204" s="63" t="s">
        <v>17530</v>
      </c>
      <c r="X1204" s="63" t="s">
        <v>19575</v>
      </c>
      <c r="Y1204" s="67">
        <v>42312</v>
      </c>
      <c r="Z1204" s="66">
        <v>3</v>
      </c>
      <c r="AA1204" s="84">
        <f>Y1204+365*Z1204*1461/1460</f>
        <v>43407.75</v>
      </c>
      <c r="AB1204" s="64" t="s">
        <v>278</v>
      </c>
      <c r="AC1204" s="64"/>
      <c r="AD1204" s="77"/>
      <c r="AE1204" s="69" t="s">
        <v>17822</v>
      </c>
      <c r="AF1204" s="65" t="s">
        <v>17823</v>
      </c>
    </row>
    <row r="1205" spans="1:32" s="7" customFormat="1" ht="11.15" customHeight="1" x14ac:dyDescent="0.25">
      <c r="A1205" s="75" t="str">
        <f>M1205</f>
        <v>26407UF</v>
      </c>
      <c r="B1205" s="62" t="s">
        <v>527</v>
      </c>
      <c r="C1205" s="62">
        <v>3</v>
      </c>
      <c r="D1205" s="62" t="s">
        <v>482</v>
      </c>
      <c r="E1205" s="62">
        <v>115903</v>
      </c>
      <c r="F1205" s="62" t="s">
        <v>270</v>
      </c>
      <c r="G1205" s="63" t="s">
        <v>620</v>
      </c>
      <c r="H1205" s="63"/>
      <c r="I1205" s="63" t="s">
        <v>272</v>
      </c>
      <c r="J1205" s="63" t="s">
        <v>17799</v>
      </c>
      <c r="K1205" s="63" t="s">
        <v>17814</v>
      </c>
      <c r="L1205" s="63" t="s">
        <v>17815</v>
      </c>
      <c r="M1205" s="65" t="s">
        <v>17816</v>
      </c>
      <c r="N1205" s="156">
        <v>2015106536</v>
      </c>
      <c r="O1205" s="62" t="s">
        <v>17817</v>
      </c>
      <c r="P1205" s="75" t="s">
        <v>17818</v>
      </c>
      <c r="Q1205" s="73" t="s">
        <v>4538</v>
      </c>
      <c r="R1205" s="63" t="s">
        <v>622</v>
      </c>
      <c r="S1205" s="65" t="s">
        <v>623</v>
      </c>
      <c r="T1205" s="62" t="s">
        <v>285</v>
      </c>
      <c r="U1205" s="62" t="s">
        <v>6224</v>
      </c>
      <c r="V1205" s="62" t="s">
        <v>16388</v>
      </c>
      <c r="W1205" s="63" t="s">
        <v>17530</v>
      </c>
      <c r="X1205" s="63" t="s">
        <v>19575</v>
      </c>
      <c r="Y1205" s="67">
        <v>42312</v>
      </c>
      <c r="Z1205" s="66">
        <v>3</v>
      </c>
      <c r="AA1205" s="84">
        <f>Y1205+365*Z1205*1461/1460</f>
        <v>43407.75</v>
      </c>
      <c r="AB1205" s="64" t="s">
        <v>278</v>
      </c>
      <c r="AC1205" s="64"/>
      <c r="AD1205" s="77"/>
      <c r="AE1205" s="69" t="s">
        <v>17819</v>
      </c>
      <c r="AF1205" s="65" t="s">
        <v>17820</v>
      </c>
    </row>
    <row r="1206" spans="1:32" ht="11.15" customHeight="1" x14ac:dyDescent="0.25">
      <c r="A1206" s="75" t="str">
        <f>M1206</f>
        <v>63724XS8</v>
      </c>
      <c r="B1206" s="62" t="s">
        <v>527</v>
      </c>
      <c r="C1206" s="62">
        <v>3</v>
      </c>
      <c r="D1206" s="62" t="s">
        <v>15844</v>
      </c>
      <c r="E1206" s="62">
        <v>115903</v>
      </c>
      <c r="F1206" s="62" t="s">
        <v>8213</v>
      </c>
      <c r="G1206" s="63" t="s">
        <v>620</v>
      </c>
      <c r="H1206" s="63"/>
      <c r="I1206" s="63" t="s">
        <v>272</v>
      </c>
      <c r="J1206" s="63" t="s">
        <v>288</v>
      </c>
      <c r="K1206" s="63" t="s">
        <v>293</v>
      </c>
      <c r="L1206" s="63"/>
      <c r="M1206" s="65" t="s">
        <v>21290</v>
      </c>
      <c r="N1206" s="156">
        <v>2015109594</v>
      </c>
      <c r="O1206" s="62" t="s">
        <v>304</v>
      </c>
      <c r="P1206" s="75">
        <v>67689798</v>
      </c>
      <c r="Q1206" s="73" t="s">
        <v>626</v>
      </c>
      <c r="R1206" s="63" t="s">
        <v>622</v>
      </c>
      <c r="S1206" s="65" t="s">
        <v>623</v>
      </c>
      <c r="T1206" s="62" t="s">
        <v>285</v>
      </c>
      <c r="U1206" s="62" t="s">
        <v>6224</v>
      </c>
      <c r="V1206" s="62" t="s">
        <v>16388</v>
      </c>
      <c r="W1206" s="63" t="s">
        <v>17530</v>
      </c>
      <c r="X1206" s="63" t="s">
        <v>19575</v>
      </c>
      <c r="Y1206" s="67">
        <v>40259</v>
      </c>
      <c r="Z1206" s="66">
        <v>1</v>
      </c>
      <c r="AA1206" s="84">
        <f>Y1206+365*Z1206*1461/1460</f>
        <v>40624.25</v>
      </c>
      <c r="AB1206" s="64" t="s">
        <v>278</v>
      </c>
      <c r="AC1206" s="64"/>
      <c r="AD1206" s="77"/>
      <c r="AE1206" s="69" t="s">
        <v>1378</v>
      </c>
      <c r="AF1206" s="65"/>
    </row>
    <row r="1207" spans="1:32" s="60" customFormat="1" ht="11.15" customHeight="1" x14ac:dyDescent="0.25">
      <c r="A1207" s="75" t="str">
        <f>M1207</f>
        <v>62106XS8</v>
      </c>
      <c r="B1207" s="62" t="s">
        <v>527</v>
      </c>
      <c r="C1207" s="62">
        <v>3</v>
      </c>
      <c r="D1207" s="62" t="s">
        <v>15844</v>
      </c>
      <c r="E1207" s="62">
        <v>115903</v>
      </c>
      <c r="F1207" s="62" t="s">
        <v>8213</v>
      </c>
      <c r="G1207" s="63" t="s">
        <v>620</v>
      </c>
      <c r="H1207" s="63"/>
      <c r="I1207" s="63" t="s">
        <v>272</v>
      </c>
      <c r="J1207" s="63" t="s">
        <v>16891</v>
      </c>
      <c r="K1207" s="63" t="s">
        <v>293</v>
      </c>
      <c r="L1207" s="63"/>
      <c r="M1207" s="65" t="s">
        <v>21291</v>
      </c>
      <c r="N1207" s="156">
        <v>2015109639</v>
      </c>
      <c r="O1207" s="62" t="s">
        <v>304</v>
      </c>
      <c r="P1207" s="75">
        <v>67689798</v>
      </c>
      <c r="Q1207" s="73" t="s">
        <v>626</v>
      </c>
      <c r="R1207" s="63" t="s">
        <v>622</v>
      </c>
      <c r="S1207" s="65" t="s">
        <v>623</v>
      </c>
      <c r="T1207" s="62" t="s">
        <v>285</v>
      </c>
      <c r="U1207" s="62" t="s">
        <v>6224</v>
      </c>
      <c r="V1207" s="62" t="s">
        <v>16388</v>
      </c>
      <c r="W1207" s="63" t="s">
        <v>17530</v>
      </c>
      <c r="X1207" s="63" t="s">
        <v>19575</v>
      </c>
      <c r="Y1207" s="67">
        <v>39580</v>
      </c>
      <c r="Z1207" s="66">
        <v>1</v>
      </c>
      <c r="AA1207" s="84">
        <f>Y1207+365*Z1207*1461/1460</f>
        <v>39945.25</v>
      </c>
      <c r="AB1207" s="64" t="s">
        <v>278</v>
      </c>
      <c r="AC1207" s="64"/>
      <c r="AD1207" s="77"/>
      <c r="AE1207" s="69"/>
      <c r="AF1207" s="65"/>
    </row>
    <row r="1208" spans="1:32" ht="11.15" customHeight="1" x14ac:dyDescent="0.25">
      <c r="A1208" s="75" t="str">
        <f>M1208</f>
        <v>12345XT4</v>
      </c>
      <c r="B1208" s="62" t="s">
        <v>527</v>
      </c>
      <c r="C1208" s="62">
        <v>3</v>
      </c>
      <c r="D1208" s="62" t="s">
        <v>15844</v>
      </c>
      <c r="E1208" s="62">
        <v>115903</v>
      </c>
      <c r="F1208" s="62" t="s">
        <v>270</v>
      </c>
      <c r="G1208" s="63" t="s">
        <v>620</v>
      </c>
      <c r="H1208" s="63"/>
      <c r="I1208" s="63" t="s">
        <v>272</v>
      </c>
      <c r="J1208" s="63" t="s">
        <v>288</v>
      </c>
      <c r="K1208" s="63" t="s">
        <v>8751</v>
      </c>
      <c r="L1208" s="63"/>
      <c r="M1208" s="65" t="s">
        <v>12779</v>
      </c>
      <c r="N1208" s="156">
        <v>2015109624</v>
      </c>
      <c r="O1208" s="62" t="s">
        <v>304</v>
      </c>
      <c r="P1208" s="75">
        <v>67689798</v>
      </c>
      <c r="Q1208" s="73" t="s">
        <v>626</v>
      </c>
      <c r="R1208" s="63" t="s">
        <v>622</v>
      </c>
      <c r="S1208" s="65" t="s">
        <v>623</v>
      </c>
      <c r="T1208" s="62" t="s">
        <v>285</v>
      </c>
      <c r="U1208" s="62" t="s">
        <v>6224</v>
      </c>
      <c r="V1208" s="62" t="s">
        <v>16388</v>
      </c>
      <c r="W1208" s="63" t="s">
        <v>17530</v>
      </c>
      <c r="X1208" s="63" t="s">
        <v>19575</v>
      </c>
      <c r="Y1208" s="67">
        <v>41191</v>
      </c>
      <c r="Z1208" s="66">
        <v>1</v>
      </c>
      <c r="AA1208" s="84">
        <f>Y1208+365*Z1208*1461/1460</f>
        <v>41556.25</v>
      </c>
      <c r="AB1208" s="64" t="s">
        <v>278</v>
      </c>
      <c r="AC1208" s="64"/>
      <c r="AD1208" s="77"/>
      <c r="AE1208" s="69" t="s">
        <v>8752</v>
      </c>
      <c r="AF1208" s="65" t="s">
        <v>8753</v>
      </c>
    </row>
    <row r="1209" spans="1:32" s="58" customFormat="1" ht="11.15" customHeight="1" x14ac:dyDescent="0.25">
      <c r="A1209" s="75" t="str">
        <f>M1209</f>
        <v>67606</v>
      </c>
      <c r="B1209" s="62" t="s">
        <v>527</v>
      </c>
      <c r="C1209" s="62">
        <v>3</v>
      </c>
      <c r="D1209" s="62" t="s">
        <v>482</v>
      </c>
      <c r="E1209" s="62">
        <v>115903</v>
      </c>
      <c r="F1209" s="62" t="s">
        <v>270</v>
      </c>
      <c r="G1209" s="63" t="s">
        <v>620</v>
      </c>
      <c r="H1209" s="63"/>
      <c r="I1209" s="63" t="s">
        <v>272</v>
      </c>
      <c r="J1209" s="63" t="s">
        <v>288</v>
      </c>
      <c r="K1209" s="63" t="s">
        <v>17603</v>
      </c>
      <c r="L1209" s="63"/>
      <c r="M1209" s="65" t="s">
        <v>17604</v>
      </c>
      <c r="N1209" s="156" t="e">
        <v>#N/A</v>
      </c>
      <c r="O1209" s="62" t="s">
        <v>17605</v>
      </c>
      <c r="P1209" s="75" t="s">
        <v>17606</v>
      </c>
      <c r="Q1209" s="62" t="s">
        <v>17607</v>
      </c>
      <c r="R1209" s="63" t="s">
        <v>622</v>
      </c>
      <c r="S1209" s="65" t="s">
        <v>623</v>
      </c>
      <c r="T1209" s="62" t="s">
        <v>17608</v>
      </c>
      <c r="U1209" s="62" t="s">
        <v>17609</v>
      </c>
      <c r="V1209" s="62" t="s">
        <v>16388</v>
      </c>
      <c r="W1209" s="63" t="s">
        <v>17530</v>
      </c>
      <c r="X1209" s="63" t="s">
        <v>19575</v>
      </c>
      <c r="Y1209" s="67">
        <v>42299</v>
      </c>
      <c r="Z1209" s="66">
        <v>1</v>
      </c>
      <c r="AA1209" s="84">
        <f>Y1209+365*Z1209*1461/1460</f>
        <v>42664.25</v>
      </c>
      <c r="AB1209" s="64" t="s">
        <v>17610</v>
      </c>
      <c r="AC1209" s="64"/>
      <c r="AD1209" s="77"/>
      <c r="AE1209" s="69" t="s">
        <v>17611</v>
      </c>
      <c r="AF1209" s="65" t="s">
        <v>17612</v>
      </c>
    </row>
    <row r="1210" spans="1:32" s="60" customFormat="1" ht="11.15" customHeight="1" x14ac:dyDescent="0.25">
      <c r="A1210" s="98" t="str">
        <f>M1210</f>
        <v>11959XS8</v>
      </c>
      <c r="B1210" s="100" t="s">
        <v>19339</v>
      </c>
      <c r="C1210" s="100">
        <v>3</v>
      </c>
      <c r="D1210" s="100" t="s">
        <v>19340</v>
      </c>
      <c r="E1210" s="100">
        <v>115903</v>
      </c>
      <c r="F1210" s="100" t="s">
        <v>19252</v>
      </c>
      <c r="G1210" s="101" t="s">
        <v>19341</v>
      </c>
      <c r="H1210" s="101"/>
      <c r="I1210" s="101" t="s">
        <v>19253</v>
      </c>
      <c r="J1210" s="101" t="s">
        <v>19247</v>
      </c>
      <c r="K1210" s="101" t="s">
        <v>19342</v>
      </c>
      <c r="L1210" s="101"/>
      <c r="M1210" s="102" t="s">
        <v>21293</v>
      </c>
      <c r="N1210" s="156" t="e">
        <v>#N/A</v>
      </c>
      <c r="O1210" s="100" t="s">
        <v>19343</v>
      </c>
      <c r="P1210" s="98">
        <v>67689829</v>
      </c>
      <c r="Q1210" s="100" t="s">
        <v>19344</v>
      </c>
      <c r="R1210" s="101" t="s">
        <v>19345</v>
      </c>
      <c r="S1210" s="102" t="s">
        <v>19346</v>
      </c>
      <c r="T1210" s="100" t="s">
        <v>19347</v>
      </c>
      <c r="U1210" s="100" t="s">
        <v>19348</v>
      </c>
      <c r="V1210" s="100"/>
      <c r="W1210" s="101"/>
      <c r="X1210" s="101"/>
      <c r="Y1210" s="104">
        <v>39581</v>
      </c>
      <c r="Z1210" s="103">
        <v>1</v>
      </c>
      <c r="AA1210" s="106">
        <f>Y1210+365*Z1210*1461/1460</f>
        <v>39946.25</v>
      </c>
      <c r="AB1210" s="105" t="s">
        <v>19349</v>
      </c>
      <c r="AC1210" s="105"/>
      <c r="AD1210" s="88"/>
      <c r="AE1210" s="97"/>
      <c r="AF1210" s="102"/>
    </row>
    <row r="1211" spans="1:32" s="14" customFormat="1" ht="11.15" customHeight="1" x14ac:dyDescent="0.25">
      <c r="A1211" s="98" t="str">
        <f>M1211</f>
        <v>8109538</v>
      </c>
      <c r="B1211" s="100" t="s">
        <v>527</v>
      </c>
      <c r="C1211" s="100">
        <v>3</v>
      </c>
      <c r="D1211" s="100" t="s">
        <v>482</v>
      </c>
      <c r="E1211" s="100">
        <v>115903</v>
      </c>
      <c r="F1211" s="100" t="s">
        <v>270</v>
      </c>
      <c r="G1211" s="101" t="s">
        <v>620</v>
      </c>
      <c r="H1211" s="101"/>
      <c r="I1211" s="101" t="s">
        <v>309</v>
      </c>
      <c r="J1211" s="101" t="s">
        <v>286</v>
      </c>
      <c r="K1211" s="101" t="s">
        <v>311</v>
      </c>
      <c r="L1211" s="101"/>
      <c r="M1211" s="102" t="s">
        <v>4521</v>
      </c>
      <c r="N1211" s="156" t="e">
        <v>#N/A</v>
      </c>
      <c r="O1211" s="100" t="s">
        <v>326</v>
      </c>
      <c r="P1211" s="98">
        <v>67689829</v>
      </c>
      <c r="Q1211" s="100" t="s">
        <v>621</v>
      </c>
      <c r="R1211" s="101" t="s">
        <v>622</v>
      </c>
      <c r="S1211" s="102" t="s">
        <v>623</v>
      </c>
      <c r="T1211" s="100" t="s">
        <v>285</v>
      </c>
      <c r="U1211" s="100" t="s">
        <v>6224</v>
      </c>
      <c r="V1211" s="100" t="s">
        <v>16388</v>
      </c>
      <c r="W1211" s="101" t="s">
        <v>17530</v>
      </c>
      <c r="X1211" s="63" t="s">
        <v>19575</v>
      </c>
      <c r="Y1211" s="104">
        <v>40613</v>
      </c>
      <c r="Z1211" s="103">
        <v>1</v>
      </c>
      <c r="AA1211" s="106">
        <f>Y1211+365*Z1211*1461/1460</f>
        <v>40978.25</v>
      </c>
      <c r="AB1211" s="105" t="s">
        <v>327</v>
      </c>
      <c r="AC1211" s="105"/>
      <c r="AD1211" s="95"/>
      <c r="AE1211" s="97" t="s">
        <v>4522</v>
      </c>
      <c r="AF1211" s="102" t="s">
        <v>4523</v>
      </c>
    </row>
    <row r="1212" spans="1:32" s="14" customFormat="1" ht="11.15" customHeight="1" x14ac:dyDescent="0.25">
      <c r="A1212" s="98" t="str">
        <f>M1212</f>
        <v>8101229</v>
      </c>
      <c r="B1212" s="100" t="s">
        <v>19339</v>
      </c>
      <c r="C1212" s="100">
        <v>3</v>
      </c>
      <c r="D1212" s="100" t="s">
        <v>19340</v>
      </c>
      <c r="E1212" s="100">
        <v>115903</v>
      </c>
      <c r="F1212" s="100" t="s">
        <v>19252</v>
      </c>
      <c r="G1212" s="101" t="s">
        <v>19341</v>
      </c>
      <c r="H1212" s="101"/>
      <c r="I1212" s="101" t="s">
        <v>19350</v>
      </c>
      <c r="J1212" s="101" t="s">
        <v>19276</v>
      </c>
      <c r="K1212" s="101" t="s">
        <v>19351</v>
      </c>
      <c r="L1212" s="101"/>
      <c r="M1212" s="102" t="s">
        <v>19352</v>
      </c>
      <c r="N1212" s="156" t="e">
        <v>#N/A</v>
      </c>
      <c r="O1212" s="100" t="s">
        <v>19353</v>
      </c>
      <c r="P1212" s="98">
        <v>67689829</v>
      </c>
      <c r="Q1212" s="100" t="s">
        <v>19354</v>
      </c>
      <c r="R1212" s="101" t="s">
        <v>19345</v>
      </c>
      <c r="S1212" s="102" t="s">
        <v>19346</v>
      </c>
      <c r="T1212" s="100" t="s">
        <v>19347</v>
      </c>
      <c r="U1212" s="100" t="s">
        <v>19348</v>
      </c>
      <c r="V1212" s="100"/>
      <c r="W1212" s="101"/>
      <c r="X1212" s="101"/>
      <c r="Y1212" s="104"/>
      <c r="Z1212" s="103">
        <v>1</v>
      </c>
      <c r="AA1212" s="106">
        <f>Y1212+365*Z1212*1461/1460</f>
        <v>365.25</v>
      </c>
      <c r="AB1212" s="105" t="s">
        <v>19251</v>
      </c>
      <c r="AC1212" s="105"/>
      <c r="AD1212" s="95"/>
      <c r="AE1212" s="97" t="s">
        <v>19297</v>
      </c>
      <c r="AF1212" s="102"/>
    </row>
    <row r="1213" spans="1:32" s="58" customFormat="1" ht="11.15" customHeight="1" x14ac:dyDescent="0.25">
      <c r="A1213" s="98" t="str">
        <f>M1213</f>
        <v>A2054</v>
      </c>
      <c r="B1213" s="100" t="s">
        <v>19339</v>
      </c>
      <c r="C1213" s="100">
        <v>3</v>
      </c>
      <c r="D1213" s="100" t="s">
        <v>19340</v>
      </c>
      <c r="E1213" s="100">
        <v>115903</v>
      </c>
      <c r="F1213" s="100" t="s">
        <v>19252</v>
      </c>
      <c r="G1213" s="101" t="s">
        <v>19341</v>
      </c>
      <c r="H1213" s="101"/>
      <c r="I1213" s="101" t="s">
        <v>19253</v>
      </c>
      <c r="J1213" s="101" t="s">
        <v>19254</v>
      </c>
      <c r="K1213" s="101" t="s">
        <v>19355</v>
      </c>
      <c r="L1213" s="101"/>
      <c r="M1213" s="102" t="s">
        <v>19356</v>
      </c>
      <c r="N1213" s="156" t="e">
        <v>#N/A</v>
      </c>
      <c r="O1213" s="100" t="s">
        <v>19353</v>
      </c>
      <c r="P1213" s="98">
        <v>67689829</v>
      </c>
      <c r="Q1213" s="96" t="s">
        <v>19354</v>
      </c>
      <c r="R1213" s="101" t="s">
        <v>19345</v>
      </c>
      <c r="S1213" s="102" t="s">
        <v>19346</v>
      </c>
      <c r="T1213" s="100" t="s">
        <v>19347</v>
      </c>
      <c r="U1213" s="100" t="s">
        <v>19348</v>
      </c>
      <c r="V1213" s="100"/>
      <c r="W1213" s="101"/>
      <c r="X1213" s="101"/>
      <c r="Y1213" s="104">
        <v>39661</v>
      </c>
      <c r="Z1213" s="103">
        <v>1</v>
      </c>
      <c r="AA1213" s="106">
        <f>Y1213+365*Z1213*1461/1460</f>
        <v>40026.25</v>
      </c>
      <c r="AB1213" s="105" t="s">
        <v>19251</v>
      </c>
      <c r="AC1213" s="105"/>
      <c r="AD1213" s="88"/>
      <c r="AE1213" s="97" t="s">
        <v>19357</v>
      </c>
      <c r="AF1213" s="102"/>
    </row>
    <row r="1214" spans="1:32" ht="11.15" customHeight="1" x14ac:dyDescent="0.25">
      <c r="A1214" s="98" t="str">
        <f>M1214</f>
        <v>8102064</v>
      </c>
      <c r="B1214" s="100" t="s">
        <v>19339</v>
      </c>
      <c r="C1214" s="100">
        <v>3</v>
      </c>
      <c r="D1214" s="100" t="s">
        <v>19340</v>
      </c>
      <c r="E1214" s="100">
        <v>115903</v>
      </c>
      <c r="F1214" s="100" t="s">
        <v>19252</v>
      </c>
      <c r="G1214" s="101" t="s">
        <v>19341</v>
      </c>
      <c r="H1214" s="101"/>
      <c r="I1214" s="101" t="s">
        <v>19350</v>
      </c>
      <c r="J1214" s="101" t="s">
        <v>19276</v>
      </c>
      <c r="K1214" s="101" t="s">
        <v>19351</v>
      </c>
      <c r="L1214" s="101"/>
      <c r="M1214" s="102" t="s">
        <v>19358</v>
      </c>
      <c r="N1214" s="156" t="e">
        <v>#N/A</v>
      </c>
      <c r="O1214" s="100" t="s">
        <v>19359</v>
      </c>
      <c r="P1214" s="98">
        <v>67689778</v>
      </c>
      <c r="Q1214" s="96" t="s">
        <v>19360</v>
      </c>
      <c r="R1214" s="101" t="s">
        <v>19345</v>
      </c>
      <c r="S1214" s="102" t="s">
        <v>19346</v>
      </c>
      <c r="T1214" s="100" t="s">
        <v>19347</v>
      </c>
      <c r="U1214" s="100" t="s">
        <v>19348</v>
      </c>
      <c r="V1214" s="100"/>
      <c r="W1214" s="101"/>
      <c r="X1214" s="101"/>
      <c r="Y1214" s="104"/>
      <c r="Z1214" s="103">
        <v>1</v>
      </c>
      <c r="AA1214" s="106">
        <f>Y1214+365*Z1214*1461/1460</f>
        <v>365.25</v>
      </c>
      <c r="AB1214" s="105" t="s">
        <v>19251</v>
      </c>
      <c r="AC1214" s="105"/>
      <c r="AD1214" s="95"/>
      <c r="AE1214" s="97" t="s">
        <v>19297</v>
      </c>
      <c r="AF1214" s="102"/>
    </row>
    <row r="1215" spans="1:32" ht="11.15" customHeight="1" x14ac:dyDescent="0.25">
      <c r="A1215" s="98" t="str">
        <f>M1215</f>
        <v>A6203</v>
      </c>
      <c r="B1215" s="100" t="s">
        <v>19361</v>
      </c>
      <c r="C1215" s="100">
        <v>3</v>
      </c>
      <c r="D1215" s="100" t="s">
        <v>19362</v>
      </c>
      <c r="E1215" s="100">
        <v>115903</v>
      </c>
      <c r="F1215" s="100" t="s">
        <v>19363</v>
      </c>
      <c r="G1215" s="101" t="s">
        <v>19364</v>
      </c>
      <c r="H1215" s="101"/>
      <c r="I1215" s="101" t="s">
        <v>19365</v>
      </c>
      <c r="J1215" s="101" t="s">
        <v>19366</v>
      </c>
      <c r="K1215" s="101" t="s">
        <v>19367</v>
      </c>
      <c r="L1215" s="101"/>
      <c r="M1215" s="102" t="s">
        <v>19368</v>
      </c>
      <c r="N1215" s="156" t="e">
        <v>#N/A</v>
      </c>
      <c r="O1215" s="100" t="s">
        <v>19369</v>
      </c>
      <c r="P1215" s="98">
        <v>67689614</v>
      </c>
      <c r="Q1215" s="100" t="s">
        <v>19370</v>
      </c>
      <c r="R1215" s="101" t="s">
        <v>19371</v>
      </c>
      <c r="S1215" s="102" t="s">
        <v>19372</v>
      </c>
      <c r="T1215" s="100" t="s">
        <v>19373</v>
      </c>
      <c r="U1215" s="100" t="s">
        <v>19374</v>
      </c>
      <c r="V1215" s="100"/>
      <c r="W1215" s="101"/>
      <c r="X1215" s="101"/>
      <c r="Y1215" s="104"/>
      <c r="Z1215" s="103">
        <v>1</v>
      </c>
      <c r="AA1215" s="106">
        <f>Y1215+365*Z1215*1461/1460</f>
        <v>365.25</v>
      </c>
      <c r="AB1215" s="105" t="s">
        <v>19375</v>
      </c>
      <c r="AC1215" s="105"/>
      <c r="AD1215" s="95"/>
      <c r="AE1215" s="97"/>
      <c r="AF1215" s="102"/>
    </row>
    <row r="1216" spans="1:32" ht="11.15" customHeight="1" x14ac:dyDescent="0.25">
      <c r="A1216" s="98" t="str">
        <f>M1216</f>
        <v>A3965</v>
      </c>
      <c r="B1216" s="100" t="s">
        <v>19361</v>
      </c>
      <c r="C1216" s="100">
        <v>3</v>
      </c>
      <c r="D1216" s="100" t="s">
        <v>19362</v>
      </c>
      <c r="E1216" s="100">
        <v>115903</v>
      </c>
      <c r="F1216" s="100" t="s">
        <v>19363</v>
      </c>
      <c r="G1216" s="101" t="s">
        <v>19364</v>
      </c>
      <c r="H1216" s="101"/>
      <c r="I1216" s="101" t="s">
        <v>19365</v>
      </c>
      <c r="J1216" s="101" t="s">
        <v>19366</v>
      </c>
      <c r="K1216" s="101" t="s">
        <v>19367</v>
      </c>
      <c r="L1216" s="101"/>
      <c r="M1216" s="102" t="s">
        <v>19376</v>
      </c>
      <c r="N1216" s="156" t="e">
        <v>#N/A</v>
      </c>
      <c r="O1216" s="100" t="s">
        <v>19369</v>
      </c>
      <c r="P1216" s="98">
        <v>67689614</v>
      </c>
      <c r="Q1216" s="100" t="s">
        <v>19370</v>
      </c>
      <c r="R1216" s="101" t="s">
        <v>19371</v>
      </c>
      <c r="S1216" s="102" t="s">
        <v>19372</v>
      </c>
      <c r="T1216" s="100" t="s">
        <v>19373</v>
      </c>
      <c r="U1216" s="100" t="s">
        <v>19374</v>
      </c>
      <c r="V1216" s="100"/>
      <c r="W1216" s="101"/>
      <c r="X1216" s="101"/>
      <c r="Y1216" s="104"/>
      <c r="Z1216" s="103">
        <v>1</v>
      </c>
      <c r="AA1216" s="106">
        <f>Y1216+365*Z1216*1461/1460</f>
        <v>365.25</v>
      </c>
      <c r="AB1216" s="105" t="s">
        <v>19375</v>
      </c>
      <c r="AC1216" s="105"/>
      <c r="AD1216" s="95"/>
      <c r="AE1216" s="97"/>
      <c r="AF1216" s="102"/>
    </row>
    <row r="1217" spans="1:32" s="58" customFormat="1" ht="11.15" customHeight="1" x14ac:dyDescent="0.25">
      <c r="A1217" s="98" t="str">
        <f>M1217</f>
        <v>A2384</v>
      </c>
      <c r="B1217" s="100" t="s">
        <v>19361</v>
      </c>
      <c r="C1217" s="100">
        <v>3</v>
      </c>
      <c r="D1217" s="100" t="s">
        <v>19362</v>
      </c>
      <c r="E1217" s="100">
        <v>115903</v>
      </c>
      <c r="F1217" s="100" t="s">
        <v>19363</v>
      </c>
      <c r="G1217" s="101" t="s">
        <v>19364</v>
      </c>
      <c r="H1217" s="101"/>
      <c r="I1217" s="101" t="s">
        <v>19365</v>
      </c>
      <c r="J1217" s="101" t="s">
        <v>19366</v>
      </c>
      <c r="K1217" s="101" t="s">
        <v>19367</v>
      </c>
      <c r="L1217" s="101"/>
      <c r="M1217" s="102" t="s">
        <v>19377</v>
      </c>
      <c r="N1217" s="156" t="e">
        <v>#N/A</v>
      </c>
      <c r="O1217" s="100" t="s">
        <v>19369</v>
      </c>
      <c r="P1217" s="98">
        <v>67689614</v>
      </c>
      <c r="Q1217" s="100" t="s">
        <v>19370</v>
      </c>
      <c r="R1217" s="101" t="s">
        <v>19371</v>
      </c>
      <c r="S1217" s="102" t="s">
        <v>19372</v>
      </c>
      <c r="T1217" s="100" t="s">
        <v>19373</v>
      </c>
      <c r="U1217" s="100" t="s">
        <v>19374</v>
      </c>
      <c r="V1217" s="100"/>
      <c r="W1217" s="101"/>
      <c r="X1217" s="101"/>
      <c r="Y1217" s="104"/>
      <c r="Z1217" s="103">
        <v>1</v>
      </c>
      <c r="AA1217" s="106">
        <f>Y1217+365*Z1217*1461/1460</f>
        <v>365.25</v>
      </c>
      <c r="AB1217" s="105" t="s">
        <v>19375</v>
      </c>
      <c r="AC1217" s="105"/>
      <c r="AD1217" s="95"/>
      <c r="AE1217" s="97"/>
      <c r="AF1217" s="102"/>
    </row>
    <row r="1218" spans="1:32" s="60" customFormat="1" ht="11.15" customHeight="1" x14ac:dyDescent="0.25">
      <c r="A1218" s="98" t="str">
        <f>M1218</f>
        <v>A1881</v>
      </c>
      <c r="B1218" s="100" t="s">
        <v>19361</v>
      </c>
      <c r="C1218" s="100">
        <v>3</v>
      </c>
      <c r="D1218" s="100" t="s">
        <v>19362</v>
      </c>
      <c r="E1218" s="100">
        <v>115903</v>
      </c>
      <c r="F1218" s="100" t="s">
        <v>19363</v>
      </c>
      <c r="G1218" s="101" t="s">
        <v>19364</v>
      </c>
      <c r="H1218" s="101"/>
      <c r="I1218" s="101" t="s">
        <v>19365</v>
      </c>
      <c r="J1218" s="101" t="s">
        <v>19378</v>
      </c>
      <c r="K1218" s="101" t="s">
        <v>19379</v>
      </c>
      <c r="L1218" s="101"/>
      <c r="M1218" s="102" t="s">
        <v>19380</v>
      </c>
      <c r="N1218" s="156" t="e">
        <v>#N/A</v>
      </c>
      <c r="O1218" s="100" t="s">
        <v>19369</v>
      </c>
      <c r="P1218" s="98">
        <v>67689614</v>
      </c>
      <c r="Q1218" s="100" t="s">
        <v>19370</v>
      </c>
      <c r="R1218" s="101" t="s">
        <v>19371</v>
      </c>
      <c r="S1218" s="102" t="s">
        <v>19372</v>
      </c>
      <c r="T1218" s="100" t="s">
        <v>19373</v>
      </c>
      <c r="U1218" s="100" t="s">
        <v>19374</v>
      </c>
      <c r="V1218" s="100"/>
      <c r="W1218" s="101"/>
      <c r="X1218" s="101"/>
      <c r="Y1218" s="104"/>
      <c r="Z1218" s="103">
        <v>1</v>
      </c>
      <c r="AA1218" s="106">
        <f>Y1218+365*Z1218*1461/1460</f>
        <v>365.25</v>
      </c>
      <c r="AB1218" s="105" t="s">
        <v>19375</v>
      </c>
      <c r="AC1218" s="105"/>
      <c r="AD1218" s="95"/>
      <c r="AE1218" s="97"/>
      <c r="AF1218" s="102"/>
    </row>
    <row r="1219" spans="1:32" s="58" customFormat="1" ht="11.15" customHeight="1" x14ac:dyDescent="0.25">
      <c r="A1219" s="98" t="str">
        <f>M1219</f>
        <v>8109362</v>
      </c>
      <c r="B1219" s="100" t="s">
        <v>19361</v>
      </c>
      <c r="C1219" s="100">
        <v>3</v>
      </c>
      <c r="D1219" s="100" t="s">
        <v>19362</v>
      </c>
      <c r="E1219" s="100">
        <v>115903</v>
      </c>
      <c r="F1219" s="100" t="s">
        <v>19363</v>
      </c>
      <c r="G1219" s="101" t="s">
        <v>19364</v>
      </c>
      <c r="H1219" s="101"/>
      <c r="I1219" s="101" t="s">
        <v>19381</v>
      </c>
      <c r="J1219" s="101" t="s">
        <v>19366</v>
      </c>
      <c r="K1219" s="101" t="s">
        <v>19382</v>
      </c>
      <c r="L1219" s="101"/>
      <c r="M1219" s="102" t="s">
        <v>19383</v>
      </c>
      <c r="N1219" s="156" t="e">
        <v>#N/A</v>
      </c>
      <c r="O1219" s="96" t="s">
        <v>19384</v>
      </c>
      <c r="P1219" s="98">
        <v>67689798</v>
      </c>
      <c r="Q1219" s="96" t="s">
        <v>19385</v>
      </c>
      <c r="R1219" s="101" t="s">
        <v>19371</v>
      </c>
      <c r="S1219" s="102" t="s">
        <v>19372</v>
      </c>
      <c r="T1219" s="100" t="s">
        <v>19373</v>
      </c>
      <c r="U1219" s="100" t="s">
        <v>19374</v>
      </c>
      <c r="V1219" s="100"/>
      <c r="W1219" s="101"/>
      <c r="X1219" s="101"/>
      <c r="Y1219" s="104">
        <v>39719</v>
      </c>
      <c r="Z1219" s="103">
        <v>1</v>
      </c>
      <c r="AA1219" s="106">
        <f>Y1219+365*Z1219*1461/1460</f>
        <v>40084.25</v>
      </c>
      <c r="AB1219" s="105" t="s">
        <v>19375</v>
      </c>
      <c r="AC1219" s="105"/>
      <c r="AD1219" s="88"/>
      <c r="AE1219" s="97" t="s">
        <v>19386</v>
      </c>
      <c r="AF1219" s="102"/>
    </row>
    <row r="1220" spans="1:32" s="58" customFormat="1" ht="11.15" customHeight="1" x14ac:dyDescent="0.25">
      <c r="A1220" s="98" t="str">
        <f>M1220</f>
        <v>8103560</v>
      </c>
      <c r="B1220" s="100" t="s">
        <v>527</v>
      </c>
      <c r="C1220" s="100">
        <v>3</v>
      </c>
      <c r="D1220" s="100" t="s">
        <v>482</v>
      </c>
      <c r="E1220" s="100">
        <v>115903</v>
      </c>
      <c r="F1220" s="100" t="s">
        <v>270</v>
      </c>
      <c r="G1220" s="101" t="s">
        <v>620</v>
      </c>
      <c r="H1220" s="101"/>
      <c r="I1220" s="101" t="s">
        <v>309</v>
      </c>
      <c r="J1220" s="101" t="s">
        <v>286</v>
      </c>
      <c r="K1220" s="101" t="s">
        <v>311</v>
      </c>
      <c r="L1220" s="101"/>
      <c r="M1220" s="102" t="s">
        <v>627</v>
      </c>
      <c r="N1220" s="156" t="e">
        <v>#N/A</v>
      </c>
      <c r="O1220" s="100" t="s">
        <v>290</v>
      </c>
      <c r="P1220" s="98">
        <v>67689614</v>
      </c>
      <c r="Q1220" s="100" t="s">
        <v>628</v>
      </c>
      <c r="R1220" s="101" t="s">
        <v>622</v>
      </c>
      <c r="S1220" s="102" t="s">
        <v>623</v>
      </c>
      <c r="T1220" s="100" t="s">
        <v>285</v>
      </c>
      <c r="U1220" s="100" t="s">
        <v>6224</v>
      </c>
      <c r="V1220" s="100" t="s">
        <v>16388</v>
      </c>
      <c r="W1220" s="101" t="s">
        <v>17530</v>
      </c>
      <c r="X1220" s="63" t="s">
        <v>19575</v>
      </c>
      <c r="Y1220" s="104"/>
      <c r="Z1220" s="103">
        <v>1</v>
      </c>
      <c r="AA1220" s="106">
        <f>Y1220+365*Z1220*1461/1460</f>
        <v>365.25</v>
      </c>
      <c r="AB1220" s="105" t="s">
        <v>255</v>
      </c>
      <c r="AC1220" s="105"/>
      <c r="AD1220" s="95"/>
      <c r="AE1220" s="97" t="s">
        <v>180</v>
      </c>
      <c r="AF1220" s="102"/>
    </row>
    <row r="1221" spans="1:32" s="58" customFormat="1" ht="11.15" customHeight="1" x14ac:dyDescent="0.25">
      <c r="A1221" s="98" t="str">
        <f>M1221</f>
        <v>62136XS8</v>
      </c>
      <c r="B1221" s="100" t="s">
        <v>19404</v>
      </c>
      <c r="C1221" s="100">
        <v>3</v>
      </c>
      <c r="D1221" s="100" t="s">
        <v>19405</v>
      </c>
      <c r="E1221" s="100">
        <v>115903</v>
      </c>
      <c r="F1221" s="100" t="s">
        <v>19406</v>
      </c>
      <c r="G1221" s="101" t="s">
        <v>19407</v>
      </c>
      <c r="H1221" s="101"/>
      <c r="I1221" s="101" t="s">
        <v>19408</v>
      </c>
      <c r="J1221" s="101" t="s">
        <v>19409</v>
      </c>
      <c r="K1221" s="101" t="s">
        <v>19410</v>
      </c>
      <c r="L1221" s="101"/>
      <c r="M1221" s="102" t="s">
        <v>21292</v>
      </c>
      <c r="N1221" s="156">
        <v>2015111174</v>
      </c>
      <c r="O1221" s="100" t="s">
        <v>19411</v>
      </c>
      <c r="P1221" s="98">
        <v>67689614</v>
      </c>
      <c r="Q1221" s="100" t="s">
        <v>19412</v>
      </c>
      <c r="R1221" s="101" t="s">
        <v>19413</v>
      </c>
      <c r="S1221" s="102" t="s">
        <v>19414</v>
      </c>
      <c r="T1221" s="100" t="s">
        <v>19415</v>
      </c>
      <c r="U1221" s="100" t="s">
        <v>19416</v>
      </c>
      <c r="V1221" s="100" t="s">
        <v>16388</v>
      </c>
      <c r="W1221" s="101" t="s">
        <v>17530</v>
      </c>
      <c r="X1221" s="63" t="s">
        <v>19575</v>
      </c>
      <c r="Y1221" s="104">
        <v>39519</v>
      </c>
      <c r="Z1221" s="103">
        <v>1</v>
      </c>
      <c r="AA1221" s="106">
        <f>Y1221+365*Z1221*1461/1460</f>
        <v>39884.25</v>
      </c>
      <c r="AB1221" s="105" t="s">
        <v>19417</v>
      </c>
      <c r="AC1221" s="105"/>
      <c r="AD1221" s="95"/>
      <c r="AE1221" s="97"/>
      <c r="AF1221" s="102"/>
    </row>
    <row r="1222" spans="1:32" s="58" customFormat="1" ht="11.15" customHeight="1" x14ac:dyDescent="0.25">
      <c r="A1222" s="98" t="str">
        <f>M1222</f>
        <v>13507</v>
      </c>
      <c r="B1222" s="100" t="s">
        <v>527</v>
      </c>
      <c r="C1222" s="100">
        <v>3</v>
      </c>
      <c r="D1222" s="100" t="s">
        <v>482</v>
      </c>
      <c r="E1222" s="100">
        <v>115903</v>
      </c>
      <c r="F1222" s="100" t="s">
        <v>270</v>
      </c>
      <c r="G1222" s="101" t="s">
        <v>21541</v>
      </c>
      <c r="H1222" s="101"/>
      <c r="I1222" s="101" t="s">
        <v>319</v>
      </c>
      <c r="J1222" s="101" t="s">
        <v>288</v>
      </c>
      <c r="K1222" s="101" t="s">
        <v>303</v>
      </c>
      <c r="L1222" s="101"/>
      <c r="M1222" s="102" t="s">
        <v>21539</v>
      </c>
      <c r="N1222" s="156">
        <v>2015109623</v>
      </c>
      <c r="O1222" s="100" t="s">
        <v>290</v>
      </c>
      <c r="P1222" s="98">
        <v>67689614</v>
      </c>
      <c r="Q1222" s="100" t="s">
        <v>628</v>
      </c>
      <c r="R1222" s="101" t="s">
        <v>622</v>
      </c>
      <c r="S1222" s="102" t="s">
        <v>623</v>
      </c>
      <c r="T1222" s="100" t="s">
        <v>285</v>
      </c>
      <c r="U1222" s="100" t="s">
        <v>6224</v>
      </c>
      <c r="V1222" s="100"/>
      <c r="W1222" s="101"/>
      <c r="X1222" s="63"/>
      <c r="Y1222" s="104"/>
      <c r="Z1222" s="103">
        <v>1</v>
      </c>
      <c r="AA1222" s="106">
        <f>Y1222+365*Z1222*1461/1460</f>
        <v>365.25</v>
      </c>
      <c r="AB1222" s="105" t="s">
        <v>255</v>
      </c>
      <c r="AC1222" s="105"/>
      <c r="AD1222" s="88"/>
      <c r="AE1222" s="97"/>
      <c r="AF1222" s="102"/>
    </row>
    <row r="1223" spans="1:32" s="58" customFormat="1" ht="11.15" customHeight="1" x14ac:dyDescent="0.25">
      <c r="A1223" s="75" t="str">
        <f>M1223</f>
        <v>8103560A</v>
      </c>
      <c r="B1223" s="62" t="s">
        <v>527</v>
      </c>
      <c r="C1223" s="62">
        <v>3</v>
      </c>
      <c r="D1223" s="62" t="s">
        <v>482</v>
      </c>
      <c r="E1223" s="62">
        <v>115904</v>
      </c>
      <c r="F1223" s="62" t="s">
        <v>270</v>
      </c>
      <c r="G1223" s="63" t="s">
        <v>19431</v>
      </c>
      <c r="H1223" s="63"/>
      <c r="I1223" s="63" t="s">
        <v>283</v>
      </c>
      <c r="J1223" s="63" t="s">
        <v>286</v>
      </c>
      <c r="K1223" s="63" t="s">
        <v>311</v>
      </c>
      <c r="L1223" s="63"/>
      <c r="M1223" s="65" t="s">
        <v>19403</v>
      </c>
      <c r="N1223" s="156" t="e">
        <v>#N/A</v>
      </c>
      <c r="O1223" s="62" t="s">
        <v>290</v>
      </c>
      <c r="P1223" s="75">
        <v>67689614</v>
      </c>
      <c r="Q1223" s="62" t="s">
        <v>628</v>
      </c>
      <c r="R1223" s="63" t="s">
        <v>19432</v>
      </c>
      <c r="S1223" s="65" t="s">
        <v>623</v>
      </c>
      <c r="T1223" s="62" t="s">
        <v>285</v>
      </c>
      <c r="U1223" s="62" t="s">
        <v>6224</v>
      </c>
      <c r="V1223" s="62" t="s">
        <v>16388</v>
      </c>
      <c r="W1223" s="63" t="s">
        <v>18883</v>
      </c>
      <c r="X1223" s="63" t="s">
        <v>19569</v>
      </c>
      <c r="Y1223" s="67"/>
      <c r="Z1223" s="66">
        <v>1</v>
      </c>
      <c r="AA1223" s="84">
        <f>Y1223+365*Z1223*1461/1460</f>
        <v>365.25</v>
      </c>
      <c r="AB1223" s="64" t="s">
        <v>19430</v>
      </c>
      <c r="AC1223" s="64"/>
      <c r="AD1223" s="70"/>
      <c r="AE1223" s="69" t="s">
        <v>180</v>
      </c>
      <c r="AF1223" s="65"/>
    </row>
    <row r="1224" spans="1:32" s="9" customFormat="1" ht="11.15" customHeight="1" x14ac:dyDescent="0.25">
      <c r="A1224" s="75" t="str">
        <f>M1224</f>
        <v>62136XS8A</v>
      </c>
      <c r="B1224" s="62" t="s">
        <v>527</v>
      </c>
      <c r="C1224" s="62">
        <v>3</v>
      </c>
      <c r="D1224" s="62" t="s">
        <v>482</v>
      </c>
      <c r="E1224" s="62">
        <v>115904</v>
      </c>
      <c r="F1224" s="62" t="s">
        <v>270</v>
      </c>
      <c r="G1224" s="63" t="s">
        <v>19431</v>
      </c>
      <c r="H1224" s="63"/>
      <c r="I1224" s="63" t="s">
        <v>272</v>
      </c>
      <c r="J1224" s="63" t="s">
        <v>288</v>
      </c>
      <c r="K1224" s="63" t="s">
        <v>293</v>
      </c>
      <c r="L1224" s="63"/>
      <c r="M1224" s="65" t="s">
        <v>21294</v>
      </c>
      <c r="N1224" s="156" t="e">
        <v>#N/A</v>
      </c>
      <c r="O1224" s="62" t="s">
        <v>290</v>
      </c>
      <c r="P1224" s="75">
        <v>67689614</v>
      </c>
      <c r="Q1224" s="62" t="s">
        <v>628</v>
      </c>
      <c r="R1224" s="63" t="s">
        <v>19432</v>
      </c>
      <c r="S1224" s="65" t="s">
        <v>623</v>
      </c>
      <c r="T1224" s="62" t="s">
        <v>285</v>
      </c>
      <c r="U1224" s="62" t="s">
        <v>6224</v>
      </c>
      <c r="V1224" s="62" t="s">
        <v>16388</v>
      </c>
      <c r="W1224" s="63" t="s">
        <v>18883</v>
      </c>
      <c r="X1224" s="63" t="s">
        <v>19569</v>
      </c>
      <c r="Y1224" s="67">
        <v>39519</v>
      </c>
      <c r="Z1224" s="66">
        <v>1</v>
      </c>
      <c r="AA1224" s="84">
        <f>Y1224+365*Z1224*1461/1460</f>
        <v>39884.25</v>
      </c>
      <c r="AB1224" s="64" t="s">
        <v>19430</v>
      </c>
      <c r="AC1224" s="64"/>
      <c r="AD1224" s="70"/>
      <c r="AE1224" s="69"/>
      <c r="AF1224" s="65"/>
    </row>
    <row r="1225" spans="1:32" s="58" customFormat="1" ht="11.15" customHeight="1" x14ac:dyDescent="0.25">
      <c r="A1225" s="98" t="str">
        <f>M1225</f>
        <v>13507A</v>
      </c>
      <c r="B1225" s="100" t="s">
        <v>19418</v>
      </c>
      <c r="C1225" s="100">
        <v>3</v>
      </c>
      <c r="D1225" s="100" t="s">
        <v>19419</v>
      </c>
      <c r="E1225" s="100">
        <v>115904</v>
      </c>
      <c r="F1225" s="100" t="s">
        <v>19420</v>
      </c>
      <c r="G1225" s="101" t="s">
        <v>21407</v>
      </c>
      <c r="H1225" s="101"/>
      <c r="I1225" s="101" t="s">
        <v>19421</v>
      </c>
      <c r="J1225" s="101" t="s">
        <v>19422</v>
      </c>
      <c r="K1225" s="101" t="s">
        <v>19423</v>
      </c>
      <c r="L1225" s="101"/>
      <c r="M1225" s="102" t="s">
        <v>21408</v>
      </c>
      <c r="N1225" s="156" t="e">
        <v>#N/A</v>
      </c>
      <c r="O1225" s="100" t="s">
        <v>19424</v>
      </c>
      <c r="P1225" s="98">
        <v>67689614</v>
      </c>
      <c r="Q1225" s="100" t="s">
        <v>19425</v>
      </c>
      <c r="R1225" s="101" t="s">
        <v>19426</v>
      </c>
      <c r="S1225" s="102" t="s">
        <v>19427</v>
      </c>
      <c r="T1225" s="100" t="s">
        <v>19428</v>
      </c>
      <c r="U1225" s="100" t="s">
        <v>19429</v>
      </c>
      <c r="V1225" s="100"/>
      <c r="W1225" s="101"/>
      <c r="X1225" s="63"/>
      <c r="Y1225" s="104">
        <v>39661</v>
      </c>
      <c r="Z1225" s="103">
        <v>1</v>
      </c>
      <c r="AA1225" s="106">
        <f>Y1225+365*Z1225*1461/1460</f>
        <v>40026.25</v>
      </c>
      <c r="AB1225" s="105" t="s">
        <v>21540</v>
      </c>
      <c r="AC1225" s="105"/>
      <c r="AD1225" s="88"/>
      <c r="AE1225" s="97"/>
      <c r="AF1225" s="102"/>
    </row>
    <row r="1226" spans="1:32" s="58" customFormat="1" ht="11.15" customHeight="1" x14ac:dyDescent="0.25">
      <c r="A1226" s="75" t="str">
        <f>M1226</f>
        <v>41209057</v>
      </c>
      <c r="B1226" s="62" t="s">
        <v>80</v>
      </c>
      <c r="C1226" s="62">
        <v>3</v>
      </c>
      <c r="D1226" s="36" t="s">
        <v>173</v>
      </c>
      <c r="E1226" s="62">
        <v>111907</v>
      </c>
      <c r="F1226" s="62" t="s">
        <v>9746</v>
      </c>
      <c r="G1226" s="63" t="s">
        <v>9776</v>
      </c>
      <c r="H1226" s="63"/>
      <c r="I1226" s="63" t="s">
        <v>10283</v>
      </c>
      <c r="J1226" s="37" t="s">
        <v>288</v>
      </c>
      <c r="K1226" s="63" t="s">
        <v>9774</v>
      </c>
      <c r="L1226" s="63" t="s">
        <v>9781</v>
      </c>
      <c r="M1226" s="65" t="s">
        <v>9802</v>
      </c>
      <c r="N1226" s="156">
        <v>2015109610</v>
      </c>
      <c r="O1226" s="62" t="s">
        <v>9782</v>
      </c>
      <c r="P1226" s="75">
        <v>84013308</v>
      </c>
      <c r="Q1226" s="62" t="s">
        <v>4962</v>
      </c>
      <c r="R1226" s="75" t="s">
        <v>9778</v>
      </c>
      <c r="S1226" s="65" t="s">
        <v>9606</v>
      </c>
      <c r="T1226" s="62" t="s">
        <v>43</v>
      </c>
      <c r="U1226" s="62" t="s">
        <v>9767</v>
      </c>
      <c r="V1226" s="62" t="s">
        <v>16390</v>
      </c>
      <c r="W1226" s="63" t="s">
        <v>18882</v>
      </c>
      <c r="X1226" s="63" t="s">
        <v>19570</v>
      </c>
      <c r="Y1226" s="67">
        <v>41283</v>
      </c>
      <c r="Z1226" s="66">
        <v>3</v>
      </c>
      <c r="AA1226" s="84">
        <f>Y1226+365*Z1226*1461/1460</f>
        <v>42378.75</v>
      </c>
      <c r="AB1226" s="64" t="s">
        <v>278</v>
      </c>
      <c r="AC1226" s="64"/>
      <c r="AD1226" s="70"/>
      <c r="AE1226" s="69" t="s">
        <v>9807</v>
      </c>
      <c r="AF1226" s="65" t="s">
        <v>9783</v>
      </c>
    </row>
    <row r="1227" spans="1:32" s="58" customFormat="1" ht="11.15" customHeight="1" x14ac:dyDescent="0.25">
      <c r="A1227" s="75" t="str">
        <f>M1227</f>
        <v>18004XN1</v>
      </c>
      <c r="B1227" s="62" t="s">
        <v>403</v>
      </c>
      <c r="C1227" s="62">
        <v>3</v>
      </c>
      <c r="D1227" s="36" t="s">
        <v>173</v>
      </c>
      <c r="E1227" s="62">
        <v>111907</v>
      </c>
      <c r="F1227" s="62" t="s">
        <v>270</v>
      </c>
      <c r="G1227" s="63" t="s">
        <v>1017</v>
      </c>
      <c r="H1227" s="63"/>
      <c r="I1227" s="63" t="s">
        <v>272</v>
      </c>
      <c r="J1227" s="63" t="s">
        <v>273</v>
      </c>
      <c r="K1227" s="63" t="s">
        <v>16061</v>
      </c>
      <c r="L1227" s="63" t="s">
        <v>16051</v>
      </c>
      <c r="M1227" s="65" t="s">
        <v>16063</v>
      </c>
      <c r="N1227" s="156">
        <v>2015109640</v>
      </c>
      <c r="O1227" s="62" t="s">
        <v>290</v>
      </c>
      <c r="P1227" s="75" t="s">
        <v>1580</v>
      </c>
      <c r="Q1227" s="62" t="s">
        <v>1581</v>
      </c>
      <c r="R1227" s="75" t="s">
        <v>1018</v>
      </c>
      <c r="S1227" s="65" t="s">
        <v>1266</v>
      </c>
      <c r="T1227" s="62" t="s">
        <v>388</v>
      </c>
      <c r="U1227" s="62" t="s">
        <v>6222</v>
      </c>
      <c r="V1227" s="62" t="s">
        <v>16390</v>
      </c>
      <c r="W1227" s="63" t="s">
        <v>18882</v>
      </c>
      <c r="X1227" s="63" t="s">
        <v>19570</v>
      </c>
      <c r="Y1227" s="67">
        <v>42081</v>
      </c>
      <c r="Z1227" s="66">
        <v>1</v>
      </c>
      <c r="AA1227" s="84">
        <f>Y1227+365*Z1227*1461/1460</f>
        <v>42446.25</v>
      </c>
      <c r="AB1227" s="64" t="s">
        <v>278</v>
      </c>
      <c r="AC1227" s="64"/>
      <c r="AD1227" s="72"/>
      <c r="AE1227" s="69" t="s">
        <v>16066</v>
      </c>
      <c r="AF1227" s="65" t="s">
        <v>16067</v>
      </c>
    </row>
    <row r="1228" spans="1:32" s="14" customFormat="1" ht="11.15" customHeight="1" x14ac:dyDescent="0.25">
      <c r="A1228" s="75" t="str">
        <f>M1228</f>
        <v>17221XN1</v>
      </c>
      <c r="B1228" s="62" t="s">
        <v>403</v>
      </c>
      <c r="C1228" s="62">
        <v>3</v>
      </c>
      <c r="D1228" s="36" t="s">
        <v>173</v>
      </c>
      <c r="E1228" s="62">
        <v>111907</v>
      </c>
      <c r="F1228" s="62" t="s">
        <v>270</v>
      </c>
      <c r="G1228" s="63" t="s">
        <v>1017</v>
      </c>
      <c r="H1228" s="63"/>
      <c r="I1228" s="63" t="s">
        <v>272</v>
      </c>
      <c r="J1228" s="63" t="s">
        <v>273</v>
      </c>
      <c r="K1228" s="63" t="s">
        <v>16061</v>
      </c>
      <c r="L1228" s="63" t="s">
        <v>16051</v>
      </c>
      <c r="M1228" s="65" t="s">
        <v>16062</v>
      </c>
      <c r="N1228" s="156">
        <v>2015109625</v>
      </c>
      <c r="O1228" s="62" t="s">
        <v>290</v>
      </c>
      <c r="P1228" s="75" t="s">
        <v>1580</v>
      </c>
      <c r="Q1228" s="62" t="s">
        <v>1581</v>
      </c>
      <c r="R1228" s="75" t="s">
        <v>1018</v>
      </c>
      <c r="S1228" s="65" t="s">
        <v>1266</v>
      </c>
      <c r="T1228" s="62" t="s">
        <v>388</v>
      </c>
      <c r="U1228" s="62" t="s">
        <v>6222</v>
      </c>
      <c r="V1228" s="62" t="s">
        <v>16390</v>
      </c>
      <c r="W1228" s="63" t="s">
        <v>18882</v>
      </c>
      <c r="X1228" s="63" t="s">
        <v>19570</v>
      </c>
      <c r="Y1228" s="67">
        <v>42081</v>
      </c>
      <c r="Z1228" s="66">
        <v>1</v>
      </c>
      <c r="AA1228" s="84">
        <f>Y1228+365*Z1228*1461/1460</f>
        <v>42446.25</v>
      </c>
      <c r="AB1228" s="64" t="s">
        <v>278</v>
      </c>
      <c r="AC1228" s="64"/>
      <c r="AD1228" s="72"/>
      <c r="AE1228" s="69" t="s">
        <v>16064</v>
      </c>
      <c r="AF1228" s="65" t="s">
        <v>16065</v>
      </c>
    </row>
    <row r="1229" spans="1:32" s="58" customFormat="1" ht="11.15" customHeight="1" x14ac:dyDescent="0.25">
      <c r="A1229" s="75" t="str">
        <f>M1229</f>
        <v>41112186</v>
      </c>
      <c r="B1229" s="62" t="s">
        <v>80</v>
      </c>
      <c r="C1229" s="62">
        <v>3</v>
      </c>
      <c r="D1229" s="36" t="s">
        <v>173</v>
      </c>
      <c r="E1229" s="62">
        <v>111907</v>
      </c>
      <c r="F1229" s="62" t="s">
        <v>9746</v>
      </c>
      <c r="G1229" s="63" t="s">
        <v>9776</v>
      </c>
      <c r="H1229" s="63"/>
      <c r="I1229" s="63" t="s">
        <v>10283</v>
      </c>
      <c r="J1229" s="63" t="s">
        <v>9850</v>
      </c>
      <c r="K1229" s="63" t="s">
        <v>9784</v>
      </c>
      <c r="L1229" s="63"/>
      <c r="M1229" s="65" t="s">
        <v>9803</v>
      </c>
      <c r="N1229" s="156">
        <v>2015109611</v>
      </c>
      <c r="O1229" s="62" t="s">
        <v>1</v>
      </c>
      <c r="P1229" s="75" t="s">
        <v>9785</v>
      </c>
      <c r="Q1229" s="62" t="s">
        <v>6329</v>
      </c>
      <c r="R1229" s="75" t="s">
        <v>9778</v>
      </c>
      <c r="S1229" s="65" t="s">
        <v>9606</v>
      </c>
      <c r="T1229" s="62" t="s">
        <v>43</v>
      </c>
      <c r="U1229" s="62" t="s">
        <v>9767</v>
      </c>
      <c r="V1229" s="62" t="s">
        <v>16390</v>
      </c>
      <c r="W1229" s="63" t="s">
        <v>18882</v>
      </c>
      <c r="X1229" s="63" t="s">
        <v>19570</v>
      </c>
      <c r="Y1229" s="67">
        <v>41283</v>
      </c>
      <c r="Z1229" s="66">
        <v>3</v>
      </c>
      <c r="AA1229" s="84">
        <f>Y1229+365*Z1229*1461/1460</f>
        <v>42378.75</v>
      </c>
      <c r="AB1229" s="64" t="s">
        <v>278</v>
      </c>
      <c r="AC1229" s="64"/>
      <c r="AD1229" s="70"/>
      <c r="AE1229" s="69" t="s">
        <v>9808</v>
      </c>
      <c r="AF1229" s="65" t="s">
        <v>9786</v>
      </c>
    </row>
    <row r="1230" spans="1:32" s="58" customFormat="1" ht="11.15" customHeight="1" x14ac:dyDescent="0.25">
      <c r="A1230" s="75" t="str">
        <f>M1230</f>
        <v>11151UF5</v>
      </c>
      <c r="B1230" s="62" t="s">
        <v>403</v>
      </c>
      <c r="C1230" s="62">
        <v>3</v>
      </c>
      <c r="D1230" s="36" t="s">
        <v>173</v>
      </c>
      <c r="E1230" s="62">
        <v>111907</v>
      </c>
      <c r="F1230" s="62" t="s">
        <v>270</v>
      </c>
      <c r="G1230" s="63" t="s">
        <v>1017</v>
      </c>
      <c r="H1230" s="63"/>
      <c r="I1230" s="63" t="s">
        <v>272</v>
      </c>
      <c r="J1230" s="63" t="s">
        <v>273</v>
      </c>
      <c r="K1230" s="63" t="s">
        <v>380</v>
      </c>
      <c r="L1230" s="63"/>
      <c r="M1230" s="65" t="s">
        <v>18987</v>
      </c>
      <c r="N1230" s="156">
        <v>2015109596</v>
      </c>
      <c r="O1230" s="62" t="s">
        <v>290</v>
      </c>
      <c r="P1230" s="75" t="s">
        <v>1580</v>
      </c>
      <c r="Q1230" s="62" t="s">
        <v>1581</v>
      </c>
      <c r="R1230" s="75" t="s">
        <v>1018</v>
      </c>
      <c r="S1230" s="65" t="s">
        <v>8484</v>
      </c>
      <c r="T1230" s="62" t="s">
        <v>6213</v>
      </c>
      <c r="U1230" s="62" t="s">
        <v>6222</v>
      </c>
      <c r="V1230" s="62" t="s">
        <v>16390</v>
      </c>
      <c r="W1230" s="63" t="s">
        <v>18882</v>
      </c>
      <c r="X1230" s="63" t="s">
        <v>19570</v>
      </c>
      <c r="Y1230" s="67">
        <v>39995</v>
      </c>
      <c r="Z1230" s="66">
        <v>1</v>
      </c>
      <c r="AA1230" s="84">
        <f>Y1230+365*Z1230*1461/1460</f>
        <v>40360.25</v>
      </c>
      <c r="AB1230" s="64" t="s">
        <v>278</v>
      </c>
      <c r="AC1230" s="64"/>
      <c r="AD1230" s="72"/>
      <c r="AE1230" s="69" t="s">
        <v>1582</v>
      </c>
      <c r="AF1230" s="65"/>
    </row>
    <row r="1231" spans="1:32" ht="11.15" customHeight="1" x14ac:dyDescent="0.25">
      <c r="A1231" s="75" t="str">
        <f>M1231</f>
        <v>41209056</v>
      </c>
      <c r="B1231" s="62" t="s">
        <v>80</v>
      </c>
      <c r="C1231" s="62">
        <v>3</v>
      </c>
      <c r="D1231" s="36" t="s">
        <v>173</v>
      </c>
      <c r="E1231" s="62">
        <v>111907</v>
      </c>
      <c r="F1231" s="62" t="s">
        <v>9746</v>
      </c>
      <c r="G1231" s="63" t="s">
        <v>9776</v>
      </c>
      <c r="H1231" s="63"/>
      <c r="I1231" s="63" t="s">
        <v>10283</v>
      </c>
      <c r="J1231" s="37" t="s">
        <v>288</v>
      </c>
      <c r="K1231" s="63" t="s">
        <v>9774</v>
      </c>
      <c r="L1231" s="63" t="s">
        <v>9777</v>
      </c>
      <c r="M1231" s="65" t="s">
        <v>9801</v>
      </c>
      <c r="N1231" s="156">
        <v>2015109641</v>
      </c>
      <c r="O1231" s="62" t="s">
        <v>19</v>
      </c>
      <c r="P1231" s="75">
        <v>84013309</v>
      </c>
      <c r="Q1231" s="62" t="s">
        <v>12404</v>
      </c>
      <c r="R1231" s="75" t="s">
        <v>9778</v>
      </c>
      <c r="S1231" s="65" t="s">
        <v>9606</v>
      </c>
      <c r="T1231" s="62" t="s">
        <v>43</v>
      </c>
      <c r="U1231" s="62" t="s">
        <v>9767</v>
      </c>
      <c r="V1231" s="62" t="s">
        <v>16390</v>
      </c>
      <c r="W1231" s="63" t="s">
        <v>18882</v>
      </c>
      <c r="X1231" s="63" t="s">
        <v>19570</v>
      </c>
      <c r="Y1231" s="67">
        <v>41283</v>
      </c>
      <c r="Z1231" s="66">
        <v>3</v>
      </c>
      <c r="AA1231" s="84">
        <f>Y1231+365*Z1231*1461/1460</f>
        <v>42378.75</v>
      </c>
      <c r="AB1231" s="64" t="s">
        <v>278</v>
      </c>
      <c r="AC1231" s="64"/>
      <c r="AD1231" s="70"/>
      <c r="AE1231" s="69" t="s">
        <v>9806</v>
      </c>
      <c r="AF1231" s="65" t="s">
        <v>9779</v>
      </c>
    </row>
    <row r="1232" spans="1:32" s="58" customFormat="1" ht="11.15" customHeight="1" x14ac:dyDescent="0.25">
      <c r="A1232" s="76" t="str">
        <f>M1232</f>
        <v>12351A</v>
      </c>
      <c r="B1232" s="73" t="s">
        <v>80</v>
      </c>
      <c r="C1232" s="73">
        <v>3</v>
      </c>
      <c r="D1232" s="73" t="s">
        <v>173</v>
      </c>
      <c r="E1232" s="62">
        <v>111907</v>
      </c>
      <c r="F1232" s="73" t="s">
        <v>9746</v>
      </c>
      <c r="G1232" s="70" t="s">
        <v>9776</v>
      </c>
      <c r="H1232" s="70"/>
      <c r="I1232" s="70" t="s">
        <v>5308</v>
      </c>
      <c r="J1232" s="70" t="s">
        <v>18026</v>
      </c>
      <c r="K1232" s="70" t="s">
        <v>4777</v>
      </c>
      <c r="L1232" s="70" t="s">
        <v>9777</v>
      </c>
      <c r="M1232" s="72" t="s">
        <v>9800</v>
      </c>
      <c r="N1232" s="156" t="e">
        <v>#N/A</v>
      </c>
      <c r="O1232" s="73" t="s">
        <v>19</v>
      </c>
      <c r="P1232" s="76">
        <v>84013309</v>
      </c>
      <c r="Q1232" s="73" t="s">
        <v>9615</v>
      </c>
      <c r="R1232" s="76" t="s">
        <v>9778</v>
      </c>
      <c r="S1232" s="72" t="s">
        <v>9606</v>
      </c>
      <c r="T1232" s="73" t="s">
        <v>43</v>
      </c>
      <c r="U1232" s="73" t="s">
        <v>9767</v>
      </c>
      <c r="V1232" s="73" t="s">
        <v>16390</v>
      </c>
      <c r="W1232" s="63" t="s">
        <v>18882</v>
      </c>
      <c r="X1232" s="63" t="s">
        <v>19570</v>
      </c>
      <c r="Y1232" s="84">
        <v>41283</v>
      </c>
      <c r="Z1232" s="71">
        <v>3</v>
      </c>
      <c r="AA1232" s="84">
        <f>Y1232+365*Z1232*1461/1460</f>
        <v>42378.75</v>
      </c>
      <c r="AB1232" s="77" t="s">
        <v>18012</v>
      </c>
      <c r="AC1232" s="77"/>
      <c r="AD1232" s="70"/>
      <c r="AE1232" s="79" t="s">
        <v>18027</v>
      </c>
      <c r="AF1232" s="72" t="s">
        <v>9780</v>
      </c>
    </row>
    <row r="1233" spans="1:32" s="58" customFormat="1" ht="11.15" customHeight="1" x14ac:dyDescent="0.25">
      <c r="A1233" s="75" t="str">
        <f>M1233</f>
        <v>26405UF</v>
      </c>
      <c r="B1233" s="62" t="s">
        <v>403</v>
      </c>
      <c r="C1233" s="62">
        <v>3</v>
      </c>
      <c r="D1233" s="36" t="s">
        <v>173</v>
      </c>
      <c r="E1233" s="62">
        <v>111907</v>
      </c>
      <c r="F1233" s="62" t="s">
        <v>270</v>
      </c>
      <c r="G1233" s="63" t="s">
        <v>1017</v>
      </c>
      <c r="H1233" s="63"/>
      <c r="I1233" s="63" t="s">
        <v>272</v>
      </c>
      <c r="J1233" s="63" t="s">
        <v>273</v>
      </c>
      <c r="K1233" s="63" t="s">
        <v>291</v>
      </c>
      <c r="L1233" s="63" t="s">
        <v>17897</v>
      </c>
      <c r="M1233" s="65" t="s">
        <v>17826</v>
      </c>
      <c r="N1233" s="156">
        <v>2015106522</v>
      </c>
      <c r="O1233" s="36" t="s">
        <v>304</v>
      </c>
      <c r="P1233" s="75">
        <v>84013308</v>
      </c>
      <c r="Q1233" s="62" t="s">
        <v>4962</v>
      </c>
      <c r="R1233" s="75" t="s">
        <v>1018</v>
      </c>
      <c r="S1233" s="65" t="s">
        <v>1266</v>
      </c>
      <c r="T1233" s="62" t="s">
        <v>388</v>
      </c>
      <c r="U1233" s="62" t="s">
        <v>6222</v>
      </c>
      <c r="V1233" s="62" t="s">
        <v>16390</v>
      </c>
      <c r="W1233" s="63" t="s">
        <v>18882</v>
      </c>
      <c r="X1233" s="63" t="s">
        <v>19570</v>
      </c>
      <c r="Y1233" s="67">
        <v>42306</v>
      </c>
      <c r="Z1233" s="66">
        <v>1</v>
      </c>
      <c r="AA1233" s="84">
        <f>Y1233+365*Z1233*1461/1460</f>
        <v>42671.25</v>
      </c>
      <c r="AB1233" s="64" t="s">
        <v>278</v>
      </c>
      <c r="AC1233" s="64"/>
      <c r="AD1233" s="72"/>
      <c r="AE1233" s="69" t="s">
        <v>17929</v>
      </c>
      <c r="AF1233" s="65" t="s">
        <v>17930</v>
      </c>
    </row>
    <row r="1234" spans="1:32" s="58" customFormat="1" ht="11.15" customHeight="1" x14ac:dyDescent="0.25">
      <c r="A1234" s="75" t="str">
        <f>M1234</f>
        <v>63753XS8</v>
      </c>
      <c r="B1234" s="62" t="s">
        <v>403</v>
      </c>
      <c r="C1234" s="62">
        <v>3</v>
      </c>
      <c r="D1234" s="36" t="s">
        <v>173</v>
      </c>
      <c r="E1234" s="62">
        <v>111907</v>
      </c>
      <c r="F1234" s="62" t="s">
        <v>270</v>
      </c>
      <c r="G1234" s="63" t="s">
        <v>1017</v>
      </c>
      <c r="H1234" s="63"/>
      <c r="I1234" s="63" t="s">
        <v>272</v>
      </c>
      <c r="J1234" s="37" t="s">
        <v>3312</v>
      </c>
      <c r="K1234" s="37" t="s">
        <v>3313</v>
      </c>
      <c r="L1234" s="37"/>
      <c r="M1234" s="65" t="s">
        <v>21295</v>
      </c>
      <c r="N1234" s="156">
        <v>2015109623</v>
      </c>
      <c r="O1234" s="36" t="s">
        <v>3298</v>
      </c>
      <c r="P1234" s="75">
        <v>84013309</v>
      </c>
      <c r="Q1234" s="36" t="s">
        <v>9615</v>
      </c>
      <c r="R1234" s="75" t="s">
        <v>1018</v>
      </c>
      <c r="S1234" s="65" t="s">
        <v>8484</v>
      </c>
      <c r="T1234" s="62" t="s">
        <v>6213</v>
      </c>
      <c r="U1234" s="62" t="s">
        <v>6222</v>
      </c>
      <c r="V1234" s="62" t="s">
        <v>16390</v>
      </c>
      <c r="W1234" s="63" t="s">
        <v>18882</v>
      </c>
      <c r="X1234" s="63" t="s">
        <v>19570</v>
      </c>
      <c r="Y1234" s="67">
        <v>40309</v>
      </c>
      <c r="Z1234" s="66">
        <v>1</v>
      </c>
      <c r="AA1234" s="84">
        <f>Y1234+365*Z1234*1461/1460</f>
        <v>40674.25</v>
      </c>
      <c r="AB1234" s="64" t="s">
        <v>278</v>
      </c>
      <c r="AC1234" s="64"/>
      <c r="AD1234" s="72"/>
      <c r="AE1234" s="38" t="s">
        <v>3314</v>
      </c>
      <c r="AF1234" s="39" t="s">
        <v>3315</v>
      </c>
    </row>
    <row r="1235" spans="1:32" ht="11.15" customHeight="1" x14ac:dyDescent="0.25">
      <c r="A1235" s="75" t="str">
        <f>M1235</f>
        <v>66045XS</v>
      </c>
      <c r="B1235" s="62" t="s">
        <v>403</v>
      </c>
      <c r="C1235" s="62">
        <v>3</v>
      </c>
      <c r="D1235" s="62" t="s">
        <v>173</v>
      </c>
      <c r="E1235" s="62">
        <v>111907</v>
      </c>
      <c r="F1235" s="62" t="s">
        <v>18013</v>
      </c>
      <c r="G1235" s="63" t="s">
        <v>18014</v>
      </c>
      <c r="H1235" s="63"/>
      <c r="I1235" s="63" t="s">
        <v>18015</v>
      </c>
      <c r="J1235" s="63" t="s">
        <v>18016</v>
      </c>
      <c r="K1235" s="63" t="s">
        <v>18017</v>
      </c>
      <c r="L1235" s="63"/>
      <c r="M1235" s="65" t="s">
        <v>21330</v>
      </c>
      <c r="N1235" s="156">
        <v>2015109612</v>
      </c>
      <c r="O1235" s="62" t="s">
        <v>18018</v>
      </c>
      <c r="P1235" s="75">
        <v>84013309</v>
      </c>
      <c r="Q1235" s="62" t="s">
        <v>9615</v>
      </c>
      <c r="R1235" s="75" t="s">
        <v>18019</v>
      </c>
      <c r="S1235" s="65" t="s">
        <v>18020</v>
      </c>
      <c r="T1235" s="62" t="s">
        <v>18021</v>
      </c>
      <c r="U1235" s="62" t="s">
        <v>18022</v>
      </c>
      <c r="V1235" s="62" t="s">
        <v>16390</v>
      </c>
      <c r="W1235" s="63" t="s">
        <v>18882</v>
      </c>
      <c r="X1235" s="63" t="s">
        <v>19570</v>
      </c>
      <c r="Y1235" s="67">
        <v>40361</v>
      </c>
      <c r="Z1235" s="66">
        <v>1</v>
      </c>
      <c r="AA1235" s="84">
        <f>Y1235+365*Z1235*1461/1460</f>
        <v>40726.25</v>
      </c>
      <c r="AB1235" s="64" t="s">
        <v>18025</v>
      </c>
      <c r="AC1235" s="64"/>
      <c r="AD1235" s="72"/>
      <c r="AE1235" s="69" t="s">
        <v>18023</v>
      </c>
      <c r="AF1235" s="65" t="s">
        <v>18024</v>
      </c>
    </row>
    <row r="1236" spans="1:32" s="58" customFormat="1" ht="11.15" customHeight="1" x14ac:dyDescent="0.25">
      <c r="A1236" s="98" t="str">
        <f>M1236</f>
        <v>A2397</v>
      </c>
      <c r="B1236" s="100" t="s">
        <v>6833</v>
      </c>
      <c r="C1236" s="100">
        <v>3</v>
      </c>
      <c r="D1236" s="100" t="s">
        <v>173</v>
      </c>
      <c r="E1236" s="100">
        <v>111907</v>
      </c>
      <c r="F1236" s="100" t="s">
        <v>6596</v>
      </c>
      <c r="G1236" s="101" t="s">
        <v>6834</v>
      </c>
      <c r="H1236" s="101"/>
      <c r="I1236" s="101" t="s">
        <v>6597</v>
      </c>
      <c r="J1236" s="101" t="s">
        <v>6741</v>
      </c>
      <c r="K1236" s="101" t="s">
        <v>7458</v>
      </c>
      <c r="L1236" s="101"/>
      <c r="M1236" s="102" t="s">
        <v>7461</v>
      </c>
      <c r="N1236" s="156" t="e">
        <v>#N/A</v>
      </c>
      <c r="O1236" s="100" t="s">
        <v>6600</v>
      </c>
      <c r="P1236" s="98">
        <v>84013309</v>
      </c>
      <c r="Q1236" s="100" t="s">
        <v>9615</v>
      </c>
      <c r="R1236" s="98" t="s">
        <v>6838</v>
      </c>
      <c r="S1236" s="65" t="s">
        <v>8484</v>
      </c>
      <c r="T1236" s="100" t="s">
        <v>6839</v>
      </c>
      <c r="U1236" s="100" t="s">
        <v>6840</v>
      </c>
      <c r="V1236" s="100"/>
      <c r="W1236" s="63"/>
      <c r="X1236" s="63"/>
      <c r="Y1236" s="104">
        <v>38589</v>
      </c>
      <c r="Z1236" s="103">
        <v>1</v>
      </c>
      <c r="AA1236" s="106">
        <f>Y1236+365*Z1236*1461/1460</f>
        <v>38954.25</v>
      </c>
      <c r="AB1236" s="105" t="s">
        <v>6723</v>
      </c>
      <c r="AC1236" s="105"/>
      <c r="AD1236" s="95"/>
      <c r="AE1236" s="97" t="s">
        <v>7462</v>
      </c>
      <c r="AF1236" s="102"/>
    </row>
    <row r="1237" spans="1:32" ht="11.15" customHeight="1" x14ac:dyDescent="0.25">
      <c r="A1237" s="98" t="str">
        <f>M1237</f>
        <v>A1187</v>
      </c>
      <c r="B1237" s="100" t="s">
        <v>6833</v>
      </c>
      <c r="C1237" s="100">
        <v>3</v>
      </c>
      <c r="D1237" s="100" t="s">
        <v>173</v>
      </c>
      <c r="E1237" s="100">
        <v>111907</v>
      </c>
      <c r="F1237" s="100" t="s">
        <v>6596</v>
      </c>
      <c r="G1237" s="101" t="s">
        <v>6834</v>
      </c>
      <c r="H1237" s="101"/>
      <c r="I1237" s="101" t="s">
        <v>6597</v>
      </c>
      <c r="J1237" s="101" t="s">
        <v>6741</v>
      </c>
      <c r="K1237" s="101" t="s">
        <v>6742</v>
      </c>
      <c r="L1237" s="101"/>
      <c r="M1237" s="102" t="s">
        <v>6835</v>
      </c>
      <c r="N1237" s="156" t="e">
        <v>#N/A</v>
      </c>
      <c r="O1237" s="100" t="s">
        <v>6836</v>
      </c>
      <c r="P1237" s="98">
        <v>84013308</v>
      </c>
      <c r="Q1237" s="100" t="s">
        <v>6837</v>
      </c>
      <c r="R1237" s="98" t="s">
        <v>6838</v>
      </c>
      <c r="S1237" s="65" t="s">
        <v>8484</v>
      </c>
      <c r="T1237" s="100" t="s">
        <v>6839</v>
      </c>
      <c r="U1237" s="100" t="s">
        <v>6840</v>
      </c>
      <c r="V1237" s="100"/>
      <c r="W1237" s="63"/>
      <c r="X1237" s="63"/>
      <c r="Y1237" s="104">
        <v>37469</v>
      </c>
      <c r="Z1237" s="103">
        <v>1</v>
      </c>
      <c r="AA1237" s="106">
        <f>Y1237+365*Z1237*1461/1460</f>
        <v>37834.25</v>
      </c>
      <c r="AB1237" s="105" t="s">
        <v>6601</v>
      </c>
      <c r="AC1237" s="105"/>
      <c r="AD1237" s="95"/>
      <c r="AE1237" s="97" t="s">
        <v>6841</v>
      </c>
      <c r="AF1237" s="102"/>
    </row>
    <row r="1238" spans="1:32" s="58" customFormat="1" ht="11.15" customHeight="1" x14ac:dyDescent="0.25">
      <c r="A1238" s="98" t="str">
        <f>M1238</f>
        <v>12351UF5</v>
      </c>
      <c r="B1238" s="100" t="s">
        <v>9787</v>
      </c>
      <c r="C1238" s="100">
        <v>3</v>
      </c>
      <c r="D1238" s="100" t="s">
        <v>173</v>
      </c>
      <c r="E1238" s="100">
        <v>111907</v>
      </c>
      <c r="F1238" s="100" t="s">
        <v>9788</v>
      </c>
      <c r="G1238" s="101" t="s">
        <v>9789</v>
      </c>
      <c r="H1238" s="101"/>
      <c r="I1238" s="101" t="s">
        <v>9790</v>
      </c>
      <c r="J1238" s="101" t="s">
        <v>9791</v>
      </c>
      <c r="K1238" s="101" t="s">
        <v>9792</v>
      </c>
      <c r="L1238" s="101"/>
      <c r="M1238" s="102" t="s">
        <v>20801</v>
      </c>
      <c r="N1238" s="156" t="e">
        <v>#N/A</v>
      </c>
      <c r="O1238" s="100" t="s">
        <v>9793</v>
      </c>
      <c r="P1238" s="98">
        <v>84013309</v>
      </c>
      <c r="Q1238" s="100" t="s">
        <v>9615</v>
      </c>
      <c r="R1238" s="98" t="s">
        <v>9794</v>
      </c>
      <c r="S1238" s="102" t="s">
        <v>9795</v>
      </c>
      <c r="T1238" s="100" t="s">
        <v>9796</v>
      </c>
      <c r="U1238" s="100" t="s">
        <v>9797</v>
      </c>
      <c r="V1238" s="100"/>
      <c r="W1238" s="63"/>
      <c r="X1238" s="101"/>
      <c r="Y1238" s="104">
        <v>41135</v>
      </c>
      <c r="Z1238" s="103">
        <v>1</v>
      </c>
      <c r="AA1238" s="106">
        <f>Y1238+365*Z1238*1461/1460</f>
        <v>41500.25</v>
      </c>
      <c r="AB1238" s="105" t="s">
        <v>9805</v>
      </c>
      <c r="AC1238" s="105"/>
      <c r="AD1238" s="95"/>
      <c r="AE1238" s="97" t="s">
        <v>9798</v>
      </c>
      <c r="AF1238" s="102" t="s">
        <v>9799</v>
      </c>
    </row>
    <row r="1239" spans="1:32" s="60" customFormat="1" ht="11.15" customHeight="1" x14ac:dyDescent="0.25">
      <c r="A1239" s="75" t="str">
        <f>M1239</f>
        <v>11742XN1</v>
      </c>
      <c r="B1239" s="62" t="s">
        <v>80</v>
      </c>
      <c r="C1239" s="62">
        <v>3</v>
      </c>
      <c r="D1239" s="36" t="s">
        <v>173</v>
      </c>
      <c r="E1239" s="62">
        <v>111908</v>
      </c>
      <c r="F1239" s="62" t="s">
        <v>9746</v>
      </c>
      <c r="G1239" s="63" t="s">
        <v>9763</v>
      </c>
      <c r="H1239" s="63"/>
      <c r="I1239" s="63" t="s">
        <v>5308</v>
      </c>
      <c r="J1239" s="63" t="s">
        <v>273</v>
      </c>
      <c r="K1239" s="63" t="s">
        <v>9764</v>
      </c>
      <c r="L1239" s="63" t="s">
        <v>9765</v>
      </c>
      <c r="M1239" s="65" t="s">
        <v>12178</v>
      </c>
      <c r="N1239" s="156">
        <v>2015109613</v>
      </c>
      <c r="O1239" s="62" t="s">
        <v>3</v>
      </c>
      <c r="P1239" s="75">
        <v>84012670</v>
      </c>
      <c r="Q1239" s="62" t="s">
        <v>9256</v>
      </c>
      <c r="R1239" s="75" t="s">
        <v>9766</v>
      </c>
      <c r="S1239" s="65" t="s">
        <v>9606</v>
      </c>
      <c r="T1239" s="62" t="s">
        <v>43</v>
      </c>
      <c r="U1239" s="62" t="s">
        <v>9767</v>
      </c>
      <c r="V1239" s="62" t="s">
        <v>16390</v>
      </c>
      <c r="W1239" s="63" t="s">
        <v>18882</v>
      </c>
      <c r="X1239" s="63" t="s">
        <v>19570</v>
      </c>
      <c r="Y1239" s="67">
        <v>41291</v>
      </c>
      <c r="Z1239" s="66">
        <v>3</v>
      </c>
      <c r="AA1239" s="84">
        <f>Y1239+365*Z1239*1461/1460</f>
        <v>42386.75</v>
      </c>
      <c r="AB1239" s="64" t="s">
        <v>278</v>
      </c>
      <c r="AC1239" s="64"/>
      <c r="AD1239" s="70"/>
      <c r="AE1239" s="69" t="s">
        <v>9809</v>
      </c>
      <c r="AF1239" s="65" t="s">
        <v>9768</v>
      </c>
    </row>
    <row r="1240" spans="1:32" s="58" customFormat="1" ht="11.15" customHeight="1" x14ac:dyDescent="0.25">
      <c r="A1240" s="75" t="str">
        <f>M1240</f>
        <v>11657XN2</v>
      </c>
      <c r="B1240" s="62" t="s">
        <v>80</v>
      </c>
      <c r="C1240" s="62">
        <v>3</v>
      </c>
      <c r="D1240" s="36" t="s">
        <v>173</v>
      </c>
      <c r="E1240" s="62">
        <v>111908</v>
      </c>
      <c r="F1240" s="62" t="s">
        <v>9746</v>
      </c>
      <c r="G1240" s="63" t="s">
        <v>9763</v>
      </c>
      <c r="H1240" s="63"/>
      <c r="I1240" s="63" t="s">
        <v>5308</v>
      </c>
      <c r="J1240" s="63" t="s">
        <v>273</v>
      </c>
      <c r="K1240" s="63" t="s">
        <v>9744</v>
      </c>
      <c r="L1240" s="63" t="s">
        <v>9765</v>
      </c>
      <c r="M1240" s="65" t="s">
        <v>12169</v>
      </c>
      <c r="N1240" s="156">
        <v>2015109598</v>
      </c>
      <c r="O1240" s="62" t="s">
        <v>3</v>
      </c>
      <c r="P1240" s="75">
        <v>84012670</v>
      </c>
      <c r="Q1240" s="62" t="s">
        <v>9256</v>
      </c>
      <c r="R1240" s="75" t="s">
        <v>9766</v>
      </c>
      <c r="S1240" s="65" t="s">
        <v>9606</v>
      </c>
      <c r="T1240" s="62" t="s">
        <v>43</v>
      </c>
      <c r="U1240" s="62" t="s">
        <v>9767</v>
      </c>
      <c r="V1240" s="62" t="s">
        <v>16390</v>
      </c>
      <c r="W1240" s="63" t="s">
        <v>18882</v>
      </c>
      <c r="X1240" s="63" t="s">
        <v>19570</v>
      </c>
      <c r="Y1240" s="67">
        <v>41291</v>
      </c>
      <c r="Z1240" s="66">
        <v>3</v>
      </c>
      <c r="AA1240" s="84">
        <f>Y1240+365*Z1240*1461/1460</f>
        <v>42386.75</v>
      </c>
      <c r="AB1240" s="64" t="s">
        <v>278</v>
      </c>
      <c r="AC1240" s="64"/>
      <c r="AD1240" s="70"/>
      <c r="AE1240" s="69" t="s">
        <v>9810</v>
      </c>
      <c r="AF1240" s="65" t="s">
        <v>9769</v>
      </c>
    </row>
    <row r="1241" spans="1:32" s="58" customFormat="1" ht="11.15" customHeight="1" x14ac:dyDescent="0.25">
      <c r="A1241" s="75" t="str">
        <f>M1241</f>
        <v>41209058</v>
      </c>
      <c r="B1241" s="62" t="s">
        <v>80</v>
      </c>
      <c r="C1241" s="62">
        <v>3</v>
      </c>
      <c r="D1241" s="36" t="s">
        <v>173</v>
      </c>
      <c r="E1241" s="62">
        <v>111908</v>
      </c>
      <c r="F1241" s="62" t="s">
        <v>9746</v>
      </c>
      <c r="G1241" s="63" t="s">
        <v>9763</v>
      </c>
      <c r="H1241" s="63"/>
      <c r="I1241" s="63" t="s">
        <v>10283</v>
      </c>
      <c r="J1241" s="63" t="s">
        <v>288</v>
      </c>
      <c r="K1241" s="63" t="s">
        <v>9774</v>
      </c>
      <c r="L1241" s="63" t="s">
        <v>9772</v>
      </c>
      <c r="M1241" s="65" t="s">
        <v>9804</v>
      </c>
      <c r="N1241" s="156">
        <v>2015109642</v>
      </c>
      <c r="O1241" s="62" t="s">
        <v>3</v>
      </c>
      <c r="P1241" s="75">
        <v>84012670</v>
      </c>
      <c r="Q1241" s="62" t="s">
        <v>9256</v>
      </c>
      <c r="R1241" s="75" t="s">
        <v>9766</v>
      </c>
      <c r="S1241" s="65" t="s">
        <v>9606</v>
      </c>
      <c r="T1241" s="62" t="s">
        <v>43</v>
      </c>
      <c r="U1241" s="62" t="s">
        <v>9767</v>
      </c>
      <c r="V1241" s="62" t="s">
        <v>16390</v>
      </c>
      <c r="W1241" s="63" t="s">
        <v>18882</v>
      </c>
      <c r="X1241" s="63" t="s">
        <v>19570</v>
      </c>
      <c r="Y1241" s="67">
        <v>41291</v>
      </c>
      <c r="Z1241" s="66">
        <v>3</v>
      </c>
      <c r="AA1241" s="84">
        <f>Y1241+365*Z1241*1461/1460</f>
        <v>42386.75</v>
      </c>
      <c r="AB1241" s="64" t="s">
        <v>278</v>
      </c>
      <c r="AC1241" s="64"/>
      <c r="AD1241" s="70"/>
      <c r="AE1241" s="69" t="s">
        <v>9813</v>
      </c>
      <c r="AF1241" s="65" t="s">
        <v>9775</v>
      </c>
    </row>
    <row r="1242" spans="1:32" s="14" customFormat="1" ht="11.15" customHeight="1" x14ac:dyDescent="0.25">
      <c r="A1242" s="75" t="str">
        <f>M1242</f>
        <v>14785UF</v>
      </c>
      <c r="B1242" s="62" t="s">
        <v>80</v>
      </c>
      <c r="C1242" s="62">
        <v>3</v>
      </c>
      <c r="D1242" s="36" t="s">
        <v>173</v>
      </c>
      <c r="E1242" s="62">
        <v>111908</v>
      </c>
      <c r="F1242" s="62" t="s">
        <v>9746</v>
      </c>
      <c r="G1242" s="63" t="s">
        <v>9763</v>
      </c>
      <c r="H1242" s="63"/>
      <c r="I1242" s="63" t="s">
        <v>5308</v>
      </c>
      <c r="J1242" s="63" t="s">
        <v>273</v>
      </c>
      <c r="K1242" s="63" t="s">
        <v>9748</v>
      </c>
      <c r="L1242" s="63" t="s">
        <v>9772</v>
      </c>
      <c r="M1242" s="65" t="s">
        <v>20961</v>
      </c>
      <c r="N1242" s="156">
        <v>2015109627</v>
      </c>
      <c r="O1242" s="62" t="s">
        <v>3</v>
      </c>
      <c r="P1242" s="75">
        <v>84012670</v>
      </c>
      <c r="Q1242" s="62" t="s">
        <v>9256</v>
      </c>
      <c r="R1242" s="75" t="s">
        <v>9766</v>
      </c>
      <c r="S1242" s="65" t="s">
        <v>9606</v>
      </c>
      <c r="T1242" s="62" t="s">
        <v>43</v>
      </c>
      <c r="U1242" s="62" t="s">
        <v>9767</v>
      </c>
      <c r="V1242" s="62" t="s">
        <v>16390</v>
      </c>
      <c r="W1242" s="63" t="s">
        <v>18882</v>
      </c>
      <c r="X1242" s="63" t="s">
        <v>19570</v>
      </c>
      <c r="Y1242" s="67">
        <v>41291</v>
      </c>
      <c r="Z1242" s="66">
        <v>3</v>
      </c>
      <c r="AA1242" s="84">
        <f>Y1242+365*Z1242*1461/1460</f>
        <v>42386.75</v>
      </c>
      <c r="AB1242" s="64" t="s">
        <v>278</v>
      </c>
      <c r="AC1242" s="64"/>
      <c r="AD1242" s="70"/>
      <c r="AE1242" s="69" t="s">
        <v>9812</v>
      </c>
      <c r="AF1242" s="65" t="s">
        <v>9773</v>
      </c>
    </row>
    <row r="1243" spans="1:32" s="58" customFormat="1" ht="11.15" customHeight="1" x14ac:dyDescent="0.25">
      <c r="A1243" s="75" t="str">
        <f>M1243</f>
        <v>11196SP1</v>
      </c>
      <c r="B1243" s="62" t="s">
        <v>80</v>
      </c>
      <c r="C1243" s="62">
        <v>3</v>
      </c>
      <c r="D1243" s="36" t="s">
        <v>173</v>
      </c>
      <c r="E1243" s="62">
        <v>111908</v>
      </c>
      <c r="F1243" s="62" t="s">
        <v>9746</v>
      </c>
      <c r="G1243" s="63" t="s">
        <v>9763</v>
      </c>
      <c r="H1243" s="63"/>
      <c r="I1243" s="63" t="s">
        <v>5308</v>
      </c>
      <c r="J1243" s="63" t="s">
        <v>273</v>
      </c>
      <c r="K1243" s="63" t="s">
        <v>9770</v>
      </c>
      <c r="L1243" s="63" t="s">
        <v>9765</v>
      </c>
      <c r="M1243" s="65" t="s">
        <v>14134</v>
      </c>
      <c r="N1243" s="156" t="e">
        <v>#N/A</v>
      </c>
      <c r="O1243" s="62" t="s">
        <v>3</v>
      </c>
      <c r="P1243" s="75">
        <v>84012670</v>
      </c>
      <c r="Q1243" s="62" t="s">
        <v>9256</v>
      </c>
      <c r="R1243" s="75" t="s">
        <v>9766</v>
      </c>
      <c r="S1243" s="65" t="s">
        <v>9606</v>
      </c>
      <c r="T1243" s="62" t="s">
        <v>43</v>
      </c>
      <c r="U1243" s="62" t="s">
        <v>9767</v>
      </c>
      <c r="V1243" s="62" t="s">
        <v>16390</v>
      </c>
      <c r="W1243" s="63" t="s">
        <v>18882</v>
      </c>
      <c r="X1243" s="63" t="s">
        <v>19570</v>
      </c>
      <c r="Y1243" s="67">
        <v>41291</v>
      </c>
      <c r="Z1243" s="66">
        <v>3</v>
      </c>
      <c r="AA1243" s="84">
        <f>Y1243+365*Z1243*1461/1460</f>
        <v>42386.75</v>
      </c>
      <c r="AB1243" s="64" t="s">
        <v>15302</v>
      </c>
      <c r="AC1243" s="64"/>
      <c r="AD1243" s="70"/>
      <c r="AE1243" s="69" t="s">
        <v>9811</v>
      </c>
      <c r="AF1243" s="65" t="s">
        <v>9771</v>
      </c>
    </row>
    <row r="1244" spans="1:32" s="58" customFormat="1" ht="11.15" customHeight="1" x14ac:dyDescent="0.25">
      <c r="A1244" s="75" t="str">
        <f>M1244</f>
        <v>10075</v>
      </c>
      <c r="B1244" s="62" t="s">
        <v>1757</v>
      </c>
      <c r="C1244" s="62">
        <v>3</v>
      </c>
      <c r="D1244" s="62" t="s">
        <v>15844</v>
      </c>
      <c r="E1244" s="62">
        <v>121901</v>
      </c>
      <c r="F1244" s="62" t="s">
        <v>8213</v>
      </c>
      <c r="G1244" s="63" t="s">
        <v>8212</v>
      </c>
      <c r="H1244" s="63"/>
      <c r="I1244" s="63" t="s">
        <v>5923</v>
      </c>
      <c r="J1244" s="63" t="s">
        <v>273</v>
      </c>
      <c r="K1244" s="70" t="s">
        <v>5924</v>
      </c>
      <c r="L1244" s="70" t="s">
        <v>8796</v>
      </c>
      <c r="M1244" s="65" t="s">
        <v>5925</v>
      </c>
      <c r="N1244" s="156" t="e">
        <v>#N/A</v>
      </c>
      <c r="O1244" s="62" t="s">
        <v>364</v>
      </c>
      <c r="P1244" s="75" t="s">
        <v>5928</v>
      </c>
      <c r="Q1244" s="62" t="s">
        <v>8403</v>
      </c>
      <c r="R1244" s="75" t="s">
        <v>3763</v>
      </c>
      <c r="S1244" s="75" t="s">
        <v>2279</v>
      </c>
      <c r="T1244" s="69" t="s">
        <v>594</v>
      </c>
      <c r="U1244" s="69" t="s">
        <v>12748</v>
      </c>
      <c r="V1244" s="69"/>
      <c r="W1244" s="63" t="s">
        <v>19089</v>
      </c>
      <c r="X1244" s="63" t="s">
        <v>19575</v>
      </c>
      <c r="Y1244" s="67">
        <v>40941</v>
      </c>
      <c r="Z1244" s="66">
        <v>2</v>
      </c>
      <c r="AA1244" s="84">
        <f>Y1244+365*Z1244*1461/1460</f>
        <v>41671.5</v>
      </c>
      <c r="AB1244" s="64" t="s">
        <v>6325</v>
      </c>
      <c r="AC1244" s="64"/>
      <c r="AD1244" s="72"/>
      <c r="AE1244" s="69" t="s">
        <v>5926</v>
      </c>
      <c r="AF1244" s="65" t="s">
        <v>5927</v>
      </c>
    </row>
    <row r="1245" spans="1:32" s="58" customFormat="1" ht="11.15" customHeight="1" x14ac:dyDescent="0.25">
      <c r="A1245" s="75" t="str">
        <f>M1245</f>
        <v>1192-16</v>
      </c>
      <c r="B1245" s="62" t="s">
        <v>1757</v>
      </c>
      <c r="C1245" s="62">
        <v>3</v>
      </c>
      <c r="D1245" s="62" t="s">
        <v>482</v>
      </c>
      <c r="E1245" s="62">
        <v>121901</v>
      </c>
      <c r="F1245" s="62" t="s">
        <v>270</v>
      </c>
      <c r="G1245" s="63" t="s">
        <v>8212</v>
      </c>
      <c r="H1245" s="63"/>
      <c r="I1245" s="63" t="s">
        <v>309</v>
      </c>
      <c r="J1245" s="63" t="s">
        <v>273</v>
      </c>
      <c r="K1245" s="70" t="s">
        <v>17724</v>
      </c>
      <c r="L1245" s="70" t="s">
        <v>17724</v>
      </c>
      <c r="M1245" s="65" t="s">
        <v>17725</v>
      </c>
      <c r="N1245" s="156" t="e">
        <v>#N/A</v>
      </c>
      <c r="O1245" s="62" t="s">
        <v>364</v>
      </c>
      <c r="P1245" s="75" t="s">
        <v>3765</v>
      </c>
      <c r="Q1245" s="62" t="s">
        <v>3764</v>
      </c>
      <c r="R1245" s="75" t="s">
        <v>3763</v>
      </c>
      <c r="S1245" s="75" t="s">
        <v>2279</v>
      </c>
      <c r="T1245" s="69" t="s">
        <v>594</v>
      </c>
      <c r="U1245" s="69" t="s">
        <v>12748</v>
      </c>
      <c r="V1245" s="69"/>
      <c r="W1245" s="63" t="s">
        <v>19089</v>
      </c>
      <c r="X1245" s="63" t="s">
        <v>18259</v>
      </c>
      <c r="Y1245" s="67"/>
      <c r="Z1245" s="66">
        <v>5</v>
      </c>
      <c r="AA1245" s="84">
        <f>Y1245+365*Z1245*1461/1460</f>
        <v>1826.25</v>
      </c>
      <c r="AB1245" s="64" t="s">
        <v>19249</v>
      </c>
      <c r="AC1245" s="64"/>
      <c r="AD1245" s="72"/>
      <c r="AE1245" s="69"/>
      <c r="AF1245" s="65"/>
    </row>
    <row r="1246" spans="1:32" s="58" customFormat="1" ht="11.15" customHeight="1" x14ac:dyDescent="0.25">
      <c r="A1246" s="75" t="str">
        <f>M1246</f>
        <v>9163740108</v>
      </c>
      <c r="B1246" s="62" t="s">
        <v>1757</v>
      </c>
      <c r="C1246" s="62">
        <v>3</v>
      </c>
      <c r="D1246" s="62" t="s">
        <v>15844</v>
      </c>
      <c r="E1246" s="62">
        <v>121901</v>
      </c>
      <c r="F1246" s="62" t="s">
        <v>8213</v>
      </c>
      <c r="G1246" s="63" t="s">
        <v>8212</v>
      </c>
      <c r="H1246" s="63"/>
      <c r="I1246" s="63" t="s">
        <v>371</v>
      </c>
      <c r="J1246" s="63" t="s">
        <v>273</v>
      </c>
      <c r="K1246" s="70" t="s">
        <v>977</v>
      </c>
      <c r="L1246" s="70"/>
      <c r="M1246" s="65" t="s">
        <v>2297</v>
      </c>
      <c r="N1246" s="156" t="e">
        <v>#N/A</v>
      </c>
      <c r="O1246" s="62" t="s">
        <v>364</v>
      </c>
      <c r="P1246" s="75" t="s">
        <v>3765</v>
      </c>
      <c r="Q1246" s="62" t="s">
        <v>3764</v>
      </c>
      <c r="R1246" s="75" t="s">
        <v>3763</v>
      </c>
      <c r="S1246" s="75" t="s">
        <v>2279</v>
      </c>
      <c r="T1246" s="69" t="s">
        <v>594</v>
      </c>
      <c r="U1246" s="69" t="s">
        <v>12748</v>
      </c>
      <c r="V1246" s="69"/>
      <c r="W1246" s="63" t="s">
        <v>19089</v>
      </c>
      <c r="X1246" s="63" t="s">
        <v>19575</v>
      </c>
      <c r="Y1246" s="67">
        <v>39749</v>
      </c>
      <c r="Z1246" s="66">
        <v>1</v>
      </c>
      <c r="AA1246" s="84">
        <f>Y1246+365*Z1246*1461/1460</f>
        <v>40114.25</v>
      </c>
      <c r="AB1246" s="64" t="s">
        <v>15284</v>
      </c>
      <c r="AC1246" s="64"/>
      <c r="AD1246" s="72"/>
      <c r="AE1246" s="69" t="s">
        <v>3387</v>
      </c>
      <c r="AF1246" s="65" t="s">
        <v>3366</v>
      </c>
    </row>
    <row r="1247" spans="1:32" ht="11.15" customHeight="1" x14ac:dyDescent="0.25">
      <c r="A1247" s="75" t="str">
        <f>M1247</f>
        <v>11890UF5</v>
      </c>
      <c r="B1247" s="62" t="s">
        <v>1757</v>
      </c>
      <c r="C1247" s="62">
        <v>3</v>
      </c>
      <c r="D1247" s="62" t="s">
        <v>15844</v>
      </c>
      <c r="E1247" s="62">
        <v>121901</v>
      </c>
      <c r="F1247" s="62" t="s">
        <v>8213</v>
      </c>
      <c r="G1247" s="63" t="s">
        <v>8212</v>
      </c>
      <c r="H1247" s="63"/>
      <c r="I1247" s="63" t="s">
        <v>272</v>
      </c>
      <c r="J1247" s="63" t="s">
        <v>273</v>
      </c>
      <c r="K1247" s="63" t="s">
        <v>5435</v>
      </c>
      <c r="L1247" s="63"/>
      <c r="M1247" s="65" t="s">
        <v>20802</v>
      </c>
      <c r="N1247" s="156">
        <v>2015109643</v>
      </c>
      <c r="O1247" s="62" t="s">
        <v>364</v>
      </c>
      <c r="P1247" s="75" t="s">
        <v>3765</v>
      </c>
      <c r="Q1247" s="62" t="s">
        <v>2296</v>
      </c>
      <c r="R1247" s="75" t="s">
        <v>3763</v>
      </c>
      <c r="S1247" s="75" t="s">
        <v>2279</v>
      </c>
      <c r="T1247" s="69" t="s">
        <v>594</v>
      </c>
      <c r="U1247" s="69" t="s">
        <v>12748</v>
      </c>
      <c r="V1247" s="69"/>
      <c r="W1247" s="63" t="s">
        <v>19089</v>
      </c>
      <c r="X1247" s="63" t="s">
        <v>19575</v>
      </c>
      <c r="Y1247" s="67">
        <v>40841</v>
      </c>
      <c r="Z1247" s="66">
        <v>1</v>
      </c>
      <c r="AA1247" s="84">
        <f>Y1247+365*Z1247*1461/1460</f>
        <v>41206.25</v>
      </c>
      <c r="AB1247" s="64" t="s">
        <v>278</v>
      </c>
      <c r="AC1247" s="64"/>
      <c r="AD1247" s="70"/>
      <c r="AE1247" s="79"/>
      <c r="AF1247" s="65"/>
    </row>
    <row r="1248" spans="1:32" s="58" customFormat="1" ht="11.15" customHeight="1" x14ac:dyDescent="0.25">
      <c r="A1248" s="75" t="str">
        <f>M1248</f>
        <v>F5954</v>
      </c>
      <c r="B1248" s="62" t="s">
        <v>1757</v>
      </c>
      <c r="C1248" s="62">
        <v>3</v>
      </c>
      <c r="D1248" s="62" t="s">
        <v>15844</v>
      </c>
      <c r="E1248" s="62">
        <v>121901</v>
      </c>
      <c r="F1248" s="62" t="s">
        <v>8213</v>
      </c>
      <c r="G1248" s="63" t="s">
        <v>8212</v>
      </c>
      <c r="H1248" s="63"/>
      <c r="I1248" s="63" t="s">
        <v>272</v>
      </c>
      <c r="J1248" s="63" t="s">
        <v>273</v>
      </c>
      <c r="K1248" s="63" t="s">
        <v>282</v>
      </c>
      <c r="L1248" s="63"/>
      <c r="M1248" s="65" t="s">
        <v>5463</v>
      </c>
      <c r="N1248" s="156">
        <v>2015109628</v>
      </c>
      <c r="O1248" s="62" t="s">
        <v>364</v>
      </c>
      <c r="P1248" s="75" t="s">
        <v>3765</v>
      </c>
      <c r="Q1248" s="62" t="s">
        <v>2296</v>
      </c>
      <c r="R1248" s="75" t="s">
        <v>3763</v>
      </c>
      <c r="S1248" s="75" t="s">
        <v>2279</v>
      </c>
      <c r="T1248" s="69" t="s">
        <v>594</v>
      </c>
      <c r="U1248" s="69" t="s">
        <v>12748</v>
      </c>
      <c r="V1248" s="69"/>
      <c r="W1248" s="63" t="s">
        <v>19089</v>
      </c>
      <c r="X1248" s="63" t="s">
        <v>19575</v>
      </c>
      <c r="Y1248" s="67">
        <v>40841</v>
      </c>
      <c r="Z1248" s="66">
        <v>1</v>
      </c>
      <c r="AA1248" s="84">
        <f>Y1248+365*Z1248*1461/1460</f>
        <v>41206.25</v>
      </c>
      <c r="AB1248" s="64" t="s">
        <v>278</v>
      </c>
      <c r="AC1248" s="64"/>
      <c r="AD1248" s="70"/>
      <c r="AE1248" s="69"/>
      <c r="AF1248" s="65"/>
    </row>
    <row r="1249" spans="1:32" s="58" customFormat="1" ht="11.15" customHeight="1" x14ac:dyDescent="0.25">
      <c r="A1249" s="75" t="str">
        <f>M1249</f>
        <v>F5950</v>
      </c>
      <c r="B1249" s="62" t="s">
        <v>1757</v>
      </c>
      <c r="C1249" s="62">
        <v>3</v>
      </c>
      <c r="D1249" s="62" t="s">
        <v>15844</v>
      </c>
      <c r="E1249" s="62">
        <v>121901</v>
      </c>
      <c r="F1249" s="62" t="s">
        <v>8213</v>
      </c>
      <c r="G1249" s="63" t="s">
        <v>8212</v>
      </c>
      <c r="H1249" s="63"/>
      <c r="I1249" s="63" t="s">
        <v>272</v>
      </c>
      <c r="J1249" s="63" t="s">
        <v>4317</v>
      </c>
      <c r="K1249" s="63" t="s">
        <v>4318</v>
      </c>
      <c r="L1249" s="63"/>
      <c r="M1249" s="65" t="s">
        <v>4319</v>
      </c>
      <c r="N1249" s="156">
        <v>2015109614</v>
      </c>
      <c r="O1249" s="62" t="s">
        <v>364</v>
      </c>
      <c r="P1249" s="75" t="s">
        <v>3765</v>
      </c>
      <c r="Q1249" s="62" t="s">
        <v>2296</v>
      </c>
      <c r="R1249" s="75" t="s">
        <v>3763</v>
      </c>
      <c r="S1249" s="75" t="s">
        <v>2279</v>
      </c>
      <c r="T1249" s="69" t="s">
        <v>594</v>
      </c>
      <c r="U1249" s="69" t="s">
        <v>12748</v>
      </c>
      <c r="V1249" s="69"/>
      <c r="W1249" s="63" t="s">
        <v>19089</v>
      </c>
      <c r="X1249" s="63" t="s">
        <v>19575</v>
      </c>
      <c r="Y1249" s="67">
        <v>40554</v>
      </c>
      <c r="Z1249" s="66">
        <v>1</v>
      </c>
      <c r="AA1249" s="84">
        <f>Y1249+365*Z1249*1461/1460</f>
        <v>40919.25</v>
      </c>
      <c r="AB1249" s="64" t="s">
        <v>278</v>
      </c>
      <c r="AC1249" s="64"/>
      <c r="AD1249" s="70"/>
      <c r="AE1249" s="69" t="s">
        <v>4321</v>
      </c>
      <c r="AF1249" s="65" t="s">
        <v>4320</v>
      </c>
    </row>
    <row r="1250" spans="1:32" s="58" customFormat="1" ht="11.15" customHeight="1" x14ac:dyDescent="0.25">
      <c r="A1250" s="75" t="str">
        <f>M1250</f>
        <v>64735XS8</v>
      </c>
      <c r="B1250" s="62" t="s">
        <v>1757</v>
      </c>
      <c r="C1250" s="62">
        <v>3</v>
      </c>
      <c r="D1250" s="62" t="s">
        <v>15844</v>
      </c>
      <c r="E1250" s="62">
        <v>121901</v>
      </c>
      <c r="F1250" s="62" t="s">
        <v>8213</v>
      </c>
      <c r="G1250" s="63" t="s">
        <v>8212</v>
      </c>
      <c r="H1250" s="63"/>
      <c r="I1250" s="63" t="s">
        <v>272</v>
      </c>
      <c r="J1250" s="63" t="s">
        <v>288</v>
      </c>
      <c r="K1250" s="63" t="s">
        <v>4168</v>
      </c>
      <c r="L1250" s="63"/>
      <c r="M1250" s="65" t="s">
        <v>21296</v>
      </c>
      <c r="N1250" s="156">
        <v>2015109599</v>
      </c>
      <c r="O1250" s="62" t="s">
        <v>364</v>
      </c>
      <c r="P1250" s="75" t="s">
        <v>3765</v>
      </c>
      <c r="Q1250" s="62" t="s">
        <v>2296</v>
      </c>
      <c r="R1250" s="75" t="s">
        <v>3763</v>
      </c>
      <c r="S1250" s="75" t="s">
        <v>2279</v>
      </c>
      <c r="T1250" s="69" t="s">
        <v>594</v>
      </c>
      <c r="U1250" s="69" t="s">
        <v>12748</v>
      </c>
      <c r="V1250" s="69"/>
      <c r="W1250" s="63" t="s">
        <v>19089</v>
      </c>
      <c r="X1250" s="63" t="s">
        <v>19575</v>
      </c>
      <c r="Y1250" s="67">
        <v>40539</v>
      </c>
      <c r="Z1250" s="66">
        <v>1</v>
      </c>
      <c r="AA1250" s="84">
        <f>Y1250+365*Z1250*1461/1460</f>
        <v>40904.25</v>
      </c>
      <c r="AB1250" s="64" t="s">
        <v>278</v>
      </c>
      <c r="AC1250" s="64"/>
      <c r="AD1250" s="70"/>
      <c r="AE1250" s="69" t="s">
        <v>4188</v>
      </c>
      <c r="AF1250" s="65" t="s">
        <v>4187</v>
      </c>
    </row>
    <row r="1251" spans="1:32" s="58" customFormat="1" ht="11.15" customHeight="1" x14ac:dyDescent="0.25">
      <c r="A1251" s="75" t="str">
        <f>M1251</f>
        <v>13329UF5</v>
      </c>
      <c r="B1251" s="62" t="s">
        <v>1757</v>
      </c>
      <c r="C1251" s="62">
        <v>3</v>
      </c>
      <c r="D1251" s="62" t="s">
        <v>482</v>
      </c>
      <c r="E1251" s="62">
        <v>121901</v>
      </c>
      <c r="F1251" s="62" t="s">
        <v>270</v>
      </c>
      <c r="G1251" s="63" t="s">
        <v>8212</v>
      </c>
      <c r="H1251" s="63"/>
      <c r="I1251" s="63" t="s">
        <v>272</v>
      </c>
      <c r="J1251" s="63" t="s">
        <v>273</v>
      </c>
      <c r="K1251" s="63" t="s">
        <v>380</v>
      </c>
      <c r="L1251" s="63" t="s">
        <v>17941</v>
      </c>
      <c r="M1251" s="65" t="s">
        <v>20803</v>
      </c>
      <c r="N1251" s="156">
        <v>2015106564</v>
      </c>
      <c r="O1251" s="62" t="s">
        <v>17945</v>
      </c>
      <c r="P1251" s="75" t="s">
        <v>17946</v>
      </c>
      <c r="Q1251" s="62" t="s">
        <v>17947</v>
      </c>
      <c r="R1251" s="75" t="s">
        <v>3763</v>
      </c>
      <c r="S1251" s="75" t="s">
        <v>2279</v>
      </c>
      <c r="T1251" s="69" t="s">
        <v>594</v>
      </c>
      <c r="U1251" s="69" t="s">
        <v>12748</v>
      </c>
      <c r="V1251" s="69"/>
      <c r="W1251" s="63" t="s">
        <v>19089</v>
      </c>
      <c r="X1251" s="63" t="s">
        <v>19575</v>
      </c>
      <c r="Y1251" s="67">
        <v>42321</v>
      </c>
      <c r="Z1251" s="66">
        <v>2</v>
      </c>
      <c r="AA1251" s="84">
        <f>Y1251+365*Z1251*1461/1460</f>
        <v>43051.5</v>
      </c>
      <c r="AB1251" s="64" t="s">
        <v>278</v>
      </c>
      <c r="AC1251" s="64"/>
      <c r="AD1251" s="70"/>
      <c r="AE1251" s="79" t="s">
        <v>17948</v>
      </c>
      <c r="AF1251" s="65" t="s">
        <v>17949</v>
      </c>
    </row>
    <row r="1252" spans="1:32" s="58" customFormat="1" ht="11.15" customHeight="1" x14ac:dyDescent="0.25">
      <c r="A1252" s="98" t="str">
        <f>M1252</f>
        <v>A1353</v>
      </c>
      <c r="B1252" s="100" t="s">
        <v>13890</v>
      </c>
      <c r="C1252" s="100">
        <v>3</v>
      </c>
      <c r="D1252" s="100" t="s">
        <v>482</v>
      </c>
      <c r="E1252" s="100">
        <v>121901</v>
      </c>
      <c r="F1252" s="100" t="s">
        <v>13891</v>
      </c>
      <c r="G1252" s="101" t="s">
        <v>8212</v>
      </c>
      <c r="H1252" s="101"/>
      <c r="I1252" s="101" t="s">
        <v>13861</v>
      </c>
      <c r="J1252" s="101" t="s">
        <v>13862</v>
      </c>
      <c r="K1252" s="101" t="s">
        <v>13892</v>
      </c>
      <c r="L1252" s="101"/>
      <c r="M1252" s="102" t="s">
        <v>13893</v>
      </c>
      <c r="N1252" s="156" t="e">
        <v>#N/A</v>
      </c>
      <c r="O1252" s="100" t="s">
        <v>13864</v>
      </c>
      <c r="P1252" s="98" t="s">
        <v>13894</v>
      </c>
      <c r="Q1252" s="100" t="s">
        <v>13895</v>
      </c>
      <c r="R1252" s="98" t="s">
        <v>13896</v>
      </c>
      <c r="S1252" s="98" t="s">
        <v>13897</v>
      </c>
      <c r="T1252" s="97" t="s">
        <v>13898</v>
      </c>
      <c r="U1252" s="97" t="s">
        <v>13899</v>
      </c>
      <c r="V1252" s="97"/>
      <c r="W1252" s="63"/>
      <c r="X1252" s="101"/>
      <c r="Y1252" s="104">
        <v>37995</v>
      </c>
      <c r="Z1252" s="103">
        <v>1</v>
      </c>
      <c r="AA1252" s="106">
        <f>Y1252+365*Z1252*1461/1460</f>
        <v>38360.25</v>
      </c>
      <c r="AB1252" s="105" t="s">
        <v>327</v>
      </c>
      <c r="AC1252" s="105"/>
      <c r="AD1252" s="95"/>
      <c r="AE1252" s="97" t="s">
        <v>13900</v>
      </c>
      <c r="AF1252" s="102"/>
    </row>
    <row r="1253" spans="1:32" s="58" customFormat="1" ht="11.15" customHeight="1" x14ac:dyDescent="0.25">
      <c r="A1253" s="98" t="str">
        <f>M1253</f>
        <v>14174</v>
      </c>
      <c r="B1253" s="100" t="s">
        <v>15424</v>
      </c>
      <c r="C1253" s="100">
        <v>3</v>
      </c>
      <c r="D1253" s="100" t="s">
        <v>482</v>
      </c>
      <c r="E1253" s="100">
        <v>121901</v>
      </c>
      <c r="F1253" s="100" t="s">
        <v>15425</v>
      </c>
      <c r="G1253" s="101" t="s">
        <v>15426</v>
      </c>
      <c r="H1253" s="101"/>
      <c r="I1253" s="101" t="s">
        <v>15427</v>
      </c>
      <c r="J1253" s="101" t="s">
        <v>15428</v>
      </c>
      <c r="K1253" s="101" t="s">
        <v>15429</v>
      </c>
      <c r="L1253" s="101"/>
      <c r="M1253" s="102" t="s">
        <v>15430</v>
      </c>
      <c r="N1253" s="156" t="e">
        <v>#N/A</v>
      </c>
      <c r="O1253" s="100" t="s">
        <v>15431</v>
      </c>
      <c r="P1253" s="98" t="s">
        <v>15432</v>
      </c>
      <c r="Q1253" s="100" t="s">
        <v>15433</v>
      </c>
      <c r="R1253" s="98" t="s">
        <v>15434</v>
      </c>
      <c r="S1253" s="98" t="s">
        <v>15435</v>
      </c>
      <c r="T1253" s="97" t="s">
        <v>15436</v>
      </c>
      <c r="U1253" s="97" t="s">
        <v>15437</v>
      </c>
      <c r="V1253" s="97"/>
      <c r="W1253" s="63"/>
      <c r="X1253" s="101"/>
      <c r="Y1253" s="104">
        <v>38896</v>
      </c>
      <c r="Z1253" s="103">
        <v>1</v>
      </c>
      <c r="AA1253" s="106">
        <f>Y1253+365*Z1253*1461/1460</f>
        <v>39261.25</v>
      </c>
      <c r="AB1253" s="105" t="s">
        <v>15438</v>
      </c>
      <c r="AC1253" s="105"/>
      <c r="AD1253" s="95"/>
      <c r="AE1253" s="97" t="s">
        <v>15439</v>
      </c>
      <c r="AF1253" s="102"/>
    </row>
    <row r="1254" spans="1:32" s="9" customFormat="1" ht="11.15" customHeight="1" x14ac:dyDescent="0.25">
      <c r="A1254" s="75" t="str">
        <f>M1254</f>
        <v>15995XS5</v>
      </c>
      <c r="B1254" s="62" t="s">
        <v>1028</v>
      </c>
      <c r="C1254" s="62">
        <v>3</v>
      </c>
      <c r="D1254" s="62" t="s">
        <v>19491</v>
      </c>
      <c r="E1254" s="62">
        <v>124002</v>
      </c>
      <c r="F1254" s="62" t="s">
        <v>460</v>
      </c>
      <c r="G1254" s="70" t="s">
        <v>18234</v>
      </c>
      <c r="H1254" s="70"/>
      <c r="I1254" s="63" t="s">
        <v>272</v>
      </c>
      <c r="J1254" s="63" t="s">
        <v>288</v>
      </c>
      <c r="K1254" s="70" t="s">
        <v>18235</v>
      </c>
      <c r="L1254" s="70"/>
      <c r="M1254" s="76" t="s">
        <v>21003</v>
      </c>
      <c r="N1254" s="156">
        <v>2015114471</v>
      </c>
      <c r="O1254" s="73" t="s">
        <v>18236</v>
      </c>
      <c r="P1254" s="75" t="s">
        <v>18237</v>
      </c>
      <c r="Q1254" s="73" t="s">
        <v>18238</v>
      </c>
      <c r="R1254" s="63" t="s">
        <v>18239</v>
      </c>
      <c r="S1254" s="75" t="s">
        <v>18240</v>
      </c>
      <c r="T1254" s="62" t="s">
        <v>643</v>
      </c>
      <c r="U1254" s="62" t="s">
        <v>6223</v>
      </c>
      <c r="V1254" s="62"/>
      <c r="W1254" s="63" t="s">
        <v>19177</v>
      </c>
      <c r="X1254" s="63" t="s">
        <v>19569</v>
      </c>
      <c r="Y1254" s="67">
        <v>42339</v>
      </c>
      <c r="Z1254" s="66">
        <v>2</v>
      </c>
      <c r="AA1254" s="84">
        <f>Y1254+365*Z1254*1461/1460</f>
        <v>43069.5</v>
      </c>
      <c r="AB1254" s="64" t="s">
        <v>278</v>
      </c>
      <c r="AC1254" s="64"/>
      <c r="AD1254" s="77"/>
      <c r="AE1254" s="69" t="s">
        <v>18241</v>
      </c>
      <c r="AF1254" s="65" t="s">
        <v>18242</v>
      </c>
    </row>
    <row r="1255" spans="1:32" s="58" customFormat="1" ht="11.15" customHeight="1" x14ac:dyDescent="0.25">
      <c r="A1255" s="75" t="str">
        <f>M1255</f>
        <v>62995XS8C</v>
      </c>
      <c r="B1255" s="62" t="s">
        <v>1028</v>
      </c>
      <c r="C1255" s="62">
        <v>3</v>
      </c>
      <c r="D1255" s="62" t="s">
        <v>19491</v>
      </c>
      <c r="E1255" s="62">
        <v>124701</v>
      </c>
      <c r="F1255" s="62" t="s">
        <v>5330</v>
      </c>
      <c r="G1255" s="70" t="s">
        <v>1038</v>
      </c>
      <c r="H1255" s="70"/>
      <c r="I1255" s="63" t="s">
        <v>272</v>
      </c>
      <c r="J1255" s="63" t="s">
        <v>288</v>
      </c>
      <c r="K1255" s="70" t="s">
        <v>22</v>
      </c>
      <c r="L1255" s="70"/>
      <c r="M1255" s="65" t="s">
        <v>21078</v>
      </c>
      <c r="N1255" s="156">
        <v>2015109747</v>
      </c>
      <c r="O1255" s="73" t="s">
        <v>8813</v>
      </c>
      <c r="P1255" s="75" t="s">
        <v>8460</v>
      </c>
      <c r="Q1255" s="73" t="s">
        <v>8814</v>
      </c>
      <c r="R1255" s="63" t="s">
        <v>5345</v>
      </c>
      <c r="S1255" s="75" t="s">
        <v>5346</v>
      </c>
      <c r="T1255" s="62" t="s">
        <v>643</v>
      </c>
      <c r="U1255" s="62" t="s">
        <v>6223</v>
      </c>
      <c r="V1255" s="62"/>
      <c r="W1255" s="63" t="s">
        <v>19177</v>
      </c>
      <c r="X1255" s="63" t="s">
        <v>19569</v>
      </c>
      <c r="Y1255" s="67">
        <v>41201</v>
      </c>
      <c r="Z1255" s="66">
        <v>0</v>
      </c>
      <c r="AA1255" s="84">
        <f>Y1255+365*Z1255*1461/1460</f>
        <v>41201</v>
      </c>
      <c r="AB1255" s="64" t="s">
        <v>278</v>
      </c>
      <c r="AC1255" s="64"/>
      <c r="AD1255" s="77"/>
      <c r="AE1255" s="69" t="s">
        <v>8823</v>
      </c>
      <c r="AF1255" s="65" t="s">
        <v>8815</v>
      </c>
    </row>
    <row r="1256" spans="1:32" s="58" customFormat="1" ht="11.15" customHeight="1" x14ac:dyDescent="0.25">
      <c r="A1256" s="75" t="str">
        <f>M1256</f>
        <v>12356UF5</v>
      </c>
      <c r="B1256" s="62" t="s">
        <v>1028</v>
      </c>
      <c r="C1256" s="62">
        <v>3</v>
      </c>
      <c r="D1256" s="62" t="s">
        <v>19491</v>
      </c>
      <c r="E1256" s="62">
        <v>124701</v>
      </c>
      <c r="F1256" s="62" t="s">
        <v>5330</v>
      </c>
      <c r="G1256" s="70" t="s">
        <v>1038</v>
      </c>
      <c r="H1256" s="70"/>
      <c r="I1256" s="63" t="s">
        <v>272</v>
      </c>
      <c r="J1256" s="63" t="s">
        <v>273</v>
      </c>
      <c r="K1256" s="70" t="s">
        <v>380</v>
      </c>
      <c r="L1256" s="70"/>
      <c r="M1256" s="65" t="s">
        <v>20784</v>
      </c>
      <c r="N1256" s="156">
        <v>2015109730</v>
      </c>
      <c r="O1256" s="73" t="s">
        <v>5349</v>
      </c>
      <c r="P1256" s="75" t="s">
        <v>8460</v>
      </c>
      <c r="Q1256" s="73" t="s">
        <v>8461</v>
      </c>
      <c r="R1256" s="63" t="s">
        <v>5345</v>
      </c>
      <c r="S1256" s="75" t="s">
        <v>5346</v>
      </c>
      <c r="T1256" s="62" t="s">
        <v>643</v>
      </c>
      <c r="U1256" s="62" t="s">
        <v>6223</v>
      </c>
      <c r="V1256" s="62"/>
      <c r="W1256" s="63" t="s">
        <v>19177</v>
      </c>
      <c r="X1256" s="63" t="s">
        <v>19569</v>
      </c>
      <c r="Y1256" s="67">
        <v>41129</v>
      </c>
      <c r="Z1256" s="66">
        <v>1</v>
      </c>
      <c r="AA1256" s="84">
        <f>Y1256+365*Z1256*1461/1460</f>
        <v>41494.25</v>
      </c>
      <c r="AB1256" s="64" t="s">
        <v>278</v>
      </c>
      <c r="AC1256" s="64"/>
      <c r="AD1256" s="77"/>
      <c r="AE1256" s="69" t="s">
        <v>8462</v>
      </c>
      <c r="AF1256" s="65" t="s">
        <v>8463</v>
      </c>
    </row>
    <row r="1257" spans="1:32" s="58" customFormat="1" ht="11.15" customHeight="1" x14ac:dyDescent="0.25">
      <c r="A1257" s="75" t="str">
        <f>M1257</f>
        <v>65451XS8</v>
      </c>
      <c r="B1257" s="62" t="s">
        <v>1028</v>
      </c>
      <c r="C1257" s="62">
        <v>3</v>
      </c>
      <c r="D1257" s="62" t="s">
        <v>19491</v>
      </c>
      <c r="E1257" s="62">
        <v>124701</v>
      </c>
      <c r="F1257" s="62" t="s">
        <v>5330</v>
      </c>
      <c r="G1257" s="70" t="s">
        <v>1038</v>
      </c>
      <c r="H1257" s="70"/>
      <c r="I1257" s="63" t="s">
        <v>272</v>
      </c>
      <c r="J1257" s="63" t="s">
        <v>5358</v>
      </c>
      <c r="K1257" s="70" t="s">
        <v>22</v>
      </c>
      <c r="L1257" s="70"/>
      <c r="M1257" s="76" t="s">
        <v>21079</v>
      </c>
      <c r="N1257" s="156">
        <v>2015109715</v>
      </c>
      <c r="O1257" s="73" t="s">
        <v>5349</v>
      </c>
      <c r="P1257" s="75" t="s">
        <v>8460</v>
      </c>
      <c r="Q1257" s="73" t="s">
        <v>8461</v>
      </c>
      <c r="R1257" s="63" t="s">
        <v>5345</v>
      </c>
      <c r="S1257" s="75" t="s">
        <v>5346</v>
      </c>
      <c r="T1257" s="62" t="s">
        <v>643</v>
      </c>
      <c r="U1257" s="62" t="s">
        <v>6223</v>
      </c>
      <c r="V1257" s="62"/>
      <c r="W1257" s="63" t="s">
        <v>19177</v>
      </c>
      <c r="X1257" s="63" t="s">
        <v>19569</v>
      </c>
      <c r="Y1257" s="67">
        <v>40813</v>
      </c>
      <c r="Z1257" s="66">
        <v>1</v>
      </c>
      <c r="AA1257" s="84">
        <f>Y1257+365*Z1257*1461/1460</f>
        <v>41178.25</v>
      </c>
      <c r="AB1257" s="64" t="s">
        <v>278</v>
      </c>
      <c r="AC1257" s="64"/>
      <c r="AD1257" s="77"/>
      <c r="AE1257" s="69" t="s">
        <v>5351</v>
      </c>
      <c r="AF1257" s="65" t="s">
        <v>5354</v>
      </c>
    </row>
    <row r="1258" spans="1:32" s="58" customFormat="1" ht="11.15" customHeight="1" x14ac:dyDescent="0.25">
      <c r="A1258" s="75" t="str">
        <f>M1258</f>
        <v>65439XS8</v>
      </c>
      <c r="B1258" s="62" t="s">
        <v>1028</v>
      </c>
      <c r="C1258" s="62">
        <v>3</v>
      </c>
      <c r="D1258" s="62" t="s">
        <v>19491</v>
      </c>
      <c r="E1258" s="62">
        <v>124701</v>
      </c>
      <c r="F1258" s="62" t="s">
        <v>5330</v>
      </c>
      <c r="G1258" s="70" t="s">
        <v>1038</v>
      </c>
      <c r="H1258" s="70"/>
      <c r="I1258" s="63" t="s">
        <v>272</v>
      </c>
      <c r="J1258" s="63" t="s">
        <v>5358</v>
      </c>
      <c r="K1258" s="70" t="s">
        <v>22</v>
      </c>
      <c r="L1258" s="70"/>
      <c r="M1258" s="76" t="s">
        <v>21080</v>
      </c>
      <c r="N1258" s="156">
        <v>2015109760</v>
      </c>
      <c r="O1258" s="73" t="s">
        <v>5349</v>
      </c>
      <c r="P1258" s="75" t="s">
        <v>8460</v>
      </c>
      <c r="Q1258" s="73" t="s">
        <v>8461</v>
      </c>
      <c r="R1258" s="63" t="s">
        <v>5345</v>
      </c>
      <c r="S1258" s="75" t="s">
        <v>5346</v>
      </c>
      <c r="T1258" s="62" t="s">
        <v>643</v>
      </c>
      <c r="U1258" s="62" t="s">
        <v>6223</v>
      </c>
      <c r="V1258" s="62"/>
      <c r="W1258" s="63" t="s">
        <v>19177</v>
      </c>
      <c r="X1258" s="63" t="s">
        <v>19569</v>
      </c>
      <c r="Y1258" s="67">
        <v>40813</v>
      </c>
      <c r="Z1258" s="66">
        <v>1</v>
      </c>
      <c r="AA1258" s="84">
        <f>Y1258+365*Z1258*1461/1460</f>
        <v>41178.25</v>
      </c>
      <c r="AB1258" s="64" t="s">
        <v>278</v>
      </c>
      <c r="AC1258" s="64"/>
      <c r="AD1258" s="77"/>
      <c r="AE1258" s="69" t="s">
        <v>5352</v>
      </c>
      <c r="AF1258" s="65" t="s">
        <v>5355</v>
      </c>
    </row>
    <row r="1259" spans="1:32" s="58" customFormat="1" ht="11.15" customHeight="1" x14ac:dyDescent="0.25">
      <c r="A1259" s="75" t="str">
        <f>M1259</f>
        <v>F3166</v>
      </c>
      <c r="B1259" s="62" t="s">
        <v>1028</v>
      </c>
      <c r="C1259" s="62">
        <v>3</v>
      </c>
      <c r="D1259" s="62" t="s">
        <v>19491</v>
      </c>
      <c r="E1259" s="62">
        <v>124701</v>
      </c>
      <c r="F1259" s="62" t="s">
        <v>5330</v>
      </c>
      <c r="G1259" s="70" t="s">
        <v>1038</v>
      </c>
      <c r="H1259" s="70"/>
      <c r="I1259" s="63" t="s">
        <v>272</v>
      </c>
      <c r="J1259" s="63" t="s">
        <v>10782</v>
      </c>
      <c r="K1259" s="70" t="s">
        <v>10784</v>
      </c>
      <c r="L1259" s="70" t="s">
        <v>10785</v>
      </c>
      <c r="M1259" s="65" t="s">
        <v>10787</v>
      </c>
      <c r="N1259" s="156">
        <v>2015109745</v>
      </c>
      <c r="O1259" s="73" t="s">
        <v>364</v>
      </c>
      <c r="P1259" s="75">
        <v>81356438</v>
      </c>
      <c r="Q1259" s="73" t="s">
        <v>5327</v>
      </c>
      <c r="R1259" s="63" t="s">
        <v>5345</v>
      </c>
      <c r="S1259" s="75" t="s">
        <v>5346</v>
      </c>
      <c r="T1259" s="62" t="s">
        <v>643</v>
      </c>
      <c r="U1259" s="62" t="s">
        <v>6223</v>
      </c>
      <c r="V1259" s="62"/>
      <c r="W1259" s="63" t="s">
        <v>19177</v>
      </c>
      <c r="X1259" s="63" t="s">
        <v>19569</v>
      </c>
      <c r="Y1259" s="67">
        <v>41429</v>
      </c>
      <c r="Z1259" s="66">
        <v>2</v>
      </c>
      <c r="AA1259" s="84">
        <f>Y1259+365*Z1259*1461/1460</f>
        <v>42159.5</v>
      </c>
      <c r="AB1259" s="64" t="s">
        <v>278</v>
      </c>
      <c r="AC1259" s="64"/>
      <c r="AD1259" s="77"/>
      <c r="AE1259" s="69" t="s">
        <v>10789</v>
      </c>
      <c r="AF1259" s="65" t="s">
        <v>10791</v>
      </c>
    </row>
    <row r="1260" spans="1:32" ht="11.15" customHeight="1" x14ac:dyDescent="0.25">
      <c r="A1260" s="75" t="str">
        <f>M1260</f>
        <v>A3272</v>
      </c>
      <c r="B1260" s="62" t="s">
        <v>1028</v>
      </c>
      <c r="C1260" s="62">
        <v>3</v>
      </c>
      <c r="D1260" s="62" t="s">
        <v>19491</v>
      </c>
      <c r="E1260" s="62">
        <v>124701</v>
      </c>
      <c r="F1260" s="62" t="s">
        <v>5330</v>
      </c>
      <c r="G1260" s="70" t="s">
        <v>1038</v>
      </c>
      <c r="H1260" s="70"/>
      <c r="I1260" s="63" t="s">
        <v>272</v>
      </c>
      <c r="J1260" s="63" t="s">
        <v>10782</v>
      </c>
      <c r="K1260" s="70" t="s">
        <v>10783</v>
      </c>
      <c r="L1260" s="70" t="s">
        <v>10785</v>
      </c>
      <c r="M1260" s="65" t="s">
        <v>10786</v>
      </c>
      <c r="N1260" s="156">
        <v>2015109731</v>
      </c>
      <c r="O1260" s="73" t="s">
        <v>364</v>
      </c>
      <c r="P1260" s="75">
        <v>81356438</v>
      </c>
      <c r="Q1260" s="73" t="s">
        <v>5327</v>
      </c>
      <c r="R1260" s="63" t="s">
        <v>5345</v>
      </c>
      <c r="S1260" s="75" t="s">
        <v>5346</v>
      </c>
      <c r="T1260" s="62" t="s">
        <v>643</v>
      </c>
      <c r="U1260" s="62" t="s">
        <v>6223</v>
      </c>
      <c r="V1260" s="62"/>
      <c r="W1260" s="63" t="s">
        <v>19177</v>
      </c>
      <c r="X1260" s="63" t="s">
        <v>19569</v>
      </c>
      <c r="Y1260" s="67">
        <v>41429</v>
      </c>
      <c r="Z1260" s="66">
        <v>2</v>
      </c>
      <c r="AA1260" s="84">
        <f>Y1260+365*Z1260*1461/1460</f>
        <v>42159.5</v>
      </c>
      <c r="AB1260" s="64" t="s">
        <v>278</v>
      </c>
      <c r="AC1260" s="64"/>
      <c r="AD1260" s="77"/>
      <c r="AE1260" s="69" t="s">
        <v>10788</v>
      </c>
      <c r="AF1260" s="65" t="s">
        <v>10790</v>
      </c>
    </row>
    <row r="1261" spans="1:32" ht="11.15" customHeight="1" x14ac:dyDescent="0.25">
      <c r="A1261" s="75" t="str">
        <f>M1261</f>
        <v>12736UF5</v>
      </c>
      <c r="B1261" s="62" t="s">
        <v>1028</v>
      </c>
      <c r="C1261" s="62">
        <v>3</v>
      </c>
      <c r="D1261" s="62" t="s">
        <v>19491</v>
      </c>
      <c r="E1261" s="62">
        <v>124701</v>
      </c>
      <c r="F1261" s="62" t="s">
        <v>5330</v>
      </c>
      <c r="G1261" s="70" t="s">
        <v>1038</v>
      </c>
      <c r="H1261" s="70"/>
      <c r="I1261" s="63" t="s">
        <v>272</v>
      </c>
      <c r="J1261" s="63" t="s">
        <v>273</v>
      </c>
      <c r="K1261" s="70" t="s">
        <v>380</v>
      </c>
      <c r="L1261" s="70"/>
      <c r="M1261" s="65" t="s">
        <v>20785</v>
      </c>
      <c r="N1261" s="156">
        <v>2015109716</v>
      </c>
      <c r="O1261" s="73" t="s">
        <v>364</v>
      </c>
      <c r="P1261" s="75" t="s">
        <v>11713</v>
      </c>
      <c r="Q1261" s="73" t="s">
        <v>5327</v>
      </c>
      <c r="R1261" s="63" t="s">
        <v>5345</v>
      </c>
      <c r="S1261" s="75" t="s">
        <v>5346</v>
      </c>
      <c r="T1261" s="62" t="s">
        <v>643</v>
      </c>
      <c r="U1261" s="62" t="s">
        <v>6223</v>
      </c>
      <c r="V1261" s="62"/>
      <c r="W1261" s="63" t="s">
        <v>19177</v>
      </c>
      <c r="X1261" s="63" t="s">
        <v>19569</v>
      </c>
      <c r="Y1261" s="67">
        <v>41564</v>
      </c>
      <c r="Z1261" s="66">
        <v>1</v>
      </c>
      <c r="AA1261" s="84">
        <f>Y1261+365*Z1261*1461/1460</f>
        <v>41929.25</v>
      </c>
      <c r="AB1261" s="64" t="s">
        <v>278</v>
      </c>
      <c r="AC1261" s="64"/>
      <c r="AD1261" s="77"/>
      <c r="AE1261" s="69" t="s">
        <v>11714</v>
      </c>
      <c r="AF1261" s="65" t="s">
        <v>11715</v>
      </c>
    </row>
    <row r="1262" spans="1:32" ht="11.15" customHeight="1" x14ac:dyDescent="0.25">
      <c r="A1262" s="75" t="str">
        <f>M1262</f>
        <v>16596XS5</v>
      </c>
      <c r="B1262" s="62" t="s">
        <v>1028</v>
      </c>
      <c r="C1262" s="62">
        <v>3</v>
      </c>
      <c r="D1262" s="62" t="s">
        <v>482</v>
      </c>
      <c r="E1262" s="62">
        <v>124701</v>
      </c>
      <c r="F1262" s="62" t="s">
        <v>5330</v>
      </c>
      <c r="G1262" s="70" t="s">
        <v>1038</v>
      </c>
      <c r="H1262" s="70"/>
      <c r="I1262" s="63" t="s">
        <v>272</v>
      </c>
      <c r="J1262" s="63" t="s">
        <v>20627</v>
      </c>
      <c r="K1262" s="70" t="s">
        <v>20640</v>
      </c>
      <c r="L1262" s="70"/>
      <c r="M1262" s="65" t="s">
        <v>20641</v>
      </c>
      <c r="N1262" s="156">
        <v>2015114418</v>
      </c>
      <c r="O1262" s="73" t="s">
        <v>20642</v>
      </c>
      <c r="P1262" s="75" t="s">
        <v>13199</v>
      </c>
      <c r="Q1262" s="73" t="s">
        <v>5327</v>
      </c>
      <c r="R1262" s="63" t="s">
        <v>5345</v>
      </c>
      <c r="S1262" s="75" t="s">
        <v>5346</v>
      </c>
      <c r="T1262" s="62" t="s">
        <v>643</v>
      </c>
      <c r="U1262" s="62" t="s">
        <v>6223</v>
      </c>
      <c r="V1262" s="62"/>
      <c r="W1262" s="63" t="s">
        <v>18883</v>
      </c>
      <c r="X1262" s="63" t="s">
        <v>19569</v>
      </c>
      <c r="Y1262" s="67">
        <v>42446</v>
      </c>
      <c r="Z1262" s="66">
        <v>1</v>
      </c>
      <c r="AA1262" s="84">
        <f>Y1262+365*Z1262*1461/1460</f>
        <v>42811.25</v>
      </c>
      <c r="AB1262" s="64" t="s">
        <v>278</v>
      </c>
      <c r="AC1262" s="64"/>
      <c r="AD1262" s="77"/>
      <c r="AE1262" s="69" t="s">
        <v>20643</v>
      </c>
      <c r="AF1262" s="65" t="s">
        <v>20644</v>
      </c>
    </row>
    <row r="1263" spans="1:32" ht="11.15" customHeight="1" x14ac:dyDescent="0.25">
      <c r="A1263" s="75" t="str">
        <f>M1263</f>
        <v>65445XS8</v>
      </c>
      <c r="B1263" s="62" t="s">
        <v>1028</v>
      </c>
      <c r="C1263" s="62">
        <v>3</v>
      </c>
      <c r="D1263" s="62" t="s">
        <v>19491</v>
      </c>
      <c r="E1263" s="62">
        <v>124701</v>
      </c>
      <c r="F1263" s="62" t="s">
        <v>5330</v>
      </c>
      <c r="G1263" s="70" t="s">
        <v>1038</v>
      </c>
      <c r="H1263" s="70"/>
      <c r="I1263" s="63" t="s">
        <v>272</v>
      </c>
      <c r="J1263" s="63" t="s">
        <v>5671</v>
      </c>
      <c r="K1263" s="70" t="s">
        <v>5672</v>
      </c>
      <c r="L1263" s="70"/>
      <c r="M1263" s="65" t="s">
        <v>21081</v>
      </c>
      <c r="N1263" s="156">
        <v>2015109761</v>
      </c>
      <c r="O1263" s="73" t="s">
        <v>364</v>
      </c>
      <c r="P1263" s="75">
        <v>81356438</v>
      </c>
      <c r="Q1263" s="73" t="s">
        <v>5327</v>
      </c>
      <c r="R1263" s="63" t="s">
        <v>5345</v>
      </c>
      <c r="S1263" s="75" t="s">
        <v>5346</v>
      </c>
      <c r="T1263" s="62" t="s">
        <v>643</v>
      </c>
      <c r="U1263" s="62" t="s">
        <v>6223</v>
      </c>
      <c r="V1263" s="62"/>
      <c r="W1263" s="63" t="s">
        <v>19177</v>
      </c>
      <c r="X1263" s="63" t="s">
        <v>19569</v>
      </c>
      <c r="Y1263" s="67">
        <v>40872</v>
      </c>
      <c r="Z1263" s="66">
        <v>1</v>
      </c>
      <c r="AA1263" s="84">
        <f>Y1263+365*Z1263*1461/1460</f>
        <v>41237.25</v>
      </c>
      <c r="AB1263" s="64" t="s">
        <v>278</v>
      </c>
      <c r="AC1263" s="64"/>
      <c r="AD1263" s="77"/>
      <c r="AE1263" s="69" t="s">
        <v>5675</v>
      </c>
      <c r="AF1263" s="65" t="s">
        <v>5676</v>
      </c>
    </row>
    <row r="1264" spans="1:32" s="58" customFormat="1" ht="11.15" customHeight="1" x14ac:dyDescent="0.25">
      <c r="A1264" s="75" t="str">
        <f>M1264</f>
        <v>65442XS8</v>
      </c>
      <c r="B1264" s="62" t="s">
        <v>1028</v>
      </c>
      <c r="C1264" s="62">
        <v>3</v>
      </c>
      <c r="D1264" s="62" t="s">
        <v>19491</v>
      </c>
      <c r="E1264" s="62">
        <v>124701</v>
      </c>
      <c r="F1264" s="62" t="s">
        <v>5330</v>
      </c>
      <c r="G1264" s="70" t="s">
        <v>1038</v>
      </c>
      <c r="H1264" s="70"/>
      <c r="I1264" s="63" t="s">
        <v>272</v>
      </c>
      <c r="J1264" s="63" t="s">
        <v>5671</v>
      </c>
      <c r="K1264" s="70" t="s">
        <v>5672</v>
      </c>
      <c r="L1264" s="70"/>
      <c r="M1264" s="65" t="s">
        <v>21082</v>
      </c>
      <c r="N1264" s="156">
        <v>2015109746</v>
      </c>
      <c r="O1264" s="73" t="s">
        <v>364</v>
      </c>
      <c r="P1264" s="75">
        <v>81356438</v>
      </c>
      <c r="Q1264" s="73" t="s">
        <v>5327</v>
      </c>
      <c r="R1264" s="63" t="s">
        <v>5345</v>
      </c>
      <c r="S1264" s="75" t="s">
        <v>5346</v>
      </c>
      <c r="T1264" s="62" t="s">
        <v>643</v>
      </c>
      <c r="U1264" s="62" t="s">
        <v>6223</v>
      </c>
      <c r="V1264" s="62"/>
      <c r="W1264" s="63" t="s">
        <v>19177</v>
      </c>
      <c r="X1264" s="63" t="s">
        <v>19569</v>
      </c>
      <c r="Y1264" s="67">
        <v>40872</v>
      </c>
      <c r="Z1264" s="66">
        <v>1</v>
      </c>
      <c r="AA1264" s="84">
        <f>Y1264+365*Z1264*1461/1460</f>
        <v>41237.25</v>
      </c>
      <c r="AB1264" s="64" t="s">
        <v>278</v>
      </c>
      <c r="AC1264" s="64"/>
      <c r="AD1264" s="77"/>
      <c r="AE1264" s="69" t="s">
        <v>5673</v>
      </c>
      <c r="AF1264" s="65" t="s">
        <v>5674</v>
      </c>
    </row>
    <row r="1265" spans="1:32" s="58" customFormat="1" ht="11.15" customHeight="1" x14ac:dyDescent="0.25">
      <c r="A1265" s="75" t="str">
        <f>M1265</f>
        <v>15628UF</v>
      </c>
      <c r="B1265" s="62" t="s">
        <v>1028</v>
      </c>
      <c r="C1265" s="62">
        <v>3</v>
      </c>
      <c r="D1265" s="62" t="s">
        <v>19491</v>
      </c>
      <c r="E1265" s="62">
        <v>124701</v>
      </c>
      <c r="F1265" s="62" t="s">
        <v>5330</v>
      </c>
      <c r="G1265" s="70" t="s">
        <v>1038</v>
      </c>
      <c r="H1265" s="70"/>
      <c r="I1265" s="63" t="s">
        <v>272</v>
      </c>
      <c r="J1265" s="63" t="s">
        <v>273</v>
      </c>
      <c r="K1265" s="70" t="s">
        <v>13201</v>
      </c>
      <c r="L1265" s="70"/>
      <c r="M1265" s="65" t="s">
        <v>20929</v>
      </c>
      <c r="N1265" s="156">
        <v>2015109724</v>
      </c>
      <c r="O1265" s="73" t="s">
        <v>13200</v>
      </c>
      <c r="P1265" s="75" t="s">
        <v>13199</v>
      </c>
      <c r="Q1265" s="73" t="s">
        <v>5327</v>
      </c>
      <c r="R1265" s="63" t="s">
        <v>5345</v>
      </c>
      <c r="S1265" s="75" t="s">
        <v>5346</v>
      </c>
      <c r="T1265" s="62" t="s">
        <v>643</v>
      </c>
      <c r="U1265" s="62" t="s">
        <v>6223</v>
      </c>
      <c r="V1265" s="62"/>
      <c r="W1265" s="63" t="s">
        <v>19177</v>
      </c>
      <c r="X1265" s="63" t="s">
        <v>19569</v>
      </c>
      <c r="Y1265" s="67">
        <v>41764</v>
      </c>
      <c r="Z1265" s="66">
        <v>1</v>
      </c>
      <c r="AA1265" s="84">
        <f>Y1265+365*Z1265*1461/1460</f>
        <v>42129.25</v>
      </c>
      <c r="AB1265" s="64" t="s">
        <v>278</v>
      </c>
      <c r="AC1265" s="64"/>
      <c r="AD1265" s="77"/>
      <c r="AE1265" s="69" t="s">
        <v>13203</v>
      </c>
      <c r="AF1265" s="65" t="s">
        <v>13202</v>
      </c>
    </row>
    <row r="1266" spans="1:32" s="58" customFormat="1" ht="11.15" customHeight="1" x14ac:dyDescent="0.25">
      <c r="A1266" s="75" t="str">
        <f>M1266</f>
        <v>5147</v>
      </c>
      <c r="B1266" s="62" t="s">
        <v>1028</v>
      </c>
      <c r="C1266" s="62">
        <v>3</v>
      </c>
      <c r="D1266" s="62" t="s">
        <v>19491</v>
      </c>
      <c r="E1266" s="62">
        <v>124701</v>
      </c>
      <c r="F1266" s="62" t="s">
        <v>5330</v>
      </c>
      <c r="G1266" s="70" t="s">
        <v>1038</v>
      </c>
      <c r="H1266" s="70"/>
      <c r="I1266" s="63" t="s">
        <v>4787</v>
      </c>
      <c r="J1266" s="63" t="s">
        <v>288</v>
      </c>
      <c r="K1266" s="70" t="s">
        <v>10711</v>
      </c>
      <c r="L1266" s="70"/>
      <c r="M1266" s="65" t="s">
        <v>10664</v>
      </c>
      <c r="N1266" s="156" t="e">
        <v>#N/A</v>
      </c>
      <c r="O1266" s="73" t="s">
        <v>10663</v>
      </c>
      <c r="P1266" s="75" t="s">
        <v>10665</v>
      </c>
      <c r="Q1266" s="73" t="s">
        <v>5327</v>
      </c>
      <c r="R1266" s="63" t="s">
        <v>5345</v>
      </c>
      <c r="S1266" s="75" t="s">
        <v>5346</v>
      </c>
      <c r="T1266" s="62" t="s">
        <v>643</v>
      </c>
      <c r="U1266" s="62" t="s">
        <v>6223</v>
      </c>
      <c r="V1266" s="62"/>
      <c r="W1266" s="63" t="s">
        <v>19177</v>
      </c>
      <c r="X1266" s="63" t="s">
        <v>19569</v>
      </c>
      <c r="Y1266" s="67">
        <v>41422</v>
      </c>
      <c r="Z1266" s="66">
        <v>1</v>
      </c>
      <c r="AA1266" s="84">
        <f>Y1266+365*Z1266*1461/1460</f>
        <v>41787.25</v>
      </c>
      <c r="AB1266" s="64" t="s">
        <v>19250</v>
      </c>
      <c r="AC1266" s="64"/>
      <c r="AD1266" s="77"/>
      <c r="AE1266" s="69" t="s">
        <v>10667</v>
      </c>
      <c r="AF1266" s="65" t="s">
        <v>10666</v>
      </c>
    </row>
    <row r="1267" spans="1:32" ht="11.15" customHeight="1" x14ac:dyDescent="0.25">
      <c r="A1267" s="98" t="str">
        <f>M1267</f>
        <v>B4426</v>
      </c>
      <c r="B1267" s="100" t="s">
        <v>7483</v>
      </c>
      <c r="C1267" s="100">
        <v>3</v>
      </c>
      <c r="D1267" s="100" t="s">
        <v>19491</v>
      </c>
      <c r="E1267" s="100">
        <v>124701</v>
      </c>
      <c r="F1267" s="100" t="s">
        <v>6556</v>
      </c>
      <c r="G1267" s="95" t="s">
        <v>7484</v>
      </c>
      <c r="H1267" s="95"/>
      <c r="I1267" s="101" t="s">
        <v>6597</v>
      </c>
      <c r="J1267" s="101" t="s">
        <v>6598</v>
      </c>
      <c r="K1267" s="95" t="s">
        <v>6599</v>
      </c>
      <c r="L1267" s="95"/>
      <c r="M1267" s="102" t="s">
        <v>7485</v>
      </c>
      <c r="N1267" s="156" t="e">
        <v>#N/A</v>
      </c>
      <c r="O1267" s="96" t="s">
        <v>6721</v>
      </c>
      <c r="P1267" s="98" t="s">
        <v>7486</v>
      </c>
      <c r="Q1267" s="96" t="s">
        <v>7487</v>
      </c>
      <c r="R1267" s="101" t="s">
        <v>7488</v>
      </c>
      <c r="S1267" s="98" t="s">
        <v>7489</v>
      </c>
      <c r="T1267" s="100" t="s">
        <v>7490</v>
      </c>
      <c r="U1267" s="100" t="s">
        <v>7491</v>
      </c>
      <c r="V1267" s="100"/>
      <c r="W1267" s="63"/>
      <c r="X1267" s="63"/>
      <c r="Y1267" s="104">
        <v>39947</v>
      </c>
      <c r="Z1267" s="103">
        <v>1</v>
      </c>
      <c r="AA1267" s="106">
        <f>Y1267+365*Z1267*1461/1460</f>
        <v>40312.25</v>
      </c>
      <c r="AB1267" s="105" t="s">
        <v>6723</v>
      </c>
      <c r="AC1267" s="105"/>
      <c r="AD1267" s="86"/>
      <c r="AE1267" s="97" t="s">
        <v>7492</v>
      </c>
      <c r="AF1267" s="102"/>
    </row>
    <row r="1268" spans="1:32" ht="11.15" customHeight="1" x14ac:dyDescent="0.25">
      <c r="A1268" s="98" t="str">
        <f>M1268</f>
        <v>11893UF5</v>
      </c>
      <c r="B1268" s="100" t="s">
        <v>13859</v>
      </c>
      <c r="C1268" s="100">
        <v>3</v>
      </c>
      <c r="D1268" s="100" t="s">
        <v>19491</v>
      </c>
      <c r="E1268" s="100">
        <v>124701</v>
      </c>
      <c r="F1268" s="100" t="s">
        <v>6556</v>
      </c>
      <c r="G1268" s="95" t="s">
        <v>13860</v>
      </c>
      <c r="H1268" s="95"/>
      <c r="I1268" s="101" t="s">
        <v>13861</v>
      </c>
      <c r="J1268" s="101" t="s">
        <v>13862</v>
      </c>
      <c r="K1268" s="95" t="s">
        <v>13863</v>
      </c>
      <c r="L1268" s="95"/>
      <c r="M1268" s="102" t="s">
        <v>20786</v>
      </c>
      <c r="N1268" s="156" t="e">
        <v>#N/A</v>
      </c>
      <c r="O1268" s="96" t="s">
        <v>13864</v>
      </c>
      <c r="P1268" s="98">
        <v>81356438</v>
      </c>
      <c r="Q1268" s="96" t="s">
        <v>13865</v>
      </c>
      <c r="R1268" s="101" t="s">
        <v>13866</v>
      </c>
      <c r="S1268" s="98" t="s">
        <v>13867</v>
      </c>
      <c r="T1268" s="100" t="s">
        <v>13868</v>
      </c>
      <c r="U1268" s="100" t="s">
        <v>13869</v>
      </c>
      <c r="V1268" s="100"/>
      <c r="W1268" s="63"/>
      <c r="X1268" s="101"/>
      <c r="Y1268" s="104">
        <v>40872</v>
      </c>
      <c r="Z1268" s="103">
        <v>1</v>
      </c>
      <c r="AA1268" s="106">
        <f>Y1268+365*Z1268*1461/1460</f>
        <v>41237.25</v>
      </c>
      <c r="AB1268" s="105" t="s">
        <v>6364</v>
      </c>
      <c r="AC1268" s="105"/>
      <c r="AD1268" s="88"/>
      <c r="AE1268" s="97" t="s">
        <v>13870</v>
      </c>
      <c r="AF1268" s="102" t="s">
        <v>13871</v>
      </c>
    </row>
    <row r="1269" spans="1:32" ht="11.15" customHeight="1" x14ac:dyDescent="0.25">
      <c r="A1269" s="98" t="str">
        <f>M1269</f>
        <v>11889UF5</v>
      </c>
      <c r="B1269" s="100" t="s">
        <v>1028</v>
      </c>
      <c r="C1269" s="100">
        <v>3</v>
      </c>
      <c r="D1269" s="100" t="s">
        <v>19491</v>
      </c>
      <c r="E1269" s="100">
        <v>124701</v>
      </c>
      <c r="F1269" s="100" t="s">
        <v>6556</v>
      </c>
      <c r="G1269" s="95" t="s">
        <v>1038</v>
      </c>
      <c r="H1269" s="95"/>
      <c r="I1269" s="101" t="s">
        <v>319</v>
      </c>
      <c r="J1269" s="101" t="s">
        <v>273</v>
      </c>
      <c r="K1269" s="95" t="s">
        <v>380</v>
      </c>
      <c r="L1269" s="95"/>
      <c r="M1269" s="102" t="s">
        <v>20787</v>
      </c>
      <c r="N1269" s="156" t="e">
        <v>#N/A</v>
      </c>
      <c r="O1269" s="96" t="s">
        <v>364</v>
      </c>
      <c r="P1269" s="98">
        <v>81356438</v>
      </c>
      <c r="Q1269" s="96" t="s">
        <v>5327</v>
      </c>
      <c r="R1269" s="101" t="s">
        <v>5345</v>
      </c>
      <c r="S1269" s="98" t="s">
        <v>5346</v>
      </c>
      <c r="T1269" s="100" t="s">
        <v>643</v>
      </c>
      <c r="U1269" s="100" t="s">
        <v>6223</v>
      </c>
      <c r="V1269" s="100"/>
      <c r="W1269" s="63"/>
      <c r="X1269" s="101"/>
      <c r="Y1269" s="104">
        <v>40813</v>
      </c>
      <c r="Z1269" s="103">
        <v>1</v>
      </c>
      <c r="AA1269" s="106">
        <f>Y1269+365*Z1269*1461/1460</f>
        <v>41178.25</v>
      </c>
      <c r="AB1269" s="105" t="s">
        <v>6364</v>
      </c>
      <c r="AC1269" s="105"/>
      <c r="AD1269" s="88"/>
      <c r="AE1269" s="97" t="s">
        <v>5348</v>
      </c>
      <c r="AF1269" s="102" t="s">
        <v>5347</v>
      </c>
    </row>
    <row r="1270" spans="1:32" ht="11.15" customHeight="1" x14ac:dyDescent="0.25">
      <c r="A1270" s="98" t="str">
        <f>M1270</f>
        <v>65595XS8A</v>
      </c>
      <c r="B1270" s="100" t="s">
        <v>19511</v>
      </c>
      <c r="C1270" s="100">
        <v>3</v>
      </c>
      <c r="D1270" s="100" t="s">
        <v>19495</v>
      </c>
      <c r="E1270" s="100">
        <v>124701</v>
      </c>
      <c r="F1270" s="100" t="s">
        <v>6556</v>
      </c>
      <c r="G1270" s="95" t="s">
        <v>19512</v>
      </c>
      <c r="H1270" s="95"/>
      <c r="I1270" s="101" t="s">
        <v>19498</v>
      </c>
      <c r="J1270" s="101" t="s">
        <v>19499</v>
      </c>
      <c r="K1270" s="95" t="s">
        <v>19500</v>
      </c>
      <c r="L1270" s="95"/>
      <c r="M1270" s="102" t="s">
        <v>21083</v>
      </c>
      <c r="N1270" s="156" t="e">
        <v>#N/A</v>
      </c>
      <c r="O1270" s="96" t="s">
        <v>19513</v>
      </c>
      <c r="P1270" s="98">
        <v>81356438</v>
      </c>
      <c r="Q1270" s="96" t="s">
        <v>19514</v>
      </c>
      <c r="R1270" s="101" t="s">
        <v>19515</v>
      </c>
      <c r="S1270" s="98" t="s">
        <v>19516</v>
      </c>
      <c r="T1270" s="100" t="s">
        <v>19517</v>
      </c>
      <c r="U1270" s="100" t="s">
        <v>19518</v>
      </c>
      <c r="V1270" s="100"/>
      <c r="W1270" s="101"/>
      <c r="X1270" s="101"/>
      <c r="Y1270" s="104"/>
      <c r="Z1270" s="103">
        <v>1</v>
      </c>
      <c r="AA1270" s="106">
        <f>Y1270+365*Z1270*1461/1460</f>
        <v>365.25</v>
      </c>
      <c r="AB1270" s="105" t="s">
        <v>19510</v>
      </c>
      <c r="AC1270" s="105"/>
      <c r="AD1270" s="88"/>
      <c r="AE1270" s="97"/>
      <c r="AF1270" s="102"/>
    </row>
    <row r="1271" spans="1:32" s="58" customFormat="1" ht="11.15" customHeight="1" x14ac:dyDescent="0.25">
      <c r="A1271" s="98" t="str">
        <f>M1271</f>
        <v>B4412A</v>
      </c>
      <c r="B1271" s="100" t="s">
        <v>7483</v>
      </c>
      <c r="C1271" s="100">
        <v>3</v>
      </c>
      <c r="D1271" s="100" t="s">
        <v>19491</v>
      </c>
      <c r="E1271" s="100">
        <v>124701</v>
      </c>
      <c r="F1271" s="100" t="s">
        <v>6556</v>
      </c>
      <c r="G1271" s="95" t="s">
        <v>7484</v>
      </c>
      <c r="H1271" s="95"/>
      <c r="I1271" s="101" t="s">
        <v>6597</v>
      </c>
      <c r="J1271" s="101" t="s">
        <v>6598</v>
      </c>
      <c r="K1271" s="95" t="s">
        <v>6599</v>
      </c>
      <c r="L1271" s="95"/>
      <c r="M1271" s="102" t="s">
        <v>7495</v>
      </c>
      <c r="N1271" s="156" t="e">
        <v>#N/A</v>
      </c>
      <c r="O1271" s="96" t="s">
        <v>6721</v>
      </c>
      <c r="P1271" s="98">
        <v>69379529</v>
      </c>
      <c r="Q1271" s="96" t="s">
        <v>7487</v>
      </c>
      <c r="R1271" s="101" t="s">
        <v>7488</v>
      </c>
      <c r="S1271" s="98" t="s">
        <v>7489</v>
      </c>
      <c r="T1271" s="100" t="s">
        <v>7490</v>
      </c>
      <c r="U1271" s="100" t="s">
        <v>7491</v>
      </c>
      <c r="V1271" s="100"/>
      <c r="W1271" s="63"/>
      <c r="X1271" s="63"/>
      <c r="Y1271" s="104">
        <v>40310</v>
      </c>
      <c r="Z1271" s="103">
        <v>1</v>
      </c>
      <c r="AA1271" s="106">
        <f>Y1271+365*Z1271*1461/1460</f>
        <v>40675.25</v>
      </c>
      <c r="AB1271" s="105" t="s">
        <v>6601</v>
      </c>
      <c r="AC1271" s="105"/>
      <c r="AD1271" s="88"/>
      <c r="AE1271" s="97" t="s">
        <v>7496</v>
      </c>
      <c r="AF1271" s="102" t="s">
        <v>7497</v>
      </c>
    </row>
    <row r="1272" spans="1:32" s="58" customFormat="1" ht="11.15" customHeight="1" x14ac:dyDescent="0.25">
      <c r="A1272" s="98" t="str">
        <f>M1272</f>
        <v>B4211</v>
      </c>
      <c r="B1272" s="100" t="s">
        <v>7483</v>
      </c>
      <c r="C1272" s="100">
        <v>3</v>
      </c>
      <c r="D1272" s="100" t="s">
        <v>19491</v>
      </c>
      <c r="E1272" s="100">
        <v>124701</v>
      </c>
      <c r="F1272" s="100" t="s">
        <v>6556</v>
      </c>
      <c r="G1272" s="95" t="s">
        <v>7484</v>
      </c>
      <c r="H1272" s="95"/>
      <c r="I1272" s="101" t="s">
        <v>6597</v>
      </c>
      <c r="J1272" s="101" t="s">
        <v>6598</v>
      </c>
      <c r="K1272" s="95" t="s">
        <v>6599</v>
      </c>
      <c r="L1272" s="95"/>
      <c r="M1272" s="102" t="s">
        <v>7493</v>
      </c>
      <c r="N1272" s="156" t="e">
        <v>#N/A</v>
      </c>
      <c r="O1272" s="96" t="s">
        <v>6721</v>
      </c>
      <c r="P1272" s="98">
        <v>69379529</v>
      </c>
      <c r="Q1272" s="96" t="s">
        <v>7487</v>
      </c>
      <c r="R1272" s="101" t="s">
        <v>7488</v>
      </c>
      <c r="S1272" s="98" t="s">
        <v>7489</v>
      </c>
      <c r="T1272" s="100" t="s">
        <v>7490</v>
      </c>
      <c r="U1272" s="100" t="s">
        <v>7491</v>
      </c>
      <c r="V1272" s="100"/>
      <c r="W1272" s="63"/>
      <c r="X1272" s="63"/>
      <c r="Y1272" s="104">
        <v>39878</v>
      </c>
      <c r="Z1272" s="103">
        <v>1</v>
      </c>
      <c r="AA1272" s="106">
        <f>Y1272+365*Z1272*1461/1460</f>
        <v>40243.25</v>
      </c>
      <c r="AB1272" s="105" t="s">
        <v>6601</v>
      </c>
      <c r="AC1272" s="105"/>
      <c r="AD1272" s="88"/>
      <c r="AE1272" s="97" t="s">
        <v>7494</v>
      </c>
      <c r="AF1272" s="102"/>
    </row>
    <row r="1273" spans="1:32" s="58" customFormat="1" ht="11.15" customHeight="1" x14ac:dyDescent="0.25">
      <c r="A1273" s="75" t="str">
        <f>M1273</f>
        <v>18680</v>
      </c>
      <c r="B1273" s="62" t="s">
        <v>1028</v>
      </c>
      <c r="C1273" s="62">
        <v>3</v>
      </c>
      <c r="D1273" s="62" t="s">
        <v>19491</v>
      </c>
      <c r="E1273" s="62">
        <v>124001</v>
      </c>
      <c r="F1273" s="62" t="s">
        <v>460</v>
      </c>
      <c r="G1273" s="70" t="s">
        <v>5350</v>
      </c>
      <c r="H1273" s="70"/>
      <c r="I1273" s="63" t="s">
        <v>272</v>
      </c>
      <c r="J1273" s="63" t="s">
        <v>5358</v>
      </c>
      <c r="K1273" s="70" t="s">
        <v>18</v>
      </c>
      <c r="L1273" s="70"/>
      <c r="M1273" s="76" t="s">
        <v>5359</v>
      </c>
      <c r="N1273" s="156">
        <v>2015109729</v>
      </c>
      <c r="O1273" s="73" t="s">
        <v>364</v>
      </c>
      <c r="P1273" s="75" t="s">
        <v>15805</v>
      </c>
      <c r="Q1273" s="73" t="s">
        <v>5357</v>
      </c>
      <c r="R1273" s="63" t="s">
        <v>15804</v>
      </c>
      <c r="S1273" s="75" t="s">
        <v>10662</v>
      </c>
      <c r="T1273" s="62" t="s">
        <v>643</v>
      </c>
      <c r="U1273" s="62" t="s">
        <v>6223</v>
      </c>
      <c r="V1273" s="62"/>
      <c r="W1273" s="63" t="s">
        <v>19177</v>
      </c>
      <c r="X1273" s="63" t="s">
        <v>19569</v>
      </c>
      <c r="Y1273" s="67">
        <v>40813</v>
      </c>
      <c r="Z1273" s="66">
        <v>2</v>
      </c>
      <c r="AA1273" s="84">
        <f>Y1273+365*Z1273*1461/1460</f>
        <v>41543.5</v>
      </c>
      <c r="AB1273" s="64" t="s">
        <v>278</v>
      </c>
      <c r="AC1273" s="64"/>
      <c r="AD1273" s="77"/>
      <c r="AE1273" s="69" t="s">
        <v>5353</v>
      </c>
      <c r="AF1273" s="65" t="s">
        <v>5356</v>
      </c>
    </row>
    <row r="1274" spans="1:32" s="60" customFormat="1" ht="11.15" customHeight="1" x14ac:dyDescent="0.25">
      <c r="A1274" s="75" t="str">
        <f>M1274</f>
        <v>12429UF</v>
      </c>
      <c r="B1274" s="74" t="s">
        <v>403</v>
      </c>
      <c r="C1274" s="62">
        <v>3</v>
      </c>
      <c r="D1274" s="62" t="s">
        <v>173</v>
      </c>
      <c r="E1274" s="62">
        <v>111909</v>
      </c>
      <c r="F1274" s="62" t="s">
        <v>270</v>
      </c>
      <c r="G1274" s="63" t="s">
        <v>1388</v>
      </c>
      <c r="H1274" s="63"/>
      <c r="I1274" s="63" t="s">
        <v>272</v>
      </c>
      <c r="J1274" s="63" t="s">
        <v>273</v>
      </c>
      <c r="K1274" s="63" t="s">
        <v>291</v>
      </c>
      <c r="L1274" s="63"/>
      <c r="M1274" s="65" t="s">
        <v>20962</v>
      </c>
      <c r="N1274" s="156">
        <v>2015109644</v>
      </c>
      <c r="O1274" s="62" t="s">
        <v>322</v>
      </c>
      <c r="P1274" s="75" t="s">
        <v>15781</v>
      </c>
      <c r="Q1274" s="62" t="s">
        <v>15780</v>
      </c>
      <c r="R1274" s="63" t="s">
        <v>1389</v>
      </c>
      <c r="S1274" s="75" t="s">
        <v>775</v>
      </c>
      <c r="T1274" s="62" t="s">
        <v>837</v>
      </c>
      <c r="U1274" s="62" t="s">
        <v>6228</v>
      </c>
      <c r="V1274" s="62" t="s">
        <v>16390</v>
      </c>
      <c r="W1274" s="63" t="s">
        <v>17520</v>
      </c>
      <c r="X1274" s="63" t="s">
        <v>19573</v>
      </c>
      <c r="Y1274" s="67">
        <v>40098</v>
      </c>
      <c r="Z1274" s="66">
        <v>1</v>
      </c>
      <c r="AA1274" s="84">
        <f>Y1274+365*Z1274*1461/1460</f>
        <v>40463.25</v>
      </c>
      <c r="AB1274" s="64" t="s">
        <v>278</v>
      </c>
      <c r="AC1274" s="64"/>
      <c r="AD1274" s="72"/>
      <c r="AE1274" s="69" t="s">
        <v>1390</v>
      </c>
      <c r="AF1274" s="65" t="s">
        <v>1391</v>
      </c>
    </row>
    <row r="1275" spans="1:32" s="58" customFormat="1" ht="11.15" customHeight="1" x14ac:dyDescent="0.25">
      <c r="A1275" s="75" t="str">
        <f>M1275</f>
        <v>63380XS8</v>
      </c>
      <c r="B1275" s="74" t="s">
        <v>403</v>
      </c>
      <c r="C1275" s="62">
        <v>3</v>
      </c>
      <c r="D1275" s="62" t="s">
        <v>173</v>
      </c>
      <c r="E1275" s="62">
        <v>111909</v>
      </c>
      <c r="F1275" s="62" t="s">
        <v>270</v>
      </c>
      <c r="G1275" s="63" t="s">
        <v>1388</v>
      </c>
      <c r="H1275" s="63"/>
      <c r="I1275" s="63" t="s">
        <v>272</v>
      </c>
      <c r="J1275" s="63" t="s">
        <v>288</v>
      </c>
      <c r="K1275" s="63" t="s">
        <v>293</v>
      </c>
      <c r="L1275" s="63"/>
      <c r="M1275" s="65" t="s">
        <v>21297</v>
      </c>
      <c r="N1275" s="156">
        <v>2015109629</v>
      </c>
      <c r="O1275" s="62" t="s">
        <v>322</v>
      </c>
      <c r="P1275" s="75" t="s">
        <v>15781</v>
      </c>
      <c r="Q1275" s="62" t="s">
        <v>15780</v>
      </c>
      <c r="R1275" s="63" t="s">
        <v>1389</v>
      </c>
      <c r="S1275" s="75" t="s">
        <v>775</v>
      </c>
      <c r="T1275" s="62" t="s">
        <v>837</v>
      </c>
      <c r="U1275" s="62" t="s">
        <v>6228</v>
      </c>
      <c r="V1275" s="62" t="s">
        <v>16390</v>
      </c>
      <c r="W1275" s="63" t="s">
        <v>17520</v>
      </c>
      <c r="X1275" s="63" t="s">
        <v>19573</v>
      </c>
      <c r="Y1275" s="67">
        <v>40098</v>
      </c>
      <c r="Z1275" s="66">
        <v>1</v>
      </c>
      <c r="AA1275" s="84">
        <f>Y1275+365*Z1275*1461/1460</f>
        <v>40463.25</v>
      </c>
      <c r="AB1275" s="64" t="s">
        <v>278</v>
      </c>
      <c r="AC1275" s="64"/>
      <c r="AD1275" s="72"/>
      <c r="AE1275" s="69" t="s">
        <v>1392</v>
      </c>
      <c r="AF1275" s="65" t="s">
        <v>1393</v>
      </c>
    </row>
    <row r="1276" spans="1:32" s="58" customFormat="1" ht="11.15" customHeight="1" x14ac:dyDescent="0.25">
      <c r="A1276" s="75" t="str">
        <f>M1276</f>
        <v>63405XS8</v>
      </c>
      <c r="B1276" s="74" t="s">
        <v>403</v>
      </c>
      <c r="C1276" s="62">
        <v>3</v>
      </c>
      <c r="D1276" s="62" t="s">
        <v>173</v>
      </c>
      <c r="E1276" s="62">
        <v>111909</v>
      </c>
      <c r="F1276" s="62" t="s">
        <v>270</v>
      </c>
      <c r="G1276" s="63" t="s">
        <v>1388</v>
      </c>
      <c r="H1276" s="63"/>
      <c r="I1276" s="63" t="s">
        <v>272</v>
      </c>
      <c r="J1276" s="63" t="s">
        <v>288</v>
      </c>
      <c r="K1276" s="63" t="s">
        <v>293</v>
      </c>
      <c r="L1276" s="63"/>
      <c r="M1276" s="65" t="s">
        <v>21298</v>
      </c>
      <c r="N1276" s="156">
        <v>2015109600</v>
      </c>
      <c r="O1276" s="62" t="s">
        <v>304</v>
      </c>
      <c r="P1276" s="75" t="s">
        <v>15782</v>
      </c>
      <c r="Q1276" s="62" t="s">
        <v>1394</v>
      </c>
      <c r="R1276" s="63" t="s">
        <v>1389</v>
      </c>
      <c r="S1276" s="75" t="s">
        <v>775</v>
      </c>
      <c r="T1276" s="62" t="s">
        <v>837</v>
      </c>
      <c r="U1276" s="62" t="s">
        <v>6228</v>
      </c>
      <c r="V1276" s="62" t="s">
        <v>16390</v>
      </c>
      <c r="W1276" s="63" t="s">
        <v>17520</v>
      </c>
      <c r="X1276" s="63" t="s">
        <v>19573</v>
      </c>
      <c r="Y1276" s="67">
        <v>40098</v>
      </c>
      <c r="Z1276" s="66">
        <v>1</v>
      </c>
      <c r="AA1276" s="84">
        <f>Y1276+365*Z1276*1461/1460</f>
        <v>40463.25</v>
      </c>
      <c r="AB1276" s="64" t="s">
        <v>278</v>
      </c>
      <c r="AC1276" s="64"/>
      <c r="AD1276" s="72"/>
      <c r="AE1276" s="69" t="s">
        <v>1395</v>
      </c>
      <c r="AF1276" s="65" t="s">
        <v>1396</v>
      </c>
    </row>
    <row r="1277" spans="1:32" s="58" customFormat="1" ht="11.15" customHeight="1" x14ac:dyDescent="0.25">
      <c r="A1277" s="76" t="str">
        <f>M1277</f>
        <v>62341XS8</v>
      </c>
      <c r="B1277" s="154" t="s">
        <v>403</v>
      </c>
      <c r="C1277" s="73">
        <v>3</v>
      </c>
      <c r="D1277" s="73" t="s">
        <v>173</v>
      </c>
      <c r="E1277" s="62">
        <v>111909</v>
      </c>
      <c r="F1277" s="73" t="s">
        <v>270</v>
      </c>
      <c r="G1277" s="70" t="s">
        <v>1388</v>
      </c>
      <c r="H1277" s="70"/>
      <c r="I1277" s="70" t="s">
        <v>272</v>
      </c>
      <c r="J1277" s="70" t="s">
        <v>288</v>
      </c>
      <c r="K1277" s="70" t="s">
        <v>293</v>
      </c>
      <c r="L1277" s="70"/>
      <c r="M1277" s="72" t="s">
        <v>21299</v>
      </c>
      <c r="N1277" s="156" t="e">
        <v>#N/A</v>
      </c>
      <c r="O1277" s="73" t="s">
        <v>304</v>
      </c>
      <c r="P1277" s="76" t="s">
        <v>15782</v>
      </c>
      <c r="Q1277" s="73" t="s">
        <v>1394</v>
      </c>
      <c r="R1277" s="70" t="s">
        <v>1389</v>
      </c>
      <c r="S1277" s="76" t="s">
        <v>775</v>
      </c>
      <c r="T1277" s="73" t="s">
        <v>837</v>
      </c>
      <c r="U1277" s="73" t="s">
        <v>6228</v>
      </c>
      <c r="V1277" s="73" t="s">
        <v>16390</v>
      </c>
      <c r="W1277" s="70" t="s">
        <v>17520</v>
      </c>
      <c r="X1277" s="70" t="s">
        <v>19573</v>
      </c>
      <c r="Y1277" s="84">
        <v>42367</v>
      </c>
      <c r="Z1277" s="71">
        <v>0</v>
      </c>
      <c r="AA1277" s="84">
        <f>Y1277+365*Z1277*1461/1460</f>
        <v>42367</v>
      </c>
      <c r="AB1277" s="77" t="s">
        <v>278</v>
      </c>
      <c r="AC1277" s="77"/>
      <c r="AD1277" s="72"/>
      <c r="AE1277" s="79"/>
      <c r="AF1277" s="72" t="s">
        <v>18985</v>
      </c>
    </row>
    <row r="1278" spans="1:32" ht="11.15" customHeight="1" x14ac:dyDescent="0.25">
      <c r="A1278" s="98" t="str">
        <f>M1278</f>
        <v>16649</v>
      </c>
      <c r="B1278" s="99" t="s">
        <v>403</v>
      </c>
      <c r="C1278" s="100">
        <v>3</v>
      </c>
      <c r="D1278" s="100" t="s">
        <v>173</v>
      </c>
      <c r="E1278" s="100">
        <v>111909</v>
      </c>
      <c r="F1278" s="100" t="s">
        <v>18135</v>
      </c>
      <c r="G1278" s="101" t="s">
        <v>18184</v>
      </c>
      <c r="H1278" s="101"/>
      <c r="I1278" s="101" t="s">
        <v>18136</v>
      </c>
      <c r="J1278" s="101" t="s">
        <v>18185</v>
      </c>
      <c r="K1278" s="101" t="s">
        <v>18186</v>
      </c>
      <c r="L1278" s="101"/>
      <c r="M1278" s="102" t="s">
        <v>18187</v>
      </c>
      <c r="N1278" s="156">
        <v>2015109615</v>
      </c>
      <c r="O1278" s="100" t="s">
        <v>18188</v>
      </c>
      <c r="P1278" s="98" t="s">
        <v>18189</v>
      </c>
      <c r="Q1278" s="100" t="s">
        <v>18190</v>
      </c>
      <c r="R1278" s="101" t="s">
        <v>18191</v>
      </c>
      <c r="S1278" s="98" t="s">
        <v>18192</v>
      </c>
      <c r="T1278" s="100" t="s">
        <v>18193</v>
      </c>
      <c r="U1278" s="100" t="s">
        <v>18194</v>
      </c>
      <c r="V1278" s="100"/>
      <c r="W1278" s="101"/>
      <c r="X1278" s="101"/>
      <c r="Y1278" s="104">
        <v>40098</v>
      </c>
      <c r="Z1278" s="103">
        <v>1</v>
      </c>
      <c r="AA1278" s="106">
        <f>Y1278+365*Z1278*1461/1460</f>
        <v>40463.25</v>
      </c>
      <c r="AB1278" s="105" t="s">
        <v>18139</v>
      </c>
      <c r="AC1278" s="105"/>
      <c r="AD1278" s="86"/>
      <c r="AE1278" s="97" t="s">
        <v>18195</v>
      </c>
      <c r="AF1278" s="102" t="s">
        <v>18196</v>
      </c>
    </row>
    <row r="1279" spans="1:32" ht="11.15" customHeight="1" x14ac:dyDescent="0.25">
      <c r="A1279" s="98" t="str">
        <f>M1279</f>
        <v>62349XS8</v>
      </c>
      <c r="B1279" s="100" t="s">
        <v>10529</v>
      </c>
      <c r="C1279" s="100">
        <v>3</v>
      </c>
      <c r="D1279" s="100" t="s">
        <v>173</v>
      </c>
      <c r="E1279" s="100">
        <v>111909</v>
      </c>
      <c r="F1279" s="100" t="s">
        <v>10528</v>
      </c>
      <c r="G1279" s="101" t="s">
        <v>10530</v>
      </c>
      <c r="H1279" s="101"/>
      <c r="I1279" s="101" t="s">
        <v>10526</v>
      </c>
      <c r="J1279" s="101" t="s">
        <v>10523</v>
      </c>
      <c r="K1279" s="101" t="s">
        <v>10531</v>
      </c>
      <c r="L1279" s="101"/>
      <c r="M1279" s="102" t="s">
        <v>21300</v>
      </c>
      <c r="N1279" s="156" t="e">
        <v>#N/A</v>
      </c>
      <c r="O1279" s="100" t="s">
        <v>10532</v>
      </c>
      <c r="P1279" s="98" t="s">
        <v>15783</v>
      </c>
      <c r="Q1279" s="100" t="s">
        <v>10533</v>
      </c>
      <c r="R1279" s="101" t="s">
        <v>10534</v>
      </c>
      <c r="S1279" s="98" t="s">
        <v>10535</v>
      </c>
      <c r="T1279" s="100" t="s">
        <v>10536</v>
      </c>
      <c r="U1279" s="100" t="s">
        <v>10524</v>
      </c>
      <c r="V1279" s="100"/>
      <c r="W1279" s="63"/>
      <c r="X1279" s="101"/>
      <c r="Y1279" s="104">
        <v>39602</v>
      </c>
      <c r="Z1279" s="103">
        <v>1</v>
      </c>
      <c r="AA1279" s="106">
        <f>Y1279+365*Z1279*1461/1460</f>
        <v>39967.25</v>
      </c>
      <c r="AB1279" s="105" t="s">
        <v>10525</v>
      </c>
      <c r="AC1279" s="105"/>
      <c r="AD1279" s="95"/>
      <c r="AE1279" s="97"/>
      <c r="AF1279" s="102"/>
    </row>
    <row r="1280" spans="1:32" s="58" customFormat="1" ht="11.15" customHeight="1" x14ac:dyDescent="0.25">
      <c r="A1280" s="75" t="str">
        <f>M1280</f>
        <v>12820XN1</v>
      </c>
      <c r="B1280" s="62" t="s">
        <v>338</v>
      </c>
      <c r="C1280" s="62">
        <v>3</v>
      </c>
      <c r="D1280" s="62" t="s">
        <v>173</v>
      </c>
      <c r="E1280" s="62">
        <v>113908</v>
      </c>
      <c r="F1280" s="62" t="s">
        <v>270</v>
      </c>
      <c r="G1280" s="63" t="s">
        <v>1397</v>
      </c>
      <c r="H1280" s="63"/>
      <c r="I1280" s="63" t="s">
        <v>272</v>
      </c>
      <c r="J1280" s="63" t="s">
        <v>12219</v>
      </c>
      <c r="K1280" s="63" t="s">
        <v>10182</v>
      </c>
      <c r="L1280" s="63" t="s">
        <v>12796</v>
      </c>
      <c r="M1280" s="65" t="s">
        <v>12408</v>
      </c>
      <c r="N1280" s="156">
        <v>2015109616</v>
      </c>
      <c r="O1280" s="62" t="s">
        <v>322</v>
      </c>
      <c r="P1280" s="75" t="s">
        <v>12323</v>
      </c>
      <c r="Q1280" s="62" t="s">
        <v>4668</v>
      </c>
      <c r="R1280" s="63" t="s">
        <v>1398</v>
      </c>
      <c r="S1280" s="75" t="s">
        <v>901</v>
      </c>
      <c r="T1280" s="62" t="s">
        <v>837</v>
      </c>
      <c r="U1280" s="62" t="s">
        <v>6228</v>
      </c>
      <c r="V1280" s="62" t="s">
        <v>16390</v>
      </c>
      <c r="W1280" s="63" t="s">
        <v>17520</v>
      </c>
      <c r="X1280" s="63" t="s">
        <v>19573</v>
      </c>
      <c r="Y1280" s="67">
        <v>41635</v>
      </c>
      <c r="Z1280" s="66">
        <v>1</v>
      </c>
      <c r="AA1280" s="84">
        <f>Y1280+365*Z1280*1461/1460</f>
        <v>42000.25</v>
      </c>
      <c r="AB1280" s="64" t="s">
        <v>278</v>
      </c>
      <c r="AC1280" s="64"/>
      <c r="AD1280" s="70"/>
      <c r="AE1280" s="69" t="s">
        <v>12328</v>
      </c>
      <c r="AF1280" s="65" t="s">
        <v>12325</v>
      </c>
    </row>
    <row r="1281" spans="1:32" s="60" customFormat="1" ht="11.15" customHeight="1" x14ac:dyDescent="0.25">
      <c r="A1281" s="75" t="str">
        <f>M1281</f>
        <v>11797XN2</v>
      </c>
      <c r="B1281" s="62" t="s">
        <v>338</v>
      </c>
      <c r="C1281" s="62">
        <v>3</v>
      </c>
      <c r="D1281" s="62" t="s">
        <v>173</v>
      </c>
      <c r="E1281" s="62">
        <v>113908</v>
      </c>
      <c r="F1281" s="62" t="s">
        <v>270</v>
      </c>
      <c r="G1281" s="63" t="s">
        <v>1397</v>
      </c>
      <c r="H1281" s="63"/>
      <c r="I1281" s="63" t="s">
        <v>272</v>
      </c>
      <c r="J1281" s="63" t="s">
        <v>12219</v>
      </c>
      <c r="K1281" s="63" t="s">
        <v>9744</v>
      </c>
      <c r="L1281" s="63" t="s">
        <v>12796</v>
      </c>
      <c r="M1281" s="65" t="s">
        <v>12409</v>
      </c>
      <c r="N1281" s="156">
        <v>2015109601</v>
      </c>
      <c r="O1281" s="62" t="s">
        <v>322</v>
      </c>
      <c r="P1281" s="75" t="s">
        <v>12323</v>
      </c>
      <c r="Q1281" s="62" t="s">
        <v>4668</v>
      </c>
      <c r="R1281" s="63" t="s">
        <v>1398</v>
      </c>
      <c r="S1281" s="75" t="s">
        <v>901</v>
      </c>
      <c r="T1281" s="62" t="s">
        <v>837</v>
      </c>
      <c r="U1281" s="62" t="s">
        <v>6228</v>
      </c>
      <c r="V1281" s="62" t="s">
        <v>16390</v>
      </c>
      <c r="W1281" s="63" t="s">
        <v>17520</v>
      </c>
      <c r="X1281" s="63" t="s">
        <v>19573</v>
      </c>
      <c r="Y1281" s="67">
        <v>41635</v>
      </c>
      <c r="Z1281" s="66">
        <v>1</v>
      </c>
      <c r="AA1281" s="84">
        <f>Y1281+365*Z1281*1461/1460</f>
        <v>42000.25</v>
      </c>
      <c r="AB1281" s="64" t="s">
        <v>278</v>
      </c>
      <c r="AC1281" s="64"/>
      <c r="AD1281" s="70"/>
      <c r="AE1281" s="69" t="s">
        <v>12327</v>
      </c>
      <c r="AF1281" s="65" t="s">
        <v>12324</v>
      </c>
    </row>
    <row r="1282" spans="1:32" s="58" customFormat="1" ht="11.15" customHeight="1" x14ac:dyDescent="0.25">
      <c r="A1282" s="75" t="str">
        <f>M1282</f>
        <v>41003078</v>
      </c>
      <c r="B1282" s="62" t="s">
        <v>338</v>
      </c>
      <c r="C1282" s="62">
        <v>3</v>
      </c>
      <c r="D1282" s="62" t="s">
        <v>173</v>
      </c>
      <c r="E1282" s="62">
        <v>113908</v>
      </c>
      <c r="F1282" s="62" t="s">
        <v>270</v>
      </c>
      <c r="G1282" s="70" t="s">
        <v>1397</v>
      </c>
      <c r="H1282" s="70"/>
      <c r="I1282" s="63" t="s">
        <v>4618</v>
      </c>
      <c r="J1282" s="63" t="s">
        <v>288</v>
      </c>
      <c r="K1282" s="63" t="s">
        <v>4644</v>
      </c>
      <c r="L1282" s="63" t="s">
        <v>8756</v>
      </c>
      <c r="M1282" s="65" t="s">
        <v>4646</v>
      </c>
      <c r="N1282" s="156">
        <v>2015109645</v>
      </c>
      <c r="O1282" s="62" t="s">
        <v>322</v>
      </c>
      <c r="P1282" s="75" t="s">
        <v>10522</v>
      </c>
      <c r="Q1282" s="62" t="s">
        <v>4669</v>
      </c>
      <c r="R1282" s="63" t="s">
        <v>1398</v>
      </c>
      <c r="S1282" s="75" t="s">
        <v>901</v>
      </c>
      <c r="T1282" s="62" t="s">
        <v>837</v>
      </c>
      <c r="U1282" s="62" t="s">
        <v>6228</v>
      </c>
      <c r="V1282" s="62" t="s">
        <v>16390</v>
      </c>
      <c r="W1282" s="63" t="s">
        <v>17520</v>
      </c>
      <c r="X1282" s="63" t="s">
        <v>19573</v>
      </c>
      <c r="Y1282" s="67">
        <v>40648</v>
      </c>
      <c r="Z1282" s="66">
        <v>1</v>
      </c>
      <c r="AA1282" s="84">
        <f>Y1282+365*Z1282*1461/1460</f>
        <v>41013.25</v>
      </c>
      <c r="AB1282" s="64" t="s">
        <v>278</v>
      </c>
      <c r="AC1282" s="64"/>
      <c r="AD1282" s="70"/>
      <c r="AE1282" s="69" t="s">
        <v>4648</v>
      </c>
      <c r="AF1282" s="65" t="s">
        <v>4650</v>
      </c>
    </row>
    <row r="1283" spans="1:32" s="58" customFormat="1" ht="11.15" customHeight="1" x14ac:dyDescent="0.25">
      <c r="A1283" s="75" t="str">
        <f>M1283</f>
        <v>13708UF</v>
      </c>
      <c r="B1283" s="62" t="s">
        <v>338</v>
      </c>
      <c r="C1283" s="62">
        <v>3</v>
      </c>
      <c r="D1283" s="62" t="s">
        <v>173</v>
      </c>
      <c r="E1283" s="62">
        <v>113908</v>
      </c>
      <c r="F1283" s="62" t="s">
        <v>270</v>
      </c>
      <c r="G1283" s="63" t="s">
        <v>1397</v>
      </c>
      <c r="H1283" s="63"/>
      <c r="I1283" s="63" t="s">
        <v>272</v>
      </c>
      <c r="J1283" s="63" t="s">
        <v>273</v>
      </c>
      <c r="K1283" s="63" t="s">
        <v>291</v>
      </c>
      <c r="L1283" s="63" t="s">
        <v>8757</v>
      </c>
      <c r="M1283" s="65" t="s">
        <v>20963</v>
      </c>
      <c r="N1283" s="156">
        <v>2015109630</v>
      </c>
      <c r="O1283" s="62" t="s">
        <v>322</v>
      </c>
      <c r="P1283" s="75" t="s">
        <v>10522</v>
      </c>
      <c r="Q1283" s="62" t="s">
        <v>4668</v>
      </c>
      <c r="R1283" s="63" t="s">
        <v>1398</v>
      </c>
      <c r="S1283" s="75" t="s">
        <v>901</v>
      </c>
      <c r="T1283" s="62" t="s">
        <v>837</v>
      </c>
      <c r="U1283" s="62" t="s">
        <v>6228</v>
      </c>
      <c r="V1283" s="62" t="s">
        <v>16390</v>
      </c>
      <c r="W1283" s="63" t="s">
        <v>17520</v>
      </c>
      <c r="X1283" s="63" t="s">
        <v>19573</v>
      </c>
      <c r="Y1283" s="67">
        <v>40687</v>
      </c>
      <c r="Z1283" s="66">
        <v>1</v>
      </c>
      <c r="AA1283" s="84">
        <f>Y1283+365*Z1283*1461/1460</f>
        <v>41052.25</v>
      </c>
      <c r="AB1283" s="64" t="s">
        <v>278</v>
      </c>
      <c r="AC1283" s="64"/>
      <c r="AD1283" s="70"/>
      <c r="AE1283" s="69" t="s">
        <v>4750</v>
      </c>
      <c r="AF1283" s="65" t="s">
        <v>4749</v>
      </c>
    </row>
    <row r="1284" spans="1:32" ht="11.15" customHeight="1" x14ac:dyDescent="0.25">
      <c r="A1284" s="75" t="str">
        <f>M1284</f>
        <v>41402010</v>
      </c>
      <c r="B1284" s="62" t="s">
        <v>338</v>
      </c>
      <c r="C1284" s="62">
        <v>3</v>
      </c>
      <c r="D1284" s="62" t="s">
        <v>173</v>
      </c>
      <c r="E1284" s="62">
        <v>113908</v>
      </c>
      <c r="F1284" s="62" t="s">
        <v>270</v>
      </c>
      <c r="G1284" s="70" t="s">
        <v>1397</v>
      </c>
      <c r="H1284" s="163"/>
      <c r="I1284" s="63" t="s">
        <v>4618</v>
      </c>
      <c r="J1284" s="63" t="s">
        <v>288</v>
      </c>
      <c r="K1284" s="63" t="s">
        <v>14284</v>
      </c>
      <c r="L1284" s="63" t="s">
        <v>14289</v>
      </c>
      <c r="M1284" s="65" t="s">
        <v>14077</v>
      </c>
      <c r="N1284" s="156" t="e">
        <v>#N/A</v>
      </c>
      <c r="O1284" s="62" t="s">
        <v>14285</v>
      </c>
      <c r="P1284" s="75" t="s">
        <v>14286</v>
      </c>
      <c r="Q1284" s="62" t="s">
        <v>4669</v>
      </c>
      <c r="R1284" s="63" t="s">
        <v>1398</v>
      </c>
      <c r="S1284" s="75" t="s">
        <v>901</v>
      </c>
      <c r="T1284" s="62" t="s">
        <v>837</v>
      </c>
      <c r="U1284" s="62" t="s">
        <v>6228</v>
      </c>
      <c r="V1284" s="62" t="s">
        <v>16390</v>
      </c>
      <c r="W1284" s="63" t="s">
        <v>17520</v>
      </c>
      <c r="X1284" s="63" t="s">
        <v>19573</v>
      </c>
      <c r="Y1284" s="67">
        <v>41878</v>
      </c>
      <c r="Z1284" s="66">
        <v>1</v>
      </c>
      <c r="AA1284" s="84">
        <f>Y1284+365*Z1284*1461/1460</f>
        <v>42243.25</v>
      </c>
      <c r="AB1284" s="64" t="s">
        <v>18012</v>
      </c>
      <c r="AC1284" s="64"/>
      <c r="AD1284" s="70"/>
      <c r="AE1284" s="69" t="s">
        <v>14290</v>
      </c>
      <c r="AF1284" s="65" t="s">
        <v>14291</v>
      </c>
    </row>
    <row r="1285" spans="1:32" ht="11.15" customHeight="1" x14ac:dyDescent="0.25">
      <c r="A1285" s="75" t="str">
        <f>M1285</f>
        <v>15788UF</v>
      </c>
      <c r="B1285" s="62" t="s">
        <v>338</v>
      </c>
      <c r="C1285" s="62">
        <v>3</v>
      </c>
      <c r="D1285" s="62" t="s">
        <v>173</v>
      </c>
      <c r="E1285" s="62">
        <v>113908</v>
      </c>
      <c r="F1285" s="62" t="s">
        <v>270</v>
      </c>
      <c r="G1285" s="63" t="s">
        <v>1397</v>
      </c>
      <c r="H1285" s="63"/>
      <c r="I1285" s="63" t="s">
        <v>272</v>
      </c>
      <c r="J1285" s="63" t="s">
        <v>273</v>
      </c>
      <c r="K1285" s="63" t="s">
        <v>291</v>
      </c>
      <c r="L1285" s="63" t="s">
        <v>14289</v>
      </c>
      <c r="M1285" s="65" t="s">
        <v>20964</v>
      </c>
      <c r="N1285" s="156" t="e">
        <v>#N/A</v>
      </c>
      <c r="O1285" s="62" t="s">
        <v>14285</v>
      </c>
      <c r="P1285" s="75" t="s">
        <v>14286</v>
      </c>
      <c r="Q1285" s="62" t="s">
        <v>4668</v>
      </c>
      <c r="R1285" s="63" t="s">
        <v>1398</v>
      </c>
      <c r="S1285" s="75" t="s">
        <v>901</v>
      </c>
      <c r="T1285" s="62" t="s">
        <v>837</v>
      </c>
      <c r="U1285" s="62" t="s">
        <v>6228</v>
      </c>
      <c r="V1285" s="62" t="s">
        <v>16390</v>
      </c>
      <c r="W1285" s="63" t="s">
        <v>17520</v>
      </c>
      <c r="X1285" s="63" t="s">
        <v>19573</v>
      </c>
      <c r="Y1285" s="67">
        <v>41878</v>
      </c>
      <c r="Z1285" s="66">
        <v>1</v>
      </c>
      <c r="AA1285" s="84">
        <f>Y1285+365*Z1285*1461/1460</f>
        <v>42243.25</v>
      </c>
      <c r="AB1285" s="64" t="s">
        <v>18012</v>
      </c>
      <c r="AC1285" s="64"/>
      <c r="AD1285" s="70"/>
      <c r="AE1285" s="69" t="s">
        <v>14287</v>
      </c>
      <c r="AF1285" s="65" t="s">
        <v>14288</v>
      </c>
    </row>
    <row r="1286" spans="1:32" s="13" customFormat="1" ht="11.15" customHeight="1" x14ac:dyDescent="0.25">
      <c r="A1286" s="75" t="str">
        <f>M1286</f>
        <v>F5982</v>
      </c>
      <c r="B1286" s="62" t="s">
        <v>338</v>
      </c>
      <c r="C1286" s="62">
        <v>3</v>
      </c>
      <c r="D1286" s="62" t="s">
        <v>173</v>
      </c>
      <c r="E1286" s="62">
        <v>113908</v>
      </c>
      <c r="F1286" s="62" t="s">
        <v>270</v>
      </c>
      <c r="G1286" s="63" t="s">
        <v>1397</v>
      </c>
      <c r="H1286" s="63"/>
      <c r="I1286" s="63" t="s">
        <v>272</v>
      </c>
      <c r="J1286" s="63" t="s">
        <v>4643</v>
      </c>
      <c r="K1286" s="63" t="s">
        <v>4645</v>
      </c>
      <c r="L1286" s="63"/>
      <c r="M1286" s="65" t="s">
        <v>4647</v>
      </c>
      <c r="N1286" s="156">
        <v>2015109646</v>
      </c>
      <c r="O1286" s="62" t="s">
        <v>304</v>
      </c>
      <c r="P1286" s="75" t="s">
        <v>15782</v>
      </c>
      <c r="Q1286" s="62" t="s">
        <v>1394</v>
      </c>
      <c r="R1286" s="63" t="s">
        <v>1389</v>
      </c>
      <c r="S1286" s="75" t="s">
        <v>775</v>
      </c>
      <c r="T1286" s="62" t="s">
        <v>837</v>
      </c>
      <c r="U1286" s="62" t="s">
        <v>6228</v>
      </c>
      <c r="V1286" s="62" t="s">
        <v>16390</v>
      </c>
      <c r="W1286" s="63" t="s">
        <v>17520</v>
      </c>
      <c r="X1286" s="63" t="s">
        <v>19573</v>
      </c>
      <c r="Y1286" s="67">
        <v>40654</v>
      </c>
      <c r="Z1286" s="66">
        <v>1</v>
      </c>
      <c r="AA1286" s="84">
        <f>Y1286+365*Z1286*1461/1460</f>
        <v>41019.25</v>
      </c>
      <c r="AB1286" s="64" t="s">
        <v>278</v>
      </c>
      <c r="AC1286" s="64"/>
      <c r="AD1286" s="70"/>
      <c r="AE1286" s="69" t="s">
        <v>4649</v>
      </c>
      <c r="AF1286" s="65" t="s">
        <v>4651</v>
      </c>
    </row>
    <row r="1287" spans="1:32" s="13" customFormat="1" ht="11.15" customHeight="1" x14ac:dyDescent="0.25">
      <c r="A1287" s="75" t="str">
        <f>M1287</f>
        <v>13545XS5</v>
      </c>
      <c r="B1287" s="62" t="s">
        <v>338</v>
      </c>
      <c r="C1287" s="62">
        <v>3</v>
      </c>
      <c r="D1287" s="62" t="s">
        <v>173</v>
      </c>
      <c r="E1287" s="62">
        <v>113908</v>
      </c>
      <c r="F1287" s="62" t="s">
        <v>270</v>
      </c>
      <c r="G1287" s="63" t="s">
        <v>1397</v>
      </c>
      <c r="H1287" s="63"/>
      <c r="I1287" s="63" t="s">
        <v>272</v>
      </c>
      <c r="J1287" s="63" t="s">
        <v>288</v>
      </c>
      <c r="K1287" s="63" t="s">
        <v>12312</v>
      </c>
      <c r="L1287" s="63"/>
      <c r="M1287" s="65" t="s">
        <v>12322</v>
      </c>
      <c r="N1287" s="156">
        <v>2015109631</v>
      </c>
      <c r="O1287" s="62" t="s">
        <v>304</v>
      </c>
      <c r="P1287" s="75" t="s">
        <v>10853</v>
      </c>
      <c r="Q1287" s="62" t="s">
        <v>10854</v>
      </c>
      <c r="R1287" s="63" t="s">
        <v>1398</v>
      </c>
      <c r="S1287" s="75" t="s">
        <v>901</v>
      </c>
      <c r="T1287" s="62" t="s">
        <v>837</v>
      </c>
      <c r="U1287" s="62" t="s">
        <v>6228</v>
      </c>
      <c r="V1287" s="62" t="s">
        <v>16390</v>
      </c>
      <c r="W1287" s="63" t="s">
        <v>17520</v>
      </c>
      <c r="X1287" s="63" t="s">
        <v>19573</v>
      </c>
      <c r="Y1287" s="67">
        <v>41635</v>
      </c>
      <c r="Z1287" s="66">
        <v>1</v>
      </c>
      <c r="AA1287" s="84">
        <f>Y1287+365*Z1287*1461/1460</f>
        <v>42000.25</v>
      </c>
      <c r="AB1287" s="64" t="s">
        <v>278</v>
      </c>
      <c r="AC1287" s="64"/>
      <c r="AD1287" s="70"/>
      <c r="AE1287" s="69" t="s">
        <v>12329</v>
      </c>
      <c r="AF1287" s="65" t="s">
        <v>12326</v>
      </c>
    </row>
    <row r="1288" spans="1:32" s="58" customFormat="1" ht="11.15" customHeight="1" x14ac:dyDescent="0.25">
      <c r="A1288" s="75" t="str">
        <f>M1288</f>
        <v>62349XS8A</v>
      </c>
      <c r="B1288" s="62" t="s">
        <v>338</v>
      </c>
      <c r="C1288" s="62">
        <v>3</v>
      </c>
      <c r="D1288" s="62" t="s">
        <v>173</v>
      </c>
      <c r="E1288" s="62">
        <v>113908</v>
      </c>
      <c r="F1288" s="62" t="s">
        <v>270</v>
      </c>
      <c r="G1288" s="63" t="s">
        <v>1397</v>
      </c>
      <c r="H1288" s="63"/>
      <c r="I1288" s="63" t="s">
        <v>272</v>
      </c>
      <c r="J1288" s="63" t="s">
        <v>288</v>
      </c>
      <c r="K1288" s="63" t="s">
        <v>293</v>
      </c>
      <c r="L1288" s="63"/>
      <c r="M1288" s="65" t="s">
        <v>21301</v>
      </c>
      <c r="N1288" s="156">
        <v>2015109617</v>
      </c>
      <c r="O1288" s="62" t="s">
        <v>304</v>
      </c>
      <c r="P1288" s="75" t="s">
        <v>10853</v>
      </c>
      <c r="Q1288" s="62" t="s">
        <v>10854</v>
      </c>
      <c r="R1288" s="63" t="s">
        <v>1398</v>
      </c>
      <c r="S1288" s="75" t="s">
        <v>901</v>
      </c>
      <c r="T1288" s="62" t="s">
        <v>837</v>
      </c>
      <c r="U1288" s="62" t="s">
        <v>6228</v>
      </c>
      <c r="V1288" s="62" t="s">
        <v>16390</v>
      </c>
      <c r="W1288" s="63" t="s">
        <v>17520</v>
      </c>
      <c r="X1288" s="63" t="s">
        <v>19573</v>
      </c>
      <c r="Y1288" s="67">
        <v>39602</v>
      </c>
      <c r="Z1288" s="66">
        <v>1</v>
      </c>
      <c r="AA1288" s="84">
        <f>Y1288+365*Z1288*1461/1460</f>
        <v>39967.25</v>
      </c>
      <c r="AB1288" s="64" t="s">
        <v>278</v>
      </c>
      <c r="AC1288" s="64"/>
      <c r="AD1288" s="70"/>
      <c r="AE1288" s="69"/>
      <c r="AF1288" s="65"/>
    </row>
    <row r="1289" spans="1:32" s="60" customFormat="1" ht="11.15" customHeight="1" x14ac:dyDescent="0.25">
      <c r="A1289" s="98" t="str">
        <f>M1289</f>
        <v>13447UFA</v>
      </c>
      <c r="B1289" s="100" t="s">
        <v>6690</v>
      </c>
      <c r="C1289" s="100">
        <v>3</v>
      </c>
      <c r="D1289" s="100" t="s">
        <v>173</v>
      </c>
      <c r="E1289" s="100">
        <v>113908</v>
      </c>
      <c r="F1289" s="100" t="s">
        <v>7415</v>
      </c>
      <c r="G1289" s="101" t="s">
        <v>7416</v>
      </c>
      <c r="H1289" s="101"/>
      <c r="I1289" s="101" t="s">
        <v>6603</v>
      </c>
      <c r="J1289" s="101" t="s">
        <v>6676</v>
      </c>
      <c r="K1289" s="101" t="s">
        <v>7417</v>
      </c>
      <c r="L1289" s="101" t="s">
        <v>8757</v>
      </c>
      <c r="M1289" s="102" t="s">
        <v>20996</v>
      </c>
      <c r="N1289" s="156" t="e">
        <v>#N/A</v>
      </c>
      <c r="O1289" s="100" t="s">
        <v>7418</v>
      </c>
      <c r="P1289" s="75" t="s">
        <v>10522</v>
      </c>
      <c r="Q1289" s="100" t="s">
        <v>7419</v>
      </c>
      <c r="R1289" s="101" t="s">
        <v>7420</v>
      </c>
      <c r="S1289" s="98" t="s">
        <v>7421</v>
      </c>
      <c r="T1289" s="100" t="s">
        <v>7422</v>
      </c>
      <c r="U1289" s="100" t="s">
        <v>7423</v>
      </c>
      <c r="V1289" s="100"/>
      <c r="W1289" s="63"/>
      <c r="X1289" s="63"/>
      <c r="Y1289" s="104">
        <v>40648</v>
      </c>
      <c r="Z1289" s="103">
        <v>1</v>
      </c>
      <c r="AA1289" s="106">
        <f>Y1289+365*Z1289*1461/1460</f>
        <v>41013.25</v>
      </c>
      <c r="AB1289" s="105" t="s">
        <v>7369</v>
      </c>
      <c r="AC1289" s="105"/>
      <c r="AD1289" s="95"/>
      <c r="AE1289" s="97" t="s">
        <v>7424</v>
      </c>
      <c r="AF1289" s="102" t="s">
        <v>7425</v>
      </c>
    </row>
    <row r="1290" spans="1:32" s="60" customFormat="1" ht="11.15" customHeight="1" x14ac:dyDescent="0.25">
      <c r="A1290" s="98" t="str">
        <f>M1290</f>
        <v>11404XS8A</v>
      </c>
      <c r="B1290" s="100" t="s">
        <v>12470</v>
      </c>
      <c r="C1290" s="100">
        <v>3</v>
      </c>
      <c r="D1290" s="100" t="s">
        <v>173</v>
      </c>
      <c r="E1290" s="100">
        <v>113908</v>
      </c>
      <c r="F1290" s="100" t="s">
        <v>12471</v>
      </c>
      <c r="G1290" s="101" t="s">
        <v>12472</v>
      </c>
      <c r="H1290" s="101"/>
      <c r="I1290" s="101" t="s">
        <v>12473</v>
      </c>
      <c r="J1290" s="101" t="s">
        <v>12474</v>
      </c>
      <c r="K1290" s="101" t="s">
        <v>12475</v>
      </c>
      <c r="L1290" s="101"/>
      <c r="M1290" s="102" t="s">
        <v>21302</v>
      </c>
      <c r="N1290" s="156" t="e">
        <v>#N/A</v>
      </c>
      <c r="O1290" s="100" t="s">
        <v>12476</v>
      </c>
      <c r="P1290" s="98" t="s">
        <v>12477</v>
      </c>
      <c r="Q1290" s="100" t="s">
        <v>12478</v>
      </c>
      <c r="R1290" s="101" t="s">
        <v>12479</v>
      </c>
      <c r="S1290" s="98" t="s">
        <v>12480</v>
      </c>
      <c r="T1290" s="100" t="s">
        <v>12481</v>
      </c>
      <c r="U1290" s="100" t="s">
        <v>12482</v>
      </c>
      <c r="V1290" s="100"/>
      <c r="W1290" s="63"/>
      <c r="X1290" s="101"/>
      <c r="Y1290" s="104">
        <v>39070</v>
      </c>
      <c r="Z1290" s="103">
        <v>1</v>
      </c>
      <c r="AA1290" s="106">
        <f>Y1290+365*Z1290*1461/1460</f>
        <v>39435.25</v>
      </c>
      <c r="AB1290" s="105" t="s">
        <v>6364</v>
      </c>
      <c r="AC1290" s="105"/>
      <c r="AD1290" s="95"/>
      <c r="AE1290" s="97" t="s">
        <v>12483</v>
      </c>
      <c r="AF1290" s="102"/>
    </row>
    <row r="1291" spans="1:32" s="60" customFormat="1" ht="11.15" customHeight="1" x14ac:dyDescent="0.25">
      <c r="A1291" s="98" t="str">
        <f>M1291</f>
        <v>11432XS</v>
      </c>
      <c r="B1291" s="100" t="s">
        <v>16549</v>
      </c>
      <c r="C1291" s="100">
        <v>3</v>
      </c>
      <c r="D1291" s="100" t="s">
        <v>173</v>
      </c>
      <c r="E1291" s="100">
        <v>113908</v>
      </c>
      <c r="F1291" s="100" t="s">
        <v>16550</v>
      </c>
      <c r="G1291" s="101" t="s">
        <v>16551</v>
      </c>
      <c r="H1291" s="101"/>
      <c r="I1291" s="101" t="s">
        <v>16552</v>
      </c>
      <c r="J1291" s="101" t="s">
        <v>16553</v>
      </c>
      <c r="K1291" s="101" t="s">
        <v>16554</v>
      </c>
      <c r="L1291" s="101"/>
      <c r="M1291" s="102" t="s">
        <v>21331</v>
      </c>
      <c r="N1291" s="156" t="e">
        <v>#N/A</v>
      </c>
      <c r="O1291" s="100" t="s">
        <v>16555</v>
      </c>
      <c r="P1291" s="98" t="s">
        <v>16556</v>
      </c>
      <c r="Q1291" s="100" t="s">
        <v>16557</v>
      </c>
      <c r="R1291" s="101" t="s">
        <v>16558</v>
      </c>
      <c r="S1291" s="98" t="s">
        <v>16559</v>
      </c>
      <c r="T1291" s="100" t="s">
        <v>16560</v>
      </c>
      <c r="U1291" s="100" t="s">
        <v>16561</v>
      </c>
      <c r="V1291" s="100"/>
      <c r="W1291" s="63"/>
      <c r="X1291" s="101"/>
      <c r="Y1291" s="104">
        <v>39034</v>
      </c>
      <c r="Z1291" s="103">
        <v>1</v>
      </c>
      <c r="AA1291" s="106">
        <f>Y1291+365*Z1291*1461/1460</f>
        <v>39399.25</v>
      </c>
      <c r="AB1291" s="105" t="s">
        <v>16563</v>
      </c>
      <c r="AC1291" s="105"/>
      <c r="AD1291" s="95"/>
      <c r="AE1291" s="97" t="s">
        <v>16562</v>
      </c>
      <c r="AF1291" s="102"/>
    </row>
    <row r="1292" spans="1:32" s="58" customFormat="1" ht="11.15" customHeight="1" x14ac:dyDescent="0.25">
      <c r="A1292" s="98" t="str">
        <f>M1292</f>
        <v>13730</v>
      </c>
      <c r="B1292" s="100" t="s">
        <v>12689</v>
      </c>
      <c r="C1292" s="100">
        <v>3</v>
      </c>
      <c r="D1292" s="100" t="s">
        <v>173</v>
      </c>
      <c r="E1292" s="100">
        <v>113908</v>
      </c>
      <c r="F1292" s="100" t="s">
        <v>12685</v>
      </c>
      <c r="G1292" s="101" t="s">
        <v>12690</v>
      </c>
      <c r="H1292" s="101"/>
      <c r="I1292" s="101" t="s">
        <v>12686</v>
      </c>
      <c r="J1292" s="101" t="s">
        <v>12691</v>
      </c>
      <c r="K1292" s="101" t="s">
        <v>12692</v>
      </c>
      <c r="L1292" s="101"/>
      <c r="M1292" s="102" t="s">
        <v>12693</v>
      </c>
      <c r="N1292" s="156" t="e">
        <v>#N/A</v>
      </c>
      <c r="O1292" s="100" t="s">
        <v>12694</v>
      </c>
      <c r="P1292" s="98" t="s">
        <v>12695</v>
      </c>
      <c r="Q1292" s="100" t="s">
        <v>12696</v>
      </c>
      <c r="R1292" s="101" t="s">
        <v>12697</v>
      </c>
      <c r="S1292" s="98" t="s">
        <v>12698</v>
      </c>
      <c r="T1292" s="100" t="s">
        <v>12699</v>
      </c>
      <c r="U1292" s="100" t="s">
        <v>12700</v>
      </c>
      <c r="V1292" s="100"/>
      <c r="W1292" s="63"/>
      <c r="X1292" s="101"/>
      <c r="Y1292" s="104">
        <v>38776</v>
      </c>
      <c r="Z1292" s="103">
        <v>1</v>
      </c>
      <c r="AA1292" s="106">
        <f>Y1292+365*Z1292*1461/1460</f>
        <v>39141.25</v>
      </c>
      <c r="AB1292" s="105" t="s">
        <v>12687</v>
      </c>
      <c r="AC1292" s="105"/>
      <c r="AD1292" s="95"/>
      <c r="AE1292" s="97" t="s">
        <v>12701</v>
      </c>
      <c r="AF1292" s="102"/>
    </row>
    <row r="1293" spans="1:32" s="58" customFormat="1" ht="11.15" customHeight="1" x14ac:dyDescent="0.25">
      <c r="A1293" s="98" t="str">
        <f>M1293</f>
        <v>11410XS8</v>
      </c>
      <c r="B1293" s="100" t="s">
        <v>16535</v>
      </c>
      <c r="C1293" s="100">
        <v>3</v>
      </c>
      <c r="D1293" s="100" t="s">
        <v>173</v>
      </c>
      <c r="E1293" s="100">
        <v>113908</v>
      </c>
      <c r="F1293" s="100" t="s">
        <v>16536</v>
      </c>
      <c r="G1293" s="101" t="s">
        <v>16537</v>
      </c>
      <c r="H1293" s="101"/>
      <c r="I1293" s="101" t="s">
        <v>16538</v>
      </c>
      <c r="J1293" s="101" t="s">
        <v>16539</v>
      </c>
      <c r="K1293" s="101" t="s">
        <v>16540</v>
      </c>
      <c r="L1293" s="101"/>
      <c r="M1293" s="102" t="s">
        <v>21303</v>
      </c>
      <c r="N1293" s="156" t="e">
        <v>#N/A</v>
      </c>
      <c r="O1293" s="100" t="s">
        <v>16541</v>
      </c>
      <c r="P1293" s="98" t="s">
        <v>16542</v>
      </c>
      <c r="Q1293" s="100" t="s">
        <v>16543</v>
      </c>
      <c r="R1293" s="101" t="s">
        <v>16544</v>
      </c>
      <c r="S1293" s="98" t="s">
        <v>16545</v>
      </c>
      <c r="T1293" s="100" t="s">
        <v>16546</v>
      </c>
      <c r="U1293" s="100" t="s">
        <v>16547</v>
      </c>
      <c r="V1293" s="100"/>
      <c r="W1293" s="63"/>
      <c r="X1293" s="101"/>
      <c r="Y1293" s="104">
        <v>39034</v>
      </c>
      <c r="Z1293" s="103">
        <v>1</v>
      </c>
      <c r="AA1293" s="106">
        <f>Y1293+365*Z1293*1461/1460</f>
        <v>39399.25</v>
      </c>
      <c r="AB1293" s="105" t="s">
        <v>16563</v>
      </c>
      <c r="AC1293" s="105"/>
      <c r="AD1293" s="95"/>
      <c r="AE1293" s="97" t="s">
        <v>16548</v>
      </c>
      <c r="AF1293" s="102"/>
    </row>
    <row r="1294" spans="1:32" ht="11.15" customHeight="1" x14ac:dyDescent="0.25">
      <c r="A1294" s="75" t="str">
        <f>M1294</f>
        <v>11383SP1</v>
      </c>
      <c r="B1294" s="62" t="s">
        <v>1326</v>
      </c>
      <c r="C1294" s="62">
        <v>3</v>
      </c>
      <c r="D1294" s="62" t="s">
        <v>19491</v>
      </c>
      <c r="E1294" s="62">
        <v>331902</v>
      </c>
      <c r="F1294" s="62" t="s">
        <v>22266</v>
      </c>
      <c r="G1294" s="63" t="s">
        <v>11795</v>
      </c>
      <c r="H1294" s="63"/>
      <c r="I1294" s="63" t="s">
        <v>272</v>
      </c>
      <c r="J1294" s="63" t="s">
        <v>15462</v>
      </c>
      <c r="K1294" s="63" t="s">
        <v>9770</v>
      </c>
      <c r="L1294" s="63" t="s">
        <v>12102</v>
      </c>
      <c r="M1294" s="65" t="s">
        <v>21429</v>
      </c>
      <c r="N1294" s="156">
        <v>2015108381</v>
      </c>
      <c r="O1294" s="62" t="s">
        <v>364</v>
      </c>
      <c r="P1294" s="75" t="s">
        <v>12110</v>
      </c>
      <c r="Q1294" s="73" t="s">
        <v>1328</v>
      </c>
      <c r="R1294" s="63" t="s">
        <v>1329</v>
      </c>
      <c r="S1294" s="65" t="s">
        <v>1330</v>
      </c>
      <c r="T1294" s="69" t="s">
        <v>285</v>
      </c>
      <c r="U1294" s="69" t="s">
        <v>16691</v>
      </c>
      <c r="V1294" s="69"/>
      <c r="W1294" s="63" t="s">
        <v>17527</v>
      </c>
      <c r="X1294" s="63" t="s">
        <v>19573</v>
      </c>
      <c r="Y1294" s="67">
        <v>41600</v>
      </c>
      <c r="Z1294" s="66">
        <v>1</v>
      </c>
      <c r="AA1294" s="84">
        <f>Y1294+365*Z1294*1461/1460</f>
        <v>41965.25</v>
      </c>
      <c r="AB1294" s="64" t="s">
        <v>300</v>
      </c>
      <c r="AC1294" s="64"/>
      <c r="AD1294" s="70"/>
      <c r="AE1294" s="69" t="s">
        <v>12117</v>
      </c>
      <c r="AF1294" s="65" t="s">
        <v>12124</v>
      </c>
    </row>
    <row r="1295" spans="1:32" ht="11.15" customHeight="1" x14ac:dyDescent="0.25">
      <c r="A1295" s="75" t="str">
        <f>M1295</f>
        <v>12154XN1</v>
      </c>
      <c r="B1295" s="62" t="s">
        <v>1326</v>
      </c>
      <c r="C1295" s="62">
        <v>3</v>
      </c>
      <c r="D1295" s="62" t="s">
        <v>19491</v>
      </c>
      <c r="E1295" s="62">
        <v>331902</v>
      </c>
      <c r="F1295" s="62" t="s">
        <v>22266</v>
      </c>
      <c r="G1295" s="63" t="s">
        <v>11795</v>
      </c>
      <c r="H1295" s="63"/>
      <c r="I1295" s="63" t="s">
        <v>272</v>
      </c>
      <c r="J1295" s="63" t="s">
        <v>15462</v>
      </c>
      <c r="K1295" s="63" t="s">
        <v>10182</v>
      </c>
      <c r="L1295" s="63" t="s">
        <v>12102</v>
      </c>
      <c r="M1295" s="65" t="s">
        <v>21430</v>
      </c>
      <c r="N1295" s="156">
        <v>2015108366</v>
      </c>
      <c r="O1295" s="62" t="s">
        <v>364</v>
      </c>
      <c r="P1295" s="75" t="s">
        <v>12110</v>
      </c>
      <c r="Q1295" s="73" t="s">
        <v>1328</v>
      </c>
      <c r="R1295" s="63" t="s">
        <v>1329</v>
      </c>
      <c r="S1295" s="65" t="s">
        <v>1330</v>
      </c>
      <c r="T1295" s="69" t="s">
        <v>285</v>
      </c>
      <c r="U1295" s="69" t="s">
        <v>16691</v>
      </c>
      <c r="V1295" s="69"/>
      <c r="W1295" s="63" t="s">
        <v>17527</v>
      </c>
      <c r="X1295" s="63" t="s">
        <v>19573</v>
      </c>
      <c r="Y1295" s="67">
        <v>41600</v>
      </c>
      <c r="Z1295" s="66">
        <v>1</v>
      </c>
      <c r="AA1295" s="84">
        <f>Y1295+365*Z1295*1461/1460</f>
        <v>41965.25</v>
      </c>
      <c r="AB1295" s="64" t="s">
        <v>300</v>
      </c>
      <c r="AC1295" s="64"/>
      <c r="AD1295" s="70"/>
      <c r="AE1295" s="69" t="s">
        <v>12116</v>
      </c>
      <c r="AF1295" s="65" t="s">
        <v>12123</v>
      </c>
    </row>
    <row r="1296" spans="1:32" s="14" customFormat="1" ht="11.15" customHeight="1" x14ac:dyDescent="0.25">
      <c r="A1296" s="75" t="str">
        <f>M1296</f>
        <v>11795XN2</v>
      </c>
      <c r="B1296" s="62" t="s">
        <v>1326</v>
      </c>
      <c r="C1296" s="62">
        <v>3</v>
      </c>
      <c r="D1296" s="62" t="s">
        <v>19491</v>
      </c>
      <c r="E1296" s="62">
        <v>331902</v>
      </c>
      <c r="F1296" s="62" t="s">
        <v>22266</v>
      </c>
      <c r="G1296" s="63" t="s">
        <v>11795</v>
      </c>
      <c r="H1296" s="63"/>
      <c r="I1296" s="63" t="s">
        <v>272</v>
      </c>
      <c r="J1296" s="63" t="s">
        <v>15462</v>
      </c>
      <c r="K1296" s="63" t="s">
        <v>9744</v>
      </c>
      <c r="L1296" s="63" t="s">
        <v>12102</v>
      </c>
      <c r="M1296" s="65" t="s">
        <v>21431</v>
      </c>
      <c r="N1296" s="156">
        <v>2015108411</v>
      </c>
      <c r="O1296" s="62" t="s">
        <v>364</v>
      </c>
      <c r="P1296" s="75" t="s">
        <v>12110</v>
      </c>
      <c r="Q1296" s="73" t="s">
        <v>1328</v>
      </c>
      <c r="R1296" s="63" t="s">
        <v>1329</v>
      </c>
      <c r="S1296" s="65" t="s">
        <v>1330</v>
      </c>
      <c r="T1296" s="69" t="s">
        <v>285</v>
      </c>
      <c r="U1296" s="69" t="s">
        <v>16691</v>
      </c>
      <c r="V1296" s="69"/>
      <c r="W1296" s="63" t="s">
        <v>17527</v>
      </c>
      <c r="X1296" s="63" t="s">
        <v>19573</v>
      </c>
      <c r="Y1296" s="67">
        <v>41600</v>
      </c>
      <c r="Z1296" s="66">
        <v>1</v>
      </c>
      <c r="AA1296" s="84">
        <f>Y1296+365*Z1296*1461/1460</f>
        <v>41965.25</v>
      </c>
      <c r="AB1296" s="64" t="s">
        <v>300</v>
      </c>
      <c r="AC1296" s="64"/>
      <c r="AD1296" s="70"/>
      <c r="AE1296" s="69" t="s">
        <v>12115</v>
      </c>
      <c r="AF1296" s="65" t="s">
        <v>12122</v>
      </c>
    </row>
    <row r="1297" spans="1:32" s="58" customFormat="1" ht="11.15" customHeight="1" x14ac:dyDescent="0.25">
      <c r="A1297" s="75" t="str">
        <f>M1297</f>
        <v>5626</v>
      </c>
      <c r="B1297" s="62" t="s">
        <v>1326</v>
      </c>
      <c r="C1297" s="62">
        <v>3</v>
      </c>
      <c r="D1297" s="62" t="s">
        <v>19491</v>
      </c>
      <c r="E1297" s="62">
        <v>331902</v>
      </c>
      <c r="F1297" s="62" t="s">
        <v>22266</v>
      </c>
      <c r="G1297" s="63" t="s">
        <v>11795</v>
      </c>
      <c r="H1297" s="63"/>
      <c r="I1297" s="63" t="s">
        <v>283</v>
      </c>
      <c r="J1297" s="63" t="s">
        <v>286</v>
      </c>
      <c r="K1297" s="63" t="s">
        <v>348</v>
      </c>
      <c r="L1297" s="63" t="s">
        <v>5578</v>
      </c>
      <c r="M1297" s="65" t="s">
        <v>21428</v>
      </c>
      <c r="N1297" s="156" t="e">
        <v>#N/A</v>
      </c>
      <c r="O1297" s="62" t="s">
        <v>364</v>
      </c>
      <c r="P1297" s="75" t="s">
        <v>1327</v>
      </c>
      <c r="Q1297" s="73" t="s">
        <v>1328</v>
      </c>
      <c r="R1297" s="63" t="s">
        <v>1329</v>
      </c>
      <c r="S1297" s="65" t="s">
        <v>1330</v>
      </c>
      <c r="T1297" s="69" t="s">
        <v>285</v>
      </c>
      <c r="U1297" s="69" t="s">
        <v>16691</v>
      </c>
      <c r="V1297" s="69"/>
      <c r="W1297" s="63" t="s">
        <v>17527</v>
      </c>
      <c r="X1297" s="63" t="s">
        <v>19573</v>
      </c>
      <c r="Y1297" s="67">
        <v>39743</v>
      </c>
      <c r="Z1297" s="66">
        <v>1</v>
      </c>
      <c r="AA1297" s="84">
        <f>Y1297+365*Z1297*1461/1460</f>
        <v>40108.25</v>
      </c>
      <c r="AB1297" s="64" t="s">
        <v>300</v>
      </c>
      <c r="AC1297" s="64"/>
      <c r="AD1297" s="72"/>
      <c r="AE1297" s="69" t="s">
        <v>1335</v>
      </c>
      <c r="AF1297" s="65"/>
    </row>
    <row r="1298" spans="1:32" s="58" customFormat="1" ht="11.15" customHeight="1" x14ac:dyDescent="0.25">
      <c r="A1298" s="75" t="str">
        <f>M1298</f>
        <v>41211160</v>
      </c>
      <c r="B1298" s="62" t="s">
        <v>1326</v>
      </c>
      <c r="C1298" s="62">
        <v>3</v>
      </c>
      <c r="D1298" s="62" t="s">
        <v>19491</v>
      </c>
      <c r="E1298" s="62">
        <v>331902</v>
      </c>
      <c r="F1298" s="62" t="s">
        <v>22266</v>
      </c>
      <c r="G1298" s="63" t="s">
        <v>11795</v>
      </c>
      <c r="H1298" s="63"/>
      <c r="I1298" s="63" t="s">
        <v>4618</v>
      </c>
      <c r="J1298" s="63" t="s">
        <v>288</v>
      </c>
      <c r="K1298" s="63" t="s">
        <v>12099</v>
      </c>
      <c r="L1298" s="63" t="s">
        <v>12103</v>
      </c>
      <c r="M1298" s="65" t="s">
        <v>21426</v>
      </c>
      <c r="N1298" s="156">
        <v>2015109578</v>
      </c>
      <c r="O1298" s="62" t="s">
        <v>364</v>
      </c>
      <c r="P1298" s="75" t="s">
        <v>12110</v>
      </c>
      <c r="Q1298" s="73" t="s">
        <v>1328</v>
      </c>
      <c r="R1298" s="63" t="s">
        <v>1329</v>
      </c>
      <c r="S1298" s="65" t="s">
        <v>1330</v>
      </c>
      <c r="T1298" s="69" t="s">
        <v>285</v>
      </c>
      <c r="U1298" s="69" t="s">
        <v>16691</v>
      </c>
      <c r="V1298" s="69"/>
      <c r="W1298" s="63" t="s">
        <v>17527</v>
      </c>
      <c r="X1298" s="63" t="s">
        <v>19573</v>
      </c>
      <c r="Y1298" s="67">
        <v>41600</v>
      </c>
      <c r="Z1298" s="66">
        <v>1</v>
      </c>
      <c r="AA1298" s="84">
        <f>Y1298+365*Z1298*1461/1460</f>
        <v>41965.25</v>
      </c>
      <c r="AB1298" s="64" t="s">
        <v>300</v>
      </c>
      <c r="AC1298" s="64"/>
      <c r="AD1298" s="70"/>
      <c r="AE1298" s="69" t="s">
        <v>12111</v>
      </c>
      <c r="AF1298" s="65" t="s">
        <v>12118</v>
      </c>
    </row>
    <row r="1299" spans="1:32" ht="11.15" customHeight="1" x14ac:dyDescent="0.25">
      <c r="A1299" s="75" t="str">
        <f>M1299</f>
        <v>15239UF</v>
      </c>
      <c r="B1299" s="62" t="s">
        <v>1326</v>
      </c>
      <c r="C1299" s="62">
        <v>3</v>
      </c>
      <c r="D1299" s="62" t="s">
        <v>19491</v>
      </c>
      <c r="E1299" s="62">
        <v>331902</v>
      </c>
      <c r="F1299" s="62" t="s">
        <v>22266</v>
      </c>
      <c r="G1299" s="63" t="s">
        <v>11795</v>
      </c>
      <c r="H1299" s="63"/>
      <c r="I1299" s="63" t="s">
        <v>272</v>
      </c>
      <c r="J1299" s="63" t="s">
        <v>15462</v>
      </c>
      <c r="K1299" s="63" t="s">
        <v>291</v>
      </c>
      <c r="L1299" s="63" t="s">
        <v>12104</v>
      </c>
      <c r="M1299" s="65" t="s">
        <v>21427</v>
      </c>
      <c r="N1299" s="156">
        <v>2015109563</v>
      </c>
      <c r="O1299" s="62" t="s">
        <v>364</v>
      </c>
      <c r="P1299" s="75" t="s">
        <v>12110</v>
      </c>
      <c r="Q1299" s="73" t="s">
        <v>1328</v>
      </c>
      <c r="R1299" s="63" t="s">
        <v>1329</v>
      </c>
      <c r="S1299" s="65" t="s">
        <v>1330</v>
      </c>
      <c r="T1299" s="69" t="s">
        <v>285</v>
      </c>
      <c r="U1299" s="69" t="s">
        <v>16691</v>
      </c>
      <c r="V1299" s="69"/>
      <c r="W1299" s="63" t="s">
        <v>17527</v>
      </c>
      <c r="X1299" s="63" t="s">
        <v>19573</v>
      </c>
      <c r="Y1299" s="67">
        <v>41600</v>
      </c>
      <c r="Z1299" s="66">
        <v>1</v>
      </c>
      <c r="AA1299" s="84">
        <f>Y1299+365*Z1299*1461/1460</f>
        <v>41965.25</v>
      </c>
      <c r="AB1299" s="64" t="s">
        <v>300</v>
      </c>
      <c r="AC1299" s="64"/>
      <c r="AD1299" s="70"/>
      <c r="AE1299" s="69" t="s">
        <v>12112</v>
      </c>
      <c r="AF1299" s="65" t="s">
        <v>12119</v>
      </c>
    </row>
    <row r="1300" spans="1:32" s="58" customFormat="1" ht="11.15" customHeight="1" x14ac:dyDescent="0.25">
      <c r="A1300" s="75" t="str">
        <f>M1300</f>
        <v>41304012</v>
      </c>
      <c r="B1300" s="62" t="s">
        <v>1326</v>
      </c>
      <c r="C1300" s="62">
        <v>3</v>
      </c>
      <c r="D1300" s="62" t="s">
        <v>19491</v>
      </c>
      <c r="E1300" s="62">
        <v>331902</v>
      </c>
      <c r="F1300" s="62" t="s">
        <v>22266</v>
      </c>
      <c r="G1300" s="63" t="s">
        <v>11795</v>
      </c>
      <c r="H1300" s="63"/>
      <c r="I1300" s="63" t="s">
        <v>4618</v>
      </c>
      <c r="J1300" s="63" t="s">
        <v>288</v>
      </c>
      <c r="K1300" s="63" t="s">
        <v>12101</v>
      </c>
      <c r="L1300" s="63" t="s">
        <v>12105</v>
      </c>
      <c r="M1300" s="65" t="s">
        <v>21424</v>
      </c>
      <c r="N1300" s="156">
        <v>2015109579</v>
      </c>
      <c r="O1300" s="62" t="s">
        <v>364</v>
      </c>
      <c r="P1300" s="75" t="s">
        <v>12110</v>
      </c>
      <c r="Q1300" s="73" t="s">
        <v>1328</v>
      </c>
      <c r="R1300" s="63" t="s">
        <v>1329</v>
      </c>
      <c r="S1300" s="65" t="s">
        <v>1330</v>
      </c>
      <c r="T1300" s="69" t="s">
        <v>285</v>
      </c>
      <c r="U1300" s="69" t="s">
        <v>16691</v>
      </c>
      <c r="V1300" s="69"/>
      <c r="W1300" s="63" t="s">
        <v>17527</v>
      </c>
      <c r="X1300" s="63" t="s">
        <v>19573</v>
      </c>
      <c r="Y1300" s="67">
        <v>41600</v>
      </c>
      <c r="Z1300" s="66">
        <v>1</v>
      </c>
      <c r="AA1300" s="84">
        <f>Y1300+365*Z1300*1461/1460</f>
        <v>41965.25</v>
      </c>
      <c r="AB1300" s="64" t="s">
        <v>300</v>
      </c>
      <c r="AC1300" s="64"/>
      <c r="AD1300" s="70"/>
      <c r="AE1300" s="69" t="s">
        <v>12114</v>
      </c>
      <c r="AF1300" s="65" t="s">
        <v>12121</v>
      </c>
    </row>
    <row r="1301" spans="1:32" s="58" customFormat="1" ht="11.15" customHeight="1" x14ac:dyDescent="0.25">
      <c r="A1301" s="75" t="str">
        <f>M1301</f>
        <v>15245UF</v>
      </c>
      <c r="B1301" s="62" t="s">
        <v>1326</v>
      </c>
      <c r="C1301" s="62">
        <v>3</v>
      </c>
      <c r="D1301" s="62" t="s">
        <v>19491</v>
      </c>
      <c r="E1301" s="62">
        <v>331902</v>
      </c>
      <c r="F1301" s="62" t="s">
        <v>22266</v>
      </c>
      <c r="G1301" s="63" t="s">
        <v>11795</v>
      </c>
      <c r="H1301" s="63"/>
      <c r="I1301" s="63" t="s">
        <v>272</v>
      </c>
      <c r="J1301" s="63" t="s">
        <v>15462</v>
      </c>
      <c r="K1301" s="63" t="s">
        <v>12100</v>
      </c>
      <c r="L1301" s="63" t="s">
        <v>12105</v>
      </c>
      <c r="M1301" s="65" t="s">
        <v>21425</v>
      </c>
      <c r="N1301" s="156">
        <v>2015109564</v>
      </c>
      <c r="O1301" s="62" t="s">
        <v>364</v>
      </c>
      <c r="P1301" s="75" t="s">
        <v>12110</v>
      </c>
      <c r="Q1301" s="73" t="s">
        <v>1328</v>
      </c>
      <c r="R1301" s="63" t="s">
        <v>1329</v>
      </c>
      <c r="S1301" s="65" t="s">
        <v>1330</v>
      </c>
      <c r="T1301" s="69" t="s">
        <v>285</v>
      </c>
      <c r="U1301" s="69" t="s">
        <v>16691</v>
      </c>
      <c r="V1301" s="69"/>
      <c r="W1301" s="63" t="s">
        <v>17527</v>
      </c>
      <c r="X1301" s="63" t="s">
        <v>19573</v>
      </c>
      <c r="Y1301" s="67">
        <v>41600</v>
      </c>
      <c r="Z1301" s="66">
        <v>1</v>
      </c>
      <c r="AA1301" s="84">
        <f>Y1301+365*Z1301*1461/1460</f>
        <v>41965.25</v>
      </c>
      <c r="AB1301" s="64" t="s">
        <v>300</v>
      </c>
      <c r="AC1301" s="64"/>
      <c r="AD1301" s="70"/>
      <c r="AE1301" s="69" t="s">
        <v>12113</v>
      </c>
      <c r="AF1301" s="65" t="s">
        <v>12120</v>
      </c>
    </row>
    <row r="1302" spans="1:32" ht="11.15" customHeight="1" x14ac:dyDescent="0.25">
      <c r="A1302" s="75" t="str">
        <f>M1302</f>
        <v>62565XS8</v>
      </c>
      <c r="B1302" s="62" t="s">
        <v>1326</v>
      </c>
      <c r="C1302" s="62">
        <v>3</v>
      </c>
      <c r="D1302" s="62" t="s">
        <v>19491</v>
      </c>
      <c r="E1302" s="62">
        <v>331902</v>
      </c>
      <c r="F1302" s="62" t="s">
        <v>22266</v>
      </c>
      <c r="G1302" s="63" t="s">
        <v>11795</v>
      </c>
      <c r="H1302" s="63"/>
      <c r="I1302" s="63" t="s">
        <v>272</v>
      </c>
      <c r="J1302" s="63" t="s">
        <v>288</v>
      </c>
      <c r="K1302" s="63" t="s">
        <v>293</v>
      </c>
      <c r="L1302" s="63"/>
      <c r="M1302" s="65" t="s">
        <v>21432</v>
      </c>
      <c r="N1302" s="156">
        <v>2015108396</v>
      </c>
      <c r="O1302" s="62" t="s">
        <v>364</v>
      </c>
      <c r="P1302" s="75" t="s">
        <v>1327</v>
      </c>
      <c r="Q1302" s="73" t="s">
        <v>1328</v>
      </c>
      <c r="R1302" s="63" t="s">
        <v>1329</v>
      </c>
      <c r="S1302" s="65" t="s">
        <v>1330</v>
      </c>
      <c r="T1302" s="69" t="s">
        <v>285</v>
      </c>
      <c r="U1302" s="69" t="s">
        <v>16691</v>
      </c>
      <c r="V1302" s="69"/>
      <c r="W1302" s="63" t="s">
        <v>17527</v>
      </c>
      <c r="X1302" s="63" t="s">
        <v>19573</v>
      </c>
      <c r="Y1302" s="67">
        <v>39743</v>
      </c>
      <c r="Z1302" s="66">
        <v>1</v>
      </c>
      <c r="AA1302" s="84">
        <f>Y1302+365*Z1302*1461/1460</f>
        <v>40108.25</v>
      </c>
      <c r="AB1302" s="64" t="s">
        <v>300</v>
      </c>
      <c r="AC1302" s="64"/>
      <c r="AD1302" s="72"/>
      <c r="AE1302" s="69"/>
      <c r="AF1302" s="65"/>
    </row>
    <row r="1303" spans="1:32" s="58" customFormat="1" ht="11.15" customHeight="1" x14ac:dyDescent="0.25">
      <c r="A1303" s="98" t="str">
        <f>M1303</f>
        <v>8103569</v>
      </c>
      <c r="B1303" s="100" t="s">
        <v>1326</v>
      </c>
      <c r="C1303" s="100">
        <v>3</v>
      </c>
      <c r="D1303" s="100" t="s">
        <v>19491</v>
      </c>
      <c r="E1303" s="100">
        <v>331902</v>
      </c>
      <c r="F1303" s="100" t="s">
        <v>270</v>
      </c>
      <c r="G1303" s="101" t="s">
        <v>11795</v>
      </c>
      <c r="H1303" s="101"/>
      <c r="I1303" s="101" t="s">
        <v>309</v>
      </c>
      <c r="J1303" s="101" t="s">
        <v>288</v>
      </c>
      <c r="K1303" s="101" t="s">
        <v>311</v>
      </c>
      <c r="L1303" s="101" t="s">
        <v>16075</v>
      </c>
      <c r="M1303" s="102" t="s">
        <v>466</v>
      </c>
      <c r="N1303" s="156" t="e">
        <v>#N/A</v>
      </c>
      <c r="O1303" s="100" t="s">
        <v>364</v>
      </c>
      <c r="P1303" s="98" t="s">
        <v>1327</v>
      </c>
      <c r="Q1303" s="96" t="s">
        <v>1328</v>
      </c>
      <c r="R1303" s="101" t="s">
        <v>1329</v>
      </c>
      <c r="S1303" s="102" t="s">
        <v>1330</v>
      </c>
      <c r="T1303" s="97" t="s">
        <v>285</v>
      </c>
      <c r="U1303" s="97" t="s">
        <v>16691</v>
      </c>
      <c r="V1303" s="97"/>
      <c r="W1303" s="101"/>
      <c r="X1303" s="101"/>
      <c r="Y1303" s="104">
        <v>42263</v>
      </c>
      <c r="Z1303" s="103"/>
      <c r="AA1303" s="106">
        <f>Y1303+365*Z1303*1461/1460</f>
        <v>42263</v>
      </c>
      <c r="AB1303" s="105" t="s">
        <v>6364</v>
      </c>
      <c r="AC1303" s="105"/>
      <c r="AD1303" s="86"/>
      <c r="AE1303" s="97" t="s">
        <v>180</v>
      </c>
      <c r="AF1303" s="102" t="s">
        <v>17398</v>
      </c>
    </row>
    <row r="1304" spans="1:32" s="58" customFormat="1" ht="11.15" customHeight="1" x14ac:dyDescent="0.25">
      <c r="A1304" s="98" t="str">
        <f>M1304</f>
        <v>63837</v>
      </c>
      <c r="B1304" s="100" t="s">
        <v>1326</v>
      </c>
      <c r="C1304" s="100">
        <v>3</v>
      </c>
      <c r="D1304" s="100" t="s">
        <v>19491</v>
      </c>
      <c r="E1304" s="100">
        <v>331902</v>
      </c>
      <c r="F1304" s="100" t="s">
        <v>270</v>
      </c>
      <c r="G1304" s="101" t="s">
        <v>11795</v>
      </c>
      <c r="H1304" s="101"/>
      <c r="I1304" s="101" t="s">
        <v>319</v>
      </c>
      <c r="J1304" s="101" t="s">
        <v>288</v>
      </c>
      <c r="K1304" s="101" t="s">
        <v>396</v>
      </c>
      <c r="L1304" s="101" t="s">
        <v>16075</v>
      </c>
      <c r="M1304" s="102" t="s">
        <v>3234</v>
      </c>
      <c r="N1304" s="156" t="e">
        <v>#N/A</v>
      </c>
      <c r="O1304" s="100" t="s">
        <v>364</v>
      </c>
      <c r="P1304" s="98" t="s">
        <v>1327</v>
      </c>
      <c r="Q1304" s="96" t="s">
        <v>1328</v>
      </c>
      <c r="R1304" s="101" t="s">
        <v>1329</v>
      </c>
      <c r="S1304" s="102" t="s">
        <v>1330</v>
      </c>
      <c r="T1304" s="97" t="s">
        <v>285</v>
      </c>
      <c r="U1304" s="97" t="s">
        <v>16691</v>
      </c>
      <c r="V1304" s="97"/>
      <c r="W1304" s="101"/>
      <c r="X1304" s="101"/>
      <c r="Y1304" s="104">
        <v>42263</v>
      </c>
      <c r="Z1304" s="103"/>
      <c r="AA1304" s="106">
        <f>Y1304+365*Z1304*1461/1460</f>
        <v>42263</v>
      </c>
      <c r="AB1304" s="105" t="s">
        <v>6364</v>
      </c>
      <c r="AC1304" s="105"/>
      <c r="AD1304" s="86"/>
      <c r="AE1304" s="97" t="s">
        <v>180</v>
      </c>
      <c r="AF1304" s="102" t="s">
        <v>17397</v>
      </c>
    </row>
    <row r="1305" spans="1:32" s="58" customFormat="1" ht="11.15" customHeight="1" x14ac:dyDescent="0.25">
      <c r="A1305" s="98" t="str">
        <f>M1305</f>
        <v>8105826</v>
      </c>
      <c r="B1305" s="100" t="s">
        <v>1326</v>
      </c>
      <c r="C1305" s="100">
        <v>3</v>
      </c>
      <c r="D1305" s="100" t="s">
        <v>19491</v>
      </c>
      <c r="E1305" s="100">
        <v>331902</v>
      </c>
      <c r="F1305" s="100" t="s">
        <v>270</v>
      </c>
      <c r="G1305" s="101" t="s">
        <v>11795</v>
      </c>
      <c r="H1305" s="101"/>
      <c r="I1305" s="101" t="s">
        <v>309</v>
      </c>
      <c r="J1305" s="101" t="s">
        <v>286</v>
      </c>
      <c r="K1305" s="101" t="s">
        <v>311</v>
      </c>
      <c r="L1305" s="101"/>
      <c r="M1305" s="102" t="s">
        <v>5293</v>
      </c>
      <c r="N1305" s="156" t="e">
        <v>#N/A</v>
      </c>
      <c r="O1305" s="100" t="s">
        <v>329</v>
      </c>
      <c r="P1305" s="98" t="s">
        <v>1327</v>
      </c>
      <c r="Q1305" s="96" t="s">
        <v>1328</v>
      </c>
      <c r="R1305" s="101" t="s">
        <v>1329</v>
      </c>
      <c r="S1305" s="102" t="s">
        <v>1330</v>
      </c>
      <c r="T1305" s="97" t="s">
        <v>285</v>
      </c>
      <c r="U1305" s="69" t="s">
        <v>16691</v>
      </c>
      <c r="V1305" s="97"/>
      <c r="W1305" s="63"/>
      <c r="X1305" s="101"/>
      <c r="Y1305" s="104">
        <v>37737</v>
      </c>
      <c r="Z1305" s="103">
        <v>1</v>
      </c>
      <c r="AA1305" s="106">
        <f>Y1305+365*Z1305*1461/1460</f>
        <v>38102.25</v>
      </c>
      <c r="AB1305" s="105" t="s">
        <v>327</v>
      </c>
      <c r="AC1305" s="105"/>
      <c r="AD1305" s="88"/>
      <c r="AE1305" s="97" t="s">
        <v>5294</v>
      </c>
      <c r="AF1305" s="102"/>
    </row>
    <row r="1306" spans="1:32" s="58" customFormat="1" ht="11.15" customHeight="1" x14ac:dyDescent="0.25">
      <c r="A1306" s="98" t="str">
        <f>M1306</f>
        <v>A1781</v>
      </c>
      <c r="B1306" s="100" t="s">
        <v>1326</v>
      </c>
      <c r="C1306" s="100">
        <v>3</v>
      </c>
      <c r="D1306" s="100" t="s">
        <v>19491</v>
      </c>
      <c r="E1306" s="100">
        <v>331902</v>
      </c>
      <c r="F1306" s="100" t="s">
        <v>270</v>
      </c>
      <c r="G1306" s="101" t="s">
        <v>11795</v>
      </c>
      <c r="H1306" s="101"/>
      <c r="I1306" s="101" t="s">
        <v>319</v>
      </c>
      <c r="J1306" s="101" t="s">
        <v>273</v>
      </c>
      <c r="K1306" s="101" t="s">
        <v>280</v>
      </c>
      <c r="L1306" s="101" t="s">
        <v>4579</v>
      </c>
      <c r="M1306" s="102" t="s">
        <v>1336</v>
      </c>
      <c r="N1306" s="156">
        <v>2015109549</v>
      </c>
      <c r="O1306" s="100" t="s">
        <v>364</v>
      </c>
      <c r="P1306" s="98" t="s">
        <v>1327</v>
      </c>
      <c r="Q1306" s="96" t="s">
        <v>1328</v>
      </c>
      <c r="R1306" s="101" t="s">
        <v>1329</v>
      </c>
      <c r="S1306" s="102" t="s">
        <v>1330</v>
      </c>
      <c r="T1306" s="97" t="s">
        <v>285</v>
      </c>
      <c r="U1306" s="97" t="s">
        <v>16691</v>
      </c>
      <c r="V1306" s="97"/>
      <c r="W1306" s="101"/>
      <c r="X1306" s="101"/>
      <c r="Y1306" s="104">
        <v>39743</v>
      </c>
      <c r="Z1306" s="103">
        <v>1</v>
      </c>
      <c r="AA1306" s="106">
        <f>Y1306+365*Z1306*1461/1460</f>
        <v>40108.25</v>
      </c>
      <c r="AB1306" s="105" t="s">
        <v>18069</v>
      </c>
      <c r="AC1306" s="105"/>
      <c r="AD1306" s="86"/>
      <c r="AE1306" s="97"/>
      <c r="AF1306" s="102"/>
    </row>
    <row r="1307" spans="1:32" s="58" customFormat="1" ht="11.15" customHeight="1" x14ac:dyDescent="0.25">
      <c r="A1307" s="98" t="str">
        <f>M1307</f>
        <v>A4824</v>
      </c>
      <c r="B1307" s="100" t="s">
        <v>18110</v>
      </c>
      <c r="C1307" s="100">
        <v>3</v>
      </c>
      <c r="D1307" s="100" t="s">
        <v>19491</v>
      </c>
      <c r="E1307" s="100">
        <v>331902</v>
      </c>
      <c r="F1307" s="100" t="s">
        <v>270</v>
      </c>
      <c r="G1307" s="101" t="s">
        <v>18111</v>
      </c>
      <c r="H1307" s="101"/>
      <c r="I1307" s="101" t="s">
        <v>18112</v>
      </c>
      <c r="J1307" s="101" t="s">
        <v>18113</v>
      </c>
      <c r="K1307" s="101" t="s">
        <v>18114</v>
      </c>
      <c r="L1307" s="101" t="s">
        <v>18115</v>
      </c>
      <c r="M1307" s="102" t="s">
        <v>18116</v>
      </c>
      <c r="N1307" s="156">
        <v>2015109534</v>
      </c>
      <c r="O1307" s="100" t="s">
        <v>18117</v>
      </c>
      <c r="P1307" s="98" t="s">
        <v>18118</v>
      </c>
      <c r="Q1307" s="96" t="s">
        <v>18119</v>
      </c>
      <c r="R1307" s="101" t="s">
        <v>18120</v>
      </c>
      <c r="S1307" s="102" t="s">
        <v>18121</v>
      </c>
      <c r="T1307" s="97" t="s">
        <v>18122</v>
      </c>
      <c r="U1307" s="97" t="s">
        <v>18123</v>
      </c>
      <c r="V1307" s="97"/>
      <c r="W1307" s="101"/>
      <c r="X1307" s="101"/>
      <c r="Y1307" s="104">
        <v>39743</v>
      </c>
      <c r="Z1307" s="103">
        <v>1</v>
      </c>
      <c r="AA1307" s="106">
        <f>Y1307+365*Z1307*1461/1460</f>
        <v>40108.25</v>
      </c>
      <c r="AB1307" s="105" t="s">
        <v>18069</v>
      </c>
      <c r="AC1307" s="105"/>
      <c r="AD1307" s="86"/>
      <c r="AE1307" s="97"/>
      <c r="AF1307" s="102"/>
    </row>
    <row r="1308" spans="1:32" s="58" customFormat="1" ht="11.15" customHeight="1" x14ac:dyDescent="0.25">
      <c r="A1308" s="98" t="str">
        <f>M1308</f>
        <v>2013118A</v>
      </c>
      <c r="B1308" s="100" t="s">
        <v>1326</v>
      </c>
      <c r="C1308" s="100">
        <v>3</v>
      </c>
      <c r="D1308" s="100" t="s">
        <v>19491</v>
      </c>
      <c r="E1308" s="100">
        <v>331902</v>
      </c>
      <c r="F1308" s="100" t="s">
        <v>270</v>
      </c>
      <c r="G1308" s="101" t="s">
        <v>11795</v>
      </c>
      <c r="H1308" s="101"/>
      <c r="I1308" s="101" t="s">
        <v>309</v>
      </c>
      <c r="J1308" s="101" t="s">
        <v>286</v>
      </c>
      <c r="K1308" s="101" t="s">
        <v>302</v>
      </c>
      <c r="L1308" s="101"/>
      <c r="M1308" s="102" t="s">
        <v>9304</v>
      </c>
      <c r="N1308" s="156" t="e">
        <v>#N/A</v>
      </c>
      <c r="O1308" s="100" t="s">
        <v>364</v>
      </c>
      <c r="P1308" s="98" t="s">
        <v>1327</v>
      </c>
      <c r="Q1308" s="96" t="s">
        <v>1328</v>
      </c>
      <c r="R1308" s="101" t="s">
        <v>1329</v>
      </c>
      <c r="S1308" s="102" t="s">
        <v>1330</v>
      </c>
      <c r="T1308" s="97" t="s">
        <v>285</v>
      </c>
      <c r="U1308" s="69" t="s">
        <v>16691</v>
      </c>
      <c r="V1308" s="97"/>
      <c r="W1308" s="63"/>
      <c r="X1308" s="101"/>
      <c r="Y1308" s="104">
        <v>41250</v>
      </c>
      <c r="Z1308" s="103">
        <v>0</v>
      </c>
      <c r="AA1308" s="106">
        <f>Y1308+365*Z1308*1461/1460</f>
        <v>41250</v>
      </c>
      <c r="AB1308" s="105" t="s">
        <v>16167</v>
      </c>
      <c r="AC1308" s="105"/>
      <c r="AD1308" s="88"/>
      <c r="AE1308" s="97" t="s">
        <v>3550</v>
      </c>
      <c r="AF1308" s="102" t="s">
        <v>9305</v>
      </c>
    </row>
    <row r="1309" spans="1:32" s="58" customFormat="1" ht="11.15" customHeight="1" x14ac:dyDescent="0.25">
      <c r="A1309" s="98" t="str">
        <f>M1309</f>
        <v>2013096</v>
      </c>
      <c r="B1309" s="100" t="s">
        <v>16194</v>
      </c>
      <c r="C1309" s="100">
        <v>3</v>
      </c>
      <c r="D1309" s="100" t="s">
        <v>19491</v>
      </c>
      <c r="E1309" s="100">
        <v>331902</v>
      </c>
      <c r="F1309" s="100" t="s">
        <v>270</v>
      </c>
      <c r="G1309" s="101" t="s">
        <v>16195</v>
      </c>
      <c r="H1309" s="101"/>
      <c r="I1309" s="101" t="s">
        <v>16196</v>
      </c>
      <c r="J1309" s="101" t="s">
        <v>16197</v>
      </c>
      <c r="K1309" s="101" t="s">
        <v>16198</v>
      </c>
      <c r="L1309" s="101"/>
      <c r="M1309" s="102" t="s">
        <v>16199</v>
      </c>
      <c r="N1309" s="156" t="e">
        <v>#N/A</v>
      </c>
      <c r="O1309" s="100" t="s">
        <v>16200</v>
      </c>
      <c r="P1309" s="98" t="s">
        <v>16201</v>
      </c>
      <c r="Q1309" s="96" t="s">
        <v>16202</v>
      </c>
      <c r="R1309" s="101" t="s">
        <v>16203</v>
      </c>
      <c r="S1309" s="102" t="s">
        <v>16204</v>
      </c>
      <c r="T1309" s="97" t="s">
        <v>16205</v>
      </c>
      <c r="U1309" s="69" t="s">
        <v>16691</v>
      </c>
      <c r="V1309" s="97"/>
      <c r="W1309" s="63"/>
      <c r="X1309" s="101"/>
      <c r="Y1309" s="104">
        <v>39719</v>
      </c>
      <c r="Z1309" s="103">
        <v>1</v>
      </c>
      <c r="AA1309" s="106">
        <f>Y1309+365*Z1309*1461/1460</f>
        <v>40084.25</v>
      </c>
      <c r="AB1309" s="105" t="s">
        <v>16167</v>
      </c>
      <c r="AC1309" s="105"/>
      <c r="AD1309" s="88"/>
      <c r="AE1309" s="97" t="s">
        <v>16206</v>
      </c>
      <c r="AF1309" s="102"/>
    </row>
    <row r="1310" spans="1:32" s="58" customFormat="1" ht="11.15" customHeight="1" x14ac:dyDescent="0.25">
      <c r="A1310" s="98" t="str">
        <f>M1310</f>
        <v>2009399</v>
      </c>
      <c r="B1310" s="100" t="s">
        <v>16194</v>
      </c>
      <c r="C1310" s="100">
        <v>3</v>
      </c>
      <c r="D1310" s="100" t="s">
        <v>19491</v>
      </c>
      <c r="E1310" s="100">
        <v>331902</v>
      </c>
      <c r="F1310" s="100" t="s">
        <v>270</v>
      </c>
      <c r="G1310" s="101" t="s">
        <v>16195</v>
      </c>
      <c r="H1310" s="101"/>
      <c r="I1310" s="101" t="s">
        <v>16196</v>
      </c>
      <c r="J1310" s="101" t="s">
        <v>16197</v>
      </c>
      <c r="K1310" s="101" t="s">
        <v>16198</v>
      </c>
      <c r="L1310" s="101"/>
      <c r="M1310" s="102" t="s">
        <v>16207</v>
      </c>
      <c r="N1310" s="156" t="e">
        <v>#N/A</v>
      </c>
      <c r="O1310" s="100" t="s">
        <v>16200</v>
      </c>
      <c r="P1310" s="98" t="s">
        <v>16201</v>
      </c>
      <c r="Q1310" s="96" t="s">
        <v>16202</v>
      </c>
      <c r="R1310" s="101" t="s">
        <v>16203</v>
      </c>
      <c r="S1310" s="102" t="s">
        <v>16204</v>
      </c>
      <c r="T1310" s="97" t="s">
        <v>16205</v>
      </c>
      <c r="U1310" s="69" t="s">
        <v>16691</v>
      </c>
      <c r="V1310" s="97"/>
      <c r="W1310" s="63"/>
      <c r="X1310" s="101"/>
      <c r="Y1310" s="104"/>
      <c r="Z1310" s="103">
        <v>1</v>
      </c>
      <c r="AA1310" s="106">
        <f>Y1310+365*Z1310*1461/1460</f>
        <v>365.25</v>
      </c>
      <c r="AB1310" s="105" t="s">
        <v>16167</v>
      </c>
      <c r="AC1310" s="105"/>
      <c r="AD1310" s="88"/>
      <c r="AE1310" s="97"/>
      <c r="AF1310" s="102"/>
    </row>
    <row r="1311" spans="1:32" s="58" customFormat="1" ht="11.15" customHeight="1" x14ac:dyDescent="0.25">
      <c r="A1311" s="98" t="str">
        <f>M1311</f>
        <v>8105828</v>
      </c>
      <c r="B1311" s="100" t="s">
        <v>1326</v>
      </c>
      <c r="C1311" s="100">
        <v>3</v>
      </c>
      <c r="D1311" s="100" t="s">
        <v>19491</v>
      </c>
      <c r="E1311" s="100">
        <v>331902</v>
      </c>
      <c r="F1311" s="100" t="s">
        <v>270</v>
      </c>
      <c r="G1311" s="101" t="s">
        <v>11795</v>
      </c>
      <c r="H1311" s="101"/>
      <c r="I1311" s="101" t="s">
        <v>309</v>
      </c>
      <c r="J1311" s="101" t="s">
        <v>286</v>
      </c>
      <c r="K1311" s="101" t="s">
        <v>311</v>
      </c>
      <c r="L1311" s="101"/>
      <c r="M1311" s="102" t="s">
        <v>4766</v>
      </c>
      <c r="N1311" s="156" t="e">
        <v>#N/A</v>
      </c>
      <c r="O1311" s="100" t="s">
        <v>364</v>
      </c>
      <c r="P1311" s="98" t="s">
        <v>1327</v>
      </c>
      <c r="Q1311" s="96" t="s">
        <v>1328</v>
      </c>
      <c r="R1311" s="101" t="s">
        <v>1329</v>
      </c>
      <c r="S1311" s="102" t="s">
        <v>1330</v>
      </c>
      <c r="T1311" s="97" t="s">
        <v>285</v>
      </c>
      <c r="U1311" s="69" t="s">
        <v>16691</v>
      </c>
      <c r="V1311" s="97"/>
      <c r="W1311" s="63"/>
      <c r="X1311" s="101"/>
      <c r="Y1311" s="104">
        <v>37737</v>
      </c>
      <c r="Z1311" s="103">
        <v>1</v>
      </c>
      <c r="AA1311" s="106">
        <f>Y1311+365*Z1311*1461/1460</f>
        <v>38102.25</v>
      </c>
      <c r="AB1311" s="105" t="s">
        <v>327</v>
      </c>
      <c r="AC1311" s="105"/>
      <c r="AD1311" s="88"/>
      <c r="AE1311" s="97" t="s">
        <v>4769</v>
      </c>
      <c r="AF1311" s="102"/>
    </row>
    <row r="1312" spans="1:32" s="58" customFormat="1" ht="11.15" customHeight="1" x14ac:dyDescent="0.25">
      <c r="A1312" s="98" t="str">
        <f>M1312</f>
        <v>5068623</v>
      </c>
      <c r="B1312" s="100" t="s">
        <v>16194</v>
      </c>
      <c r="C1312" s="100">
        <v>3</v>
      </c>
      <c r="D1312" s="100" t="s">
        <v>19491</v>
      </c>
      <c r="E1312" s="100">
        <v>331902</v>
      </c>
      <c r="F1312" s="100" t="s">
        <v>270</v>
      </c>
      <c r="G1312" s="101" t="s">
        <v>16195</v>
      </c>
      <c r="H1312" s="101"/>
      <c r="I1312" s="101" t="s">
        <v>16196</v>
      </c>
      <c r="J1312" s="101" t="s">
        <v>16208</v>
      </c>
      <c r="K1312" s="101" t="s">
        <v>16209</v>
      </c>
      <c r="L1312" s="101"/>
      <c r="M1312" s="102" t="s">
        <v>16210</v>
      </c>
      <c r="N1312" s="156" t="e">
        <v>#N/A</v>
      </c>
      <c r="O1312" s="100" t="s">
        <v>16200</v>
      </c>
      <c r="P1312" s="98" t="s">
        <v>16201</v>
      </c>
      <c r="Q1312" s="96" t="s">
        <v>16202</v>
      </c>
      <c r="R1312" s="101" t="s">
        <v>16203</v>
      </c>
      <c r="S1312" s="102" t="s">
        <v>16204</v>
      </c>
      <c r="T1312" s="97" t="s">
        <v>16205</v>
      </c>
      <c r="U1312" s="69" t="s">
        <v>16691</v>
      </c>
      <c r="V1312" s="97"/>
      <c r="W1312" s="63"/>
      <c r="X1312" s="101"/>
      <c r="Y1312" s="104"/>
      <c r="Z1312" s="103">
        <v>1</v>
      </c>
      <c r="AA1312" s="106">
        <f>Y1312+365*Z1312*1461/1460</f>
        <v>365.25</v>
      </c>
      <c r="AB1312" s="105" t="s">
        <v>16167</v>
      </c>
      <c r="AC1312" s="105"/>
      <c r="AD1312" s="95"/>
      <c r="AE1312" s="97" t="s">
        <v>16211</v>
      </c>
      <c r="AF1312" s="102"/>
    </row>
    <row r="1313" spans="1:32" s="58" customFormat="1" ht="11.15" customHeight="1" x14ac:dyDescent="0.25">
      <c r="A1313" s="98" t="str">
        <f>M1313</f>
        <v>5055332</v>
      </c>
      <c r="B1313" s="100" t="s">
        <v>16194</v>
      </c>
      <c r="C1313" s="100">
        <v>3</v>
      </c>
      <c r="D1313" s="100" t="s">
        <v>19491</v>
      </c>
      <c r="E1313" s="100">
        <v>331902</v>
      </c>
      <c r="F1313" s="100" t="s">
        <v>270</v>
      </c>
      <c r="G1313" s="101" t="s">
        <v>16195</v>
      </c>
      <c r="H1313" s="101"/>
      <c r="I1313" s="101" t="s">
        <v>16196</v>
      </c>
      <c r="J1313" s="101" t="s">
        <v>16208</v>
      </c>
      <c r="K1313" s="101" t="s">
        <v>16209</v>
      </c>
      <c r="L1313" s="101"/>
      <c r="M1313" s="102" t="s">
        <v>16212</v>
      </c>
      <c r="N1313" s="156" t="e">
        <v>#N/A</v>
      </c>
      <c r="O1313" s="100" t="s">
        <v>16200</v>
      </c>
      <c r="P1313" s="98" t="s">
        <v>16201</v>
      </c>
      <c r="Q1313" s="96" t="s">
        <v>16202</v>
      </c>
      <c r="R1313" s="101" t="s">
        <v>16213</v>
      </c>
      <c r="S1313" s="102" t="s">
        <v>16204</v>
      </c>
      <c r="T1313" s="97" t="s">
        <v>16205</v>
      </c>
      <c r="U1313" s="69" t="s">
        <v>16691</v>
      </c>
      <c r="V1313" s="97"/>
      <c r="W1313" s="63"/>
      <c r="X1313" s="101"/>
      <c r="Y1313" s="104">
        <v>37747</v>
      </c>
      <c r="Z1313" s="103">
        <v>1</v>
      </c>
      <c r="AA1313" s="106">
        <f>Y1313+365*Z1313*1461/1460</f>
        <v>38112.25</v>
      </c>
      <c r="AB1313" s="105" t="s">
        <v>16167</v>
      </c>
      <c r="AC1313" s="105"/>
      <c r="AD1313" s="95"/>
      <c r="AE1313" s="97" t="s">
        <v>16214</v>
      </c>
      <c r="AF1313" s="102"/>
    </row>
    <row r="1314" spans="1:32" ht="11.15" customHeight="1" x14ac:dyDescent="0.25">
      <c r="A1314" s="98" t="str">
        <f>M1314</f>
        <v>2085-001</v>
      </c>
      <c r="B1314" s="100" t="s">
        <v>1326</v>
      </c>
      <c r="C1314" s="100">
        <v>3</v>
      </c>
      <c r="D1314" s="100" t="s">
        <v>19491</v>
      </c>
      <c r="E1314" s="100">
        <v>331902</v>
      </c>
      <c r="F1314" s="100" t="s">
        <v>270</v>
      </c>
      <c r="G1314" s="125" t="s">
        <v>11795</v>
      </c>
      <c r="H1314" s="125"/>
      <c r="I1314" s="125" t="s">
        <v>12108</v>
      </c>
      <c r="J1314" s="125" t="s">
        <v>288</v>
      </c>
      <c r="K1314" s="125" t="s">
        <v>299</v>
      </c>
      <c r="L1314" s="125"/>
      <c r="M1314" s="126" t="s">
        <v>1333</v>
      </c>
      <c r="N1314" s="156" t="e">
        <v>#N/A</v>
      </c>
      <c r="O1314" s="100" t="s">
        <v>364</v>
      </c>
      <c r="P1314" s="98" t="s">
        <v>1327</v>
      </c>
      <c r="Q1314" s="132" t="s">
        <v>1328</v>
      </c>
      <c r="R1314" s="125" t="s">
        <v>1329</v>
      </c>
      <c r="S1314" s="126" t="s">
        <v>1330</v>
      </c>
      <c r="T1314" s="133" t="s">
        <v>285</v>
      </c>
      <c r="U1314" s="69" t="s">
        <v>16691</v>
      </c>
      <c r="V1314" s="133"/>
      <c r="W1314" s="63"/>
      <c r="X1314" s="125"/>
      <c r="Y1314" s="134">
        <v>39719</v>
      </c>
      <c r="Z1314" s="128">
        <v>1</v>
      </c>
      <c r="AA1314" s="127">
        <f>Y1314+365*Z1314*1461/1460</f>
        <v>40084.25</v>
      </c>
      <c r="AB1314" s="129" t="s">
        <v>12109</v>
      </c>
      <c r="AC1314" s="129"/>
      <c r="AD1314" s="155"/>
      <c r="AE1314" s="133" t="s">
        <v>1334</v>
      </c>
      <c r="AF1314" s="126"/>
    </row>
    <row r="1315" spans="1:32" s="60" customFormat="1" ht="11.15" customHeight="1" x14ac:dyDescent="0.25">
      <c r="A1315" s="98" t="str">
        <f>M1315</f>
        <v>A2301</v>
      </c>
      <c r="B1315" s="100" t="s">
        <v>1326</v>
      </c>
      <c r="C1315" s="100">
        <v>3</v>
      </c>
      <c r="D1315" s="100" t="s">
        <v>19491</v>
      </c>
      <c r="E1315" s="100">
        <v>331902</v>
      </c>
      <c r="F1315" s="100" t="s">
        <v>270</v>
      </c>
      <c r="G1315" s="125" t="s">
        <v>11795</v>
      </c>
      <c r="H1315" s="125"/>
      <c r="I1315" s="125" t="s">
        <v>12106</v>
      </c>
      <c r="J1315" s="125" t="s">
        <v>273</v>
      </c>
      <c r="K1315" s="125" t="s">
        <v>325</v>
      </c>
      <c r="L1315" s="125"/>
      <c r="M1315" s="126" t="s">
        <v>1331</v>
      </c>
      <c r="N1315" s="156" t="e">
        <v>#N/A</v>
      </c>
      <c r="O1315" s="100" t="s">
        <v>364</v>
      </c>
      <c r="P1315" s="98" t="s">
        <v>1332</v>
      </c>
      <c r="Q1315" s="132" t="s">
        <v>1328</v>
      </c>
      <c r="R1315" s="125" t="s">
        <v>1329</v>
      </c>
      <c r="S1315" s="126" t="s">
        <v>1330</v>
      </c>
      <c r="T1315" s="133" t="s">
        <v>285</v>
      </c>
      <c r="U1315" s="69" t="s">
        <v>16691</v>
      </c>
      <c r="V1315" s="133"/>
      <c r="W1315" s="63"/>
      <c r="X1315" s="125"/>
      <c r="Y1315" s="134">
        <v>38443</v>
      </c>
      <c r="Z1315" s="128">
        <v>1</v>
      </c>
      <c r="AA1315" s="127">
        <f>Y1315+365*Z1315*1461/1460</f>
        <v>38808.25</v>
      </c>
      <c r="AB1315" s="129" t="s">
        <v>12109</v>
      </c>
      <c r="AC1315" s="129"/>
      <c r="AD1315" s="130"/>
      <c r="AE1315" s="133" t="s">
        <v>12107</v>
      </c>
      <c r="AF1315" s="126"/>
    </row>
    <row r="1316" spans="1:32" s="58" customFormat="1" ht="11.15" customHeight="1" x14ac:dyDescent="0.25">
      <c r="A1316" s="98" t="str">
        <f>M1316</f>
        <v>11604</v>
      </c>
      <c r="B1316" s="100" t="s">
        <v>1326</v>
      </c>
      <c r="C1316" s="100">
        <v>3</v>
      </c>
      <c r="D1316" s="100" t="s">
        <v>19491</v>
      </c>
      <c r="E1316" s="100">
        <v>331902</v>
      </c>
      <c r="F1316" s="100" t="s">
        <v>270</v>
      </c>
      <c r="G1316" s="125" t="s">
        <v>11795</v>
      </c>
      <c r="H1316" s="125"/>
      <c r="I1316" s="125" t="s">
        <v>319</v>
      </c>
      <c r="J1316" s="125" t="s">
        <v>288</v>
      </c>
      <c r="K1316" s="125" t="s">
        <v>303</v>
      </c>
      <c r="L1316" s="125"/>
      <c r="M1316" s="126" t="s">
        <v>197</v>
      </c>
      <c r="N1316" s="156" t="e">
        <v>#N/A</v>
      </c>
      <c r="O1316" s="100" t="s">
        <v>364</v>
      </c>
      <c r="P1316" s="98" t="s">
        <v>1327</v>
      </c>
      <c r="Q1316" s="132" t="s">
        <v>1328</v>
      </c>
      <c r="R1316" s="125" t="s">
        <v>1329</v>
      </c>
      <c r="S1316" s="126" t="s">
        <v>1330</v>
      </c>
      <c r="T1316" s="133" t="s">
        <v>285</v>
      </c>
      <c r="U1316" s="69" t="s">
        <v>16691</v>
      </c>
      <c r="V1316" s="133"/>
      <c r="W1316" s="63"/>
      <c r="X1316" s="125"/>
      <c r="Y1316" s="134"/>
      <c r="Z1316" s="128">
        <v>1</v>
      </c>
      <c r="AA1316" s="127">
        <f>Y1316+365*Z1316*1461/1460</f>
        <v>365.25</v>
      </c>
      <c r="AB1316" s="129" t="s">
        <v>12109</v>
      </c>
      <c r="AC1316" s="129"/>
      <c r="AD1316" s="130"/>
      <c r="AE1316" s="133"/>
      <c r="AF1316" s="126"/>
    </row>
    <row r="1317" spans="1:32" s="58" customFormat="1" ht="11.15" customHeight="1" x14ac:dyDescent="0.25">
      <c r="A1317" s="98" t="str">
        <f>M1317</f>
        <v>A2134</v>
      </c>
      <c r="B1317" s="100" t="s">
        <v>13949</v>
      </c>
      <c r="C1317" s="100">
        <v>3</v>
      </c>
      <c r="D1317" s="100" t="s">
        <v>19491</v>
      </c>
      <c r="E1317" s="100">
        <v>331902</v>
      </c>
      <c r="F1317" s="100" t="s">
        <v>270</v>
      </c>
      <c r="G1317" s="101" t="s">
        <v>13950</v>
      </c>
      <c r="H1317" s="101"/>
      <c r="I1317" s="101" t="s">
        <v>13951</v>
      </c>
      <c r="J1317" s="101" t="s">
        <v>13952</v>
      </c>
      <c r="K1317" s="101" t="s">
        <v>13953</v>
      </c>
      <c r="L1317" s="101"/>
      <c r="M1317" s="102" t="s">
        <v>13954</v>
      </c>
      <c r="N1317" s="156" t="e">
        <v>#N/A</v>
      </c>
      <c r="O1317" s="100" t="s">
        <v>13955</v>
      </c>
      <c r="P1317" s="98" t="s">
        <v>13956</v>
      </c>
      <c r="Q1317" s="96" t="s">
        <v>13957</v>
      </c>
      <c r="R1317" s="101" t="s">
        <v>13958</v>
      </c>
      <c r="S1317" s="102" t="s">
        <v>13959</v>
      </c>
      <c r="T1317" s="97" t="s">
        <v>13960</v>
      </c>
      <c r="U1317" s="69" t="s">
        <v>16691</v>
      </c>
      <c r="V1317" s="97"/>
      <c r="W1317" s="63"/>
      <c r="X1317" s="101"/>
      <c r="Y1317" s="104"/>
      <c r="Z1317" s="103">
        <v>1</v>
      </c>
      <c r="AA1317" s="106">
        <f>Y1317+365*Z1317*1461/1460</f>
        <v>365.25</v>
      </c>
      <c r="AB1317" s="105" t="s">
        <v>13961</v>
      </c>
      <c r="AC1317" s="105"/>
      <c r="AD1317" s="95"/>
      <c r="AE1317" s="97"/>
      <c r="AF1317" s="102"/>
    </row>
    <row r="1318" spans="1:32" s="58" customFormat="1" ht="11.15" customHeight="1" x14ac:dyDescent="0.25">
      <c r="A1318" s="75" t="str">
        <f>M1318</f>
        <v>SO2925</v>
      </c>
      <c r="B1318" s="62" t="s">
        <v>1326</v>
      </c>
      <c r="C1318" s="62">
        <v>3</v>
      </c>
      <c r="D1318" s="62" t="s">
        <v>19491</v>
      </c>
      <c r="E1318" s="62">
        <v>331902</v>
      </c>
      <c r="F1318" s="62" t="s">
        <v>22266</v>
      </c>
      <c r="G1318" s="63" t="s">
        <v>11795</v>
      </c>
      <c r="H1318" s="63"/>
      <c r="I1318" s="63" t="s">
        <v>16818</v>
      </c>
      <c r="J1318" s="63" t="s">
        <v>286</v>
      </c>
      <c r="K1318" s="63" t="s">
        <v>16819</v>
      </c>
      <c r="L1318" s="63"/>
      <c r="M1318" s="65" t="s">
        <v>16820</v>
      </c>
      <c r="N1318" s="156" t="e">
        <v>#N/A</v>
      </c>
      <c r="O1318" s="62" t="s">
        <v>364</v>
      </c>
      <c r="P1318" s="75" t="s">
        <v>1327</v>
      </c>
      <c r="Q1318" s="73" t="s">
        <v>1328</v>
      </c>
      <c r="R1318" s="63" t="s">
        <v>1329</v>
      </c>
      <c r="S1318" s="65" t="s">
        <v>1330</v>
      </c>
      <c r="T1318" s="69" t="s">
        <v>285</v>
      </c>
      <c r="U1318" s="69" t="s">
        <v>16691</v>
      </c>
      <c r="V1318" s="69"/>
      <c r="W1318" s="63" t="s">
        <v>17527</v>
      </c>
      <c r="X1318" s="63" t="s">
        <v>19573</v>
      </c>
      <c r="Y1318" s="67">
        <v>42151</v>
      </c>
      <c r="Z1318" s="66">
        <v>1</v>
      </c>
      <c r="AA1318" s="84">
        <f>Y1318+365*Z1318*1461/1460</f>
        <v>42516.25</v>
      </c>
      <c r="AB1318" s="64" t="s">
        <v>16899</v>
      </c>
      <c r="AC1318" s="64"/>
      <c r="AD1318" s="72"/>
      <c r="AE1318" s="69" t="s">
        <v>16821</v>
      </c>
      <c r="AF1318" s="65" t="s">
        <v>16821</v>
      </c>
    </row>
    <row r="1319" spans="1:32" s="58" customFormat="1" ht="11.15" customHeight="1" x14ac:dyDescent="0.25">
      <c r="A1319" s="75" t="str">
        <f>M1319</f>
        <v>8061</v>
      </c>
      <c r="B1319" s="62" t="s">
        <v>338</v>
      </c>
      <c r="C1319" s="62">
        <v>3</v>
      </c>
      <c r="D1319" s="62" t="s">
        <v>8287</v>
      </c>
      <c r="E1319" s="62">
        <v>113702</v>
      </c>
      <c r="F1319" s="62" t="s">
        <v>562</v>
      </c>
      <c r="G1319" s="63" t="s">
        <v>1337</v>
      </c>
      <c r="H1319" s="63"/>
      <c r="I1319" s="63" t="s">
        <v>283</v>
      </c>
      <c r="J1319" s="63" t="s">
        <v>5650</v>
      </c>
      <c r="K1319" s="63" t="s">
        <v>5651</v>
      </c>
      <c r="L1319" s="63" t="s">
        <v>8797</v>
      </c>
      <c r="M1319" s="65" t="s">
        <v>5652</v>
      </c>
      <c r="N1319" s="156" t="e">
        <v>#N/A</v>
      </c>
      <c r="O1319" s="62" t="s">
        <v>10267</v>
      </c>
      <c r="P1319" s="75">
        <v>64308328</v>
      </c>
      <c r="Q1319" s="62" t="s">
        <v>5653</v>
      </c>
      <c r="R1319" s="63" t="s">
        <v>258</v>
      </c>
      <c r="S1319" s="65" t="s">
        <v>259</v>
      </c>
      <c r="T1319" s="62" t="s">
        <v>388</v>
      </c>
      <c r="U1319" s="62" t="s">
        <v>6222</v>
      </c>
      <c r="V1319" s="62" t="s">
        <v>16390</v>
      </c>
      <c r="W1319" s="63" t="s">
        <v>17522</v>
      </c>
      <c r="X1319" s="63" t="s">
        <v>19573</v>
      </c>
      <c r="Y1319" s="67">
        <v>40864</v>
      </c>
      <c r="Z1319" s="66">
        <v>1</v>
      </c>
      <c r="AA1319" s="84">
        <f>Y1319+365*Z1319*1461/1460</f>
        <v>41229.25</v>
      </c>
      <c r="AB1319" s="64" t="s">
        <v>4960</v>
      </c>
      <c r="AC1319" s="64"/>
      <c r="AD1319" s="77"/>
      <c r="AE1319" s="69" t="s">
        <v>5655</v>
      </c>
      <c r="AF1319" s="65" t="s">
        <v>5654</v>
      </c>
    </row>
    <row r="1320" spans="1:32" s="58" customFormat="1" ht="11.15" customHeight="1" x14ac:dyDescent="0.25">
      <c r="A1320" s="75" t="str">
        <f>M1320</f>
        <v>A2159</v>
      </c>
      <c r="B1320" s="62" t="s">
        <v>338</v>
      </c>
      <c r="C1320" s="62">
        <v>3</v>
      </c>
      <c r="D1320" s="62" t="s">
        <v>8287</v>
      </c>
      <c r="E1320" s="62">
        <v>113702</v>
      </c>
      <c r="F1320" s="62" t="s">
        <v>562</v>
      </c>
      <c r="G1320" s="63" t="s">
        <v>1337</v>
      </c>
      <c r="H1320" s="63"/>
      <c r="I1320" s="63" t="s">
        <v>272</v>
      </c>
      <c r="J1320" s="63" t="s">
        <v>273</v>
      </c>
      <c r="K1320" s="63" t="s">
        <v>1345</v>
      </c>
      <c r="L1320" s="63" t="s">
        <v>4579</v>
      </c>
      <c r="M1320" s="65" t="s">
        <v>1346</v>
      </c>
      <c r="N1320" s="156">
        <v>2015109602</v>
      </c>
      <c r="O1320" s="62" t="s">
        <v>10267</v>
      </c>
      <c r="P1320" s="75">
        <v>64308359</v>
      </c>
      <c r="Q1320" s="62" t="s">
        <v>1339</v>
      </c>
      <c r="R1320" s="63" t="s">
        <v>1340</v>
      </c>
      <c r="S1320" s="65" t="s">
        <v>1341</v>
      </c>
      <c r="T1320" s="62" t="s">
        <v>388</v>
      </c>
      <c r="U1320" s="62" t="s">
        <v>6222</v>
      </c>
      <c r="V1320" s="62" t="s">
        <v>16390</v>
      </c>
      <c r="W1320" s="63" t="s">
        <v>17522</v>
      </c>
      <c r="X1320" s="63" t="s">
        <v>19573</v>
      </c>
      <c r="Y1320" s="67">
        <v>40196</v>
      </c>
      <c r="Z1320" s="66">
        <v>2</v>
      </c>
      <c r="AA1320" s="84">
        <f>Y1320+365*Z1320*1461/1460</f>
        <v>40926.5</v>
      </c>
      <c r="AB1320" s="64" t="s">
        <v>278</v>
      </c>
      <c r="AC1320" s="64"/>
      <c r="AD1320" s="70"/>
      <c r="AE1320" s="69" t="s">
        <v>260</v>
      </c>
      <c r="AF1320" s="65" t="s">
        <v>261</v>
      </c>
    </row>
    <row r="1321" spans="1:32" s="58" customFormat="1" ht="11.15" customHeight="1" x14ac:dyDescent="0.25">
      <c r="A1321" s="75" t="str">
        <f>M1321</f>
        <v>A1584</v>
      </c>
      <c r="B1321" s="62" t="s">
        <v>338</v>
      </c>
      <c r="C1321" s="62">
        <v>3</v>
      </c>
      <c r="D1321" s="62" t="s">
        <v>8287</v>
      </c>
      <c r="E1321" s="62">
        <v>113702</v>
      </c>
      <c r="F1321" s="62" t="s">
        <v>562</v>
      </c>
      <c r="G1321" s="63" t="s">
        <v>1337</v>
      </c>
      <c r="H1321" s="63"/>
      <c r="I1321" s="63" t="s">
        <v>272</v>
      </c>
      <c r="J1321" s="63" t="s">
        <v>273</v>
      </c>
      <c r="K1321" s="63" t="s">
        <v>382</v>
      </c>
      <c r="L1321" s="63" t="s">
        <v>4579</v>
      </c>
      <c r="M1321" s="65" t="s">
        <v>1342</v>
      </c>
      <c r="N1321" s="156">
        <v>2015109647</v>
      </c>
      <c r="O1321" s="62" t="s">
        <v>10267</v>
      </c>
      <c r="P1321" s="75">
        <v>64308359</v>
      </c>
      <c r="Q1321" s="62" t="s">
        <v>1339</v>
      </c>
      <c r="R1321" s="63" t="s">
        <v>1340</v>
      </c>
      <c r="S1321" s="65" t="s">
        <v>1341</v>
      </c>
      <c r="T1321" s="62" t="s">
        <v>388</v>
      </c>
      <c r="U1321" s="62" t="s">
        <v>6222</v>
      </c>
      <c r="V1321" s="62" t="s">
        <v>16390</v>
      </c>
      <c r="W1321" s="63" t="s">
        <v>17522</v>
      </c>
      <c r="X1321" s="63" t="s">
        <v>19573</v>
      </c>
      <c r="Y1321" s="67">
        <v>40196</v>
      </c>
      <c r="Z1321" s="66">
        <v>2</v>
      </c>
      <c r="AA1321" s="84">
        <f>Y1321+365*Z1321*1461/1460</f>
        <v>40926.5</v>
      </c>
      <c r="AB1321" s="64" t="s">
        <v>278</v>
      </c>
      <c r="AC1321" s="64"/>
      <c r="AD1321" s="70"/>
      <c r="AE1321" s="69" t="s">
        <v>1343</v>
      </c>
      <c r="AF1321" s="65" t="s">
        <v>1344</v>
      </c>
    </row>
    <row r="1322" spans="1:32" s="58" customFormat="1" ht="11.15" customHeight="1" x14ac:dyDescent="0.25">
      <c r="A1322" s="75" t="str">
        <f>M1322</f>
        <v>9163741019</v>
      </c>
      <c r="B1322" s="62" t="s">
        <v>338</v>
      </c>
      <c r="C1322" s="62">
        <v>3</v>
      </c>
      <c r="D1322" s="62" t="s">
        <v>482</v>
      </c>
      <c r="E1322" s="62">
        <v>113702</v>
      </c>
      <c r="F1322" s="62" t="s">
        <v>562</v>
      </c>
      <c r="G1322" s="63" t="s">
        <v>1337</v>
      </c>
      <c r="H1322" s="63"/>
      <c r="I1322" s="63" t="s">
        <v>13969</v>
      </c>
      <c r="J1322" s="63" t="s">
        <v>13972</v>
      </c>
      <c r="K1322" s="63" t="s">
        <v>13970</v>
      </c>
      <c r="L1322" s="63"/>
      <c r="M1322" s="65" t="s">
        <v>13973</v>
      </c>
      <c r="N1322" s="156" t="e">
        <v>#N/A</v>
      </c>
      <c r="O1322" s="62" t="s">
        <v>13977</v>
      </c>
      <c r="P1322" s="75">
        <v>64308329</v>
      </c>
      <c r="Q1322" s="62" t="s">
        <v>5653</v>
      </c>
      <c r="R1322" s="63" t="s">
        <v>258</v>
      </c>
      <c r="S1322" s="65" t="s">
        <v>259</v>
      </c>
      <c r="T1322" s="62" t="s">
        <v>388</v>
      </c>
      <c r="U1322" s="62" t="s">
        <v>6222</v>
      </c>
      <c r="V1322" s="62" t="s">
        <v>16390</v>
      </c>
      <c r="W1322" s="63" t="s">
        <v>17522</v>
      </c>
      <c r="X1322" s="63" t="s">
        <v>19573</v>
      </c>
      <c r="Y1322" s="67">
        <v>41863</v>
      </c>
      <c r="Z1322" s="66">
        <v>0.5</v>
      </c>
      <c r="AA1322" s="84">
        <f>Y1322+365*Z1322*1461/1460</f>
        <v>42045.625</v>
      </c>
      <c r="AB1322" s="64" t="s">
        <v>278</v>
      </c>
      <c r="AC1322" s="64"/>
      <c r="AD1322" s="77"/>
      <c r="AE1322" s="69" t="s">
        <v>14251</v>
      </c>
      <c r="AF1322" s="65" t="s">
        <v>14252</v>
      </c>
    </row>
    <row r="1323" spans="1:32" s="58" customFormat="1" ht="11.15" customHeight="1" x14ac:dyDescent="0.25">
      <c r="A1323" s="75" t="str">
        <f>M1323</f>
        <v>13228XT4</v>
      </c>
      <c r="B1323" s="62" t="s">
        <v>338</v>
      </c>
      <c r="C1323" s="62">
        <v>3</v>
      </c>
      <c r="D1323" s="62" t="s">
        <v>482</v>
      </c>
      <c r="E1323" s="62">
        <v>113702</v>
      </c>
      <c r="F1323" s="62" t="s">
        <v>562</v>
      </c>
      <c r="G1323" s="63" t="s">
        <v>1337</v>
      </c>
      <c r="H1323" s="63"/>
      <c r="I1323" s="63" t="s">
        <v>272</v>
      </c>
      <c r="J1323" s="63" t="s">
        <v>288</v>
      </c>
      <c r="K1323" s="63" t="s">
        <v>3941</v>
      </c>
      <c r="L1323" s="63"/>
      <c r="M1323" s="65" t="s">
        <v>13714</v>
      </c>
      <c r="N1323" s="156">
        <v>2015109632</v>
      </c>
      <c r="O1323" s="62" t="s">
        <v>10267</v>
      </c>
      <c r="P1323" s="75">
        <v>64308329</v>
      </c>
      <c r="Q1323" s="62" t="s">
        <v>1339</v>
      </c>
      <c r="R1323" s="63" t="s">
        <v>1340</v>
      </c>
      <c r="S1323" s="65" t="s">
        <v>1341</v>
      </c>
      <c r="T1323" s="62" t="s">
        <v>388</v>
      </c>
      <c r="U1323" s="62" t="s">
        <v>6222</v>
      </c>
      <c r="V1323" s="62" t="s">
        <v>16390</v>
      </c>
      <c r="W1323" s="63" t="s">
        <v>17522</v>
      </c>
      <c r="X1323" s="63" t="s">
        <v>19573</v>
      </c>
      <c r="Y1323" s="67">
        <v>41793</v>
      </c>
      <c r="Z1323" s="66">
        <v>1</v>
      </c>
      <c r="AA1323" s="84">
        <f>Y1323+365*Z1323*1461/1460</f>
        <v>42158.25</v>
      </c>
      <c r="AB1323" s="64" t="s">
        <v>278</v>
      </c>
      <c r="AC1323" s="64"/>
      <c r="AD1323" s="70"/>
      <c r="AE1323" s="69" t="s">
        <v>13569</v>
      </c>
      <c r="AF1323" s="65" t="s">
        <v>13570</v>
      </c>
    </row>
    <row r="1324" spans="1:32" s="58" customFormat="1" ht="11.15" customHeight="1" x14ac:dyDescent="0.25">
      <c r="A1324" s="75" t="str">
        <f>M1324</f>
        <v>2109-017A</v>
      </c>
      <c r="B1324" s="62" t="s">
        <v>338</v>
      </c>
      <c r="C1324" s="62">
        <v>3</v>
      </c>
      <c r="D1324" s="62" t="s">
        <v>482</v>
      </c>
      <c r="E1324" s="62">
        <v>113702</v>
      </c>
      <c r="F1324" s="62" t="s">
        <v>562</v>
      </c>
      <c r="G1324" s="63" t="s">
        <v>1337</v>
      </c>
      <c r="H1324" s="63"/>
      <c r="I1324" s="63" t="s">
        <v>283</v>
      </c>
      <c r="J1324" s="63" t="s">
        <v>288</v>
      </c>
      <c r="K1324" s="63" t="s">
        <v>299</v>
      </c>
      <c r="L1324" s="63"/>
      <c r="M1324" s="65" t="s">
        <v>11167</v>
      </c>
      <c r="N1324" s="156" t="e">
        <v>#N/A</v>
      </c>
      <c r="O1324" s="62" t="s">
        <v>304</v>
      </c>
      <c r="P1324" s="75">
        <v>64308329</v>
      </c>
      <c r="Q1324" s="62" t="s">
        <v>10923</v>
      </c>
      <c r="R1324" s="63" t="s">
        <v>258</v>
      </c>
      <c r="S1324" s="65" t="s">
        <v>259</v>
      </c>
      <c r="T1324" s="62" t="s">
        <v>388</v>
      </c>
      <c r="U1324" s="62" t="s">
        <v>6222</v>
      </c>
      <c r="V1324" s="62" t="s">
        <v>16390</v>
      </c>
      <c r="W1324" s="63" t="s">
        <v>17522</v>
      </c>
      <c r="X1324" s="63" t="s">
        <v>19573</v>
      </c>
      <c r="Y1324" s="67">
        <v>41479</v>
      </c>
      <c r="Z1324" s="66">
        <v>0.5</v>
      </c>
      <c r="AA1324" s="84">
        <f>Y1324+365*Z1324*1461/1460</f>
        <v>41661.625</v>
      </c>
      <c r="AB1324" s="64" t="s">
        <v>278</v>
      </c>
      <c r="AC1324" s="64"/>
      <c r="AD1324" s="77"/>
      <c r="AE1324" s="69" t="s">
        <v>11143</v>
      </c>
      <c r="AF1324" s="65" t="s">
        <v>11168</v>
      </c>
    </row>
    <row r="1325" spans="1:32" s="58" customFormat="1" ht="11.15" customHeight="1" x14ac:dyDescent="0.25">
      <c r="A1325" s="75" t="str">
        <f>M1325</f>
        <v>2083-005</v>
      </c>
      <c r="B1325" s="62" t="s">
        <v>338</v>
      </c>
      <c r="C1325" s="62">
        <v>3</v>
      </c>
      <c r="D1325" s="62" t="s">
        <v>8287</v>
      </c>
      <c r="E1325" s="62">
        <v>113702</v>
      </c>
      <c r="F1325" s="62" t="s">
        <v>562</v>
      </c>
      <c r="G1325" s="63" t="s">
        <v>1337</v>
      </c>
      <c r="H1325" s="63"/>
      <c r="I1325" s="63" t="s">
        <v>283</v>
      </c>
      <c r="J1325" s="63" t="s">
        <v>288</v>
      </c>
      <c r="K1325" s="63" t="s">
        <v>299</v>
      </c>
      <c r="L1325" s="63"/>
      <c r="M1325" s="65" t="s">
        <v>4773</v>
      </c>
      <c r="N1325" s="156" t="e">
        <v>#N/A</v>
      </c>
      <c r="O1325" s="62" t="s">
        <v>304</v>
      </c>
      <c r="P1325" s="75">
        <v>64308329</v>
      </c>
      <c r="Q1325" s="62" t="s">
        <v>10923</v>
      </c>
      <c r="R1325" s="63" t="s">
        <v>258</v>
      </c>
      <c r="S1325" s="65" t="s">
        <v>259</v>
      </c>
      <c r="T1325" s="62" t="s">
        <v>388</v>
      </c>
      <c r="U1325" s="62" t="s">
        <v>6222</v>
      </c>
      <c r="V1325" s="62" t="s">
        <v>16390</v>
      </c>
      <c r="W1325" s="63" t="s">
        <v>17522</v>
      </c>
      <c r="X1325" s="63" t="s">
        <v>19573</v>
      </c>
      <c r="Y1325" s="67">
        <v>39637</v>
      </c>
      <c r="Z1325" s="66">
        <v>1</v>
      </c>
      <c r="AA1325" s="84">
        <f>Y1325+365*Z1325*1461/1460</f>
        <v>40002.25</v>
      </c>
      <c r="AB1325" s="64" t="s">
        <v>5812</v>
      </c>
      <c r="AC1325" s="64"/>
      <c r="AD1325" s="77"/>
      <c r="AE1325" s="69" t="s">
        <v>1347</v>
      </c>
      <c r="AF1325" s="65"/>
    </row>
    <row r="1326" spans="1:32" s="14" customFormat="1" ht="11.15" customHeight="1" x14ac:dyDescent="0.25">
      <c r="A1326" s="75" t="str">
        <f>M1326</f>
        <v>12543UF</v>
      </c>
      <c r="B1326" s="62" t="s">
        <v>338</v>
      </c>
      <c r="C1326" s="62">
        <v>3</v>
      </c>
      <c r="D1326" s="62" t="s">
        <v>8287</v>
      </c>
      <c r="E1326" s="62">
        <v>113702</v>
      </c>
      <c r="F1326" s="62" t="s">
        <v>562</v>
      </c>
      <c r="G1326" s="63" t="s">
        <v>1337</v>
      </c>
      <c r="H1326" s="63"/>
      <c r="I1326" s="63" t="s">
        <v>272</v>
      </c>
      <c r="J1326" s="63" t="s">
        <v>273</v>
      </c>
      <c r="K1326" s="63" t="s">
        <v>291</v>
      </c>
      <c r="L1326" s="63"/>
      <c r="M1326" s="65" t="s">
        <v>20965</v>
      </c>
      <c r="N1326" s="156">
        <v>2015109618</v>
      </c>
      <c r="O1326" s="62" t="s">
        <v>304</v>
      </c>
      <c r="P1326" s="75">
        <v>64308329</v>
      </c>
      <c r="Q1326" s="62" t="s">
        <v>10923</v>
      </c>
      <c r="R1326" s="63" t="s">
        <v>258</v>
      </c>
      <c r="S1326" s="65" t="s">
        <v>259</v>
      </c>
      <c r="T1326" s="62" t="s">
        <v>388</v>
      </c>
      <c r="U1326" s="62" t="s">
        <v>6222</v>
      </c>
      <c r="V1326" s="62" t="s">
        <v>16390</v>
      </c>
      <c r="W1326" s="63" t="s">
        <v>17522</v>
      </c>
      <c r="X1326" s="63" t="s">
        <v>19573</v>
      </c>
      <c r="Y1326" s="67">
        <v>40231</v>
      </c>
      <c r="Z1326" s="66">
        <v>2</v>
      </c>
      <c r="AA1326" s="84">
        <f>Y1326+365*Z1326*1461/1460</f>
        <v>40961.5</v>
      </c>
      <c r="AB1326" s="64" t="s">
        <v>278</v>
      </c>
      <c r="AC1326" s="64"/>
      <c r="AD1326" s="76"/>
      <c r="AE1326" s="69" t="s">
        <v>1348</v>
      </c>
      <c r="AF1326" s="65" t="s">
        <v>1349</v>
      </c>
    </row>
    <row r="1327" spans="1:32" s="14" customFormat="1" ht="11.15" customHeight="1" x14ac:dyDescent="0.25">
      <c r="A1327" s="75" t="str">
        <f>M1327</f>
        <v>12229UF5</v>
      </c>
      <c r="B1327" s="62" t="s">
        <v>338</v>
      </c>
      <c r="C1327" s="62">
        <v>3</v>
      </c>
      <c r="D1327" s="62" t="s">
        <v>8287</v>
      </c>
      <c r="E1327" s="62">
        <v>113702</v>
      </c>
      <c r="F1327" s="62" t="s">
        <v>562</v>
      </c>
      <c r="G1327" s="63" t="s">
        <v>1337</v>
      </c>
      <c r="H1327" s="63"/>
      <c r="I1327" s="63" t="s">
        <v>272</v>
      </c>
      <c r="J1327" s="63" t="s">
        <v>273</v>
      </c>
      <c r="K1327" s="63" t="s">
        <v>8099</v>
      </c>
      <c r="L1327" s="63"/>
      <c r="M1327" s="65" t="s">
        <v>20804</v>
      </c>
      <c r="N1327" s="156">
        <v>2015109603</v>
      </c>
      <c r="O1327" s="62" t="s">
        <v>304</v>
      </c>
      <c r="P1327" s="75">
        <v>64308329</v>
      </c>
      <c r="Q1327" s="62" t="s">
        <v>10923</v>
      </c>
      <c r="R1327" s="63" t="s">
        <v>258</v>
      </c>
      <c r="S1327" s="65" t="s">
        <v>259</v>
      </c>
      <c r="T1327" s="62" t="s">
        <v>388</v>
      </c>
      <c r="U1327" s="62" t="s">
        <v>6222</v>
      </c>
      <c r="V1327" s="62" t="s">
        <v>16390</v>
      </c>
      <c r="W1327" s="63" t="s">
        <v>17522</v>
      </c>
      <c r="X1327" s="63" t="s">
        <v>19573</v>
      </c>
      <c r="Y1327" s="67">
        <v>41075</v>
      </c>
      <c r="Z1327" s="66">
        <v>1</v>
      </c>
      <c r="AA1327" s="84">
        <f>Y1327+365*Z1327*1461/1460</f>
        <v>41440.25</v>
      </c>
      <c r="AB1327" s="64" t="s">
        <v>278</v>
      </c>
      <c r="AC1327" s="64"/>
      <c r="AD1327" s="76"/>
      <c r="AE1327" s="69" t="s">
        <v>8109</v>
      </c>
      <c r="AF1327" s="65" t="s">
        <v>8110</v>
      </c>
    </row>
    <row r="1328" spans="1:32" s="14" customFormat="1" ht="11.15" customHeight="1" x14ac:dyDescent="0.25">
      <c r="A1328" s="75" t="str">
        <f>M1328</f>
        <v>12038XT4</v>
      </c>
      <c r="B1328" s="62" t="s">
        <v>338</v>
      </c>
      <c r="C1328" s="62">
        <v>3</v>
      </c>
      <c r="D1328" s="62" t="s">
        <v>8287</v>
      </c>
      <c r="E1328" s="62">
        <v>113702</v>
      </c>
      <c r="F1328" s="62" t="s">
        <v>562</v>
      </c>
      <c r="G1328" s="63" t="s">
        <v>1337</v>
      </c>
      <c r="H1328" s="63"/>
      <c r="I1328" s="63" t="s">
        <v>272</v>
      </c>
      <c r="J1328" s="63" t="s">
        <v>288</v>
      </c>
      <c r="K1328" s="63" t="s">
        <v>8106</v>
      </c>
      <c r="L1328" s="63"/>
      <c r="M1328" s="65" t="s">
        <v>12774</v>
      </c>
      <c r="N1328" s="156">
        <v>2015109648</v>
      </c>
      <c r="O1328" s="62" t="s">
        <v>304</v>
      </c>
      <c r="P1328" s="75">
        <v>64308329</v>
      </c>
      <c r="Q1328" s="62" t="s">
        <v>10923</v>
      </c>
      <c r="R1328" s="63" t="s">
        <v>1340</v>
      </c>
      <c r="S1328" s="65" t="s">
        <v>1341</v>
      </c>
      <c r="T1328" s="62" t="s">
        <v>388</v>
      </c>
      <c r="U1328" s="62" t="s">
        <v>6222</v>
      </c>
      <c r="V1328" s="62" t="s">
        <v>16390</v>
      </c>
      <c r="W1328" s="63" t="s">
        <v>17522</v>
      </c>
      <c r="X1328" s="63" t="s">
        <v>19573</v>
      </c>
      <c r="Y1328" s="67">
        <v>41075</v>
      </c>
      <c r="Z1328" s="66">
        <v>1</v>
      </c>
      <c r="AA1328" s="84">
        <f>Y1328+365*Z1328*1461/1460</f>
        <v>41440.25</v>
      </c>
      <c r="AB1328" s="64" t="s">
        <v>278</v>
      </c>
      <c r="AC1328" s="64"/>
      <c r="AD1328" s="70"/>
      <c r="AE1328" s="69" t="s">
        <v>8107</v>
      </c>
      <c r="AF1328" s="65" t="s">
        <v>8108</v>
      </c>
    </row>
    <row r="1329" spans="1:32" s="14" customFormat="1" ht="11.15" customHeight="1" x14ac:dyDescent="0.25">
      <c r="A1329" s="75" t="str">
        <f>M1329</f>
        <v>60218</v>
      </c>
      <c r="B1329" s="62" t="s">
        <v>338</v>
      </c>
      <c r="C1329" s="62">
        <v>3</v>
      </c>
      <c r="D1329" s="62" t="s">
        <v>482</v>
      </c>
      <c r="E1329" s="62">
        <v>113702</v>
      </c>
      <c r="F1329" s="62" t="s">
        <v>562</v>
      </c>
      <c r="G1329" s="63" t="s">
        <v>1337</v>
      </c>
      <c r="H1329" s="63"/>
      <c r="I1329" s="63" t="s">
        <v>272</v>
      </c>
      <c r="J1329" s="63"/>
      <c r="K1329" s="63" t="s">
        <v>18045</v>
      </c>
      <c r="L1329" s="63" t="s">
        <v>18933</v>
      </c>
      <c r="M1329" s="65" t="s">
        <v>18046</v>
      </c>
      <c r="N1329" s="156" t="e">
        <v>#N/A</v>
      </c>
      <c r="O1329" s="62" t="s">
        <v>10267</v>
      </c>
      <c r="P1329" s="75" t="s">
        <v>18048</v>
      </c>
      <c r="Q1329" s="62" t="s">
        <v>1339</v>
      </c>
      <c r="R1329" s="63" t="s">
        <v>1340</v>
      </c>
      <c r="S1329" s="65" t="s">
        <v>1341</v>
      </c>
      <c r="T1329" s="62" t="s">
        <v>388</v>
      </c>
      <c r="U1329" s="62" t="s">
        <v>6222</v>
      </c>
      <c r="V1329" s="62" t="s">
        <v>16390</v>
      </c>
      <c r="W1329" s="63" t="s">
        <v>17522</v>
      </c>
      <c r="X1329" s="63" t="s">
        <v>19573</v>
      </c>
      <c r="Y1329" s="67">
        <v>42335</v>
      </c>
      <c r="Z1329" s="66">
        <v>1</v>
      </c>
      <c r="AA1329" s="84">
        <f>Y1329+365*Z1329*1461/1460</f>
        <v>42700.25</v>
      </c>
      <c r="AB1329" s="64" t="s">
        <v>18025</v>
      </c>
      <c r="AC1329" s="64"/>
      <c r="AD1329" s="70"/>
      <c r="AE1329" s="69" t="s">
        <v>18049</v>
      </c>
      <c r="AF1329" s="65" t="s">
        <v>18050</v>
      </c>
    </row>
    <row r="1330" spans="1:32" s="14" customFormat="1" ht="11.15" customHeight="1" x14ac:dyDescent="0.25">
      <c r="A1330" s="98" t="str">
        <f>M1330</f>
        <v>1411-008</v>
      </c>
      <c r="B1330" s="100" t="s">
        <v>338</v>
      </c>
      <c r="C1330" s="100">
        <v>3</v>
      </c>
      <c r="D1330" s="100" t="s">
        <v>482</v>
      </c>
      <c r="E1330" s="100">
        <v>113702</v>
      </c>
      <c r="F1330" s="100" t="s">
        <v>562</v>
      </c>
      <c r="G1330" s="101" t="s">
        <v>1337</v>
      </c>
      <c r="H1330" s="101"/>
      <c r="I1330" s="101" t="s">
        <v>309</v>
      </c>
      <c r="J1330" s="101" t="s">
        <v>288</v>
      </c>
      <c r="K1330" s="101" t="s">
        <v>447</v>
      </c>
      <c r="L1330" s="101"/>
      <c r="M1330" s="102" t="s">
        <v>220</v>
      </c>
      <c r="N1330" s="156" t="e">
        <v>#N/A</v>
      </c>
      <c r="O1330" s="100" t="s">
        <v>304</v>
      </c>
      <c r="P1330" s="98">
        <v>64308329</v>
      </c>
      <c r="Q1330" s="100" t="s">
        <v>10923</v>
      </c>
      <c r="R1330" s="101" t="s">
        <v>258</v>
      </c>
      <c r="S1330" s="102" t="s">
        <v>259</v>
      </c>
      <c r="T1330" s="100" t="s">
        <v>388</v>
      </c>
      <c r="U1330" s="100" t="s">
        <v>6222</v>
      </c>
      <c r="V1330" s="100"/>
      <c r="W1330" s="63"/>
      <c r="X1330" s="101"/>
      <c r="Y1330" s="104"/>
      <c r="Z1330" s="103">
        <v>1</v>
      </c>
      <c r="AA1330" s="106">
        <f>Y1330+365*Z1330*1461/1460</f>
        <v>365.25</v>
      </c>
      <c r="AB1330" s="105" t="s">
        <v>11110</v>
      </c>
      <c r="AC1330" s="105"/>
      <c r="AD1330" s="95"/>
      <c r="AE1330" s="97" t="s">
        <v>180</v>
      </c>
      <c r="AF1330" s="102"/>
    </row>
    <row r="1331" spans="1:32" s="14" customFormat="1" ht="11.15" customHeight="1" x14ac:dyDescent="0.25">
      <c r="A1331" s="98" t="str">
        <f>M1331</f>
        <v>A1161</v>
      </c>
      <c r="B1331" s="100" t="s">
        <v>338</v>
      </c>
      <c r="C1331" s="100">
        <v>3</v>
      </c>
      <c r="D1331" s="100" t="s">
        <v>482</v>
      </c>
      <c r="E1331" s="100">
        <v>113702</v>
      </c>
      <c r="F1331" s="100" t="s">
        <v>6556</v>
      </c>
      <c r="G1331" s="101" t="s">
        <v>7258</v>
      </c>
      <c r="H1331" s="101"/>
      <c r="I1331" s="101" t="s">
        <v>6367</v>
      </c>
      <c r="J1331" s="101" t="s">
        <v>6486</v>
      </c>
      <c r="K1331" s="101" t="s">
        <v>7103</v>
      </c>
      <c r="L1331" s="101"/>
      <c r="M1331" s="102" t="s">
        <v>7259</v>
      </c>
      <c r="N1331" s="156" t="e">
        <v>#N/A</v>
      </c>
      <c r="O1331" s="100" t="s">
        <v>6374</v>
      </c>
      <c r="P1331" s="98">
        <v>64308329</v>
      </c>
      <c r="Q1331" s="62" t="s">
        <v>10923</v>
      </c>
      <c r="R1331" s="98" t="s">
        <v>7260</v>
      </c>
      <c r="S1331" s="102" t="s">
        <v>7261</v>
      </c>
      <c r="T1331" s="100" t="s">
        <v>6531</v>
      </c>
      <c r="U1331" s="100" t="s">
        <v>6532</v>
      </c>
      <c r="V1331" s="100"/>
      <c r="W1331" s="63"/>
      <c r="X1331" s="63"/>
      <c r="Y1331" s="104">
        <v>39216</v>
      </c>
      <c r="Z1331" s="103">
        <v>1</v>
      </c>
      <c r="AA1331" s="106">
        <f>Y1331+365*Z1331*1461/1460</f>
        <v>39581.25</v>
      </c>
      <c r="AB1331" s="105" t="s">
        <v>6371</v>
      </c>
      <c r="AC1331" s="105"/>
      <c r="AD1331" s="88"/>
      <c r="AE1331" s="97" t="s">
        <v>7262</v>
      </c>
      <c r="AF1331" s="102"/>
    </row>
    <row r="1332" spans="1:32" s="58" customFormat="1" ht="11.15" customHeight="1" x14ac:dyDescent="0.25">
      <c r="A1332" s="98" t="str">
        <f>M1332</f>
        <v>11484</v>
      </c>
      <c r="B1332" s="100" t="s">
        <v>338</v>
      </c>
      <c r="C1332" s="100">
        <v>3</v>
      </c>
      <c r="D1332" s="100" t="s">
        <v>482</v>
      </c>
      <c r="E1332" s="100">
        <v>113702</v>
      </c>
      <c r="F1332" s="100" t="s">
        <v>562</v>
      </c>
      <c r="G1332" s="101" t="s">
        <v>1337</v>
      </c>
      <c r="H1332" s="101"/>
      <c r="I1332" s="101" t="s">
        <v>319</v>
      </c>
      <c r="J1332" s="101" t="s">
        <v>288</v>
      </c>
      <c r="K1332" s="101" t="s">
        <v>303</v>
      </c>
      <c r="L1332" s="101"/>
      <c r="M1332" s="102" t="s">
        <v>196</v>
      </c>
      <c r="N1332" s="156" t="e">
        <v>#N/A</v>
      </c>
      <c r="O1332" s="100" t="s">
        <v>10267</v>
      </c>
      <c r="P1332" s="98">
        <v>64308329</v>
      </c>
      <c r="Q1332" s="100" t="s">
        <v>1339</v>
      </c>
      <c r="R1332" s="101" t="s">
        <v>1340</v>
      </c>
      <c r="S1332" s="102" t="s">
        <v>1341</v>
      </c>
      <c r="T1332" s="100" t="s">
        <v>388</v>
      </c>
      <c r="U1332" s="100" t="s">
        <v>6222</v>
      </c>
      <c r="V1332" s="100"/>
      <c r="W1332" s="63"/>
      <c r="X1332" s="101"/>
      <c r="Y1332" s="104">
        <v>38269</v>
      </c>
      <c r="Z1332" s="103">
        <v>1</v>
      </c>
      <c r="AA1332" s="106">
        <f>Y1332+365*Z1332*1461/1460</f>
        <v>38634.25</v>
      </c>
      <c r="AB1332" s="105" t="s">
        <v>327</v>
      </c>
      <c r="AC1332" s="105"/>
      <c r="AD1332" s="95"/>
      <c r="AE1332" s="97"/>
      <c r="AF1332" s="102"/>
    </row>
    <row r="1333" spans="1:32" s="58" customFormat="1" ht="11.15" customHeight="1" x14ac:dyDescent="0.25">
      <c r="A1333" s="98" t="str">
        <f>M1333</f>
        <v>12880</v>
      </c>
      <c r="B1333" s="100" t="s">
        <v>338</v>
      </c>
      <c r="C1333" s="100">
        <v>3</v>
      </c>
      <c r="D1333" s="100" t="s">
        <v>482</v>
      </c>
      <c r="E1333" s="100">
        <v>113702</v>
      </c>
      <c r="F1333" s="100" t="s">
        <v>562</v>
      </c>
      <c r="G1333" s="101" t="s">
        <v>1337</v>
      </c>
      <c r="H1333" s="101"/>
      <c r="I1333" s="101" t="s">
        <v>319</v>
      </c>
      <c r="J1333" s="101" t="s">
        <v>288</v>
      </c>
      <c r="K1333" s="101" t="s">
        <v>396</v>
      </c>
      <c r="L1333" s="101"/>
      <c r="M1333" s="102" t="s">
        <v>200</v>
      </c>
      <c r="N1333" s="156" t="e">
        <v>#N/A</v>
      </c>
      <c r="O1333" s="100" t="s">
        <v>304</v>
      </c>
      <c r="P1333" s="98">
        <v>64308329</v>
      </c>
      <c r="Q1333" s="100" t="s">
        <v>10923</v>
      </c>
      <c r="R1333" s="101" t="s">
        <v>258</v>
      </c>
      <c r="S1333" s="102" t="s">
        <v>259</v>
      </c>
      <c r="T1333" s="100" t="s">
        <v>388</v>
      </c>
      <c r="U1333" s="100" t="s">
        <v>6222</v>
      </c>
      <c r="V1333" s="100"/>
      <c r="W1333" s="63"/>
      <c r="X1333" s="101"/>
      <c r="Y1333" s="104">
        <v>38572</v>
      </c>
      <c r="Z1333" s="103">
        <v>1</v>
      </c>
      <c r="AA1333" s="106">
        <f>Y1333+365*Z1333*1461/1460</f>
        <v>38937.25</v>
      </c>
      <c r="AB1333" s="105" t="s">
        <v>327</v>
      </c>
      <c r="AC1333" s="105"/>
      <c r="AD1333" s="95"/>
      <c r="AE1333" s="97"/>
      <c r="AF1333" s="102"/>
    </row>
    <row r="1334" spans="1:32" s="58" customFormat="1" ht="11.15" customHeight="1" x14ac:dyDescent="0.25">
      <c r="A1334" s="98" t="str">
        <f>M1334</f>
        <v>7084</v>
      </c>
      <c r="B1334" s="100" t="s">
        <v>338</v>
      </c>
      <c r="C1334" s="100">
        <v>3</v>
      </c>
      <c r="D1334" s="100" t="s">
        <v>482</v>
      </c>
      <c r="E1334" s="100">
        <v>113702</v>
      </c>
      <c r="F1334" s="100" t="s">
        <v>6556</v>
      </c>
      <c r="G1334" s="101" t="s">
        <v>7258</v>
      </c>
      <c r="H1334" s="101"/>
      <c r="I1334" s="101" t="s">
        <v>6479</v>
      </c>
      <c r="J1334" s="101" t="s">
        <v>286</v>
      </c>
      <c r="K1334" s="103">
        <v>9180</v>
      </c>
      <c r="L1334" s="103"/>
      <c r="M1334" s="102" t="s">
        <v>7263</v>
      </c>
      <c r="N1334" s="156" t="e">
        <v>#N/A</v>
      </c>
      <c r="O1334" s="100" t="s">
        <v>7264</v>
      </c>
      <c r="P1334" s="98">
        <v>64308213</v>
      </c>
      <c r="Q1334" s="100"/>
      <c r="R1334" s="98" t="s">
        <v>7265</v>
      </c>
      <c r="S1334" s="102" t="s">
        <v>7261</v>
      </c>
      <c r="T1334" s="100" t="s">
        <v>6531</v>
      </c>
      <c r="U1334" s="100" t="s">
        <v>6532</v>
      </c>
      <c r="V1334" s="100"/>
      <c r="W1334" s="63"/>
      <c r="X1334" s="63"/>
      <c r="Y1334" s="104">
        <v>38071</v>
      </c>
      <c r="Z1334" s="103">
        <v>1</v>
      </c>
      <c r="AA1334" s="106">
        <f>Y1334+365*Z1334*1461/1460</f>
        <v>38436.25</v>
      </c>
      <c r="AB1334" s="105" t="s">
        <v>6375</v>
      </c>
      <c r="AC1334" s="105"/>
      <c r="AD1334" s="88"/>
      <c r="AE1334" s="97" t="s">
        <v>7266</v>
      </c>
      <c r="AF1334" s="102"/>
    </row>
    <row r="1335" spans="1:32" s="58" customFormat="1" ht="11.15" customHeight="1" x14ac:dyDescent="0.25">
      <c r="A1335" s="75">
        <f>M1335</f>
        <v>0</v>
      </c>
      <c r="B1335" s="62" t="s">
        <v>338</v>
      </c>
      <c r="C1335" s="62">
        <v>3</v>
      </c>
      <c r="D1335" s="62" t="s">
        <v>482</v>
      </c>
      <c r="E1335" s="62">
        <v>113702</v>
      </c>
      <c r="F1335" s="62" t="s">
        <v>562</v>
      </c>
      <c r="G1335" s="63" t="s">
        <v>1337</v>
      </c>
      <c r="H1335" s="63"/>
      <c r="I1335" s="63" t="s">
        <v>15867</v>
      </c>
      <c r="J1335" s="63" t="s">
        <v>273</v>
      </c>
      <c r="K1335" s="63" t="s">
        <v>6151</v>
      </c>
      <c r="L1335" s="63"/>
      <c r="M1335" s="65"/>
      <c r="N1335" s="156" t="e">
        <v>#N/A</v>
      </c>
      <c r="O1335" s="62" t="s">
        <v>10267</v>
      </c>
      <c r="P1335" s="75">
        <v>64308329</v>
      </c>
      <c r="Q1335" s="62" t="s">
        <v>5653</v>
      </c>
      <c r="R1335" s="63" t="s">
        <v>258</v>
      </c>
      <c r="S1335" s="65" t="s">
        <v>259</v>
      </c>
      <c r="T1335" s="62" t="s">
        <v>388</v>
      </c>
      <c r="U1335" s="62" t="s">
        <v>6222</v>
      </c>
      <c r="V1335" s="62" t="s">
        <v>16390</v>
      </c>
      <c r="W1335" s="62" t="s">
        <v>6150</v>
      </c>
      <c r="X1335" s="62" t="s">
        <v>6150</v>
      </c>
      <c r="Y1335" s="67"/>
      <c r="Z1335" s="66">
        <v>0.5</v>
      </c>
      <c r="AA1335" s="84">
        <f>Y1335+365*Z1335*1461/1460</f>
        <v>182.625</v>
      </c>
      <c r="AB1335" s="64" t="s">
        <v>15863</v>
      </c>
      <c r="AC1335" s="64"/>
      <c r="AD1335" s="77"/>
      <c r="AE1335" s="69"/>
      <c r="AF1335" s="65"/>
    </row>
    <row r="1336" spans="1:32" s="58" customFormat="1" ht="11.15" customHeight="1" x14ac:dyDescent="0.25">
      <c r="A1336" s="75" t="str">
        <f>M1336</f>
        <v>11601CS5</v>
      </c>
      <c r="B1336" s="74" t="s">
        <v>338</v>
      </c>
      <c r="C1336" s="62">
        <v>3</v>
      </c>
      <c r="D1336" s="62" t="s">
        <v>19495</v>
      </c>
      <c r="E1336" s="62">
        <v>113401</v>
      </c>
      <c r="F1336" s="62" t="s">
        <v>648</v>
      </c>
      <c r="G1336" s="63" t="s">
        <v>2067</v>
      </c>
      <c r="H1336" s="63"/>
      <c r="I1336" s="63" t="s">
        <v>272</v>
      </c>
      <c r="J1336" s="63" t="s">
        <v>16019</v>
      </c>
      <c r="K1336" s="63" t="s">
        <v>16018</v>
      </c>
      <c r="L1336" s="63"/>
      <c r="M1336" s="65" t="s">
        <v>16020</v>
      </c>
      <c r="N1336" s="156">
        <v>2015109988</v>
      </c>
      <c r="O1336" s="62" t="s">
        <v>364</v>
      </c>
      <c r="P1336" s="75" t="s">
        <v>12587</v>
      </c>
      <c r="Q1336" s="62" t="s">
        <v>4802</v>
      </c>
      <c r="R1336" s="63" t="s">
        <v>2064</v>
      </c>
      <c r="S1336" s="65" t="s">
        <v>2094</v>
      </c>
      <c r="T1336" s="62" t="s">
        <v>713</v>
      </c>
      <c r="U1336" s="62" t="s">
        <v>16077</v>
      </c>
      <c r="V1336" s="62"/>
      <c r="W1336" s="63" t="s">
        <v>19089</v>
      </c>
      <c r="X1336" s="63" t="s">
        <v>19575</v>
      </c>
      <c r="Y1336" s="67">
        <v>42089</v>
      </c>
      <c r="Z1336" s="66">
        <v>1</v>
      </c>
      <c r="AA1336" s="84">
        <f>Y1336+365*Z1336*1461/1460</f>
        <v>42454.25</v>
      </c>
      <c r="AB1336" s="64" t="s">
        <v>278</v>
      </c>
      <c r="AC1336" s="64"/>
      <c r="AD1336" s="77"/>
      <c r="AE1336" s="69" t="s">
        <v>16021</v>
      </c>
      <c r="AF1336" s="65" t="s">
        <v>16022</v>
      </c>
    </row>
    <row r="1337" spans="1:32" s="58" customFormat="1" ht="11.15" customHeight="1" x14ac:dyDescent="0.25">
      <c r="A1337" s="75" t="str">
        <f>M1337</f>
        <v>8105788</v>
      </c>
      <c r="B1337" s="62" t="s">
        <v>338</v>
      </c>
      <c r="C1337" s="62">
        <v>3</v>
      </c>
      <c r="D1337" s="62" t="s">
        <v>19495</v>
      </c>
      <c r="E1337" s="62">
        <v>113401</v>
      </c>
      <c r="F1337" s="62" t="s">
        <v>648</v>
      </c>
      <c r="G1337" s="63" t="s">
        <v>175</v>
      </c>
      <c r="H1337" s="63"/>
      <c r="I1337" s="63" t="s">
        <v>283</v>
      </c>
      <c r="J1337" s="63" t="s">
        <v>286</v>
      </c>
      <c r="K1337" s="63" t="s">
        <v>311</v>
      </c>
      <c r="L1337" s="63"/>
      <c r="M1337" s="65" t="s">
        <v>2065</v>
      </c>
      <c r="N1337" s="156" t="e">
        <v>#N/A</v>
      </c>
      <c r="O1337" s="62" t="s">
        <v>364</v>
      </c>
      <c r="P1337" s="75" t="s">
        <v>2062</v>
      </c>
      <c r="Q1337" s="62" t="s">
        <v>2063</v>
      </c>
      <c r="R1337" s="63" t="s">
        <v>2064</v>
      </c>
      <c r="S1337" s="75" t="s">
        <v>4803</v>
      </c>
      <c r="T1337" s="62" t="s">
        <v>713</v>
      </c>
      <c r="U1337" s="62" t="s">
        <v>16023</v>
      </c>
      <c r="V1337" s="62"/>
      <c r="W1337" s="63" t="s">
        <v>19089</v>
      </c>
      <c r="X1337" s="63" t="s">
        <v>19575</v>
      </c>
      <c r="Y1337" s="67">
        <v>37699</v>
      </c>
      <c r="Z1337" s="66">
        <v>1</v>
      </c>
      <c r="AA1337" s="84">
        <f>Y1337+365*Z1337*1461/1460</f>
        <v>38064.25</v>
      </c>
      <c r="AB1337" s="64" t="s">
        <v>278</v>
      </c>
      <c r="AC1337" s="64"/>
      <c r="AD1337" s="70"/>
      <c r="AE1337" s="69" t="s">
        <v>2066</v>
      </c>
      <c r="AF1337" s="65"/>
    </row>
    <row r="1338" spans="1:32" s="58" customFormat="1" ht="11.15" customHeight="1" x14ac:dyDescent="0.25">
      <c r="A1338" s="75" t="str">
        <f>M1338</f>
        <v>11891UF5</v>
      </c>
      <c r="B1338" s="62" t="s">
        <v>338</v>
      </c>
      <c r="C1338" s="62">
        <v>3</v>
      </c>
      <c r="D1338" s="62" t="s">
        <v>19495</v>
      </c>
      <c r="E1338" s="62">
        <v>113401</v>
      </c>
      <c r="F1338" s="62" t="s">
        <v>648</v>
      </c>
      <c r="G1338" s="63" t="s">
        <v>175</v>
      </c>
      <c r="H1338" s="63"/>
      <c r="I1338" s="63" t="s">
        <v>272</v>
      </c>
      <c r="J1338" s="63" t="s">
        <v>8098</v>
      </c>
      <c r="K1338" s="63" t="s">
        <v>8099</v>
      </c>
      <c r="L1338" s="63"/>
      <c r="M1338" s="65" t="s">
        <v>20820</v>
      </c>
      <c r="N1338" s="156">
        <v>2015110033</v>
      </c>
      <c r="O1338" s="62" t="s">
        <v>364</v>
      </c>
      <c r="P1338" s="75">
        <v>87697508</v>
      </c>
      <c r="Q1338" s="62" t="s">
        <v>4802</v>
      </c>
      <c r="R1338" s="63" t="s">
        <v>2064</v>
      </c>
      <c r="S1338" s="75" t="s">
        <v>4803</v>
      </c>
      <c r="T1338" s="62" t="s">
        <v>713</v>
      </c>
      <c r="U1338" s="62" t="s">
        <v>16023</v>
      </c>
      <c r="V1338" s="62"/>
      <c r="W1338" s="63" t="s">
        <v>19089</v>
      </c>
      <c r="X1338" s="63" t="s">
        <v>19575</v>
      </c>
      <c r="Y1338" s="67">
        <v>41087</v>
      </c>
      <c r="Z1338" s="66">
        <v>5</v>
      </c>
      <c r="AA1338" s="84">
        <f>Y1338+365*Z1338*1461/1460</f>
        <v>42913.25</v>
      </c>
      <c r="AB1338" s="64" t="s">
        <v>13838</v>
      </c>
      <c r="AC1338" s="64"/>
      <c r="AD1338" s="70"/>
      <c r="AE1338" s="69" t="s">
        <v>8101</v>
      </c>
      <c r="AF1338" s="65" t="s">
        <v>8100</v>
      </c>
    </row>
    <row r="1339" spans="1:32" s="58" customFormat="1" ht="11.15" customHeight="1" x14ac:dyDescent="0.25">
      <c r="A1339" s="75" t="str">
        <f>M1339</f>
        <v>67273</v>
      </c>
      <c r="B1339" s="62" t="s">
        <v>338</v>
      </c>
      <c r="C1339" s="62">
        <v>3</v>
      </c>
      <c r="D1339" s="62" t="s">
        <v>19495</v>
      </c>
      <c r="E1339" s="62">
        <v>113401</v>
      </c>
      <c r="F1339" s="62" t="s">
        <v>648</v>
      </c>
      <c r="G1339" s="63" t="s">
        <v>175</v>
      </c>
      <c r="H1339" s="63"/>
      <c r="I1339" s="63" t="s">
        <v>272</v>
      </c>
      <c r="J1339" s="63" t="s">
        <v>288</v>
      </c>
      <c r="K1339" s="63" t="s">
        <v>303</v>
      </c>
      <c r="L1339" s="63"/>
      <c r="M1339" s="65" t="s">
        <v>12586</v>
      </c>
      <c r="N1339" s="156">
        <v>2015110018</v>
      </c>
      <c r="O1339" s="62" t="s">
        <v>364</v>
      </c>
      <c r="P1339" s="75" t="s">
        <v>12587</v>
      </c>
      <c r="Q1339" s="62" t="s">
        <v>4802</v>
      </c>
      <c r="R1339" s="63" t="s">
        <v>2064</v>
      </c>
      <c r="S1339" s="75" t="s">
        <v>2094</v>
      </c>
      <c r="T1339" s="62" t="s">
        <v>713</v>
      </c>
      <c r="U1339" s="62" t="s">
        <v>16023</v>
      </c>
      <c r="V1339" s="62"/>
      <c r="W1339" s="63" t="s">
        <v>19089</v>
      </c>
      <c r="X1339" s="63" t="s">
        <v>19575</v>
      </c>
      <c r="Y1339" s="67">
        <v>41653</v>
      </c>
      <c r="Z1339" s="66">
        <v>5</v>
      </c>
      <c r="AA1339" s="84">
        <f>Y1339+365*Z1339*1461/1460</f>
        <v>43479.25</v>
      </c>
      <c r="AB1339" s="64" t="s">
        <v>13838</v>
      </c>
      <c r="AC1339" s="64"/>
      <c r="AD1339" s="70"/>
      <c r="AE1339" s="69" t="s">
        <v>12589</v>
      </c>
      <c r="AF1339" s="65" t="s">
        <v>12588</v>
      </c>
    </row>
    <row r="1340" spans="1:32" s="58" customFormat="1" ht="11.15" customHeight="1" x14ac:dyDescent="0.25">
      <c r="A1340" s="75" t="str">
        <f>M1340</f>
        <v>14846</v>
      </c>
      <c r="B1340" s="62" t="s">
        <v>338</v>
      </c>
      <c r="C1340" s="62">
        <v>3</v>
      </c>
      <c r="D1340" s="62" t="s">
        <v>19495</v>
      </c>
      <c r="E1340" s="62">
        <v>113401</v>
      </c>
      <c r="F1340" s="62" t="s">
        <v>648</v>
      </c>
      <c r="G1340" s="63" t="s">
        <v>175</v>
      </c>
      <c r="H1340" s="63"/>
      <c r="I1340" s="63" t="s">
        <v>272</v>
      </c>
      <c r="J1340" s="63" t="s">
        <v>288</v>
      </c>
      <c r="K1340" s="63" t="s">
        <v>303</v>
      </c>
      <c r="L1340" s="63"/>
      <c r="M1340" s="65" t="s">
        <v>4801</v>
      </c>
      <c r="N1340" s="156">
        <v>2015110000</v>
      </c>
      <c r="O1340" s="62" t="s">
        <v>364</v>
      </c>
      <c r="P1340" s="75">
        <v>87697508</v>
      </c>
      <c r="Q1340" s="62" t="s">
        <v>4802</v>
      </c>
      <c r="R1340" s="63" t="s">
        <v>2064</v>
      </c>
      <c r="S1340" s="75" t="s">
        <v>2094</v>
      </c>
      <c r="T1340" s="62" t="s">
        <v>713</v>
      </c>
      <c r="U1340" s="62" t="s">
        <v>16023</v>
      </c>
      <c r="V1340" s="62"/>
      <c r="W1340" s="63" t="s">
        <v>19089</v>
      </c>
      <c r="X1340" s="63" t="s">
        <v>19575</v>
      </c>
      <c r="Y1340" s="67">
        <v>40704</v>
      </c>
      <c r="Z1340" s="66">
        <v>2</v>
      </c>
      <c r="AA1340" s="84">
        <f>Y1340+365*Z1340*1461/1460</f>
        <v>41434.5</v>
      </c>
      <c r="AB1340" s="64" t="s">
        <v>13838</v>
      </c>
      <c r="AC1340" s="64"/>
      <c r="AD1340" s="70"/>
      <c r="AE1340" s="69" t="s">
        <v>4804</v>
      </c>
      <c r="AF1340" s="65" t="s">
        <v>4805</v>
      </c>
    </row>
    <row r="1341" spans="1:32" s="58" customFormat="1" ht="11.15" customHeight="1" x14ac:dyDescent="0.25">
      <c r="A1341" s="98" t="str">
        <f>M1341</f>
        <v>A1905</v>
      </c>
      <c r="B1341" s="99" t="s">
        <v>338</v>
      </c>
      <c r="C1341" s="100">
        <v>3</v>
      </c>
      <c r="D1341" s="100" t="s">
        <v>19495</v>
      </c>
      <c r="E1341" s="100">
        <v>113401</v>
      </c>
      <c r="F1341" s="100" t="s">
        <v>648</v>
      </c>
      <c r="G1341" s="101" t="s">
        <v>2067</v>
      </c>
      <c r="H1341" s="101"/>
      <c r="I1341" s="101" t="s">
        <v>319</v>
      </c>
      <c r="J1341" s="101" t="s">
        <v>288</v>
      </c>
      <c r="K1341" s="101" t="s">
        <v>913</v>
      </c>
      <c r="L1341" s="101"/>
      <c r="M1341" s="102" t="s">
        <v>181</v>
      </c>
      <c r="N1341" s="156" t="e">
        <v>#N/A</v>
      </c>
      <c r="O1341" s="100" t="s">
        <v>364</v>
      </c>
      <c r="P1341" s="98" t="s">
        <v>2062</v>
      </c>
      <c r="Q1341" s="100" t="s">
        <v>2063</v>
      </c>
      <c r="R1341" s="101" t="s">
        <v>2064</v>
      </c>
      <c r="S1341" s="102" t="s">
        <v>2094</v>
      </c>
      <c r="T1341" s="100" t="s">
        <v>713</v>
      </c>
      <c r="U1341" s="100" t="s">
        <v>14489</v>
      </c>
      <c r="V1341" s="100"/>
      <c r="W1341" s="63"/>
      <c r="X1341" s="101"/>
      <c r="Y1341" s="104">
        <v>39903</v>
      </c>
      <c r="Z1341" s="103">
        <v>1</v>
      </c>
      <c r="AA1341" s="106">
        <f>Y1341+365*Z1341*1461/1460</f>
        <v>40268.25</v>
      </c>
      <c r="AB1341" s="105" t="s">
        <v>16563</v>
      </c>
      <c r="AC1341" s="105"/>
      <c r="AD1341" s="88"/>
      <c r="AE1341" s="97" t="s">
        <v>2069</v>
      </c>
      <c r="AF1341" s="102"/>
    </row>
    <row r="1342" spans="1:32" s="58" customFormat="1" ht="11.15" customHeight="1" x14ac:dyDescent="0.25">
      <c r="A1342" s="98" t="str">
        <f>M1342</f>
        <v>A1292</v>
      </c>
      <c r="B1342" s="100" t="s">
        <v>338</v>
      </c>
      <c r="C1342" s="100">
        <v>3</v>
      </c>
      <c r="D1342" s="100" t="s">
        <v>19495</v>
      </c>
      <c r="E1342" s="100">
        <v>113401</v>
      </c>
      <c r="F1342" s="100" t="s">
        <v>648</v>
      </c>
      <c r="G1342" s="101" t="s">
        <v>175</v>
      </c>
      <c r="H1342" s="101"/>
      <c r="I1342" s="101" t="s">
        <v>319</v>
      </c>
      <c r="J1342" s="101" t="s">
        <v>286</v>
      </c>
      <c r="K1342" s="101" t="s">
        <v>3709</v>
      </c>
      <c r="L1342" s="101"/>
      <c r="M1342" s="102" t="s">
        <v>2061</v>
      </c>
      <c r="N1342" s="156" t="e">
        <v>#N/A</v>
      </c>
      <c r="O1342" s="100" t="s">
        <v>364</v>
      </c>
      <c r="P1342" s="98" t="s">
        <v>2062</v>
      </c>
      <c r="Q1342" s="100" t="s">
        <v>2063</v>
      </c>
      <c r="R1342" s="101" t="s">
        <v>2064</v>
      </c>
      <c r="S1342" s="98" t="s">
        <v>2094</v>
      </c>
      <c r="T1342" s="100" t="s">
        <v>713</v>
      </c>
      <c r="U1342" s="100" t="s">
        <v>14489</v>
      </c>
      <c r="V1342" s="100"/>
      <c r="W1342" s="63"/>
      <c r="X1342" s="101"/>
      <c r="Y1342" s="104"/>
      <c r="Z1342" s="103">
        <v>1</v>
      </c>
      <c r="AA1342" s="106">
        <f>Y1342+365*Z1342*1461/1460</f>
        <v>365.25</v>
      </c>
      <c r="AB1342" s="105" t="s">
        <v>327</v>
      </c>
      <c r="AC1342" s="105"/>
      <c r="AD1342" s="95"/>
      <c r="AE1342" s="97"/>
      <c r="AF1342" s="102"/>
    </row>
    <row r="1343" spans="1:32" s="58" customFormat="1" ht="11.15" customHeight="1" x14ac:dyDescent="0.25">
      <c r="A1343" s="98" t="str">
        <f>M1343</f>
        <v>F9803CA1</v>
      </c>
      <c r="B1343" s="99" t="s">
        <v>17898</v>
      </c>
      <c r="C1343" s="100">
        <v>3</v>
      </c>
      <c r="D1343" s="100" t="s">
        <v>19495</v>
      </c>
      <c r="E1343" s="100">
        <v>113401</v>
      </c>
      <c r="F1343" s="100" t="s">
        <v>648</v>
      </c>
      <c r="G1343" s="101" t="s">
        <v>17899</v>
      </c>
      <c r="H1343" s="101"/>
      <c r="I1343" s="101" t="s">
        <v>17900</v>
      </c>
      <c r="J1343" s="101" t="s">
        <v>17901</v>
      </c>
      <c r="K1343" s="101" t="s">
        <v>17902</v>
      </c>
      <c r="L1343" s="101"/>
      <c r="M1343" s="102" t="s">
        <v>20745</v>
      </c>
      <c r="N1343" s="156" t="e">
        <v>#N/A</v>
      </c>
      <c r="O1343" s="100" t="s">
        <v>17903</v>
      </c>
      <c r="P1343" s="98" t="s">
        <v>17904</v>
      </c>
      <c r="Q1343" s="100" t="s">
        <v>17905</v>
      </c>
      <c r="R1343" s="101" t="s">
        <v>17906</v>
      </c>
      <c r="S1343" s="102" t="s">
        <v>17907</v>
      </c>
      <c r="T1343" s="100" t="s">
        <v>17908</v>
      </c>
      <c r="U1343" s="100" t="s">
        <v>17909</v>
      </c>
      <c r="V1343" s="100"/>
      <c r="W1343" s="101" t="s">
        <v>17532</v>
      </c>
      <c r="X1343" s="63" t="s">
        <v>19575</v>
      </c>
      <c r="Y1343" s="104"/>
      <c r="Z1343" s="103">
        <v>1</v>
      </c>
      <c r="AA1343" s="106">
        <f>Y1343+365*Z1343*1461/1460</f>
        <v>365.25</v>
      </c>
      <c r="AB1343" s="105" t="s">
        <v>17912</v>
      </c>
      <c r="AC1343" s="105"/>
      <c r="AD1343" s="88"/>
      <c r="AE1343" s="97" t="s">
        <v>17910</v>
      </c>
      <c r="AF1343" s="102" t="s">
        <v>17911</v>
      </c>
    </row>
    <row r="1344" spans="1:32" s="58" customFormat="1" ht="11.15" customHeight="1" x14ac:dyDescent="0.25">
      <c r="A1344" s="75" t="str">
        <f>M1344</f>
        <v>11658UF5</v>
      </c>
      <c r="B1344" s="62" t="s">
        <v>279</v>
      </c>
      <c r="C1344" s="62">
        <v>3</v>
      </c>
      <c r="D1344" s="62" t="s">
        <v>482</v>
      </c>
      <c r="E1344" s="62">
        <v>114907</v>
      </c>
      <c r="F1344" s="62" t="s">
        <v>270</v>
      </c>
      <c r="G1344" s="63" t="s">
        <v>1612</v>
      </c>
      <c r="H1344" s="63"/>
      <c r="I1344" s="63" t="s">
        <v>319</v>
      </c>
      <c r="J1344" s="37" t="s">
        <v>273</v>
      </c>
      <c r="K1344" s="63" t="s">
        <v>4147</v>
      </c>
      <c r="L1344" s="63"/>
      <c r="M1344" s="65" t="s">
        <v>20805</v>
      </c>
      <c r="N1344" s="156">
        <v>2015109633</v>
      </c>
      <c r="O1344" s="69" t="s">
        <v>4145</v>
      </c>
      <c r="P1344" s="75">
        <v>66928543</v>
      </c>
      <c r="Q1344" s="62" t="s">
        <v>4146</v>
      </c>
      <c r="R1344" s="63" t="s">
        <v>1614</v>
      </c>
      <c r="S1344" s="75" t="s">
        <v>1477</v>
      </c>
      <c r="T1344" s="62" t="s">
        <v>490</v>
      </c>
      <c r="U1344" s="62" t="s">
        <v>6221</v>
      </c>
      <c r="V1344" s="62" t="s">
        <v>16389</v>
      </c>
      <c r="W1344" s="63" t="s">
        <v>19178</v>
      </c>
      <c r="X1344" s="63" t="s">
        <v>19569</v>
      </c>
      <c r="Y1344" s="67">
        <v>40534</v>
      </c>
      <c r="Z1344" s="66">
        <v>1</v>
      </c>
      <c r="AA1344" s="84">
        <f>Y1344+365*Z1344*1461/1460</f>
        <v>40899.25</v>
      </c>
      <c r="AB1344" s="64" t="s">
        <v>278</v>
      </c>
      <c r="AC1344" s="64"/>
      <c r="AD1344" s="70"/>
      <c r="AE1344" s="69" t="s">
        <v>4166</v>
      </c>
      <c r="AF1344" s="65" t="s">
        <v>4163</v>
      </c>
    </row>
    <row r="1345" spans="1:32" s="58" customFormat="1" ht="11.15" customHeight="1" x14ac:dyDescent="0.25">
      <c r="A1345" s="75" t="str">
        <f>M1345</f>
        <v>11079</v>
      </c>
      <c r="B1345" s="62" t="s">
        <v>279</v>
      </c>
      <c r="C1345" s="62">
        <v>3</v>
      </c>
      <c r="D1345" s="62" t="s">
        <v>482</v>
      </c>
      <c r="E1345" s="62">
        <v>114907</v>
      </c>
      <c r="F1345" s="62" t="s">
        <v>270</v>
      </c>
      <c r="G1345" s="63" t="s">
        <v>1612</v>
      </c>
      <c r="H1345" s="63"/>
      <c r="I1345" s="63" t="s">
        <v>283</v>
      </c>
      <c r="J1345" s="63" t="s">
        <v>273</v>
      </c>
      <c r="K1345" s="63" t="s">
        <v>11339</v>
      </c>
      <c r="L1345" s="70" t="s">
        <v>8780</v>
      </c>
      <c r="M1345" s="65" t="s">
        <v>11365</v>
      </c>
      <c r="N1345" s="156" t="e">
        <v>#N/A</v>
      </c>
      <c r="O1345" s="69" t="s">
        <v>364</v>
      </c>
      <c r="P1345" s="75">
        <v>66928066</v>
      </c>
      <c r="Q1345" s="62" t="s">
        <v>1613</v>
      </c>
      <c r="R1345" s="63" t="s">
        <v>1614</v>
      </c>
      <c r="S1345" s="75" t="s">
        <v>1477</v>
      </c>
      <c r="T1345" s="62" t="s">
        <v>490</v>
      </c>
      <c r="U1345" s="62" t="s">
        <v>6221</v>
      </c>
      <c r="V1345" s="62" t="s">
        <v>16389</v>
      </c>
      <c r="W1345" s="63" t="s">
        <v>19178</v>
      </c>
      <c r="X1345" s="63" t="s">
        <v>19569</v>
      </c>
      <c r="Y1345" s="67">
        <v>41512</v>
      </c>
      <c r="Z1345" s="66">
        <v>1</v>
      </c>
      <c r="AA1345" s="84">
        <f>Y1345+365*Z1345*1461/1460</f>
        <v>41877.25</v>
      </c>
      <c r="AB1345" s="64" t="s">
        <v>4960</v>
      </c>
      <c r="AC1345" s="64"/>
      <c r="AD1345" s="70"/>
      <c r="AE1345" s="69" t="s">
        <v>11366</v>
      </c>
      <c r="AF1345" s="65" t="s">
        <v>11367</v>
      </c>
    </row>
    <row r="1346" spans="1:32" s="58" customFormat="1" ht="11.15" customHeight="1" x14ac:dyDescent="0.25">
      <c r="A1346" s="75" t="str">
        <f>M1346</f>
        <v>DC1H593720</v>
      </c>
      <c r="B1346" s="62" t="s">
        <v>279</v>
      </c>
      <c r="C1346" s="62">
        <v>3</v>
      </c>
      <c r="D1346" s="62" t="s">
        <v>482</v>
      </c>
      <c r="E1346" s="62">
        <v>114907</v>
      </c>
      <c r="F1346" s="62" t="s">
        <v>270</v>
      </c>
      <c r="G1346" s="63" t="s">
        <v>1612</v>
      </c>
      <c r="H1346" s="63"/>
      <c r="I1346" s="63" t="s">
        <v>6286</v>
      </c>
      <c r="J1346" s="63" t="s">
        <v>6289</v>
      </c>
      <c r="K1346" s="63" t="s">
        <v>6290</v>
      </c>
      <c r="L1346" s="63"/>
      <c r="M1346" s="65" t="s">
        <v>6294</v>
      </c>
      <c r="N1346" s="156" t="e">
        <v>#N/A</v>
      </c>
      <c r="O1346" s="69" t="s">
        <v>364</v>
      </c>
      <c r="P1346" s="75">
        <v>66928066</v>
      </c>
      <c r="Q1346" s="62" t="s">
        <v>1613</v>
      </c>
      <c r="R1346" s="63" t="s">
        <v>1614</v>
      </c>
      <c r="S1346" s="75" t="s">
        <v>1477</v>
      </c>
      <c r="T1346" s="62" t="s">
        <v>490</v>
      </c>
      <c r="U1346" s="62" t="s">
        <v>6360</v>
      </c>
      <c r="V1346" s="62"/>
      <c r="W1346" s="63" t="s">
        <v>19178</v>
      </c>
      <c r="X1346" s="63" t="s">
        <v>19569</v>
      </c>
      <c r="Y1346" s="67">
        <v>41024</v>
      </c>
      <c r="Z1346" s="66">
        <v>5</v>
      </c>
      <c r="AA1346" s="84">
        <f>Y1346+365*Z1346*1461/1460</f>
        <v>42850.25</v>
      </c>
      <c r="AB1346" s="64" t="s">
        <v>15857</v>
      </c>
      <c r="AC1346" s="64"/>
      <c r="AD1346" s="70"/>
      <c r="AE1346" s="69" t="s">
        <v>6308</v>
      </c>
      <c r="AF1346" s="65" t="s">
        <v>6307</v>
      </c>
    </row>
    <row r="1347" spans="1:32" s="58" customFormat="1" ht="11.15" customHeight="1" x14ac:dyDescent="0.25">
      <c r="A1347" s="75" t="str">
        <f>M1347</f>
        <v>13247UF</v>
      </c>
      <c r="B1347" s="62" t="s">
        <v>279</v>
      </c>
      <c r="C1347" s="62">
        <v>3</v>
      </c>
      <c r="D1347" s="62" t="s">
        <v>6211</v>
      </c>
      <c r="E1347" s="62">
        <v>114907</v>
      </c>
      <c r="F1347" s="62" t="s">
        <v>270</v>
      </c>
      <c r="G1347" s="63" t="s">
        <v>1612</v>
      </c>
      <c r="H1347" s="63"/>
      <c r="I1347" s="63" t="s">
        <v>319</v>
      </c>
      <c r="J1347" s="37" t="s">
        <v>273</v>
      </c>
      <c r="K1347" s="63" t="s">
        <v>4148</v>
      </c>
      <c r="L1347" s="63"/>
      <c r="M1347" s="65" t="s">
        <v>20966</v>
      </c>
      <c r="N1347" s="156">
        <v>2015109619</v>
      </c>
      <c r="O1347" s="69" t="s">
        <v>364</v>
      </c>
      <c r="P1347" s="75">
        <v>66928066</v>
      </c>
      <c r="Q1347" s="62" t="s">
        <v>4162</v>
      </c>
      <c r="R1347" s="63" t="s">
        <v>1614</v>
      </c>
      <c r="S1347" s="75" t="s">
        <v>1477</v>
      </c>
      <c r="T1347" s="62" t="s">
        <v>490</v>
      </c>
      <c r="U1347" s="62" t="s">
        <v>6221</v>
      </c>
      <c r="V1347" s="62" t="s">
        <v>16389</v>
      </c>
      <c r="W1347" s="63" t="s">
        <v>19178</v>
      </c>
      <c r="X1347" s="63" t="s">
        <v>19569</v>
      </c>
      <c r="Y1347" s="67">
        <v>40534</v>
      </c>
      <c r="Z1347" s="66">
        <v>1</v>
      </c>
      <c r="AA1347" s="84">
        <f>Y1347+365*Z1347*1461/1460</f>
        <v>40899.25</v>
      </c>
      <c r="AB1347" s="64" t="s">
        <v>4461</v>
      </c>
      <c r="AC1347" s="64"/>
      <c r="AD1347" s="70"/>
      <c r="AE1347" s="69" t="s">
        <v>4165</v>
      </c>
      <c r="AF1347" s="65" t="s">
        <v>4164</v>
      </c>
    </row>
    <row r="1348" spans="1:32" s="58" customFormat="1" ht="11.15" customHeight="1" x14ac:dyDescent="0.25">
      <c r="A1348" s="75" t="str">
        <f>M1348</f>
        <v>F5629</v>
      </c>
      <c r="B1348" s="62" t="s">
        <v>279</v>
      </c>
      <c r="C1348" s="62">
        <v>3</v>
      </c>
      <c r="D1348" s="62" t="s">
        <v>6211</v>
      </c>
      <c r="E1348" s="62">
        <v>114907</v>
      </c>
      <c r="F1348" s="62" t="s">
        <v>270</v>
      </c>
      <c r="G1348" s="63" t="s">
        <v>1612</v>
      </c>
      <c r="H1348" s="63"/>
      <c r="I1348" s="63" t="s">
        <v>319</v>
      </c>
      <c r="J1348" s="37" t="s">
        <v>3289</v>
      </c>
      <c r="K1348" s="37" t="s">
        <v>3290</v>
      </c>
      <c r="L1348" s="37"/>
      <c r="M1348" s="65" t="s">
        <v>3291</v>
      </c>
      <c r="N1348" s="156">
        <v>2015109604</v>
      </c>
      <c r="O1348" s="69" t="s">
        <v>364</v>
      </c>
      <c r="P1348" s="75">
        <v>66928066</v>
      </c>
      <c r="Q1348" s="36" t="s">
        <v>3329</v>
      </c>
      <c r="R1348" s="63" t="s">
        <v>1614</v>
      </c>
      <c r="S1348" s="75" t="s">
        <v>1477</v>
      </c>
      <c r="T1348" s="62" t="s">
        <v>490</v>
      </c>
      <c r="U1348" s="62" t="s">
        <v>6221</v>
      </c>
      <c r="V1348" s="62" t="s">
        <v>16389</v>
      </c>
      <c r="W1348" s="63" t="s">
        <v>19178</v>
      </c>
      <c r="X1348" s="63" t="s">
        <v>19569</v>
      </c>
      <c r="Y1348" s="67">
        <v>40309</v>
      </c>
      <c r="Z1348" s="66">
        <v>1</v>
      </c>
      <c r="AA1348" s="84">
        <f>Y1348+365*Z1348*1461/1460</f>
        <v>40674.25</v>
      </c>
      <c r="AB1348" s="64" t="s">
        <v>278</v>
      </c>
      <c r="AC1348" s="64"/>
      <c r="AD1348" s="70"/>
      <c r="AE1348" s="69" t="s">
        <v>3295</v>
      </c>
      <c r="AF1348" s="65" t="s">
        <v>3296</v>
      </c>
    </row>
    <row r="1349" spans="1:32" s="13" customFormat="1" ht="11.15" customHeight="1" x14ac:dyDescent="0.25">
      <c r="A1349" s="75" t="str">
        <f>M1349</f>
        <v>63748XS8</v>
      </c>
      <c r="B1349" s="62" t="s">
        <v>279</v>
      </c>
      <c r="C1349" s="62">
        <v>3</v>
      </c>
      <c r="D1349" s="62" t="s">
        <v>6211</v>
      </c>
      <c r="E1349" s="62">
        <v>114907</v>
      </c>
      <c r="F1349" s="62" t="s">
        <v>270</v>
      </c>
      <c r="G1349" s="63" t="s">
        <v>1612</v>
      </c>
      <c r="H1349" s="63"/>
      <c r="I1349" s="63" t="s">
        <v>319</v>
      </c>
      <c r="J1349" s="63" t="s">
        <v>288</v>
      </c>
      <c r="K1349" s="37" t="s">
        <v>3288</v>
      </c>
      <c r="L1349" s="37"/>
      <c r="M1349" s="65" t="s">
        <v>21304</v>
      </c>
      <c r="N1349" s="156">
        <v>2015109649</v>
      </c>
      <c r="O1349" s="69" t="s">
        <v>364</v>
      </c>
      <c r="P1349" s="75">
        <v>66928066</v>
      </c>
      <c r="Q1349" s="36" t="s">
        <v>3329</v>
      </c>
      <c r="R1349" s="63" t="s">
        <v>1614</v>
      </c>
      <c r="S1349" s="75" t="s">
        <v>1477</v>
      </c>
      <c r="T1349" s="62" t="s">
        <v>490</v>
      </c>
      <c r="U1349" s="62" t="s">
        <v>6221</v>
      </c>
      <c r="V1349" s="62" t="s">
        <v>16389</v>
      </c>
      <c r="W1349" s="63" t="s">
        <v>19178</v>
      </c>
      <c r="X1349" s="63" t="s">
        <v>19569</v>
      </c>
      <c r="Y1349" s="67">
        <v>40309</v>
      </c>
      <c r="Z1349" s="66">
        <v>1</v>
      </c>
      <c r="AA1349" s="84">
        <f>Y1349+365*Z1349*1461/1460</f>
        <v>40674.25</v>
      </c>
      <c r="AB1349" s="64" t="s">
        <v>278</v>
      </c>
      <c r="AC1349" s="64"/>
      <c r="AD1349" s="70"/>
      <c r="AE1349" s="69" t="s">
        <v>3293</v>
      </c>
      <c r="AF1349" s="65" t="s">
        <v>3294</v>
      </c>
    </row>
    <row r="1350" spans="1:32" s="58" customFormat="1" ht="11.15" customHeight="1" x14ac:dyDescent="0.25">
      <c r="A1350" s="98" t="str">
        <f>M1350</f>
        <v>2092A</v>
      </c>
      <c r="B1350" s="100" t="s">
        <v>279</v>
      </c>
      <c r="C1350" s="100">
        <v>3</v>
      </c>
      <c r="D1350" s="100" t="s">
        <v>482</v>
      </c>
      <c r="E1350" s="100">
        <v>114907</v>
      </c>
      <c r="F1350" s="100" t="s">
        <v>270</v>
      </c>
      <c r="G1350" s="101" t="s">
        <v>1612</v>
      </c>
      <c r="H1350" s="101"/>
      <c r="I1350" s="101" t="s">
        <v>309</v>
      </c>
      <c r="J1350" s="101" t="s">
        <v>273</v>
      </c>
      <c r="K1350" s="101" t="s">
        <v>7172</v>
      </c>
      <c r="L1350" s="101" t="s">
        <v>8643</v>
      </c>
      <c r="M1350" s="102" t="s">
        <v>3721</v>
      </c>
      <c r="N1350" s="158" t="e">
        <v>#N/A</v>
      </c>
      <c r="O1350" s="97" t="s">
        <v>364</v>
      </c>
      <c r="P1350" s="98">
        <v>66928066</v>
      </c>
      <c r="Q1350" s="100" t="s">
        <v>1613</v>
      </c>
      <c r="R1350" s="101" t="s">
        <v>1614</v>
      </c>
      <c r="S1350" s="98" t="s">
        <v>1477</v>
      </c>
      <c r="T1350" s="100" t="s">
        <v>490</v>
      </c>
      <c r="U1350" s="100" t="s">
        <v>6221</v>
      </c>
      <c r="V1350" s="100"/>
      <c r="W1350" s="101"/>
      <c r="X1350" s="101"/>
      <c r="Y1350" s="104"/>
      <c r="Z1350" s="103">
        <v>1</v>
      </c>
      <c r="AA1350" s="106">
        <f>Y1350+365*Z1350*1461/1460</f>
        <v>365.25</v>
      </c>
      <c r="AB1350" s="105" t="s">
        <v>6364</v>
      </c>
      <c r="AC1350" s="105"/>
      <c r="AD1350" s="95"/>
      <c r="AE1350" s="97"/>
      <c r="AF1350" s="102"/>
    </row>
    <row r="1351" spans="1:32" s="58" customFormat="1" ht="11.15" customHeight="1" x14ac:dyDescent="0.25">
      <c r="A1351" s="98" t="str">
        <f>M1351</f>
        <v>2086</v>
      </c>
      <c r="B1351" s="100" t="s">
        <v>21564</v>
      </c>
      <c r="C1351" s="100">
        <v>3</v>
      </c>
      <c r="D1351" s="100" t="s">
        <v>21723</v>
      </c>
      <c r="E1351" s="100">
        <v>114907</v>
      </c>
      <c r="F1351" s="100" t="s">
        <v>21724</v>
      </c>
      <c r="G1351" s="101" t="s">
        <v>21954</v>
      </c>
      <c r="H1351" s="101"/>
      <c r="I1351" s="101" t="s">
        <v>21955</v>
      </c>
      <c r="J1351" s="101" t="s">
        <v>21726</v>
      </c>
      <c r="K1351" s="101" t="s">
        <v>21956</v>
      </c>
      <c r="L1351" s="101"/>
      <c r="M1351" s="102" t="s">
        <v>21957</v>
      </c>
      <c r="N1351" s="158" t="e">
        <v>#N/A</v>
      </c>
      <c r="O1351" s="97" t="s">
        <v>21958</v>
      </c>
      <c r="P1351" s="98">
        <v>66928066</v>
      </c>
      <c r="Q1351" s="100" t="s">
        <v>21959</v>
      </c>
      <c r="R1351" s="101" t="s">
        <v>21960</v>
      </c>
      <c r="S1351" s="98" t="s">
        <v>21961</v>
      </c>
      <c r="T1351" s="100" t="s">
        <v>21946</v>
      </c>
      <c r="U1351" s="100" t="s">
        <v>21947</v>
      </c>
      <c r="V1351" s="100"/>
      <c r="W1351" s="101"/>
      <c r="X1351" s="101"/>
      <c r="Y1351" s="104">
        <v>38652</v>
      </c>
      <c r="Z1351" s="103">
        <v>1</v>
      </c>
      <c r="AA1351" s="106">
        <f>Y1351+365*Z1351*1461/1460</f>
        <v>39017.25</v>
      </c>
      <c r="AB1351" s="105" t="s">
        <v>21948</v>
      </c>
      <c r="AC1351" s="105"/>
      <c r="AD1351" s="95"/>
      <c r="AE1351" s="97" t="s">
        <v>21962</v>
      </c>
      <c r="AF1351" s="102"/>
    </row>
    <row r="1352" spans="1:32" s="58" customFormat="1" ht="11.15" customHeight="1" x14ac:dyDescent="0.25">
      <c r="A1352" s="98" t="str">
        <f>M1352</f>
        <v>A1430UF</v>
      </c>
      <c r="B1352" s="100" t="s">
        <v>2147</v>
      </c>
      <c r="C1352" s="100">
        <v>3</v>
      </c>
      <c r="D1352" s="100" t="s">
        <v>482</v>
      </c>
      <c r="E1352" s="100">
        <v>132601</v>
      </c>
      <c r="F1352" s="100" t="s">
        <v>450</v>
      </c>
      <c r="G1352" s="101" t="s">
        <v>167</v>
      </c>
      <c r="H1352" s="101"/>
      <c r="I1352" s="101" t="s">
        <v>319</v>
      </c>
      <c r="J1352" s="101" t="s">
        <v>273</v>
      </c>
      <c r="K1352" s="101" t="s">
        <v>428</v>
      </c>
      <c r="L1352" s="101"/>
      <c r="M1352" s="102" t="s">
        <v>263</v>
      </c>
      <c r="N1352" s="156" t="e">
        <v>#N/A</v>
      </c>
      <c r="O1352" s="100" t="s">
        <v>322</v>
      </c>
      <c r="P1352" s="98">
        <v>69056912</v>
      </c>
      <c r="Q1352" s="100" t="s">
        <v>2163</v>
      </c>
      <c r="R1352" s="101" t="s">
        <v>2164</v>
      </c>
      <c r="S1352" s="98" t="s">
        <v>2152</v>
      </c>
      <c r="T1352" s="100" t="s">
        <v>594</v>
      </c>
      <c r="U1352" s="97" t="s">
        <v>12748</v>
      </c>
      <c r="V1352" s="97"/>
      <c r="W1352" s="63"/>
      <c r="X1352" s="101"/>
      <c r="Y1352" s="104">
        <v>39468</v>
      </c>
      <c r="Z1352" s="103">
        <v>1</v>
      </c>
      <c r="AA1352" s="106">
        <f>Y1352+365*Z1352*1461/1460</f>
        <v>39833.25</v>
      </c>
      <c r="AB1352" s="105" t="s">
        <v>327</v>
      </c>
      <c r="AC1352" s="105"/>
      <c r="AD1352" s="95"/>
      <c r="AE1352" s="97" t="s">
        <v>2165</v>
      </c>
      <c r="AF1352" s="102"/>
    </row>
    <row r="1353" spans="1:32" s="58" customFormat="1" ht="11.15" customHeight="1" x14ac:dyDescent="0.25">
      <c r="A1353" s="98" t="str">
        <f>M1353</f>
        <v>A1945</v>
      </c>
      <c r="B1353" s="100" t="s">
        <v>2147</v>
      </c>
      <c r="C1353" s="100">
        <v>3</v>
      </c>
      <c r="D1353" s="100" t="s">
        <v>482</v>
      </c>
      <c r="E1353" s="100">
        <v>132601</v>
      </c>
      <c r="F1353" s="100" t="s">
        <v>450</v>
      </c>
      <c r="G1353" s="101" t="s">
        <v>167</v>
      </c>
      <c r="H1353" s="101"/>
      <c r="I1353" s="101" t="s">
        <v>319</v>
      </c>
      <c r="J1353" s="101" t="s">
        <v>273</v>
      </c>
      <c r="K1353" s="101" t="s">
        <v>331</v>
      </c>
      <c r="L1353" s="101"/>
      <c r="M1353" s="102" t="s">
        <v>242</v>
      </c>
      <c r="N1353" s="156" t="e">
        <v>#N/A</v>
      </c>
      <c r="O1353" s="100" t="s">
        <v>304</v>
      </c>
      <c r="P1353" s="98">
        <v>69056679</v>
      </c>
      <c r="Q1353" s="100" t="s">
        <v>4622</v>
      </c>
      <c r="R1353" s="101" t="s">
        <v>2164</v>
      </c>
      <c r="S1353" s="98" t="s">
        <v>2152</v>
      </c>
      <c r="T1353" s="100" t="s">
        <v>594</v>
      </c>
      <c r="U1353" s="97" t="s">
        <v>12748</v>
      </c>
      <c r="V1353" s="97"/>
      <c r="W1353" s="63"/>
      <c r="X1353" s="101"/>
      <c r="Y1353" s="104">
        <v>39468</v>
      </c>
      <c r="Z1353" s="103">
        <v>1</v>
      </c>
      <c r="AA1353" s="106">
        <f>Y1353+365*Z1353*1461/1460</f>
        <v>39833.25</v>
      </c>
      <c r="AB1353" s="105" t="s">
        <v>327</v>
      </c>
      <c r="AC1353" s="105"/>
      <c r="AD1353" s="95"/>
      <c r="AE1353" s="97"/>
      <c r="AF1353" s="102"/>
    </row>
    <row r="1354" spans="1:32" s="58" customFormat="1" ht="11.15" customHeight="1" x14ac:dyDescent="0.25">
      <c r="A1354" s="98" t="str">
        <f>M1354</f>
        <v>63382XS8</v>
      </c>
      <c r="B1354" s="100" t="s">
        <v>2147</v>
      </c>
      <c r="C1354" s="100">
        <v>3</v>
      </c>
      <c r="D1354" s="100" t="s">
        <v>482</v>
      </c>
      <c r="E1354" s="100">
        <v>132601</v>
      </c>
      <c r="F1354" s="100" t="s">
        <v>450</v>
      </c>
      <c r="G1354" s="101" t="s">
        <v>2166</v>
      </c>
      <c r="H1354" s="101"/>
      <c r="I1354" s="101" t="s">
        <v>319</v>
      </c>
      <c r="J1354" s="101" t="s">
        <v>288</v>
      </c>
      <c r="K1354" s="101" t="s">
        <v>293</v>
      </c>
      <c r="L1354" s="101"/>
      <c r="M1354" s="102" t="s">
        <v>21305</v>
      </c>
      <c r="N1354" s="156" t="e">
        <v>#N/A</v>
      </c>
      <c r="O1354" s="100" t="s">
        <v>304</v>
      </c>
      <c r="P1354" s="98" t="s">
        <v>2167</v>
      </c>
      <c r="Q1354" s="100" t="s">
        <v>4622</v>
      </c>
      <c r="R1354" s="101" t="s">
        <v>2164</v>
      </c>
      <c r="S1354" s="98" t="s">
        <v>2152</v>
      </c>
      <c r="T1354" s="100" t="s">
        <v>594</v>
      </c>
      <c r="U1354" s="97" t="s">
        <v>12748</v>
      </c>
      <c r="V1354" s="97"/>
      <c r="W1354" s="63"/>
      <c r="X1354" s="101"/>
      <c r="Y1354" s="104">
        <v>40105</v>
      </c>
      <c r="Z1354" s="103">
        <v>1</v>
      </c>
      <c r="AA1354" s="106">
        <f>Y1354+365*Z1354*1461/1460</f>
        <v>40470.25</v>
      </c>
      <c r="AB1354" s="105" t="s">
        <v>327</v>
      </c>
      <c r="AC1354" s="105"/>
      <c r="AD1354" s="95"/>
      <c r="AE1354" s="97" t="s">
        <v>2168</v>
      </c>
      <c r="AF1354" s="102" t="s">
        <v>14215</v>
      </c>
    </row>
    <row r="1355" spans="1:32" s="58" customFormat="1" ht="11.15" customHeight="1" x14ac:dyDescent="0.25">
      <c r="A1355" s="98" t="str">
        <f>M1355</f>
        <v>63381XS8</v>
      </c>
      <c r="B1355" s="100" t="s">
        <v>2147</v>
      </c>
      <c r="C1355" s="100">
        <v>3</v>
      </c>
      <c r="D1355" s="100" t="s">
        <v>482</v>
      </c>
      <c r="E1355" s="100">
        <v>132601</v>
      </c>
      <c r="F1355" s="100" t="s">
        <v>450</v>
      </c>
      <c r="G1355" s="101" t="s">
        <v>2166</v>
      </c>
      <c r="H1355" s="101"/>
      <c r="I1355" s="101" t="s">
        <v>319</v>
      </c>
      <c r="J1355" s="101" t="s">
        <v>288</v>
      </c>
      <c r="K1355" s="101" t="s">
        <v>293</v>
      </c>
      <c r="L1355" s="101"/>
      <c r="M1355" s="102" t="s">
        <v>21306</v>
      </c>
      <c r="N1355" s="156" t="e">
        <v>#N/A</v>
      </c>
      <c r="O1355" s="100" t="s">
        <v>304</v>
      </c>
      <c r="P1355" s="98" t="s">
        <v>2167</v>
      </c>
      <c r="Q1355" s="100" t="s">
        <v>4622</v>
      </c>
      <c r="R1355" s="101" t="s">
        <v>2164</v>
      </c>
      <c r="S1355" s="98" t="s">
        <v>2152</v>
      </c>
      <c r="T1355" s="100" t="s">
        <v>594</v>
      </c>
      <c r="U1355" s="97" t="s">
        <v>12748</v>
      </c>
      <c r="V1355" s="97"/>
      <c r="W1355" s="63"/>
      <c r="X1355" s="101"/>
      <c r="Y1355" s="104">
        <v>40105</v>
      </c>
      <c r="Z1355" s="103">
        <v>1</v>
      </c>
      <c r="AA1355" s="106">
        <f>Y1355+365*Z1355*1461/1460</f>
        <v>40470.25</v>
      </c>
      <c r="AB1355" s="105" t="s">
        <v>327</v>
      </c>
      <c r="AC1355" s="105"/>
      <c r="AD1355" s="95"/>
      <c r="AE1355" s="97" t="s">
        <v>2169</v>
      </c>
      <c r="AF1355" s="102" t="s">
        <v>14202</v>
      </c>
    </row>
    <row r="1356" spans="1:32" s="58" customFormat="1" ht="11.15" customHeight="1" x14ac:dyDescent="0.25">
      <c r="A1356" s="98" t="str">
        <f>M1356</f>
        <v>11275XT</v>
      </c>
      <c r="B1356" s="100" t="s">
        <v>14203</v>
      </c>
      <c r="C1356" s="100">
        <v>3</v>
      </c>
      <c r="D1356" s="100" t="s">
        <v>482</v>
      </c>
      <c r="E1356" s="100">
        <v>132601</v>
      </c>
      <c r="F1356" s="100" t="s">
        <v>14204</v>
      </c>
      <c r="G1356" s="101" t="s">
        <v>167</v>
      </c>
      <c r="H1356" s="101"/>
      <c r="I1356" s="101" t="s">
        <v>14205</v>
      </c>
      <c r="J1356" s="101" t="s">
        <v>14206</v>
      </c>
      <c r="K1356" s="101" t="s">
        <v>14207</v>
      </c>
      <c r="L1356" s="101"/>
      <c r="M1356" s="102" t="s">
        <v>14208</v>
      </c>
      <c r="N1356" s="156" t="e">
        <v>#N/A</v>
      </c>
      <c r="O1356" s="100" t="s">
        <v>14209</v>
      </c>
      <c r="P1356" s="98">
        <v>69056912</v>
      </c>
      <c r="Q1356" s="100" t="s">
        <v>14210</v>
      </c>
      <c r="R1356" s="101" t="s">
        <v>14211</v>
      </c>
      <c r="S1356" s="98" t="s">
        <v>14212</v>
      </c>
      <c r="T1356" s="100" t="s">
        <v>14213</v>
      </c>
      <c r="U1356" s="97" t="s">
        <v>14214</v>
      </c>
      <c r="V1356" s="97"/>
      <c r="W1356" s="63"/>
      <c r="X1356" s="101"/>
      <c r="Y1356" s="104">
        <v>37771</v>
      </c>
      <c r="Z1356" s="103">
        <v>1</v>
      </c>
      <c r="AA1356" s="106">
        <f>Y1356+365*Z1356*1461/1460</f>
        <v>38136.25</v>
      </c>
      <c r="AB1356" s="105" t="s">
        <v>327</v>
      </c>
      <c r="AC1356" s="105"/>
      <c r="AD1356" s="95"/>
      <c r="AE1356" s="97"/>
      <c r="AF1356" s="102"/>
    </row>
    <row r="1357" spans="1:32" s="58" customFormat="1" ht="11.15" customHeight="1" x14ac:dyDescent="0.25">
      <c r="A1357" s="75" t="str">
        <f>M1357</f>
        <v>11627SP1</v>
      </c>
      <c r="B1357" s="62" t="s">
        <v>2147</v>
      </c>
      <c r="C1357" s="62">
        <v>3</v>
      </c>
      <c r="D1357" s="62" t="s">
        <v>15844</v>
      </c>
      <c r="E1357" s="62">
        <v>132601</v>
      </c>
      <c r="F1357" s="62" t="s">
        <v>450</v>
      </c>
      <c r="G1357" s="63" t="s">
        <v>14138</v>
      </c>
      <c r="H1357" s="63"/>
      <c r="I1357" s="63" t="s">
        <v>272</v>
      </c>
      <c r="J1357" s="63" t="s">
        <v>14140</v>
      </c>
      <c r="K1357" s="63" t="s">
        <v>14141</v>
      </c>
      <c r="L1357" s="63" t="s">
        <v>14155</v>
      </c>
      <c r="M1357" s="65" t="s">
        <v>14157</v>
      </c>
      <c r="N1357" s="156">
        <v>2015109605</v>
      </c>
      <c r="O1357" s="62" t="s">
        <v>14156</v>
      </c>
      <c r="P1357" s="75">
        <v>69056912</v>
      </c>
      <c r="Q1357" s="62" t="s">
        <v>2163</v>
      </c>
      <c r="R1357" s="63" t="s">
        <v>14139</v>
      </c>
      <c r="S1357" s="75" t="s">
        <v>2152</v>
      </c>
      <c r="T1357" s="62" t="s">
        <v>594</v>
      </c>
      <c r="U1357" s="69" t="s">
        <v>12748</v>
      </c>
      <c r="V1357" s="69"/>
      <c r="W1357" s="63" t="s">
        <v>17522</v>
      </c>
      <c r="X1357" s="63" t="s">
        <v>19573</v>
      </c>
      <c r="Y1357" s="67">
        <v>41901</v>
      </c>
      <c r="Z1357" s="66">
        <v>1</v>
      </c>
      <c r="AA1357" s="84">
        <f>Y1357+365*Z1357*1461/1460</f>
        <v>42266.25</v>
      </c>
      <c r="AB1357" s="64" t="s">
        <v>278</v>
      </c>
      <c r="AC1357" s="64"/>
      <c r="AD1357" s="70"/>
      <c r="AE1357" s="79" t="s">
        <v>14353</v>
      </c>
      <c r="AF1357" s="65" t="s">
        <v>14354</v>
      </c>
    </row>
    <row r="1358" spans="1:32" s="58" customFormat="1" ht="11.15" customHeight="1" x14ac:dyDescent="0.25">
      <c r="A1358" s="75" t="str">
        <f>M1358</f>
        <v>14740XN1</v>
      </c>
      <c r="B1358" s="62" t="s">
        <v>2147</v>
      </c>
      <c r="C1358" s="62">
        <v>3</v>
      </c>
      <c r="D1358" s="62" t="s">
        <v>15844</v>
      </c>
      <c r="E1358" s="62">
        <v>132601</v>
      </c>
      <c r="F1358" s="62" t="s">
        <v>450</v>
      </c>
      <c r="G1358" s="63" t="s">
        <v>14138</v>
      </c>
      <c r="H1358" s="63"/>
      <c r="I1358" s="63" t="s">
        <v>272</v>
      </c>
      <c r="J1358" s="63" t="s">
        <v>14140</v>
      </c>
      <c r="K1358" s="63" t="s">
        <v>10182</v>
      </c>
      <c r="L1358" s="63" t="s">
        <v>14155</v>
      </c>
      <c r="M1358" s="65" t="s">
        <v>14159</v>
      </c>
      <c r="N1358" s="156">
        <v>2015109650</v>
      </c>
      <c r="O1358" s="62" t="s">
        <v>14156</v>
      </c>
      <c r="P1358" s="75">
        <v>69056912</v>
      </c>
      <c r="Q1358" s="62" t="s">
        <v>2163</v>
      </c>
      <c r="R1358" s="63" t="s">
        <v>14139</v>
      </c>
      <c r="S1358" s="75" t="s">
        <v>2152</v>
      </c>
      <c r="T1358" s="62" t="s">
        <v>594</v>
      </c>
      <c r="U1358" s="69" t="s">
        <v>12748</v>
      </c>
      <c r="V1358" s="69"/>
      <c r="W1358" s="63" t="s">
        <v>17522</v>
      </c>
      <c r="X1358" s="63" t="s">
        <v>19573</v>
      </c>
      <c r="Y1358" s="67">
        <v>41901</v>
      </c>
      <c r="Z1358" s="66">
        <v>1</v>
      </c>
      <c r="AA1358" s="84">
        <f>Y1358+365*Z1358*1461/1460</f>
        <v>42266.25</v>
      </c>
      <c r="AB1358" s="64" t="s">
        <v>278</v>
      </c>
      <c r="AC1358" s="64"/>
      <c r="AD1358" s="70"/>
      <c r="AE1358" s="79" t="s">
        <v>14351</v>
      </c>
      <c r="AF1358" s="65" t="s">
        <v>14352</v>
      </c>
    </row>
    <row r="1359" spans="1:32" s="58" customFormat="1" ht="11.15" customHeight="1" x14ac:dyDescent="0.25">
      <c r="A1359" s="75" t="str">
        <f>M1359</f>
        <v>12010XN2</v>
      </c>
      <c r="B1359" s="62" t="s">
        <v>2147</v>
      </c>
      <c r="C1359" s="62">
        <v>3</v>
      </c>
      <c r="D1359" s="62" t="s">
        <v>15844</v>
      </c>
      <c r="E1359" s="62">
        <v>132601</v>
      </c>
      <c r="F1359" s="62" t="s">
        <v>450</v>
      </c>
      <c r="G1359" s="63" t="s">
        <v>14138</v>
      </c>
      <c r="H1359" s="63"/>
      <c r="I1359" s="63" t="s">
        <v>272</v>
      </c>
      <c r="J1359" s="63" t="s">
        <v>14140</v>
      </c>
      <c r="K1359" s="63" t="s">
        <v>9744</v>
      </c>
      <c r="L1359" s="63" t="s">
        <v>14155</v>
      </c>
      <c r="M1359" s="65" t="s">
        <v>14158</v>
      </c>
      <c r="N1359" s="156">
        <v>2015109635</v>
      </c>
      <c r="O1359" s="62" t="s">
        <v>14156</v>
      </c>
      <c r="P1359" s="75">
        <v>69056912</v>
      </c>
      <c r="Q1359" s="62" t="s">
        <v>2163</v>
      </c>
      <c r="R1359" s="63" t="s">
        <v>14139</v>
      </c>
      <c r="S1359" s="75" t="s">
        <v>2152</v>
      </c>
      <c r="T1359" s="62" t="s">
        <v>594</v>
      </c>
      <c r="U1359" s="69" t="s">
        <v>12748</v>
      </c>
      <c r="V1359" s="69"/>
      <c r="W1359" s="63" t="s">
        <v>17522</v>
      </c>
      <c r="X1359" s="63" t="s">
        <v>19573</v>
      </c>
      <c r="Y1359" s="67">
        <v>41901</v>
      </c>
      <c r="Z1359" s="66">
        <v>1</v>
      </c>
      <c r="AA1359" s="84">
        <f>Y1359+365*Z1359*1461/1460</f>
        <v>42266.25</v>
      </c>
      <c r="AB1359" s="64" t="s">
        <v>278</v>
      </c>
      <c r="AC1359" s="64"/>
      <c r="AD1359" s="70"/>
      <c r="AE1359" s="79" t="s">
        <v>14349</v>
      </c>
      <c r="AF1359" s="65" t="s">
        <v>14350</v>
      </c>
    </row>
    <row r="1360" spans="1:32" s="58" customFormat="1" ht="11.15" customHeight="1" x14ac:dyDescent="0.25">
      <c r="A1360" s="75" t="str">
        <f>M1360</f>
        <v>41310036</v>
      </c>
      <c r="B1360" s="62" t="s">
        <v>2147</v>
      </c>
      <c r="C1360" s="62">
        <v>3</v>
      </c>
      <c r="D1360" s="62" t="s">
        <v>15844</v>
      </c>
      <c r="E1360" s="62">
        <v>132601</v>
      </c>
      <c r="F1360" s="62" t="s">
        <v>450</v>
      </c>
      <c r="G1360" s="63" t="s">
        <v>14138</v>
      </c>
      <c r="H1360" s="63"/>
      <c r="I1360" s="63" t="s">
        <v>4618</v>
      </c>
      <c r="J1360" s="63" t="s">
        <v>288</v>
      </c>
      <c r="K1360" s="63" t="s">
        <v>5538</v>
      </c>
      <c r="L1360" s="63" t="s">
        <v>14160</v>
      </c>
      <c r="M1360" s="65" t="s">
        <v>14161</v>
      </c>
      <c r="N1360" s="156">
        <v>2015109634</v>
      </c>
      <c r="O1360" s="62" t="s">
        <v>14156</v>
      </c>
      <c r="P1360" s="75">
        <v>69056912</v>
      </c>
      <c r="Q1360" s="62" t="s">
        <v>2163</v>
      </c>
      <c r="R1360" s="63" t="s">
        <v>14139</v>
      </c>
      <c r="S1360" s="75" t="s">
        <v>2152</v>
      </c>
      <c r="T1360" s="62" t="s">
        <v>594</v>
      </c>
      <c r="U1360" s="69" t="s">
        <v>12748</v>
      </c>
      <c r="V1360" s="69"/>
      <c r="W1360" s="63" t="s">
        <v>17522</v>
      </c>
      <c r="X1360" s="63" t="s">
        <v>19573</v>
      </c>
      <c r="Y1360" s="67">
        <v>41901</v>
      </c>
      <c r="Z1360" s="66">
        <v>1</v>
      </c>
      <c r="AA1360" s="84">
        <f>Y1360+365*Z1360*1461/1460</f>
        <v>42266.25</v>
      </c>
      <c r="AB1360" s="64" t="s">
        <v>278</v>
      </c>
      <c r="AC1360" s="64"/>
      <c r="AD1360" s="70"/>
      <c r="AE1360" s="79" t="s">
        <v>14347</v>
      </c>
      <c r="AF1360" s="65" t="s">
        <v>14348</v>
      </c>
    </row>
    <row r="1361" spans="1:32" s="58" customFormat="1" ht="11.15" customHeight="1" x14ac:dyDescent="0.25">
      <c r="A1361" s="75" t="str">
        <f>M1361</f>
        <v>15790UF</v>
      </c>
      <c r="B1361" s="62" t="s">
        <v>2147</v>
      </c>
      <c r="C1361" s="62">
        <v>3</v>
      </c>
      <c r="D1361" s="62" t="s">
        <v>15844</v>
      </c>
      <c r="E1361" s="62">
        <v>132601</v>
      </c>
      <c r="F1361" s="62" t="s">
        <v>450</v>
      </c>
      <c r="G1361" s="63" t="s">
        <v>14138</v>
      </c>
      <c r="H1361" s="63"/>
      <c r="I1361" s="63" t="s">
        <v>272</v>
      </c>
      <c r="J1361" s="63" t="s">
        <v>273</v>
      </c>
      <c r="K1361" s="63" t="s">
        <v>291</v>
      </c>
      <c r="L1361" s="63" t="s">
        <v>14160</v>
      </c>
      <c r="M1361" s="65" t="s">
        <v>20967</v>
      </c>
      <c r="N1361" s="156">
        <v>2015109620</v>
      </c>
      <c r="O1361" s="62" t="s">
        <v>14156</v>
      </c>
      <c r="P1361" s="75">
        <v>69056912</v>
      </c>
      <c r="Q1361" s="62" t="s">
        <v>2163</v>
      </c>
      <c r="R1361" s="63" t="s">
        <v>14139</v>
      </c>
      <c r="S1361" s="75" t="s">
        <v>2152</v>
      </c>
      <c r="T1361" s="62" t="s">
        <v>594</v>
      </c>
      <c r="U1361" s="69" t="s">
        <v>12748</v>
      </c>
      <c r="V1361" s="69"/>
      <c r="W1361" s="63" t="s">
        <v>17522</v>
      </c>
      <c r="X1361" s="63" t="s">
        <v>19573</v>
      </c>
      <c r="Y1361" s="67">
        <v>41901</v>
      </c>
      <c r="Z1361" s="66">
        <v>1</v>
      </c>
      <c r="AA1361" s="84">
        <f>Y1361+365*Z1361*1461/1460</f>
        <v>42266.25</v>
      </c>
      <c r="AB1361" s="64" t="s">
        <v>278</v>
      </c>
      <c r="AC1361" s="64"/>
      <c r="AD1361" s="70"/>
      <c r="AE1361" s="79" t="s">
        <v>14345</v>
      </c>
      <c r="AF1361" s="65" t="s">
        <v>14346</v>
      </c>
    </row>
    <row r="1362" spans="1:32" s="58" customFormat="1" ht="11.15" customHeight="1" x14ac:dyDescent="0.25">
      <c r="A1362" s="75" t="str">
        <f>M1362</f>
        <v>5414</v>
      </c>
      <c r="B1362" s="62" t="s">
        <v>2147</v>
      </c>
      <c r="C1362" s="62">
        <v>3</v>
      </c>
      <c r="D1362" s="62" t="s">
        <v>15844</v>
      </c>
      <c r="E1362" s="62">
        <v>132601</v>
      </c>
      <c r="F1362" s="62" t="s">
        <v>450</v>
      </c>
      <c r="G1362" s="63" t="s">
        <v>14138</v>
      </c>
      <c r="H1362" s="63"/>
      <c r="I1362" s="63" t="s">
        <v>4787</v>
      </c>
      <c r="J1362" s="63" t="s">
        <v>288</v>
      </c>
      <c r="K1362" s="63" t="s">
        <v>4789</v>
      </c>
      <c r="L1362" s="63"/>
      <c r="M1362" s="65" t="s">
        <v>14577</v>
      </c>
      <c r="N1362" s="156" t="e">
        <v>#N/A</v>
      </c>
      <c r="O1362" s="62" t="s">
        <v>14579</v>
      </c>
      <c r="P1362" s="75">
        <v>69056912</v>
      </c>
      <c r="Q1362" s="62" t="s">
        <v>4622</v>
      </c>
      <c r="R1362" s="63" t="s">
        <v>14139</v>
      </c>
      <c r="S1362" s="75" t="s">
        <v>2152</v>
      </c>
      <c r="T1362" s="62" t="s">
        <v>594</v>
      </c>
      <c r="U1362" s="69" t="s">
        <v>12748</v>
      </c>
      <c r="V1362" s="69"/>
      <c r="W1362" s="63" t="s">
        <v>17522</v>
      </c>
      <c r="X1362" s="63" t="s">
        <v>19573</v>
      </c>
      <c r="Y1362" s="67">
        <v>41943</v>
      </c>
      <c r="Z1362" s="66">
        <v>1</v>
      </c>
      <c r="AA1362" s="84">
        <f>Y1362+365*Z1362*1461/1460</f>
        <v>42308.25</v>
      </c>
      <c r="AB1362" s="64" t="s">
        <v>278</v>
      </c>
      <c r="AC1362" s="64"/>
      <c r="AD1362" s="70"/>
      <c r="AE1362" s="79" t="s">
        <v>5002</v>
      </c>
      <c r="AF1362" s="65" t="s">
        <v>14580</v>
      </c>
    </row>
    <row r="1363" spans="1:32" s="58" customFormat="1" ht="11.15" customHeight="1" x14ac:dyDescent="0.25">
      <c r="A1363" s="75" t="str">
        <f>M1363</f>
        <v>41406038</v>
      </c>
      <c r="B1363" s="62" t="s">
        <v>2147</v>
      </c>
      <c r="C1363" s="62">
        <v>3</v>
      </c>
      <c r="D1363" s="62" t="s">
        <v>15844</v>
      </c>
      <c r="E1363" s="62">
        <v>132601</v>
      </c>
      <c r="F1363" s="62" t="s">
        <v>450</v>
      </c>
      <c r="G1363" s="63" t="s">
        <v>14138</v>
      </c>
      <c r="H1363" s="63"/>
      <c r="I1363" s="63" t="s">
        <v>4618</v>
      </c>
      <c r="J1363" s="63" t="s">
        <v>288</v>
      </c>
      <c r="K1363" s="63" t="s">
        <v>5538</v>
      </c>
      <c r="L1363" s="63" t="s">
        <v>14162</v>
      </c>
      <c r="M1363" s="65" t="s">
        <v>14163</v>
      </c>
      <c r="N1363" s="156">
        <v>2015109638</v>
      </c>
      <c r="O1363" s="62" t="s">
        <v>14164</v>
      </c>
      <c r="P1363" s="75" t="s">
        <v>2167</v>
      </c>
      <c r="Q1363" s="62" t="s">
        <v>4622</v>
      </c>
      <c r="R1363" s="63" t="s">
        <v>14139</v>
      </c>
      <c r="S1363" s="75" t="s">
        <v>2152</v>
      </c>
      <c r="T1363" s="62" t="s">
        <v>594</v>
      </c>
      <c r="U1363" s="69" t="s">
        <v>12748</v>
      </c>
      <c r="V1363" s="69"/>
      <c r="W1363" s="63" t="s">
        <v>17522</v>
      </c>
      <c r="X1363" s="63" t="s">
        <v>19573</v>
      </c>
      <c r="Y1363" s="67">
        <v>41907</v>
      </c>
      <c r="Z1363" s="66">
        <v>1</v>
      </c>
      <c r="AA1363" s="84">
        <f>Y1363+365*Z1363*1461/1460</f>
        <v>42272.25</v>
      </c>
      <c r="AB1363" s="64" t="s">
        <v>278</v>
      </c>
      <c r="AC1363" s="64"/>
      <c r="AD1363" s="70"/>
      <c r="AE1363" s="79" t="s">
        <v>14357</v>
      </c>
      <c r="AF1363" s="65" t="s">
        <v>14358</v>
      </c>
    </row>
    <row r="1364" spans="1:32" s="9" customFormat="1" ht="11.25" customHeight="1" x14ac:dyDescent="0.25">
      <c r="A1364" s="75" t="str">
        <f>M1364</f>
        <v>13027UF5</v>
      </c>
      <c r="B1364" s="62" t="s">
        <v>2147</v>
      </c>
      <c r="C1364" s="62">
        <v>3</v>
      </c>
      <c r="D1364" s="62" t="s">
        <v>15844</v>
      </c>
      <c r="E1364" s="62">
        <v>132601</v>
      </c>
      <c r="F1364" s="62" t="s">
        <v>450</v>
      </c>
      <c r="G1364" s="63" t="s">
        <v>14138</v>
      </c>
      <c r="H1364" s="63"/>
      <c r="I1364" s="63" t="s">
        <v>272</v>
      </c>
      <c r="J1364" s="63" t="s">
        <v>273</v>
      </c>
      <c r="K1364" s="63" t="s">
        <v>14994</v>
      </c>
      <c r="L1364" s="63" t="s">
        <v>14162</v>
      </c>
      <c r="M1364" s="65" t="s">
        <v>20806</v>
      </c>
      <c r="N1364" s="156">
        <v>2015094155</v>
      </c>
      <c r="O1364" s="62" t="s">
        <v>14164</v>
      </c>
      <c r="P1364" s="75" t="s">
        <v>2167</v>
      </c>
      <c r="Q1364" s="62" t="s">
        <v>4622</v>
      </c>
      <c r="R1364" s="63" t="s">
        <v>14139</v>
      </c>
      <c r="S1364" s="75" t="s">
        <v>2152</v>
      </c>
      <c r="T1364" s="62" t="s">
        <v>594</v>
      </c>
      <c r="U1364" s="69" t="s">
        <v>12748</v>
      </c>
      <c r="V1364" s="69"/>
      <c r="W1364" s="63" t="s">
        <v>17522</v>
      </c>
      <c r="X1364" s="63" t="s">
        <v>19573</v>
      </c>
      <c r="Y1364" s="67">
        <v>41907</v>
      </c>
      <c r="Z1364" s="66">
        <v>1</v>
      </c>
      <c r="AA1364" s="84">
        <f>Y1364+365*Z1364*1461/1460</f>
        <v>42272.25</v>
      </c>
      <c r="AB1364" s="64" t="s">
        <v>278</v>
      </c>
      <c r="AC1364" s="64"/>
      <c r="AD1364" s="70"/>
      <c r="AE1364" s="79" t="s">
        <v>14355</v>
      </c>
      <c r="AF1364" s="65" t="s">
        <v>14356</v>
      </c>
    </row>
    <row r="1365" spans="1:32" s="9" customFormat="1" ht="11.25" customHeight="1" x14ac:dyDescent="0.25">
      <c r="A1365" s="75" t="str">
        <f>M1365</f>
        <v>64177XS8</v>
      </c>
      <c r="B1365" s="62" t="s">
        <v>2147</v>
      </c>
      <c r="C1365" s="62">
        <v>3</v>
      </c>
      <c r="D1365" s="62" t="s">
        <v>15844</v>
      </c>
      <c r="E1365" s="62">
        <v>132601</v>
      </c>
      <c r="F1365" s="62" t="s">
        <v>450</v>
      </c>
      <c r="G1365" s="63" t="s">
        <v>14138</v>
      </c>
      <c r="H1365" s="63"/>
      <c r="I1365" s="63" t="s">
        <v>319</v>
      </c>
      <c r="J1365" s="63" t="s">
        <v>288</v>
      </c>
      <c r="K1365" s="63" t="s">
        <v>293</v>
      </c>
      <c r="L1365" s="63"/>
      <c r="M1365" s="65" t="s">
        <v>21307</v>
      </c>
      <c r="N1365" s="156">
        <v>2015094140</v>
      </c>
      <c r="O1365" s="62" t="s">
        <v>2092</v>
      </c>
      <c r="P1365" s="75" t="s">
        <v>15225</v>
      </c>
      <c r="Q1365" s="62" t="s">
        <v>4622</v>
      </c>
      <c r="R1365" s="63" t="s">
        <v>14139</v>
      </c>
      <c r="S1365" s="75" t="s">
        <v>2152</v>
      </c>
      <c r="T1365" s="62" t="s">
        <v>594</v>
      </c>
      <c r="U1365" s="69" t="s">
        <v>12748</v>
      </c>
      <c r="V1365" s="69"/>
      <c r="W1365" s="63" t="s">
        <v>17522</v>
      </c>
      <c r="X1365" s="63" t="s">
        <v>19573</v>
      </c>
      <c r="Y1365" s="67">
        <v>40476</v>
      </c>
      <c r="Z1365" s="66">
        <v>1</v>
      </c>
      <c r="AA1365" s="84">
        <f>Y1365+365*Z1365*1461/1460</f>
        <v>40841.25</v>
      </c>
      <c r="AB1365" s="64" t="s">
        <v>278</v>
      </c>
      <c r="AC1365" s="64"/>
      <c r="AD1365" s="70"/>
      <c r="AE1365" s="69" t="s">
        <v>3944</v>
      </c>
      <c r="AF1365" s="65" t="s">
        <v>3945</v>
      </c>
    </row>
    <row r="1366" spans="1:32" s="58" customFormat="1" ht="11.15" customHeight="1" x14ac:dyDescent="0.25">
      <c r="A1366" s="75" t="str">
        <f>M1366</f>
        <v>11461XT4</v>
      </c>
      <c r="B1366" s="62" t="s">
        <v>2147</v>
      </c>
      <c r="C1366" s="62">
        <v>3</v>
      </c>
      <c r="D1366" s="62" t="s">
        <v>15844</v>
      </c>
      <c r="E1366" s="62">
        <v>132601</v>
      </c>
      <c r="F1366" s="62" t="s">
        <v>450</v>
      </c>
      <c r="G1366" s="63" t="s">
        <v>14138</v>
      </c>
      <c r="H1366" s="63"/>
      <c r="I1366" s="63" t="s">
        <v>319</v>
      </c>
      <c r="J1366" s="63" t="s">
        <v>288</v>
      </c>
      <c r="K1366" s="63" t="s">
        <v>3941</v>
      </c>
      <c r="L1366" s="63"/>
      <c r="M1366" s="65" t="s">
        <v>12762</v>
      </c>
      <c r="N1366" s="156">
        <v>2015094185</v>
      </c>
      <c r="O1366" s="62" t="s">
        <v>14216</v>
      </c>
      <c r="P1366" s="75" t="s">
        <v>15225</v>
      </c>
      <c r="Q1366" s="62" t="s">
        <v>4622</v>
      </c>
      <c r="R1366" s="63" t="s">
        <v>14139</v>
      </c>
      <c r="S1366" s="75" t="s">
        <v>2152</v>
      </c>
      <c r="T1366" s="62" t="s">
        <v>594</v>
      </c>
      <c r="U1366" s="69" t="s">
        <v>12748</v>
      </c>
      <c r="V1366" s="69"/>
      <c r="W1366" s="63" t="s">
        <v>17522</v>
      </c>
      <c r="X1366" s="63" t="s">
        <v>19573</v>
      </c>
      <c r="Y1366" s="67">
        <v>40476</v>
      </c>
      <c r="Z1366" s="66">
        <v>1</v>
      </c>
      <c r="AA1366" s="84">
        <f>Y1366+365*Z1366*1461/1460</f>
        <v>40841.25</v>
      </c>
      <c r="AB1366" s="64" t="s">
        <v>278</v>
      </c>
      <c r="AC1366" s="64"/>
      <c r="AD1366" s="70"/>
      <c r="AE1366" s="69" t="s">
        <v>3946</v>
      </c>
      <c r="AF1366" s="65" t="s">
        <v>3947</v>
      </c>
    </row>
    <row r="1367" spans="1:32" s="58" customFormat="1" ht="11.15" customHeight="1" x14ac:dyDescent="0.25">
      <c r="A1367" s="75" t="str">
        <f>M1367</f>
        <v>41508007</v>
      </c>
      <c r="B1367" s="62" t="s">
        <v>2147</v>
      </c>
      <c r="C1367" s="62">
        <v>3</v>
      </c>
      <c r="D1367" s="62" t="s">
        <v>482</v>
      </c>
      <c r="E1367" s="62">
        <v>132601</v>
      </c>
      <c r="F1367" s="62" t="s">
        <v>450</v>
      </c>
      <c r="G1367" s="63" t="s">
        <v>14138</v>
      </c>
      <c r="H1367" s="63"/>
      <c r="I1367" s="63" t="s">
        <v>272</v>
      </c>
      <c r="J1367" s="63" t="s">
        <v>20673</v>
      </c>
      <c r="K1367" s="63" t="s">
        <v>20674</v>
      </c>
      <c r="L1367" s="63" t="s">
        <v>20667</v>
      </c>
      <c r="M1367" s="65" t="s">
        <v>20675</v>
      </c>
      <c r="N1367" s="156" t="e">
        <v>#N/A</v>
      </c>
      <c r="O1367" s="62" t="s">
        <v>20669</v>
      </c>
      <c r="P1367" s="75" t="s">
        <v>20670</v>
      </c>
      <c r="Q1367" s="62" t="s">
        <v>4622</v>
      </c>
      <c r="R1367" s="63" t="s">
        <v>14139</v>
      </c>
      <c r="S1367" s="75" t="s">
        <v>2152</v>
      </c>
      <c r="T1367" s="62" t="s">
        <v>594</v>
      </c>
      <c r="U1367" s="69" t="s">
        <v>12748</v>
      </c>
      <c r="V1367" s="69"/>
      <c r="W1367" s="63" t="s">
        <v>17522</v>
      </c>
      <c r="X1367" s="63" t="s">
        <v>19573</v>
      </c>
      <c r="Y1367" s="67">
        <v>42447</v>
      </c>
      <c r="Z1367" s="66">
        <v>1</v>
      </c>
      <c r="AA1367" s="84">
        <f>Y1367+365*Z1367*1461/1460</f>
        <v>42812.25</v>
      </c>
      <c r="AB1367" s="64" t="s">
        <v>278</v>
      </c>
      <c r="AC1367" s="64"/>
      <c r="AD1367" s="70"/>
      <c r="AE1367" s="79" t="s">
        <v>20676</v>
      </c>
      <c r="AF1367" s="65" t="s">
        <v>20677</v>
      </c>
    </row>
    <row r="1368" spans="1:32" s="9" customFormat="1" ht="11.15" customHeight="1" x14ac:dyDescent="0.25">
      <c r="A1368" s="75" t="str">
        <f>M1368</f>
        <v>26557UF5</v>
      </c>
      <c r="B1368" s="62" t="s">
        <v>2147</v>
      </c>
      <c r="C1368" s="62">
        <v>3</v>
      </c>
      <c r="D1368" s="62" t="s">
        <v>482</v>
      </c>
      <c r="E1368" s="62">
        <v>132601</v>
      </c>
      <c r="F1368" s="62" t="s">
        <v>450</v>
      </c>
      <c r="G1368" s="63" t="s">
        <v>14138</v>
      </c>
      <c r="H1368" s="63"/>
      <c r="I1368" s="63" t="s">
        <v>272</v>
      </c>
      <c r="J1368" s="63" t="s">
        <v>273</v>
      </c>
      <c r="K1368" s="63" t="s">
        <v>380</v>
      </c>
      <c r="L1368" s="63" t="s">
        <v>20667</v>
      </c>
      <c r="M1368" s="65" t="s">
        <v>20668</v>
      </c>
      <c r="N1368" s="156" t="e">
        <v>#N/A</v>
      </c>
      <c r="O1368" s="62" t="s">
        <v>20669</v>
      </c>
      <c r="P1368" s="75" t="s">
        <v>20670</v>
      </c>
      <c r="Q1368" s="62" t="s">
        <v>4622</v>
      </c>
      <c r="R1368" s="63" t="s">
        <v>14139</v>
      </c>
      <c r="S1368" s="75" t="s">
        <v>2152</v>
      </c>
      <c r="T1368" s="62" t="s">
        <v>594</v>
      </c>
      <c r="U1368" s="69" t="s">
        <v>12748</v>
      </c>
      <c r="V1368" s="69"/>
      <c r="W1368" s="63" t="s">
        <v>17522</v>
      </c>
      <c r="X1368" s="63" t="s">
        <v>19573</v>
      </c>
      <c r="Y1368" s="67">
        <v>42447</v>
      </c>
      <c r="Z1368" s="66">
        <v>1</v>
      </c>
      <c r="AA1368" s="84">
        <f>Y1368+365*Z1368*1461/1460</f>
        <v>42812.25</v>
      </c>
      <c r="AB1368" s="64" t="s">
        <v>278</v>
      </c>
      <c r="AC1368" s="64"/>
      <c r="AD1368" s="70"/>
      <c r="AE1368" s="79" t="s">
        <v>20671</v>
      </c>
      <c r="AF1368" s="65" t="s">
        <v>20672</v>
      </c>
    </row>
    <row r="1369" spans="1:32" s="9" customFormat="1" ht="11.25" customHeight="1" x14ac:dyDescent="0.25">
      <c r="A1369" s="75" t="str">
        <f>M1369</f>
        <v>16673XS5</v>
      </c>
      <c r="B1369" s="62" t="s">
        <v>2147</v>
      </c>
      <c r="C1369" s="62">
        <v>3</v>
      </c>
      <c r="D1369" s="62" t="s">
        <v>482</v>
      </c>
      <c r="E1369" s="62">
        <v>132601</v>
      </c>
      <c r="F1369" s="62" t="s">
        <v>450</v>
      </c>
      <c r="G1369" s="63" t="s">
        <v>14138</v>
      </c>
      <c r="H1369" s="63"/>
      <c r="I1369" s="63" t="s">
        <v>272</v>
      </c>
      <c r="J1369" s="63" t="s">
        <v>20673</v>
      </c>
      <c r="K1369" s="63" t="s">
        <v>20678</v>
      </c>
      <c r="L1369" s="63"/>
      <c r="M1369" s="65" t="s">
        <v>20679</v>
      </c>
      <c r="N1369" s="156">
        <v>2015114660</v>
      </c>
      <c r="O1369" s="62" t="s">
        <v>20669</v>
      </c>
      <c r="P1369" s="75" t="s">
        <v>20670</v>
      </c>
      <c r="Q1369" s="62" t="s">
        <v>4622</v>
      </c>
      <c r="R1369" s="63" t="s">
        <v>14139</v>
      </c>
      <c r="S1369" s="75" t="s">
        <v>2152</v>
      </c>
      <c r="T1369" s="62" t="s">
        <v>594</v>
      </c>
      <c r="U1369" s="69" t="s">
        <v>12748</v>
      </c>
      <c r="V1369" s="69"/>
      <c r="W1369" s="63" t="s">
        <v>17522</v>
      </c>
      <c r="X1369" s="63" t="s">
        <v>19573</v>
      </c>
      <c r="Y1369" s="67">
        <v>42447</v>
      </c>
      <c r="Z1369" s="66">
        <v>1</v>
      </c>
      <c r="AA1369" s="84">
        <f>Y1369+365*Z1369*1461/1460</f>
        <v>42812.25</v>
      </c>
      <c r="AB1369" s="64" t="s">
        <v>278</v>
      </c>
      <c r="AC1369" s="64"/>
      <c r="AD1369" s="70"/>
      <c r="AE1369" s="79" t="s">
        <v>20680</v>
      </c>
      <c r="AF1369" s="65" t="s">
        <v>20681</v>
      </c>
    </row>
    <row r="1370" spans="1:32" s="58" customFormat="1" ht="11.15" customHeight="1" x14ac:dyDescent="0.25">
      <c r="A1370" s="75" t="str">
        <f>M1370</f>
        <v>41304015</v>
      </c>
      <c r="B1370" s="62" t="s">
        <v>2147</v>
      </c>
      <c r="C1370" s="62">
        <v>3</v>
      </c>
      <c r="D1370" s="62" t="s">
        <v>15844</v>
      </c>
      <c r="E1370" s="62">
        <v>132601</v>
      </c>
      <c r="F1370" s="62" t="s">
        <v>450</v>
      </c>
      <c r="G1370" s="63" t="s">
        <v>14138</v>
      </c>
      <c r="H1370" s="63"/>
      <c r="I1370" s="63" t="s">
        <v>4618</v>
      </c>
      <c r="J1370" s="63" t="s">
        <v>288</v>
      </c>
      <c r="K1370" s="63" t="s">
        <v>5538</v>
      </c>
      <c r="L1370" s="63" t="s">
        <v>14154</v>
      </c>
      <c r="M1370" s="65" t="s">
        <v>14153</v>
      </c>
      <c r="N1370" s="156">
        <v>2015094186</v>
      </c>
      <c r="O1370" s="62" t="s">
        <v>14147</v>
      </c>
      <c r="P1370" s="75" t="s">
        <v>19462</v>
      </c>
      <c r="Q1370" s="62" t="s">
        <v>19461</v>
      </c>
      <c r="R1370" s="63" t="s">
        <v>14139</v>
      </c>
      <c r="S1370" s="75" t="s">
        <v>2152</v>
      </c>
      <c r="T1370" s="62" t="s">
        <v>594</v>
      </c>
      <c r="U1370" s="69" t="s">
        <v>12748</v>
      </c>
      <c r="V1370" s="69"/>
      <c r="W1370" s="63" t="s">
        <v>17522</v>
      </c>
      <c r="X1370" s="63" t="s">
        <v>19573</v>
      </c>
      <c r="Y1370" s="67">
        <v>41901</v>
      </c>
      <c r="Z1370" s="66">
        <v>1</v>
      </c>
      <c r="AA1370" s="84">
        <f>Y1370+365*Z1370*1461/1460</f>
        <v>42266.25</v>
      </c>
      <c r="AB1370" s="64" t="s">
        <v>278</v>
      </c>
      <c r="AC1370" s="64"/>
      <c r="AD1370" s="70"/>
      <c r="AE1370" s="79" t="s">
        <v>14333</v>
      </c>
      <c r="AF1370" s="65" t="s">
        <v>14334</v>
      </c>
    </row>
    <row r="1371" spans="1:32" s="58" customFormat="1" ht="11.15" customHeight="1" x14ac:dyDescent="0.25">
      <c r="A1371" s="75" t="str">
        <f>M1371</f>
        <v>15865UF</v>
      </c>
      <c r="B1371" s="62" t="s">
        <v>2147</v>
      </c>
      <c r="C1371" s="62">
        <v>3</v>
      </c>
      <c r="D1371" s="62" t="s">
        <v>15844</v>
      </c>
      <c r="E1371" s="62">
        <v>132601</v>
      </c>
      <c r="F1371" s="62" t="s">
        <v>450</v>
      </c>
      <c r="G1371" s="63" t="s">
        <v>14138</v>
      </c>
      <c r="H1371" s="63"/>
      <c r="I1371" s="63" t="s">
        <v>272</v>
      </c>
      <c r="J1371" s="63" t="s">
        <v>273</v>
      </c>
      <c r="K1371" s="63" t="s">
        <v>291</v>
      </c>
      <c r="L1371" s="63" t="s">
        <v>14154</v>
      </c>
      <c r="M1371" s="65" t="s">
        <v>20968</v>
      </c>
      <c r="N1371" s="156">
        <v>2015094171</v>
      </c>
      <c r="O1371" s="62" t="s">
        <v>14147</v>
      </c>
      <c r="P1371" s="75" t="s">
        <v>2167</v>
      </c>
      <c r="Q1371" s="62" t="s">
        <v>4622</v>
      </c>
      <c r="R1371" s="63" t="s">
        <v>14139</v>
      </c>
      <c r="S1371" s="75" t="s">
        <v>2152</v>
      </c>
      <c r="T1371" s="62" t="s">
        <v>594</v>
      </c>
      <c r="U1371" s="69" t="s">
        <v>12748</v>
      </c>
      <c r="V1371" s="69"/>
      <c r="W1371" s="63" t="s">
        <v>17522</v>
      </c>
      <c r="X1371" s="63" t="s">
        <v>19573</v>
      </c>
      <c r="Y1371" s="67">
        <v>41901</v>
      </c>
      <c r="Z1371" s="66">
        <v>1</v>
      </c>
      <c r="AA1371" s="84">
        <f>Y1371+365*Z1371*1461/1460</f>
        <v>42266.25</v>
      </c>
      <c r="AB1371" s="64" t="s">
        <v>278</v>
      </c>
      <c r="AC1371" s="64"/>
      <c r="AD1371" s="70"/>
      <c r="AE1371" s="79" t="s">
        <v>14331</v>
      </c>
      <c r="AF1371" s="65" t="s">
        <v>14332</v>
      </c>
    </row>
    <row r="1372" spans="1:32" s="58" customFormat="1" ht="11.15" customHeight="1" x14ac:dyDescent="0.25">
      <c r="A1372" s="75" t="str">
        <f>M1372</f>
        <v>11968SP1</v>
      </c>
      <c r="B1372" s="62" t="s">
        <v>2147</v>
      </c>
      <c r="C1372" s="62">
        <v>3</v>
      </c>
      <c r="D1372" s="62" t="s">
        <v>15844</v>
      </c>
      <c r="E1372" s="62">
        <v>132601</v>
      </c>
      <c r="F1372" s="62" t="s">
        <v>450</v>
      </c>
      <c r="G1372" s="63" t="s">
        <v>14138</v>
      </c>
      <c r="H1372" s="63"/>
      <c r="I1372" s="63" t="s">
        <v>272</v>
      </c>
      <c r="J1372" s="63" t="s">
        <v>14140</v>
      </c>
      <c r="K1372" s="63" t="s">
        <v>14141</v>
      </c>
      <c r="L1372" s="63" t="s">
        <v>14143</v>
      </c>
      <c r="M1372" s="65" t="s">
        <v>14144</v>
      </c>
      <c r="N1372" s="156">
        <v>2015094170</v>
      </c>
      <c r="O1372" s="62" t="s">
        <v>14147</v>
      </c>
      <c r="P1372" s="75" t="s">
        <v>2167</v>
      </c>
      <c r="Q1372" s="62" t="s">
        <v>4622</v>
      </c>
      <c r="R1372" s="63" t="s">
        <v>19460</v>
      </c>
      <c r="S1372" s="75" t="s">
        <v>2152</v>
      </c>
      <c r="T1372" s="62" t="s">
        <v>594</v>
      </c>
      <c r="U1372" s="69" t="s">
        <v>12748</v>
      </c>
      <c r="V1372" s="69"/>
      <c r="W1372" s="63" t="s">
        <v>17522</v>
      </c>
      <c r="X1372" s="63" t="s">
        <v>19573</v>
      </c>
      <c r="Y1372" s="67">
        <v>41901</v>
      </c>
      <c r="Z1372" s="66">
        <v>1</v>
      </c>
      <c r="AA1372" s="84">
        <f>Y1372+365*Z1372*1461/1460</f>
        <v>42266.25</v>
      </c>
      <c r="AB1372" s="64" t="s">
        <v>278</v>
      </c>
      <c r="AC1372" s="64"/>
      <c r="AD1372" s="70"/>
      <c r="AE1372" s="79" t="s">
        <v>14343</v>
      </c>
      <c r="AF1372" s="65" t="s">
        <v>14344</v>
      </c>
    </row>
    <row r="1373" spans="1:32" s="58" customFormat="1" ht="11.15" customHeight="1" x14ac:dyDescent="0.25">
      <c r="A1373" s="75" t="str">
        <f>M1373</f>
        <v>A3416</v>
      </c>
      <c r="B1373" s="62" t="s">
        <v>2147</v>
      </c>
      <c r="C1373" s="62">
        <v>3</v>
      </c>
      <c r="D1373" s="62" t="s">
        <v>15844</v>
      </c>
      <c r="E1373" s="62">
        <v>132601</v>
      </c>
      <c r="F1373" s="62" t="s">
        <v>450</v>
      </c>
      <c r="G1373" s="63" t="s">
        <v>14138</v>
      </c>
      <c r="H1373" s="63"/>
      <c r="I1373" s="63" t="s">
        <v>272</v>
      </c>
      <c r="J1373" s="63" t="s">
        <v>14140</v>
      </c>
      <c r="K1373" s="63" t="s">
        <v>14142</v>
      </c>
      <c r="L1373" s="63" t="s">
        <v>14143</v>
      </c>
      <c r="M1373" s="65" t="s">
        <v>14145</v>
      </c>
      <c r="N1373" s="156">
        <v>2015094156</v>
      </c>
      <c r="O1373" s="62" t="s">
        <v>14147</v>
      </c>
      <c r="P1373" s="75" t="s">
        <v>2167</v>
      </c>
      <c r="Q1373" s="62" t="s">
        <v>4622</v>
      </c>
      <c r="R1373" s="63" t="s">
        <v>14139</v>
      </c>
      <c r="S1373" s="75" t="s">
        <v>2152</v>
      </c>
      <c r="T1373" s="62" t="s">
        <v>594</v>
      </c>
      <c r="U1373" s="69" t="s">
        <v>12748</v>
      </c>
      <c r="V1373" s="69"/>
      <c r="W1373" s="63" t="s">
        <v>17522</v>
      </c>
      <c r="X1373" s="63" t="s">
        <v>19573</v>
      </c>
      <c r="Y1373" s="67">
        <v>41901</v>
      </c>
      <c r="Z1373" s="66">
        <v>1</v>
      </c>
      <c r="AA1373" s="84">
        <f>Y1373+365*Z1373*1461/1460</f>
        <v>42266.25</v>
      </c>
      <c r="AB1373" s="64" t="s">
        <v>278</v>
      </c>
      <c r="AC1373" s="64"/>
      <c r="AD1373" s="70"/>
      <c r="AE1373" s="79" t="s">
        <v>14339</v>
      </c>
      <c r="AF1373" s="65" t="s">
        <v>14340</v>
      </c>
    </row>
    <row r="1374" spans="1:32" s="58" customFormat="1" ht="11.15" customHeight="1" x14ac:dyDescent="0.25">
      <c r="A1374" s="75" t="str">
        <f>M1374</f>
        <v>A3133</v>
      </c>
      <c r="B1374" s="62" t="s">
        <v>2147</v>
      </c>
      <c r="C1374" s="62">
        <v>3</v>
      </c>
      <c r="D1374" s="62" t="s">
        <v>15844</v>
      </c>
      <c r="E1374" s="62">
        <v>132601</v>
      </c>
      <c r="F1374" s="62" t="s">
        <v>450</v>
      </c>
      <c r="G1374" s="63" t="s">
        <v>14138</v>
      </c>
      <c r="H1374" s="61"/>
      <c r="I1374" s="63" t="s">
        <v>272</v>
      </c>
      <c r="J1374" s="63" t="s">
        <v>14140</v>
      </c>
      <c r="K1374" s="63" t="s">
        <v>14142</v>
      </c>
      <c r="L1374" s="63" t="s">
        <v>14143</v>
      </c>
      <c r="M1374" s="65" t="s">
        <v>14146</v>
      </c>
      <c r="N1374" s="156">
        <v>2015094141</v>
      </c>
      <c r="O1374" s="62" t="s">
        <v>14147</v>
      </c>
      <c r="P1374" s="75" t="s">
        <v>2167</v>
      </c>
      <c r="Q1374" s="62" t="s">
        <v>4622</v>
      </c>
      <c r="R1374" s="63" t="s">
        <v>14139</v>
      </c>
      <c r="S1374" s="75" t="s">
        <v>2152</v>
      </c>
      <c r="T1374" s="62" t="s">
        <v>594</v>
      </c>
      <c r="U1374" s="69" t="s">
        <v>12748</v>
      </c>
      <c r="V1374" s="69"/>
      <c r="W1374" s="63" t="s">
        <v>17522</v>
      </c>
      <c r="X1374" s="63" t="s">
        <v>19573</v>
      </c>
      <c r="Y1374" s="67">
        <v>41901</v>
      </c>
      <c r="Z1374" s="66">
        <v>1</v>
      </c>
      <c r="AA1374" s="84">
        <f>Y1374+365*Z1374*1461/1460</f>
        <v>42266.25</v>
      </c>
      <c r="AB1374" s="64" t="s">
        <v>278</v>
      </c>
      <c r="AC1374" s="64"/>
      <c r="AD1374" s="70"/>
      <c r="AE1374" s="79" t="s">
        <v>14341</v>
      </c>
      <c r="AF1374" s="65" t="s">
        <v>14342</v>
      </c>
    </row>
    <row r="1375" spans="1:32" s="58" customFormat="1" ht="11.15" customHeight="1" x14ac:dyDescent="0.25">
      <c r="A1375" s="75" t="str">
        <f>M1375</f>
        <v>5415</v>
      </c>
      <c r="B1375" s="62" t="s">
        <v>2147</v>
      </c>
      <c r="C1375" s="62">
        <v>3</v>
      </c>
      <c r="D1375" s="62" t="s">
        <v>15844</v>
      </c>
      <c r="E1375" s="62">
        <v>132601</v>
      </c>
      <c r="F1375" s="62" t="s">
        <v>450</v>
      </c>
      <c r="G1375" s="63" t="s">
        <v>14138</v>
      </c>
      <c r="H1375" s="63"/>
      <c r="I1375" s="63" t="s">
        <v>14150</v>
      </c>
      <c r="J1375" s="63" t="s">
        <v>14151</v>
      </c>
      <c r="K1375" s="63" t="s">
        <v>14152</v>
      </c>
      <c r="L1375" s="63"/>
      <c r="M1375" s="65" t="s">
        <v>14578</v>
      </c>
      <c r="N1375" s="156" t="e">
        <v>#N/A</v>
      </c>
      <c r="O1375" s="62" t="s">
        <v>14147</v>
      </c>
      <c r="P1375" s="75" t="s">
        <v>2167</v>
      </c>
      <c r="Q1375" s="62" t="s">
        <v>4622</v>
      </c>
      <c r="R1375" s="63" t="s">
        <v>14139</v>
      </c>
      <c r="S1375" s="75" t="s">
        <v>2152</v>
      </c>
      <c r="T1375" s="62" t="s">
        <v>594</v>
      </c>
      <c r="U1375" s="69" t="s">
        <v>12748</v>
      </c>
      <c r="V1375" s="69"/>
      <c r="W1375" s="63" t="s">
        <v>17522</v>
      </c>
      <c r="X1375" s="63" t="s">
        <v>19573</v>
      </c>
      <c r="Y1375" s="67">
        <v>41901</v>
      </c>
      <c r="Z1375" s="66">
        <v>1</v>
      </c>
      <c r="AA1375" s="84">
        <f>Y1375+365*Z1375*1461/1460</f>
        <v>42266.25</v>
      </c>
      <c r="AB1375" s="64" t="s">
        <v>278</v>
      </c>
      <c r="AC1375" s="64"/>
      <c r="AD1375" s="70"/>
      <c r="AE1375" s="79" t="s">
        <v>14336</v>
      </c>
      <c r="AF1375" s="65" t="s">
        <v>14335</v>
      </c>
    </row>
    <row r="1376" spans="1:32" s="14" customFormat="1" ht="11.15" customHeight="1" x14ac:dyDescent="0.25">
      <c r="A1376" s="75" t="str">
        <f>M1376</f>
        <v>14809XS5</v>
      </c>
      <c r="B1376" s="62" t="s">
        <v>2147</v>
      </c>
      <c r="C1376" s="62">
        <v>3</v>
      </c>
      <c r="D1376" s="62" t="s">
        <v>15844</v>
      </c>
      <c r="E1376" s="62">
        <v>132601</v>
      </c>
      <c r="F1376" s="62" t="s">
        <v>450</v>
      </c>
      <c r="G1376" s="63" t="s">
        <v>14138</v>
      </c>
      <c r="H1376" s="63"/>
      <c r="I1376" s="63" t="s">
        <v>272</v>
      </c>
      <c r="J1376" s="63" t="s">
        <v>288</v>
      </c>
      <c r="K1376" s="63" t="s">
        <v>14148</v>
      </c>
      <c r="L1376" s="63"/>
      <c r="M1376" s="65" t="s">
        <v>14149</v>
      </c>
      <c r="N1376" s="156">
        <v>2015094174</v>
      </c>
      <c r="O1376" s="62" t="s">
        <v>14147</v>
      </c>
      <c r="P1376" s="75" t="s">
        <v>2167</v>
      </c>
      <c r="Q1376" s="62" t="s">
        <v>4622</v>
      </c>
      <c r="R1376" s="63" t="s">
        <v>14139</v>
      </c>
      <c r="S1376" s="75" t="s">
        <v>2152</v>
      </c>
      <c r="T1376" s="62" t="s">
        <v>594</v>
      </c>
      <c r="U1376" s="69" t="s">
        <v>12748</v>
      </c>
      <c r="V1376" s="69"/>
      <c r="W1376" s="63" t="s">
        <v>17522</v>
      </c>
      <c r="X1376" s="63" t="s">
        <v>19573</v>
      </c>
      <c r="Y1376" s="67">
        <v>41901</v>
      </c>
      <c r="Z1376" s="66">
        <v>1</v>
      </c>
      <c r="AA1376" s="84">
        <f>Y1376+365*Z1376*1461/1460</f>
        <v>42266.25</v>
      </c>
      <c r="AB1376" s="64" t="s">
        <v>278</v>
      </c>
      <c r="AC1376" s="64"/>
      <c r="AD1376" s="70"/>
      <c r="AE1376" s="79" t="s">
        <v>14337</v>
      </c>
      <c r="AF1376" s="65" t="s">
        <v>14338</v>
      </c>
    </row>
    <row r="1377" spans="1:32" s="58" customFormat="1" ht="11.15" customHeight="1" x14ac:dyDescent="0.25">
      <c r="A1377" s="75" t="str">
        <f>M1377</f>
        <v>6073B3</v>
      </c>
      <c r="B1377" s="74" t="s">
        <v>742</v>
      </c>
      <c r="C1377" s="62">
        <v>3</v>
      </c>
      <c r="D1377" s="62" t="s">
        <v>19495</v>
      </c>
      <c r="E1377" s="62">
        <v>126703</v>
      </c>
      <c r="F1377" s="62" t="s">
        <v>21543</v>
      </c>
      <c r="G1377" s="70" t="s">
        <v>14097</v>
      </c>
      <c r="H1377" s="70"/>
      <c r="I1377" s="63" t="s">
        <v>309</v>
      </c>
      <c r="J1377" s="63" t="s">
        <v>288</v>
      </c>
      <c r="K1377" s="63" t="s">
        <v>10277</v>
      </c>
      <c r="L1377" s="70" t="s">
        <v>15886</v>
      </c>
      <c r="M1377" s="65" t="s">
        <v>15928</v>
      </c>
      <c r="N1377" s="156" t="e">
        <v>#N/A</v>
      </c>
      <c r="O1377" s="73" t="s">
        <v>15930</v>
      </c>
      <c r="P1377" s="75" t="s">
        <v>15941</v>
      </c>
      <c r="Q1377" s="73" t="s">
        <v>15932</v>
      </c>
      <c r="R1377" s="75" t="s">
        <v>14115</v>
      </c>
      <c r="S1377" s="65" t="s">
        <v>14116</v>
      </c>
      <c r="T1377" s="69" t="s">
        <v>15943</v>
      </c>
      <c r="U1377" s="69" t="s">
        <v>15942</v>
      </c>
      <c r="V1377" s="69"/>
      <c r="W1377" s="63" t="s">
        <v>17525</v>
      </c>
      <c r="X1377" s="63" t="s">
        <v>19573</v>
      </c>
      <c r="Y1377" s="67">
        <v>42074</v>
      </c>
      <c r="Z1377" s="66">
        <v>3</v>
      </c>
      <c r="AA1377" s="84">
        <f>Y1377+365*Z1377*1461/1460</f>
        <v>43169.75</v>
      </c>
      <c r="AB1377" s="64" t="s">
        <v>3776</v>
      </c>
      <c r="AC1377" s="64"/>
      <c r="AD1377" s="72"/>
      <c r="AE1377" s="69" t="s">
        <v>15934</v>
      </c>
      <c r="AF1377" s="65" t="s">
        <v>15935</v>
      </c>
    </row>
    <row r="1378" spans="1:32" s="58" customFormat="1" ht="11.15" customHeight="1" x14ac:dyDescent="0.25">
      <c r="A1378" s="75" t="str">
        <f>M1378</f>
        <v>12007SP1</v>
      </c>
      <c r="B1378" s="74" t="s">
        <v>14096</v>
      </c>
      <c r="C1378" s="62">
        <v>3</v>
      </c>
      <c r="D1378" s="62" t="s">
        <v>19495</v>
      </c>
      <c r="E1378" s="62">
        <v>126703</v>
      </c>
      <c r="F1378" s="62" t="s">
        <v>21543</v>
      </c>
      <c r="G1378" s="70" t="s">
        <v>14097</v>
      </c>
      <c r="H1378" s="70"/>
      <c r="I1378" s="63" t="s">
        <v>14089</v>
      </c>
      <c r="J1378" s="63" t="s">
        <v>14098</v>
      </c>
      <c r="K1378" s="70" t="s">
        <v>14101</v>
      </c>
      <c r="L1378" s="70" t="s">
        <v>14105</v>
      </c>
      <c r="M1378" s="65" t="s">
        <v>14107</v>
      </c>
      <c r="N1378" s="156" t="e">
        <v>#N/A</v>
      </c>
      <c r="O1378" s="73" t="s">
        <v>14114</v>
      </c>
      <c r="P1378" s="75" t="s">
        <v>15939</v>
      </c>
      <c r="Q1378" s="73" t="s">
        <v>15938</v>
      </c>
      <c r="R1378" s="75" t="s">
        <v>14115</v>
      </c>
      <c r="S1378" s="65" t="s">
        <v>14116</v>
      </c>
      <c r="T1378" s="69" t="s">
        <v>14117</v>
      </c>
      <c r="U1378" s="69" t="s">
        <v>14118</v>
      </c>
      <c r="V1378" s="69"/>
      <c r="W1378" s="63" t="s">
        <v>17525</v>
      </c>
      <c r="X1378" s="63" t="s">
        <v>19573</v>
      </c>
      <c r="Y1378" s="67">
        <v>41872</v>
      </c>
      <c r="Z1378" s="66">
        <v>3</v>
      </c>
      <c r="AA1378" s="84">
        <f>Y1378+365*Z1378*1461/1460</f>
        <v>42967.75</v>
      </c>
      <c r="AB1378" s="64" t="s">
        <v>3776</v>
      </c>
      <c r="AC1378" s="64"/>
      <c r="AD1378" s="72"/>
      <c r="AE1378" s="69" t="s">
        <v>14294</v>
      </c>
      <c r="AF1378" s="65" t="s">
        <v>14295</v>
      </c>
    </row>
    <row r="1379" spans="1:32" s="58" customFormat="1" ht="11.15" customHeight="1" x14ac:dyDescent="0.25">
      <c r="A1379" s="75" t="str">
        <f>M1379</f>
        <v>16243XN1</v>
      </c>
      <c r="B1379" s="74" t="s">
        <v>14096</v>
      </c>
      <c r="C1379" s="62">
        <v>3</v>
      </c>
      <c r="D1379" s="62" t="s">
        <v>19495</v>
      </c>
      <c r="E1379" s="62">
        <v>126703</v>
      </c>
      <c r="F1379" s="62" t="s">
        <v>21543</v>
      </c>
      <c r="G1379" s="70" t="s">
        <v>14097</v>
      </c>
      <c r="H1379" s="70"/>
      <c r="I1379" s="63" t="s">
        <v>14089</v>
      </c>
      <c r="J1379" s="63" t="s">
        <v>14098</v>
      </c>
      <c r="K1379" s="70" t="s">
        <v>14103</v>
      </c>
      <c r="L1379" s="70" t="s">
        <v>14105</v>
      </c>
      <c r="M1379" s="65" t="s">
        <v>14108</v>
      </c>
      <c r="N1379" s="156" t="e">
        <v>#N/A</v>
      </c>
      <c r="O1379" s="73" t="s">
        <v>14114</v>
      </c>
      <c r="P1379" s="75" t="s">
        <v>15939</v>
      </c>
      <c r="Q1379" s="73" t="s">
        <v>15938</v>
      </c>
      <c r="R1379" s="75" t="s">
        <v>14115</v>
      </c>
      <c r="S1379" s="65" t="s">
        <v>14116</v>
      </c>
      <c r="T1379" s="69" t="s">
        <v>14117</v>
      </c>
      <c r="U1379" s="69" t="s">
        <v>14118</v>
      </c>
      <c r="V1379" s="69"/>
      <c r="W1379" s="63" t="s">
        <v>17525</v>
      </c>
      <c r="X1379" s="63" t="s">
        <v>19573</v>
      </c>
      <c r="Y1379" s="67">
        <v>41872</v>
      </c>
      <c r="Z1379" s="66">
        <v>3</v>
      </c>
      <c r="AA1379" s="84">
        <f>Y1379+365*Z1379*1461/1460</f>
        <v>42967.75</v>
      </c>
      <c r="AB1379" s="64" t="s">
        <v>3776</v>
      </c>
      <c r="AC1379" s="64"/>
      <c r="AD1379" s="72"/>
      <c r="AE1379" s="69" t="s">
        <v>14302</v>
      </c>
      <c r="AF1379" s="65" t="s">
        <v>14303</v>
      </c>
    </row>
    <row r="1380" spans="1:32" s="58" customFormat="1" ht="11.15" customHeight="1" x14ac:dyDescent="0.25">
      <c r="A1380" s="75" t="str">
        <f>M1380</f>
        <v>15519XN1</v>
      </c>
      <c r="B1380" s="74" t="s">
        <v>14096</v>
      </c>
      <c r="C1380" s="62">
        <v>3</v>
      </c>
      <c r="D1380" s="62" t="s">
        <v>19495</v>
      </c>
      <c r="E1380" s="62">
        <v>126703</v>
      </c>
      <c r="F1380" s="62" t="s">
        <v>21543</v>
      </c>
      <c r="G1380" s="70" t="s">
        <v>14097</v>
      </c>
      <c r="H1380" s="70"/>
      <c r="I1380" s="63" t="s">
        <v>14089</v>
      </c>
      <c r="J1380" s="63" t="s">
        <v>14098</v>
      </c>
      <c r="K1380" s="70" t="s">
        <v>14103</v>
      </c>
      <c r="L1380" s="70" t="s">
        <v>14105</v>
      </c>
      <c r="M1380" s="65" t="s">
        <v>14109</v>
      </c>
      <c r="N1380" s="156" t="e">
        <v>#N/A</v>
      </c>
      <c r="O1380" s="73" t="s">
        <v>14114</v>
      </c>
      <c r="P1380" s="75" t="s">
        <v>15939</v>
      </c>
      <c r="Q1380" s="73" t="s">
        <v>15938</v>
      </c>
      <c r="R1380" s="75" t="s">
        <v>14115</v>
      </c>
      <c r="S1380" s="65" t="s">
        <v>14116</v>
      </c>
      <c r="T1380" s="69" t="s">
        <v>14117</v>
      </c>
      <c r="U1380" s="69" t="s">
        <v>14118</v>
      </c>
      <c r="V1380" s="69"/>
      <c r="W1380" s="63" t="s">
        <v>17525</v>
      </c>
      <c r="X1380" s="63" t="s">
        <v>19573</v>
      </c>
      <c r="Y1380" s="67">
        <v>41872</v>
      </c>
      <c r="Z1380" s="66">
        <v>3</v>
      </c>
      <c r="AA1380" s="84">
        <f>Y1380+365*Z1380*1461/1460</f>
        <v>42967.75</v>
      </c>
      <c r="AB1380" s="64" t="s">
        <v>3776</v>
      </c>
      <c r="AC1380" s="64"/>
      <c r="AD1380" s="72"/>
      <c r="AE1380" s="69" t="s">
        <v>14304</v>
      </c>
      <c r="AF1380" s="65" t="s">
        <v>14305</v>
      </c>
    </row>
    <row r="1381" spans="1:32" s="58" customFormat="1" ht="11.15" customHeight="1" x14ac:dyDescent="0.25">
      <c r="A1381" s="75" t="str">
        <f>M1381</f>
        <v>12033XN2</v>
      </c>
      <c r="B1381" s="74" t="s">
        <v>14096</v>
      </c>
      <c r="C1381" s="62">
        <v>3</v>
      </c>
      <c r="D1381" s="62" t="s">
        <v>19495</v>
      </c>
      <c r="E1381" s="62">
        <v>126703</v>
      </c>
      <c r="F1381" s="62" t="s">
        <v>21543</v>
      </c>
      <c r="G1381" s="70" t="s">
        <v>14097</v>
      </c>
      <c r="H1381" s="70"/>
      <c r="I1381" s="63" t="s">
        <v>14089</v>
      </c>
      <c r="J1381" s="63" t="s">
        <v>14098</v>
      </c>
      <c r="K1381" s="70" t="s">
        <v>14104</v>
      </c>
      <c r="L1381" s="70" t="s">
        <v>14105</v>
      </c>
      <c r="M1381" s="65" t="s">
        <v>14110</v>
      </c>
      <c r="N1381" s="156" t="e">
        <v>#N/A</v>
      </c>
      <c r="O1381" s="73" t="s">
        <v>14114</v>
      </c>
      <c r="P1381" s="75" t="s">
        <v>15939</v>
      </c>
      <c r="Q1381" s="73" t="s">
        <v>15938</v>
      </c>
      <c r="R1381" s="75" t="s">
        <v>14115</v>
      </c>
      <c r="S1381" s="65" t="s">
        <v>14116</v>
      </c>
      <c r="T1381" s="69" t="s">
        <v>14117</v>
      </c>
      <c r="U1381" s="69" t="s">
        <v>14118</v>
      </c>
      <c r="V1381" s="69"/>
      <c r="W1381" s="63" t="s">
        <v>17525</v>
      </c>
      <c r="X1381" s="63" t="s">
        <v>19573</v>
      </c>
      <c r="Y1381" s="67">
        <v>41872</v>
      </c>
      <c r="Z1381" s="66">
        <v>3</v>
      </c>
      <c r="AA1381" s="84">
        <f>Y1381+365*Z1381*1461/1460</f>
        <v>42967.75</v>
      </c>
      <c r="AB1381" s="64" t="s">
        <v>3776</v>
      </c>
      <c r="AC1381" s="64"/>
      <c r="AD1381" s="72"/>
      <c r="AE1381" s="69" t="s">
        <v>14300</v>
      </c>
      <c r="AF1381" s="65" t="s">
        <v>14301</v>
      </c>
    </row>
    <row r="1382" spans="1:32" ht="11.15" customHeight="1" x14ac:dyDescent="0.25">
      <c r="A1382" s="75" t="str">
        <f>M1382</f>
        <v>16612B2</v>
      </c>
      <c r="B1382" s="74" t="s">
        <v>742</v>
      </c>
      <c r="C1382" s="62">
        <v>3</v>
      </c>
      <c r="D1382" s="62" t="s">
        <v>19495</v>
      </c>
      <c r="E1382" s="62">
        <v>126703</v>
      </c>
      <c r="F1382" s="62" t="s">
        <v>21543</v>
      </c>
      <c r="G1382" s="70" t="s">
        <v>14097</v>
      </c>
      <c r="H1382" s="70"/>
      <c r="I1382" s="63" t="s">
        <v>309</v>
      </c>
      <c r="J1382" s="63" t="s">
        <v>15944</v>
      </c>
      <c r="K1382" s="63" t="s">
        <v>15837</v>
      </c>
      <c r="L1382" s="70" t="s">
        <v>15839</v>
      </c>
      <c r="M1382" s="65" t="s">
        <v>15838</v>
      </c>
      <c r="N1382" s="156" t="e">
        <v>#N/A</v>
      </c>
      <c r="O1382" s="73" t="s">
        <v>364</v>
      </c>
      <c r="P1382" s="75" t="s">
        <v>15939</v>
      </c>
      <c r="Q1382" s="73" t="s">
        <v>15938</v>
      </c>
      <c r="R1382" s="75" t="s">
        <v>14115</v>
      </c>
      <c r="S1382" s="65" t="s">
        <v>14116</v>
      </c>
      <c r="T1382" s="69" t="s">
        <v>15943</v>
      </c>
      <c r="U1382" s="69" t="s">
        <v>15942</v>
      </c>
      <c r="V1382" s="69"/>
      <c r="W1382" s="63" t="s">
        <v>17525</v>
      </c>
      <c r="X1382" s="63" t="s">
        <v>19573</v>
      </c>
      <c r="Y1382" s="67">
        <v>42065</v>
      </c>
      <c r="Z1382" s="66">
        <v>1</v>
      </c>
      <c r="AA1382" s="84">
        <f>Y1382+365*Z1382*1461/1460</f>
        <v>42430.25</v>
      </c>
      <c r="AB1382" s="64" t="s">
        <v>3776</v>
      </c>
      <c r="AC1382" s="64"/>
      <c r="AD1382" s="72"/>
      <c r="AE1382" s="69" t="s">
        <v>15843</v>
      </c>
      <c r="AF1382" s="65" t="s">
        <v>15842</v>
      </c>
    </row>
    <row r="1383" spans="1:32" s="60" customFormat="1" ht="11.15" customHeight="1" x14ac:dyDescent="0.25">
      <c r="A1383" s="75" t="str">
        <f>M1383</f>
        <v>6007B3</v>
      </c>
      <c r="B1383" s="74" t="s">
        <v>742</v>
      </c>
      <c r="C1383" s="62">
        <v>3</v>
      </c>
      <c r="D1383" s="62" t="s">
        <v>19495</v>
      </c>
      <c r="E1383" s="62">
        <v>126703</v>
      </c>
      <c r="F1383" s="62" t="s">
        <v>21543</v>
      </c>
      <c r="G1383" s="70" t="s">
        <v>14097</v>
      </c>
      <c r="H1383" s="70"/>
      <c r="I1383" s="63" t="s">
        <v>14403</v>
      </c>
      <c r="J1383" s="63" t="s">
        <v>288</v>
      </c>
      <c r="K1383" s="63" t="s">
        <v>14472</v>
      </c>
      <c r="L1383" s="70" t="s">
        <v>15887</v>
      </c>
      <c r="M1383" s="65" t="s">
        <v>14475</v>
      </c>
      <c r="N1383" s="156" t="e">
        <v>#N/A</v>
      </c>
      <c r="O1383" s="73" t="s">
        <v>364</v>
      </c>
      <c r="P1383" s="75" t="s">
        <v>15939</v>
      </c>
      <c r="Q1383" s="73" t="s">
        <v>15938</v>
      </c>
      <c r="R1383" s="75" t="s">
        <v>14115</v>
      </c>
      <c r="S1383" s="65" t="s">
        <v>14116</v>
      </c>
      <c r="T1383" s="69" t="s">
        <v>15943</v>
      </c>
      <c r="U1383" s="69" t="s">
        <v>15942</v>
      </c>
      <c r="V1383" s="69"/>
      <c r="W1383" s="63" t="s">
        <v>17525</v>
      </c>
      <c r="X1383" s="63" t="s">
        <v>19573</v>
      </c>
      <c r="Y1383" s="67">
        <v>41935</v>
      </c>
      <c r="Z1383" s="66">
        <v>3</v>
      </c>
      <c r="AA1383" s="84">
        <f>Y1383+365*Z1383*1461/1460</f>
        <v>43030.75</v>
      </c>
      <c r="AB1383" s="64" t="s">
        <v>3776</v>
      </c>
      <c r="AC1383" s="64"/>
      <c r="AD1383" s="72"/>
      <c r="AE1383" s="69" t="s">
        <v>14473</v>
      </c>
      <c r="AF1383" s="65" t="s">
        <v>14474</v>
      </c>
    </row>
    <row r="1384" spans="1:32" s="58" customFormat="1" ht="11.15" customHeight="1" x14ac:dyDescent="0.25">
      <c r="A1384" s="75" t="str">
        <f>M1384</f>
        <v>41403042</v>
      </c>
      <c r="B1384" s="74" t="s">
        <v>14096</v>
      </c>
      <c r="C1384" s="62">
        <v>3</v>
      </c>
      <c r="D1384" s="62" t="s">
        <v>19495</v>
      </c>
      <c r="E1384" s="62">
        <v>126703</v>
      </c>
      <c r="F1384" s="62" t="s">
        <v>21543</v>
      </c>
      <c r="G1384" s="70" t="s">
        <v>14097</v>
      </c>
      <c r="H1384" s="70"/>
      <c r="I1384" s="63" t="s">
        <v>14100</v>
      </c>
      <c r="J1384" s="63" t="s">
        <v>14099</v>
      </c>
      <c r="K1384" s="63" t="s">
        <v>8353</v>
      </c>
      <c r="L1384" s="70" t="s">
        <v>14106</v>
      </c>
      <c r="M1384" s="65" t="s">
        <v>14111</v>
      </c>
      <c r="N1384" s="156" t="e">
        <v>#N/A</v>
      </c>
      <c r="O1384" s="73" t="s">
        <v>14114</v>
      </c>
      <c r="P1384" s="75" t="s">
        <v>15939</v>
      </c>
      <c r="Q1384" s="73" t="s">
        <v>15938</v>
      </c>
      <c r="R1384" s="75" t="s">
        <v>14115</v>
      </c>
      <c r="S1384" s="65" t="s">
        <v>14116</v>
      </c>
      <c r="T1384" s="69" t="s">
        <v>14117</v>
      </c>
      <c r="U1384" s="69" t="s">
        <v>14118</v>
      </c>
      <c r="V1384" s="69"/>
      <c r="W1384" s="63" t="s">
        <v>17525</v>
      </c>
      <c r="X1384" s="63" t="s">
        <v>19573</v>
      </c>
      <c r="Y1384" s="67">
        <v>41872</v>
      </c>
      <c r="Z1384" s="66">
        <v>3</v>
      </c>
      <c r="AA1384" s="84">
        <f>Y1384+365*Z1384*1461/1460</f>
        <v>42967.75</v>
      </c>
      <c r="AB1384" s="64" t="s">
        <v>3776</v>
      </c>
      <c r="AC1384" s="64"/>
      <c r="AD1384" s="72"/>
      <c r="AE1384" s="69" t="s">
        <v>14298</v>
      </c>
      <c r="AF1384" s="65" t="s">
        <v>14299</v>
      </c>
    </row>
    <row r="1385" spans="1:32" s="58" customFormat="1" ht="11.15" customHeight="1" x14ac:dyDescent="0.25">
      <c r="A1385" s="75" t="str">
        <f>M1385</f>
        <v>15789UF</v>
      </c>
      <c r="B1385" s="74" t="s">
        <v>14096</v>
      </c>
      <c r="C1385" s="62">
        <v>3</v>
      </c>
      <c r="D1385" s="62" t="s">
        <v>19495</v>
      </c>
      <c r="E1385" s="62">
        <v>126703</v>
      </c>
      <c r="F1385" s="62" t="s">
        <v>21543</v>
      </c>
      <c r="G1385" s="70" t="s">
        <v>14097</v>
      </c>
      <c r="H1385" s="70"/>
      <c r="I1385" s="63" t="s">
        <v>14089</v>
      </c>
      <c r="J1385" s="63" t="s">
        <v>14098</v>
      </c>
      <c r="K1385" s="63" t="s">
        <v>14102</v>
      </c>
      <c r="L1385" s="70" t="s">
        <v>14106</v>
      </c>
      <c r="M1385" s="65" t="s">
        <v>20994</v>
      </c>
      <c r="N1385" s="156" t="e">
        <v>#N/A</v>
      </c>
      <c r="O1385" s="73" t="s">
        <v>14114</v>
      </c>
      <c r="P1385" s="75" t="s">
        <v>15939</v>
      </c>
      <c r="Q1385" s="73" t="s">
        <v>15938</v>
      </c>
      <c r="R1385" s="75" t="s">
        <v>14115</v>
      </c>
      <c r="S1385" s="65" t="s">
        <v>14116</v>
      </c>
      <c r="T1385" s="69" t="s">
        <v>14117</v>
      </c>
      <c r="U1385" s="69" t="s">
        <v>14118</v>
      </c>
      <c r="V1385" s="69"/>
      <c r="W1385" s="63" t="s">
        <v>17525</v>
      </c>
      <c r="X1385" s="63" t="s">
        <v>19573</v>
      </c>
      <c r="Y1385" s="67">
        <v>41872</v>
      </c>
      <c r="Z1385" s="66">
        <v>3</v>
      </c>
      <c r="AA1385" s="84">
        <f>Y1385+365*Z1385*1461/1460</f>
        <v>42967.75</v>
      </c>
      <c r="AB1385" s="64" t="s">
        <v>3776</v>
      </c>
      <c r="AC1385" s="64"/>
      <c r="AD1385" s="72"/>
      <c r="AE1385" s="69" t="s">
        <v>14296</v>
      </c>
      <c r="AF1385" s="65" t="s">
        <v>14297</v>
      </c>
    </row>
    <row r="1386" spans="1:32" s="58" customFormat="1" ht="11.15" customHeight="1" x14ac:dyDescent="0.25">
      <c r="A1386" s="75" t="str">
        <f>M1386</f>
        <v>41203075</v>
      </c>
      <c r="B1386" s="74" t="s">
        <v>742</v>
      </c>
      <c r="C1386" s="62">
        <v>3</v>
      </c>
      <c r="D1386" s="62" t="s">
        <v>19495</v>
      </c>
      <c r="E1386" s="62">
        <v>126703</v>
      </c>
      <c r="F1386" s="62" t="s">
        <v>21543</v>
      </c>
      <c r="G1386" s="70" t="s">
        <v>14097</v>
      </c>
      <c r="H1386" s="70"/>
      <c r="I1386" s="63" t="s">
        <v>4618</v>
      </c>
      <c r="J1386" s="63" t="s">
        <v>15046</v>
      </c>
      <c r="K1386" s="63" t="s">
        <v>15047</v>
      </c>
      <c r="L1386" s="70"/>
      <c r="M1386" s="65" t="s">
        <v>15048</v>
      </c>
      <c r="N1386" s="156" t="e">
        <v>#N/A</v>
      </c>
      <c r="O1386" s="73" t="s">
        <v>364</v>
      </c>
      <c r="P1386" s="75" t="s">
        <v>15939</v>
      </c>
      <c r="Q1386" s="73" t="s">
        <v>15938</v>
      </c>
      <c r="R1386" s="75" t="s">
        <v>14115</v>
      </c>
      <c r="S1386" s="65" t="s">
        <v>14116</v>
      </c>
      <c r="T1386" s="69" t="s">
        <v>837</v>
      </c>
      <c r="U1386" s="69" t="s">
        <v>14118</v>
      </c>
      <c r="V1386" s="69"/>
      <c r="W1386" s="63" t="s">
        <v>17525</v>
      </c>
      <c r="X1386" s="63" t="s">
        <v>19573</v>
      </c>
      <c r="Y1386" s="67">
        <v>41981</v>
      </c>
      <c r="Z1386" s="66">
        <v>1</v>
      </c>
      <c r="AA1386" s="84">
        <f>Y1386+365*Z1386*1461/1460</f>
        <v>42346.25</v>
      </c>
      <c r="AB1386" s="64" t="s">
        <v>3776</v>
      </c>
      <c r="AC1386" s="64"/>
      <c r="AD1386" s="72"/>
      <c r="AE1386" s="69" t="s">
        <v>15049</v>
      </c>
      <c r="AF1386" s="65" t="s">
        <v>15050</v>
      </c>
    </row>
    <row r="1387" spans="1:32" s="58" customFormat="1" ht="11.15" customHeight="1" x14ac:dyDescent="0.25">
      <c r="A1387" s="75" t="str">
        <f>M1387</f>
        <v>0215437</v>
      </c>
      <c r="B1387" s="74" t="s">
        <v>742</v>
      </c>
      <c r="C1387" s="62">
        <v>3</v>
      </c>
      <c r="D1387" s="62" t="s">
        <v>19495</v>
      </c>
      <c r="E1387" s="62">
        <v>126703</v>
      </c>
      <c r="F1387" s="62" t="s">
        <v>21543</v>
      </c>
      <c r="G1387" s="70" t="s">
        <v>14097</v>
      </c>
      <c r="H1387" s="70"/>
      <c r="I1387" s="63" t="s">
        <v>16450</v>
      </c>
      <c r="J1387" s="63" t="s">
        <v>16451</v>
      </c>
      <c r="K1387" s="63" t="s">
        <v>16469</v>
      </c>
      <c r="L1387" s="70"/>
      <c r="M1387" s="65" t="s">
        <v>16470</v>
      </c>
      <c r="N1387" s="156" t="e">
        <v>#N/A</v>
      </c>
      <c r="O1387" s="73" t="s">
        <v>364</v>
      </c>
      <c r="P1387" s="75" t="s">
        <v>16471</v>
      </c>
      <c r="Q1387" s="73" t="s">
        <v>14113</v>
      </c>
      <c r="R1387" s="75" t="s">
        <v>14115</v>
      </c>
      <c r="S1387" s="65" t="s">
        <v>14116</v>
      </c>
      <c r="T1387" s="69" t="s">
        <v>837</v>
      </c>
      <c r="U1387" s="69" t="s">
        <v>14118</v>
      </c>
      <c r="V1387" s="69"/>
      <c r="W1387" s="63" t="s">
        <v>17525</v>
      </c>
      <c r="X1387" s="63" t="s">
        <v>19573</v>
      </c>
      <c r="Y1387" s="67">
        <v>42110</v>
      </c>
      <c r="Z1387" s="66">
        <v>9</v>
      </c>
      <c r="AA1387" s="84">
        <f>Y1387+365*Z1387*1461/1460</f>
        <v>45397.25</v>
      </c>
      <c r="AB1387" s="64" t="s">
        <v>3776</v>
      </c>
      <c r="AC1387" s="64"/>
      <c r="AD1387" s="72"/>
      <c r="AE1387" s="69" t="s">
        <v>16472</v>
      </c>
      <c r="AF1387" s="65" t="s">
        <v>16473</v>
      </c>
    </row>
    <row r="1388" spans="1:32" s="58" customFormat="1" ht="11.15" customHeight="1" x14ac:dyDescent="0.25">
      <c r="A1388" s="75" t="str">
        <f>M1388</f>
        <v>14561V2</v>
      </c>
      <c r="B1388" s="74" t="s">
        <v>742</v>
      </c>
      <c r="C1388" s="62">
        <v>3</v>
      </c>
      <c r="D1388" s="62" t="s">
        <v>19495</v>
      </c>
      <c r="E1388" s="62">
        <v>126703</v>
      </c>
      <c r="F1388" s="62" t="s">
        <v>21543</v>
      </c>
      <c r="G1388" s="70" t="s">
        <v>14097</v>
      </c>
      <c r="H1388" s="70"/>
      <c r="I1388" s="63" t="s">
        <v>14696</v>
      </c>
      <c r="J1388" s="63" t="s">
        <v>288</v>
      </c>
      <c r="K1388" s="63" t="s">
        <v>14697</v>
      </c>
      <c r="L1388" s="70"/>
      <c r="M1388" s="65" t="s">
        <v>14900</v>
      </c>
      <c r="N1388" s="156" t="e">
        <v>#N/A</v>
      </c>
      <c r="O1388" s="73" t="s">
        <v>364</v>
      </c>
      <c r="P1388" s="75" t="s">
        <v>14112</v>
      </c>
      <c r="Q1388" s="73" t="s">
        <v>14113</v>
      </c>
      <c r="R1388" s="75" t="s">
        <v>14115</v>
      </c>
      <c r="S1388" s="65" t="s">
        <v>14116</v>
      </c>
      <c r="T1388" s="69" t="s">
        <v>837</v>
      </c>
      <c r="U1388" s="69" t="s">
        <v>14118</v>
      </c>
      <c r="V1388" s="69"/>
      <c r="W1388" s="63" t="s">
        <v>17525</v>
      </c>
      <c r="X1388" s="63" t="s">
        <v>19573</v>
      </c>
      <c r="Y1388" s="67">
        <v>42065</v>
      </c>
      <c r="Z1388" s="66">
        <v>3</v>
      </c>
      <c r="AA1388" s="84">
        <f>Y1388+365*Z1388*1461/1460</f>
        <v>43160.75</v>
      </c>
      <c r="AB1388" s="64" t="s">
        <v>3776</v>
      </c>
      <c r="AC1388" s="64"/>
      <c r="AD1388" s="72"/>
      <c r="AE1388" s="69" t="s">
        <v>15840</v>
      </c>
      <c r="AF1388" s="65" t="s">
        <v>15841</v>
      </c>
    </row>
    <row r="1389" spans="1:32" ht="11.15" customHeight="1" x14ac:dyDescent="0.25">
      <c r="A1389" s="75" t="str">
        <f>M1389</f>
        <v>6067B3</v>
      </c>
      <c r="B1389" s="74" t="s">
        <v>742</v>
      </c>
      <c r="C1389" s="62">
        <v>3</v>
      </c>
      <c r="D1389" s="62" t="s">
        <v>19495</v>
      </c>
      <c r="E1389" s="62">
        <v>126703</v>
      </c>
      <c r="F1389" s="62" t="s">
        <v>21543</v>
      </c>
      <c r="G1389" s="70" t="s">
        <v>14097</v>
      </c>
      <c r="H1389" s="70"/>
      <c r="I1389" s="63" t="s">
        <v>309</v>
      </c>
      <c r="J1389" s="63" t="s">
        <v>288</v>
      </c>
      <c r="K1389" s="63" t="s">
        <v>10277</v>
      </c>
      <c r="L1389" s="70" t="s">
        <v>15886</v>
      </c>
      <c r="M1389" s="65" t="s">
        <v>15929</v>
      </c>
      <c r="N1389" s="156" t="e">
        <v>#N/A</v>
      </c>
      <c r="O1389" s="73" t="s">
        <v>15931</v>
      </c>
      <c r="P1389" s="75" t="s">
        <v>15940</v>
      </c>
      <c r="Q1389" s="73" t="s">
        <v>15933</v>
      </c>
      <c r="R1389" s="75" t="s">
        <v>14115</v>
      </c>
      <c r="S1389" s="65" t="s">
        <v>14116</v>
      </c>
      <c r="T1389" s="69" t="s">
        <v>15943</v>
      </c>
      <c r="U1389" s="69" t="s">
        <v>15942</v>
      </c>
      <c r="V1389" s="69"/>
      <c r="W1389" s="63" t="s">
        <v>17525</v>
      </c>
      <c r="X1389" s="63" t="s">
        <v>19573</v>
      </c>
      <c r="Y1389" s="67">
        <v>42093</v>
      </c>
      <c r="Z1389" s="66">
        <v>3</v>
      </c>
      <c r="AA1389" s="84">
        <f>Y1389+365*Z1389*1461/1460</f>
        <v>43188.75</v>
      </c>
      <c r="AB1389" s="64" t="s">
        <v>3776</v>
      </c>
      <c r="AC1389" s="64"/>
      <c r="AD1389" s="72"/>
      <c r="AE1389" s="69" t="s">
        <v>15936</v>
      </c>
      <c r="AF1389" s="65" t="s">
        <v>15937</v>
      </c>
    </row>
    <row r="1390" spans="1:32" s="58" customFormat="1" ht="11.15" customHeight="1" x14ac:dyDescent="0.25">
      <c r="A1390" s="98" t="str">
        <f>M1390</f>
        <v>11650XS8B</v>
      </c>
      <c r="B1390" s="99" t="s">
        <v>742</v>
      </c>
      <c r="C1390" s="100">
        <v>3</v>
      </c>
      <c r="D1390" s="100" t="s">
        <v>19495</v>
      </c>
      <c r="E1390" s="100">
        <v>126703</v>
      </c>
      <c r="F1390" s="100" t="s">
        <v>562</v>
      </c>
      <c r="G1390" s="95" t="s">
        <v>14097</v>
      </c>
      <c r="H1390" s="95"/>
      <c r="I1390" s="101" t="s">
        <v>319</v>
      </c>
      <c r="J1390" s="101" t="s">
        <v>288</v>
      </c>
      <c r="K1390" s="101" t="s">
        <v>293</v>
      </c>
      <c r="L1390" s="95"/>
      <c r="M1390" s="102" t="s">
        <v>21118</v>
      </c>
      <c r="N1390" s="156" t="e">
        <v>#N/A</v>
      </c>
      <c r="O1390" s="96" t="s">
        <v>5349</v>
      </c>
      <c r="P1390" s="98" t="s">
        <v>14112</v>
      </c>
      <c r="Q1390" s="96" t="s">
        <v>14113</v>
      </c>
      <c r="R1390" s="98" t="s">
        <v>14115</v>
      </c>
      <c r="S1390" s="102" t="s">
        <v>14116</v>
      </c>
      <c r="T1390" s="97" t="s">
        <v>837</v>
      </c>
      <c r="U1390" s="97" t="s">
        <v>14118</v>
      </c>
      <c r="V1390" s="97"/>
      <c r="W1390" s="63"/>
      <c r="X1390" s="101"/>
      <c r="Y1390" s="104">
        <v>41991</v>
      </c>
      <c r="Z1390" s="103">
        <v>0</v>
      </c>
      <c r="AA1390" s="106">
        <f>Y1390+365*Z1390*1461/1460</f>
        <v>41991</v>
      </c>
      <c r="AB1390" s="105" t="s">
        <v>15848</v>
      </c>
      <c r="AC1390" s="105"/>
      <c r="AD1390" s="86"/>
      <c r="AE1390" s="97" t="s">
        <v>3550</v>
      </c>
      <c r="AF1390" s="102" t="s">
        <v>15124</v>
      </c>
    </row>
    <row r="1391" spans="1:32" ht="11.15" customHeight="1" x14ac:dyDescent="0.25">
      <c r="A1391" s="98" t="str">
        <f>M1391</f>
        <v>8103563F</v>
      </c>
      <c r="B1391" s="99" t="s">
        <v>15109</v>
      </c>
      <c r="C1391" s="100">
        <v>3</v>
      </c>
      <c r="D1391" s="100" t="s">
        <v>19495</v>
      </c>
      <c r="E1391" s="100">
        <v>126703</v>
      </c>
      <c r="F1391" s="100" t="s">
        <v>562</v>
      </c>
      <c r="G1391" s="95" t="s">
        <v>15110</v>
      </c>
      <c r="H1391" s="95"/>
      <c r="I1391" s="101" t="s">
        <v>15111</v>
      </c>
      <c r="J1391" s="101" t="s">
        <v>15112</v>
      </c>
      <c r="K1391" s="101" t="s">
        <v>15113</v>
      </c>
      <c r="L1391" s="95"/>
      <c r="M1391" s="102" t="s">
        <v>15114</v>
      </c>
      <c r="N1391" s="156" t="e">
        <v>#N/A</v>
      </c>
      <c r="O1391" s="96" t="s">
        <v>15115</v>
      </c>
      <c r="P1391" s="98" t="s">
        <v>15116</v>
      </c>
      <c r="Q1391" s="96" t="s">
        <v>15117</v>
      </c>
      <c r="R1391" s="98" t="s">
        <v>15118</v>
      </c>
      <c r="S1391" s="102" t="s">
        <v>15119</v>
      </c>
      <c r="T1391" s="97" t="s">
        <v>15120</v>
      </c>
      <c r="U1391" s="97" t="s">
        <v>15121</v>
      </c>
      <c r="V1391" s="97"/>
      <c r="W1391" s="63" t="s">
        <v>17525</v>
      </c>
      <c r="X1391" s="63" t="s">
        <v>19573</v>
      </c>
      <c r="Y1391" s="104">
        <v>41966</v>
      </c>
      <c r="Z1391" s="103">
        <v>0</v>
      </c>
      <c r="AA1391" s="106">
        <f>Y1391+365*Z1391*1461/1460</f>
        <v>41966</v>
      </c>
      <c r="AB1391" s="105" t="s">
        <v>15122</v>
      </c>
      <c r="AC1391" s="105"/>
      <c r="AD1391" s="86"/>
      <c r="AE1391" s="97" t="s">
        <v>15123</v>
      </c>
      <c r="AF1391" s="102" t="s">
        <v>15686</v>
      </c>
    </row>
    <row r="1392" spans="1:32" ht="11.15" customHeight="1" x14ac:dyDescent="0.25">
      <c r="A1392" s="75" t="str">
        <f>M1392</f>
        <v>66490XS8</v>
      </c>
      <c r="B1392" s="62" t="s">
        <v>279</v>
      </c>
      <c r="C1392" s="62">
        <v>3</v>
      </c>
      <c r="D1392" s="36" t="s">
        <v>482</v>
      </c>
      <c r="E1392" s="62">
        <v>114908</v>
      </c>
      <c r="F1392" s="62" t="s">
        <v>270</v>
      </c>
      <c r="G1392" s="64" t="s">
        <v>1666</v>
      </c>
      <c r="H1392" s="64"/>
      <c r="I1392" s="63" t="s">
        <v>272</v>
      </c>
      <c r="J1392" s="63" t="s">
        <v>288</v>
      </c>
      <c r="K1392" s="64" t="s">
        <v>293</v>
      </c>
      <c r="L1392" s="64"/>
      <c r="M1392" s="65" t="s">
        <v>21312</v>
      </c>
      <c r="N1392" s="156">
        <v>2015094196</v>
      </c>
      <c r="O1392" s="73" t="s">
        <v>329</v>
      </c>
      <c r="P1392" s="75">
        <v>63926176</v>
      </c>
      <c r="Q1392" s="73" t="s">
        <v>1667</v>
      </c>
      <c r="R1392" s="63" t="s">
        <v>1668</v>
      </c>
      <c r="S1392" s="65" t="s">
        <v>804</v>
      </c>
      <c r="T1392" s="62" t="s">
        <v>277</v>
      </c>
      <c r="U1392" s="62" t="s">
        <v>6226</v>
      </c>
      <c r="V1392" s="62" t="s">
        <v>16391</v>
      </c>
      <c r="W1392" s="63" t="s">
        <v>21404</v>
      </c>
      <c r="X1392" s="63" t="s">
        <v>19569</v>
      </c>
      <c r="Y1392" s="67">
        <v>41376</v>
      </c>
      <c r="Z1392" s="66">
        <v>3</v>
      </c>
      <c r="AA1392" s="84">
        <f>Y1392+365*Z1392*1461/1460</f>
        <v>42471.75</v>
      </c>
      <c r="AB1392" s="64" t="s">
        <v>278</v>
      </c>
      <c r="AC1392" s="64"/>
      <c r="AD1392" s="72"/>
      <c r="AE1392" s="79" t="s">
        <v>10275</v>
      </c>
      <c r="AF1392" s="65" t="s">
        <v>10276</v>
      </c>
    </row>
    <row r="1393" spans="1:32" s="58" customFormat="1" ht="11.15" customHeight="1" x14ac:dyDescent="0.25">
      <c r="A1393" s="75" t="str">
        <f>M1393</f>
        <v>63180XS8</v>
      </c>
      <c r="B1393" s="62" t="s">
        <v>279</v>
      </c>
      <c r="C1393" s="62">
        <v>3</v>
      </c>
      <c r="D1393" s="36" t="s">
        <v>482</v>
      </c>
      <c r="E1393" s="62">
        <v>114908</v>
      </c>
      <c r="F1393" s="62" t="s">
        <v>270</v>
      </c>
      <c r="G1393" s="64" t="s">
        <v>1666</v>
      </c>
      <c r="H1393" s="64"/>
      <c r="I1393" s="63" t="s">
        <v>272</v>
      </c>
      <c r="J1393" s="63" t="s">
        <v>288</v>
      </c>
      <c r="K1393" s="64" t="s">
        <v>293</v>
      </c>
      <c r="L1393" s="64"/>
      <c r="M1393" s="65" t="s">
        <v>21313</v>
      </c>
      <c r="N1393" s="156">
        <v>2015094181</v>
      </c>
      <c r="O1393" s="62" t="s">
        <v>8169</v>
      </c>
      <c r="P1393" s="75">
        <v>63926048</v>
      </c>
      <c r="Q1393" s="62" t="s">
        <v>15718</v>
      </c>
      <c r="R1393" s="63" t="s">
        <v>1668</v>
      </c>
      <c r="S1393" s="65" t="s">
        <v>804</v>
      </c>
      <c r="T1393" s="62" t="s">
        <v>277</v>
      </c>
      <c r="U1393" s="62" t="s">
        <v>6226</v>
      </c>
      <c r="V1393" s="62" t="s">
        <v>16391</v>
      </c>
      <c r="W1393" s="63" t="s">
        <v>21404</v>
      </c>
      <c r="X1393" s="63" t="s">
        <v>19569</v>
      </c>
      <c r="Y1393" s="67">
        <v>40045</v>
      </c>
      <c r="Z1393" s="66">
        <v>1</v>
      </c>
      <c r="AA1393" s="84">
        <f>Y1393+365*Z1393*1461/1460</f>
        <v>40410.25</v>
      </c>
      <c r="AB1393" s="64" t="s">
        <v>278</v>
      </c>
      <c r="AC1393" s="64"/>
      <c r="AD1393" s="72"/>
      <c r="AE1393" s="69" t="s">
        <v>1674</v>
      </c>
      <c r="AF1393" s="65"/>
    </row>
    <row r="1394" spans="1:32" ht="11.15" customHeight="1" x14ac:dyDescent="0.25">
      <c r="A1394" s="75" t="str">
        <f>M1394</f>
        <v>11553UF</v>
      </c>
      <c r="B1394" s="62" t="s">
        <v>279</v>
      </c>
      <c r="C1394" s="62">
        <v>3</v>
      </c>
      <c r="D1394" s="36" t="s">
        <v>482</v>
      </c>
      <c r="E1394" s="62">
        <v>114908</v>
      </c>
      <c r="F1394" s="62" t="s">
        <v>270</v>
      </c>
      <c r="G1394" s="63" t="s">
        <v>1666</v>
      </c>
      <c r="H1394" s="63"/>
      <c r="I1394" s="63" t="s">
        <v>272</v>
      </c>
      <c r="J1394" s="63" t="s">
        <v>273</v>
      </c>
      <c r="K1394" s="63" t="s">
        <v>291</v>
      </c>
      <c r="L1394" s="63"/>
      <c r="M1394" s="65" t="s">
        <v>20971</v>
      </c>
      <c r="N1394" s="156">
        <v>2015094163</v>
      </c>
      <c r="O1394" s="62" t="s">
        <v>290</v>
      </c>
      <c r="P1394" s="75">
        <v>63926253</v>
      </c>
      <c r="Q1394" s="62" t="s">
        <v>15718</v>
      </c>
      <c r="R1394" s="63" t="s">
        <v>1668</v>
      </c>
      <c r="S1394" s="65" t="s">
        <v>804</v>
      </c>
      <c r="T1394" s="62" t="s">
        <v>277</v>
      </c>
      <c r="U1394" s="62" t="s">
        <v>6226</v>
      </c>
      <c r="V1394" s="62" t="s">
        <v>16391</v>
      </c>
      <c r="W1394" s="63" t="s">
        <v>21404</v>
      </c>
      <c r="X1394" s="63" t="s">
        <v>19569</v>
      </c>
      <c r="Y1394" s="67">
        <v>39633</v>
      </c>
      <c r="Z1394" s="66">
        <v>1</v>
      </c>
      <c r="AA1394" s="84">
        <f>Y1394+365*Z1394*1461/1460</f>
        <v>39998.25</v>
      </c>
      <c r="AB1394" s="64" t="s">
        <v>278</v>
      </c>
      <c r="AC1394" s="64"/>
      <c r="AD1394" s="77"/>
      <c r="AE1394" s="69" t="s">
        <v>1671</v>
      </c>
      <c r="AF1394" s="65"/>
    </row>
    <row r="1395" spans="1:32" ht="11.15" customHeight="1" x14ac:dyDescent="0.25">
      <c r="A1395" s="75" t="str">
        <f>M1395</f>
        <v>64555XS</v>
      </c>
      <c r="B1395" s="62" t="s">
        <v>279</v>
      </c>
      <c r="C1395" s="62">
        <v>3</v>
      </c>
      <c r="D1395" s="36" t="s">
        <v>482</v>
      </c>
      <c r="E1395" s="62">
        <v>114908</v>
      </c>
      <c r="F1395" s="62" t="s">
        <v>270</v>
      </c>
      <c r="G1395" s="64" t="s">
        <v>1666</v>
      </c>
      <c r="H1395" s="64"/>
      <c r="I1395" s="63" t="s">
        <v>272</v>
      </c>
      <c r="J1395" s="63" t="s">
        <v>288</v>
      </c>
      <c r="K1395" s="64" t="s">
        <v>289</v>
      </c>
      <c r="L1395" s="64"/>
      <c r="M1395" s="65" t="s">
        <v>21333</v>
      </c>
      <c r="N1395" s="156">
        <v>2015094148</v>
      </c>
      <c r="O1395" s="62" t="s">
        <v>290</v>
      </c>
      <c r="P1395" s="75">
        <v>63926253</v>
      </c>
      <c r="Q1395" s="62" t="s">
        <v>15718</v>
      </c>
      <c r="R1395" s="63" t="s">
        <v>1668</v>
      </c>
      <c r="S1395" s="65" t="s">
        <v>804</v>
      </c>
      <c r="T1395" s="62" t="s">
        <v>277</v>
      </c>
      <c r="U1395" s="62" t="s">
        <v>6226</v>
      </c>
      <c r="V1395" s="62" t="s">
        <v>16391</v>
      </c>
      <c r="W1395" s="63" t="s">
        <v>21404</v>
      </c>
      <c r="X1395" s="63" t="s">
        <v>19569</v>
      </c>
      <c r="Y1395" s="67">
        <v>40045</v>
      </c>
      <c r="Z1395" s="66">
        <v>1</v>
      </c>
      <c r="AA1395" s="84">
        <f>Y1395+365*Z1395*1461/1460</f>
        <v>40410.25</v>
      </c>
      <c r="AB1395" s="64" t="s">
        <v>278</v>
      </c>
      <c r="AC1395" s="64"/>
      <c r="AD1395" s="72"/>
      <c r="AE1395" s="69" t="s">
        <v>1669</v>
      </c>
      <c r="AF1395" s="65"/>
    </row>
    <row r="1396" spans="1:32" s="58" customFormat="1" ht="11.15" customHeight="1" x14ac:dyDescent="0.25">
      <c r="A1396" s="75" t="str">
        <f>M1396</f>
        <v>11434XSA</v>
      </c>
      <c r="B1396" s="62" t="s">
        <v>279</v>
      </c>
      <c r="C1396" s="62">
        <v>3</v>
      </c>
      <c r="D1396" s="36" t="s">
        <v>482</v>
      </c>
      <c r="E1396" s="62">
        <v>114908</v>
      </c>
      <c r="F1396" s="62" t="s">
        <v>270</v>
      </c>
      <c r="G1396" s="64" t="s">
        <v>1666</v>
      </c>
      <c r="H1396" s="64"/>
      <c r="I1396" s="63" t="s">
        <v>272</v>
      </c>
      <c r="J1396" s="63" t="s">
        <v>288</v>
      </c>
      <c r="K1396" s="64" t="s">
        <v>289</v>
      </c>
      <c r="L1396" s="64"/>
      <c r="M1396" s="65" t="s">
        <v>21334</v>
      </c>
      <c r="N1396" s="156">
        <v>2015094193</v>
      </c>
      <c r="O1396" s="62" t="s">
        <v>290</v>
      </c>
      <c r="P1396" s="75">
        <v>63926253</v>
      </c>
      <c r="Q1396" s="62" t="s">
        <v>15718</v>
      </c>
      <c r="R1396" s="63" t="s">
        <v>1668</v>
      </c>
      <c r="S1396" s="65" t="s">
        <v>804</v>
      </c>
      <c r="T1396" s="62" t="s">
        <v>277</v>
      </c>
      <c r="U1396" s="62" t="s">
        <v>6226</v>
      </c>
      <c r="V1396" s="62" t="s">
        <v>16391</v>
      </c>
      <c r="W1396" s="63" t="s">
        <v>21404</v>
      </c>
      <c r="X1396" s="63" t="s">
        <v>19569</v>
      </c>
      <c r="Y1396" s="67">
        <v>42043</v>
      </c>
      <c r="Z1396" s="66">
        <v>0</v>
      </c>
      <c r="AA1396" s="84">
        <f>Y1396+365*Z1396*1461/1460</f>
        <v>42043</v>
      </c>
      <c r="AB1396" s="64" t="s">
        <v>278</v>
      </c>
      <c r="AC1396" s="64"/>
      <c r="AD1396" s="72"/>
      <c r="AE1396" s="79" t="s">
        <v>15716</v>
      </c>
      <c r="AF1396" s="65" t="s">
        <v>15717</v>
      </c>
    </row>
    <row r="1397" spans="1:32" s="58" customFormat="1" ht="11.15" customHeight="1" x14ac:dyDescent="0.25">
      <c r="A1397" s="75" t="str">
        <f>M1397</f>
        <v>F2889</v>
      </c>
      <c r="B1397" s="62" t="s">
        <v>279</v>
      </c>
      <c r="C1397" s="62">
        <v>3</v>
      </c>
      <c r="D1397" s="36" t="s">
        <v>482</v>
      </c>
      <c r="E1397" s="62">
        <v>114908</v>
      </c>
      <c r="F1397" s="62" t="s">
        <v>270</v>
      </c>
      <c r="G1397" s="64" t="s">
        <v>1666</v>
      </c>
      <c r="H1397" s="64"/>
      <c r="I1397" s="63" t="s">
        <v>272</v>
      </c>
      <c r="J1397" s="63" t="s">
        <v>273</v>
      </c>
      <c r="K1397" s="64" t="s">
        <v>5678</v>
      </c>
      <c r="L1397" s="64" t="s">
        <v>10271</v>
      </c>
      <c r="M1397" s="65" t="s">
        <v>5679</v>
      </c>
      <c r="N1397" s="156">
        <v>2015094178</v>
      </c>
      <c r="O1397" s="62" t="s">
        <v>304</v>
      </c>
      <c r="P1397" s="75">
        <v>63926041</v>
      </c>
      <c r="Q1397" s="62" t="s">
        <v>1670</v>
      </c>
      <c r="R1397" s="63" t="s">
        <v>1668</v>
      </c>
      <c r="S1397" s="65" t="s">
        <v>804</v>
      </c>
      <c r="T1397" s="62" t="s">
        <v>277</v>
      </c>
      <c r="U1397" s="62" t="s">
        <v>6226</v>
      </c>
      <c r="V1397" s="62" t="s">
        <v>16391</v>
      </c>
      <c r="W1397" s="63" t="s">
        <v>19179</v>
      </c>
      <c r="X1397" s="63" t="s">
        <v>19569</v>
      </c>
      <c r="Y1397" s="67">
        <v>40889</v>
      </c>
      <c r="Z1397" s="66">
        <v>1</v>
      </c>
      <c r="AA1397" s="84">
        <f>Y1397+365*Z1397*1461/1460</f>
        <v>41254.25</v>
      </c>
      <c r="AB1397" s="64" t="s">
        <v>278</v>
      </c>
      <c r="AC1397" s="64"/>
      <c r="AD1397" s="72"/>
      <c r="AE1397" s="69" t="s">
        <v>5793</v>
      </c>
      <c r="AF1397" s="65" t="s">
        <v>5794</v>
      </c>
    </row>
    <row r="1398" spans="1:32" ht="11.15" customHeight="1" x14ac:dyDescent="0.25">
      <c r="A1398" s="75" t="str">
        <f>M1398</f>
        <v>F5324</v>
      </c>
      <c r="B1398" s="62" t="s">
        <v>279</v>
      </c>
      <c r="C1398" s="62">
        <v>3</v>
      </c>
      <c r="D1398" s="36" t="s">
        <v>482</v>
      </c>
      <c r="E1398" s="62">
        <v>114908</v>
      </c>
      <c r="F1398" s="62" t="s">
        <v>270</v>
      </c>
      <c r="G1398" s="64" t="s">
        <v>1666</v>
      </c>
      <c r="H1398" s="64"/>
      <c r="I1398" s="63" t="s">
        <v>272</v>
      </c>
      <c r="J1398" s="63" t="s">
        <v>273</v>
      </c>
      <c r="K1398" s="64" t="s">
        <v>296</v>
      </c>
      <c r="L1398" s="64" t="s">
        <v>10271</v>
      </c>
      <c r="M1398" s="65" t="s">
        <v>1672</v>
      </c>
      <c r="N1398" s="156">
        <v>2015094165</v>
      </c>
      <c r="O1398" s="62" t="s">
        <v>304</v>
      </c>
      <c r="P1398" s="75">
        <v>63926041</v>
      </c>
      <c r="Q1398" s="62" t="s">
        <v>1670</v>
      </c>
      <c r="R1398" s="63" t="s">
        <v>1668</v>
      </c>
      <c r="S1398" s="65" t="s">
        <v>804</v>
      </c>
      <c r="T1398" s="62" t="s">
        <v>277</v>
      </c>
      <c r="U1398" s="62" t="s">
        <v>6226</v>
      </c>
      <c r="V1398" s="62" t="s">
        <v>16391</v>
      </c>
      <c r="W1398" s="63" t="s">
        <v>19179</v>
      </c>
      <c r="X1398" s="63" t="s">
        <v>19569</v>
      </c>
      <c r="Y1398" s="67">
        <v>40045</v>
      </c>
      <c r="Z1398" s="66">
        <v>1</v>
      </c>
      <c r="AA1398" s="84">
        <f>Y1398+365*Z1398*1461/1460</f>
        <v>40410.25</v>
      </c>
      <c r="AB1398" s="64" t="s">
        <v>278</v>
      </c>
      <c r="AC1398" s="64"/>
      <c r="AD1398" s="72"/>
      <c r="AE1398" s="69" t="s">
        <v>1673</v>
      </c>
      <c r="AF1398" s="65"/>
    </row>
    <row r="1399" spans="1:32" ht="11.15" customHeight="1" x14ac:dyDescent="0.25">
      <c r="A1399" s="75" t="str">
        <f>M1399</f>
        <v>A3184</v>
      </c>
      <c r="B1399" s="62" t="s">
        <v>279</v>
      </c>
      <c r="C1399" s="62">
        <v>3</v>
      </c>
      <c r="D1399" s="36" t="s">
        <v>482</v>
      </c>
      <c r="E1399" s="62">
        <v>114908</v>
      </c>
      <c r="F1399" s="62" t="s">
        <v>270</v>
      </c>
      <c r="G1399" s="64" t="s">
        <v>1666</v>
      </c>
      <c r="H1399" s="64"/>
      <c r="I1399" s="63" t="s">
        <v>272</v>
      </c>
      <c r="J1399" s="63" t="s">
        <v>273</v>
      </c>
      <c r="K1399" s="64" t="s">
        <v>10270</v>
      </c>
      <c r="L1399" s="64" t="s">
        <v>10271</v>
      </c>
      <c r="M1399" s="65" t="s">
        <v>10272</v>
      </c>
      <c r="N1399" s="156">
        <v>2015094150</v>
      </c>
      <c r="O1399" s="62" t="s">
        <v>304</v>
      </c>
      <c r="P1399" s="75">
        <v>63926041</v>
      </c>
      <c r="Q1399" s="62" t="s">
        <v>1670</v>
      </c>
      <c r="R1399" s="63" t="s">
        <v>1668</v>
      </c>
      <c r="S1399" s="65" t="s">
        <v>804</v>
      </c>
      <c r="T1399" s="62" t="s">
        <v>277</v>
      </c>
      <c r="U1399" s="62" t="s">
        <v>6226</v>
      </c>
      <c r="V1399" s="62" t="s">
        <v>16391</v>
      </c>
      <c r="W1399" s="63" t="s">
        <v>19179</v>
      </c>
      <c r="X1399" s="63" t="s">
        <v>19569</v>
      </c>
      <c r="Y1399" s="67">
        <v>41374</v>
      </c>
      <c r="Z1399" s="66">
        <v>3</v>
      </c>
      <c r="AA1399" s="84">
        <f>Y1399+365*Z1399*1461/1460</f>
        <v>42469.75</v>
      </c>
      <c r="AB1399" s="64" t="s">
        <v>278</v>
      </c>
      <c r="AC1399" s="64"/>
      <c r="AD1399" s="72"/>
      <c r="AE1399" s="69" t="s">
        <v>10273</v>
      </c>
      <c r="AF1399" s="65" t="s">
        <v>10274</v>
      </c>
    </row>
    <row r="1400" spans="1:32" s="58" customFormat="1" ht="11.15" customHeight="1" x14ac:dyDescent="0.25">
      <c r="A1400" s="75" t="str">
        <f>M1400</f>
        <v>13720UF</v>
      </c>
      <c r="B1400" s="62" t="s">
        <v>279</v>
      </c>
      <c r="C1400" s="62">
        <v>3</v>
      </c>
      <c r="D1400" s="36" t="s">
        <v>482</v>
      </c>
      <c r="E1400" s="62">
        <v>114908</v>
      </c>
      <c r="F1400" s="62" t="s">
        <v>270</v>
      </c>
      <c r="G1400" s="63" t="s">
        <v>1666</v>
      </c>
      <c r="H1400" s="63"/>
      <c r="I1400" s="63" t="s">
        <v>272</v>
      </c>
      <c r="J1400" s="63" t="s">
        <v>273</v>
      </c>
      <c r="K1400" s="63" t="s">
        <v>291</v>
      </c>
      <c r="L1400" s="63"/>
      <c r="M1400" s="65" t="s">
        <v>20972</v>
      </c>
      <c r="N1400" s="156">
        <v>2015094195</v>
      </c>
      <c r="O1400" s="73" t="s">
        <v>304</v>
      </c>
      <c r="P1400" s="75">
        <v>63926041</v>
      </c>
      <c r="Q1400" s="62" t="s">
        <v>1670</v>
      </c>
      <c r="R1400" s="63" t="s">
        <v>1668</v>
      </c>
      <c r="S1400" s="65" t="s">
        <v>804</v>
      </c>
      <c r="T1400" s="62" t="s">
        <v>277</v>
      </c>
      <c r="U1400" s="62" t="s">
        <v>6226</v>
      </c>
      <c r="V1400" s="62" t="s">
        <v>16391</v>
      </c>
      <c r="W1400" s="63" t="s">
        <v>21404</v>
      </c>
      <c r="X1400" s="63" t="s">
        <v>19569</v>
      </c>
      <c r="Y1400" s="67">
        <v>40941</v>
      </c>
      <c r="Z1400" s="66">
        <v>1</v>
      </c>
      <c r="AA1400" s="84">
        <f>Y1400+365*Z1400*1461/1460</f>
        <v>41306.25</v>
      </c>
      <c r="AB1400" s="64" t="s">
        <v>278</v>
      </c>
      <c r="AC1400" s="64"/>
      <c r="AD1400" s="77"/>
      <c r="AE1400" s="79" t="s">
        <v>5956</v>
      </c>
      <c r="AF1400" s="72" t="s">
        <v>5955</v>
      </c>
    </row>
    <row r="1401" spans="1:32" s="58" customFormat="1" ht="11.15" customHeight="1" x14ac:dyDescent="0.25">
      <c r="A1401" s="75" t="str">
        <f>M1401</f>
        <v>67259XS</v>
      </c>
      <c r="B1401" s="62" t="s">
        <v>279</v>
      </c>
      <c r="C1401" s="62">
        <v>3</v>
      </c>
      <c r="D1401" s="36" t="s">
        <v>482</v>
      </c>
      <c r="E1401" s="62">
        <v>114908</v>
      </c>
      <c r="F1401" s="62" t="s">
        <v>270</v>
      </c>
      <c r="G1401" s="64" t="s">
        <v>1666</v>
      </c>
      <c r="H1401" s="64"/>
      <c r="I1401" s="63" t="s">
        <v>272</v>
      </c>
      <c r="J1401" s="63" t="s">
        <v>288</v>
      </c>
      <c r="K1401" s="64" t="s">
        <v>6278</v>
      </c>
      <c r="L1401" s="64"/>
      <c r="M1401" s="65" t="s">
        <v>21335</v>
      </c>
      <c r="N1401" s="156">
        <v>2015094180</v>
      </c>
      <c r="O1401" s="62" t="s">
        <v>304</v>
      </c>
      <c r="P1401" s="75">
        <v>63926041</v>
      </c>
      <c r="Q1401" s="62" t="s">
        <v>1670</v>
      </c>
      <c r="R1401" s="63" t="s">
        <v>1668</v>
      </c>
      <c r="S1401" s="65" t="s">
        <v>804</v>
      </c>
      <c r="T1401" s="62" t="s">
        <v>277</v>
      </c>
      <c r="U1401" s="62" t="s">
        <v>6226</v>
      </c>
      <c r="V1401" s="62" t="s">
        <v>16391</v>
      </c>
      <c r="W1401" s="63" t="s">
        <v>21404</v>
      </c>
      <c r="X1401" s="63" t="s">
        <v>19569</v>
      </c>
      <c r="Y1401" s="67">
        <v>41011</v>
      </c>
      <c r="Z1401" s="66">
        <v>1</v>
      </c>
      <c r="AA1401" s="84">
        <f>Y1401+365*Z1401*1461/1460</f>
        <v>41376.25</v>
      </c>
      <c r="AB1401" s="64" t="s">
        <v>278</v>
      </c>
      <c r="AC1401" s="64"/>
      <c r="AD1401" s="72"/>
      <c r="AE1401" s="69" t="s">
        <v>6299</v>
      </c>
      <c r="AF1401" s="65" t="s">
        <v>6300</v>
      </c>
    </row>
    <row r="1402" spans="1:32" s="58" customFormat="1" ht="11.15" customHeight="1" x14ac:dyDescent="0.25">
      <c r="A1402" s="98" t="str">
        <f>M1402</f>
        <v>B3433</v>
      </c>
      <c r="B1402" s="100" t="s">
        <v>21963</v>
      </c>
      <c r="C1402" s="100">
        <v>3</v>
      </c>
      <c r="D1402" s="100" t="s">
        <v>21964</v>
      </c>
      <c r="E1402" s="100">
        <v>114908</v>
      </c>
      <c r="F1402" s="100" t="s">
        <v>21965</v>
      </c>
      <c r="G1402" s="101" t="s">
        <v>21966</v>
      </c>
      <c r="H1402" s="101"/>
      <c r="I1402" s="101" t="s">
        <v>21967</v>
      </c>
      <c r="J1402" s="101" t="s">
        <v>21968</v>
      </c>
      <c r="K1402" s="101" t="s">
        <v>21969</v>
      </c>
      <c r="L1402" s="101"/>
      <c r="M1402" s="102" t="s">
        <v>21970</v>
      </c>
      <c r="N1402" s="158" t="e">
        <v>#N/A</v>
      </c>
      <c r="O1402" s="96" t="s">
        <v>21971</v>
      </c>
      <c r="P1402" s="98">
        <v>63926176</v>
      </c>
      <c r="Q1402" s="96" t="s">
        <v>21972</v>
      </c>
      <c r="R1402" s="101" t="s">
        <v>21973</v>
      </c>
      <c r="S1402" s="102" t="s">
        <v>21974</v>
      </c>
      <c r="T1402" s="100" t="s">
        <v>21975</v>
      </c>
      <c r="U1402" s="100" t="s">
        <v>21976</v>
      </c>
      <c r="V1402" s="100"/>
      <c r="W1402" s="101"/>
      <c r="X1402" s="101"/>
      <c r="Y1402" s="104">
        <v>39666</v>
      </c>
      <c r="Z1402" s="103">
        <v>1</v>
      </c>
      <c r="AA1402" s="106">
        <f>Y1402+365*Z1402*1461/1460</f>
        <v>40031.25</v>
      </c>
      <c r="AB1402" s="105" t="s">
        <v>21977</v>
      </c>
      <c r="AC1402" s="105"/>
      <c r="AD1402" s="88"/>
      <c r="AE1402" s="97"/>
      <c r="AF1402" s="102"/>
    </row>
    <row r="1403" spans="1:32" ht="11.15" customHeight="1" x14ac:dyDescent="0.25">
      <c r="A1403" s="98" t="str">
        <f>M1403</f>
        <v>B1941</v>
      </c>
      <c r="B1403" s="100" t="s">
        <v>21963</v>
      </c>
      <c r="C1403" s="100">
        <v>3</v>
      </c>
      <c r="D1403" s="100" t="s">
        <v>21964</v>
      </c>
      <c r="E1403" s="100">
        <v>114908</v>
      </c>
      <c r="F1403" s="100" t="s">
        <v>21965</v>
      </c>
      <c r="G1403" s="101" t="s">
        <v>21966</v>
      </c>
      <c r="H1403" s="101"/>
      <c r="I1403" s="101" t="s">
        <v>21967</v>
      </c>
      <c r="J1403" s="101" t="s">
        <v>21968</v>
      </c>
      <c r="K1403" s="101" t="s">
        <v>21969</v>
      </c>
      <c r="L1403" s="101"/>
      <c r="M1403" s="102" t="s">
        <v>21978</v>
      </c>
      <c r="N1403" s="158" t="e">
        <v>#N/A</v>
      </c>
      <c r="O1403" s="100" t="s">
        <v>21979</v>
      </c>
      <c r="P1403" s="98">
        <v>63926253</v>
      </c>
      <c r="Q1403" s="100" t="s">
        <v>21980</v>
      </c>
      <c r="R1403" s="101" t="s">
        <v>21973</v>
      </c>
      <c r="S1403" s="102" t="s">
        <v>21974</v>
      </c>
      <c r="T1403" s="100" t="s">
        <v>21975</v>
      </c>
      <c r="U1403" s="100" t="s">
        <v>21976</v>
      </c>
      <c r="V1403" s="100"/>
      <c r="W1403" s="101"/>
      <c r="X1403" s="101"/>
      <c r="Y1403" s="104">
        <v>39479</v>
      </c>
      <c r="Z1403" s="103">
        <v>1</v>
      </c>
      <c r="AA1403" s="106">
        <f>Y1403+365*Z1403*1461/1460</f>
        <v>39844.25</v>
      </c>
      <c r="AB1403" s="105" t="s">
        <v>21977</v>
      </c>
      <c r="AC1403" s="105"/>
      <c r="AD1403" s="95"/>
      <c r="AE1403" s="97"/>
      <c r="AF1403" s="102"/>
    </row>
    <row r="1404" spans="1:32" s="14" customFormat="1" ht="11.15" customHeight="1" x14ac:dyDescent="0.25">
      <c r="A1404" s="98" t="str">
        <f>M1404</f>
        <v>B1794</v>
      </c>
      <c r="B1404" s="100" t="s">
        <v>21963</v>
      </c>
      <c r="C1404" s="100">
        <v>3</v>
      </c>
      <c r="D1404" s="100" t="s">
        <v>21964</v>
      </c>
      <c r="E1404" s="100">
        <v>114908</v>
      </c>
      <c r="F1404" s="100" t="s">
        <v>21965</v>
      </c>
      <c r="G1404" s="101" t="s">
        <v>21966</v>
      </c>
      <c r="H1404" s="101"/>
      <c r="I1404" s="101" t="s">
        <v>21967</v>
      </c>
      <c r="J1404" s="101" t="s">
        <v>21968</v>
      </c>
      <c r="K1404" s="101" t="s">
        <v>21969</v>
      </c>
      <c r="L1404" s="101"/>
      <c r="M1404" s="102" t="s">
        <v>21981</v>
      </c>
      <c r="N1404" s="158" t="e">
        <v>#N/A</v>
      </c>
      <c r="O1404" s="100" t="s">
        <v>21982</v>
      </c>
      <c r="P1404" s="98">
        <v>63926041</v>
      </c>
      <c r="Q1404" s="100" t="s">
        <v>21983</v>
      </c>
      <c r="R1404" s="101" t="s">
        <v>21973</v>
      </c>
      <c r="S1404" s="102" t="s">
        <v>21974</v>
      </c>
      <c r="T1404" s="100" t="s">
        <v>21975</v>
      </c>
      <c r="U1404" s="100" t="s">
        <v>21976</v>
      </c>
      <c r="V1404" s="100"/>
      <c r="W1404" s="101"/>
      <c r="X1404" s="101"/>
      <c r="Y1404" s="104">
        <v>39339</v>
      </c>
      <c r="Z1404" s="103">
        <v>1</v>
      </c>
      <c r="AA1404" s="106">
        <f>Y1404+365*Z1404*1461/1460</f>
        <v>39704.25</v>
      </c>
      <c r="AB1404" s="105" t="s">
        <v>21977</v>
      </c>
      <c r="AC1404" s="105"/>
      <c r="AD1404" s="95"/>
      <c r="AE1404" s="97"/>
      <c r="AF1404" s="102"/>
    </row>
    <row r="1405" spans="1:32" ht="11.15" customHeight="1" x14ac:dyDescent="0.25">
      <c r="A1405" s="98" t="str">
        <f>M1405</f>
        <v>A7239</v>
      </c>
      <c r="B1405" s="100" t="s">
        <v>21963</v>
      </c>
      <c r="C1405" s="100">
        <v>3</v>
      </c>
      <c r="D1405" s="100" t="s">
        <v>21964</v>
      </c>
      <c r="E1405" s="100">
        <v>114908</v>
      </c>
      <c r="F1405" s="100" t="s">
        <v>21965</v>
      </c>
      <c r="G1405" s="101" t="s">
        <v>21966</v>
      </c>
      <c r="H1405" s="101"/>
      <c r="I1405" s="101" t="s">
        <v>21967</v>
      </c>
      <c r="J1405" s="101" t="s">
        <v>21968</v>
      </c>
      <c r="K1405" s="101" t="s">
        <v>21969</v>
      </c>
      <c r="L1405" s="101"/>
      <c r="M1405" s="102" t="s">
        <v>21984</v>
      </c>
      <c r="N1405" s="158" t="e">
        <v>#N/A</v>
      </c>
      <c r="O1405" s="100" t="s">
        <v>21982</v>
      </c>
      <c r="P1405" s="98">
        <v>63926041</v>
      </c>
      <c r="Q1405" s="100" t="s">
        <v>21983</v>
      </c>
      <c r="R1405" s="101" t="s">
        <v>21973</v>
      </c>
      <c r="S1405" s="102" t="s">
        <v>21974</v>
      </c>
      <c r="T1405" s="100" t="s">
        <v>21975</v>
      </c>
      <c r="U1405" s="100" t="s">
        <v>21976</v>
      </c>
      <c r="V1405" s="100"/>
      <c r="W1405" s="101"/>
      <c r="X1405" s="101"/>
      <c r="Y1405" s="104"/>
      <c r="Z1405" s="103">
        <v>1</v>
      </c>
      <c r="AA1405" s="106">
        <f>Y1405+365*Z1405*1461/1460</f>
        <v>365.25</v>
      </c>
      <c r="AB1405" s="105" t="s">
        <v>21977</v>
      </c>
      <c r="AC1405" s="105"/>
      <c r="AD1405" s="95"/>
      <c r="AE1405" s="97"/>
      <c r="AF1405" s="102"/>
    </row>
    <row r="1406" spans="1:32" s="13" customFormat="1" ht="11.15" customHeight="1" x14ac:dyDescent="0.25">
      <c r="A1406" s="98" t="str">
        <f>M1406</f>
        <v>A6125</v>
      </c>
      <c r="B1406" s="100" t="s">
        <v>279</v>
      </c>
      <c r="C1406" s="100">
        <v>3</v>
      </c>
      <c r="D1406" s="100" t="s">
        <v>482</v>
      </c>
      <c r="E1406" s="100">
        <v>114908</v>
      </c>
      <c r="F1406" s="100" t="s">
        <v>270</v>
      </c>
      <c r="G1406" s="101" t="s">
        <v>1666</v>
      </c>
      <c r="H1406" s="101"/>
      <c r="I1406" s="101" t="s">
        <v>319</v>
      </c>
      <c r="J1406" s="101" t="s">
        <v>286</v>
      </c>
      <c r="K1406" s="101" t="s">
        <v>3709</v>
      </c>
      <c r="L1406" s="101"/>
      <c r="M1406" s="102" t="s">
        <v>235</v>
      </c>
      <c r="N1406" s="158" t="e">
        <v>#N/A</v>
      </c>
      <c r="O1406" s="100" t="s">
        <v>304</v>
      </c>
      <c r="P1406" s="98">
        <v>63926041</v>
      </c>
      <c r="Q1406" s="100" t="s">
        <v>1670</v>
      </c>
      <c r="R1406" s="101" t="s">
        <v>1668</v>
      </c>
      <c r="S1406" s="102" t="s">
        <v>804</v>
      </c>
      <c r="T1406" s="100"/>
      <c r="U1406" s="100"/>
      <c r="V1406" s="100"/>
      <c r="W1406" s="101"/>
      <c r="X1406" s="101"/>
      <c r="Y1406" s="104"/>
      <c r="Z1406" s="103">
        <v>1</v>
      </c>
      <c r="AA1406" s="106">
        <f>Y1406+365*Z1406*1461/1460</f>
        <v>365.25</v>
      </c>
      <c r="AB1406" s="105" t="s">
        <v>327</v>
      </c>
      <c r="AC1406" s="105"/>
      <c r="AD1406" s="95"/>
      <c r="AE1406" s="97"/>
      <c r="AF1406" s="102"/>
    </row>
    <row r="1407" spans="1:32" ht="11.15" customHeight="1" x14ac:dyDescent="0.25">
      <c r="A1407" s="98" t="str">
        <f>M1407</f>
        <v>A7214</v>
      </c>
      <c r="B1407" s="100" t="s">
        <v>21963</v>
      </c>
      <c r="C1407" s="100">
        <v>3</v>
      </c>
      <c r="D1407" s="100" t="s">
        <v>21964</v>
      </c>
      <c r="E1407" s="100">
        <v>114908</v>
      </c>
      <c r="F1407" s="100" t="s">
        <v>21965</v>
      </c>
      <c r="G1407" s="101" t="s">
        <v>21966</v>
      </c>
      <c r="H1407" s="101"/>
      <c r="I1407" s="101" t="s">
        <v>21967</v>
      </c>
      <c r="J1407" s="101" t="s">
        <v>21968</v>
      </c>
      <c r="K1407" s="101" t="s">
        <v>21969</v>
      </c>
      <c r="L1407" s="101"/>
      <c r="M1407" s="102" t="s">
        <v>21985</v>
      </c>
      <c r="N1407" s="158" t="e">
        <v>#N/A</v>
      </c>
      <c r="O1407" s="100"/>
      <c r="P1407" s="98">
        <v>51896042</v>
      </c>
      <c r="Q1407" s="100"/>
      <c r="R1407" s="101" t="s">
        <v>21973</v>
      </c>
      <c r="S1407" s="102" t="s">
        <v>21974</v>
      </c>
      <c r="T1407" s="100" t="s">
        <v>21975</v>
      </c>
      <c r="U1407" s="100" t="s">
        <v>21976</v>
      </c>
      <c r="V1407" s="100"/>
      <c r="W1407" s="101"/>
      <c r="X1407" s="101"/>
      <c r="Y1407" s="104"/>
      <c r="Z1407" s="103">
        <v>1</v>
      </c>
      <c r="AA1407" s="106">
        <f>Y1407+365*Z1407*1461/1460</f>
        <v>365.25</v>
      </c>
      <c r="AB1407" s="105" t="s">
        <v>21977</v>
      </c>
      <c r="AC1407" s="105"/>
      <c r="AD1407" s="95"/>
      <c r="AE1407" s="97"/>
      <c r="AF1407" s="102"/>
    </row>
    <row r="1408" spans="1:32" ht="11.15" customHeight="1" x14ac:dyDescent="0.25">
      <c r="A1408" s="75" t="str">
        <f>M1408</f>
        <v>41301027</v>
      </c>
      <c r="B1408" s="62" t="s">
        <v>338</v>
      </c>
      <c r="C1408" s="62">
        <v>3</v>
      </c>
      <c r="D1408" s="62" t="s">
        <v>19495</v>
      </c>
      <c r="E1408" s="62">
        <v>113402</v>
      </c>
      <c r="F1408" s="62" t="s">
        <v>648</v>
      </c>
      <c r="G1408" s="63" t="s">
        <v>53</v>
      </c>
      <c r="H1408" s="63"/>
      <c r="I1408" s="63" t="s">
        <v>10999</v>
      </c>
      <c r="J1408" s="63" t="s">
        <v>288</v>
      </c>
      <c r="K1408" s="63" t="s">
        <v>11000</v>
      </c>
      <c r="L1408" s="63" t="s">
        <v>11005</v>
      </c>
      <c r="M1408" s="65" t="s">
        <v>11088</v>
      </c>
      <c r="N1408" s="156">
        <v>2015109985</v>
      </c>
      <c r="O1408" s="62" t="s">
        <v>364</v>
      </c>
      <c r="P1408" s="75">
        <v>85391125</v>
      </c>
      <c r="Q1408" s="62" t="s">
        <v>2932</v>
      </c>
      <c r="R1408" s="63" t="s">
        <v>2933</v>
      </c>
      <c r="S1408" s="75" t="s">
        <v>1518</v>
      </c>
      <c r="T1408" s="62"/>
      <c r="U1408" s="62" t="s">
        <v>11008</v>
      </c>
      <c r="V1408" s="62"/>
      <c r="W1408" s="63" t="s">
        <v>21533</v>
      </c>
      <c r="X1408" s="63" t="s">
        <v>19575</v>
      </c>
      <c r="Y1408" s="67">
        <v>41452</v>
      </c>
      <c r="Z1408" s="66">
        <v>1</v>
      </c>
      <c r="AA1408" s="84">
        <f>Y1408+365*Z1408*1461/1460</f>
        <v>41817.25</v>
      </c>
      <c r="AB1408" s="64" t="s">
        <v>15857</v>
      </c>
      <c r="AC1408" s="64"/>
      <c r="AD1408" s="70"/>
      <c r="AE1408" s="69" t="s">
        <v>11010</v>
      </c>
      <c r="AF1408" s="65" t="s">
        <v>11015</v>
      </c>
    </row>
    <row r="1409" spans="1:32" s="14" customFormat="1" ht="11.15" customHeight="1" x14ac:dyDescent="0.25">
      <c r="A1409" s="75" t="str">
        <f>M1409</f>
        <v>12694UF5</v>
      </c>
      <c r="B1409" s="62" t="s">
        <v>338</v>
      </c>
      <c r="C1409" s="62">
        <v>3</v>
      </c>
      <c r="D1409" s="62" t="s">
        <v>19495</v>
      </c>
      <c r="E1409" s="62">
        <v>113402</v>
      </c>
      <c r="F1409" s="62" t="s">
        <v>648</v>
      </c>
      <c r="G1409" s="63" t="s">
        <v>53</v>
      </c>
      <c r="H1409" s="63"/>
      <c r="I1409" s="63" t="s">
        <v>272</v>
      </c>
      <c r="J1409" s="63" t="s">
        <v>11001</v>
      </c>
      <c r="K1409" s="63" t="s">
        <v>11002</v>
      </c>
      <c r="L1409" s="63" t="s">
        <v>11005</v>
      </c>
      <c r="M1409" s="65" t="s">
        <v>20821</v>
      </c>
      <c r="N1409" s="156">
        <v>2015110030</v>
      </c>
      <c r="O1409" s="62" t="s">
        <v>364</v>
      </c>
      <c r="P1409" s="75">
        <v>85391125</v>
      </c>
      <c r="Q1409" s="62" t="s">
        <v>2932</v>
      </c>
      <c r="R1409" s="63" t="s">
        <v>2933</v>
      </c>
      <c r="S1409" s="75" t="s">
        <v>1518</v>
      </c>
      <c r="T1409" s="62"/>
      <c r="U1409" s="62" t="s">
        <v>11008</v>
      </c>
      <c r="V1409" s="62"/>
      <c r="W1409" s="63" t="s">
        <v>21533</v>
      </c>
      <c r="X1409" s="63" t="s">
        <v>19575</v>
      </c>
      <c r="Y1409" s="67">
        <v>41452</v>
      </c>
      <c r="Z1409" s="66">
        <v>1</v>
      </c>
      <c r="AA1409" s="84">
        <f>Y1409+365*Z1409*1461/1460</f>
        <v>41817.25</v>
      </c>
      <c r="AB1409" s="64" t="s">
        <v>15857</v>
      </c>
      <c r="AC1409" s="64"/>
      <c r="AD1409" s="70"/>
      <c r="AE1409" s="69" t="s">
        <v>11012</v>
      </c>
      <c r="AF1409" s="65" t="s">
        <v>11016</v>
      </c>
    </row>
    <row r="1410" spans="1:32" s="14" customFormat="1" ht="11.15" customHeight="1" x14ac:dyDescent="0.25">
      <c r="A1410" s="75" t="str">
        <f>M1410</f>
        <v>F9806CA1</v>
      </c>
      <c r="B1410" s="62" t="s">
        <v>338</v>
      </c>
      <c r="C1410" s="62">
        <v>3</v>
      </c>
      <c r="D1410" s="62" t="s">
        <v>19495</v>
      </c>
      <c r="E1410" s="62">
        <v>113402</v>
      </c>
      <c r="F1410" s="62" t="s">
        <v>648</v>
      </c>
      <c r="G1410" s="63" t="s">
        <v>53</v>
      </c>
      <c r="H1410" s="63"/>
      <c r="I1410" s="63" t="s">
        <v>272</v>
      </c>
      <c r="J1410" s="63" t="s">
        <v>288</v>
      </c>
      <c r="K1410" s="63" t="s">
        <v>12637</v>
      </c>
      <c r="L1410" s="63"/>
      <c r="M1410" s="65" t="s">
        <v>20746</v>
      </c>
      <c r="N1410" s="156" t="e">
        <v>#N/A</v>
      </c>
      <c r="O1410" s="62" t="s">
        <v>364</v>
      </c>
      <c r="P1410" s="75" t="s">
        <v>12886</v>
      </c>
      <c r="Q1410" s="62" t="s">
        <v>12638</v>
      </c>
      <c r="R1410" s="63" t="s">
        <v>2933</v>
      </c>
      <c r="S1410" s="75" t="s">
        <v>1518</v>
      </c>
      <c r="T1410" s="62"/>
      <c r="U1410" s="62" t="s">
        <v>11008</v>
      </c>
      <c r="V1410" s="62"/>
      <c r="W1410" s="63" t="s">
        <v>21533</v>
      </c>
      <c r="X1410" s="63" t="s">
        <v>19575</v>
      </c>
      <c r="Y1410" s="67">
        <v>41662</v>
      </c>
      <c r="Z1410" s="66">
        <v>1</v>
      </c>
      <c r="AA1410" s="84">
        <f>Y1410+365*Z1410*1461/1460</f>
        <v>42027.25</v>
      </c>
      <c r="AB1410" s="64" t="s">
        <v>15857</v>
      </c>
      <c r="AC1410" s="64"/>
      <c r="AD1410" s="70"/>
      <c r="AE1410" s="69" t="s">
        <v>12639</v>
      </c>
      <c r="AF1410" s="65" t="s">
        <v>12640</v>
      </c>
    </row>
    <row r="1411" spans="1:32" s="14" customFormat="1" ht="11.15" customHeight="1" x14ac:dyDescent="0.25">
      <c r="A1411" s="75" t="str">
        <f>M1411</f>
        <v>9163740987</v>
      </c>
      <c r="B1411" s="62" t="s">
        <v>338</v>
      </c>
      <c r="C1411" s="62">
        <v>3</v>
      </c>
      <c r="D1411" s="62" t="s">
        <v>19495</v>
      </c>
      <c r="E1411" s="62">
        <v>113402</v>
      </c>
      <c r="F1411" s="62" t="s">
        <v>648</v>
      </c>
      <c r="G1411" s="63" t="s">
        <v>53</v>
      </c>
      <c r="H1411" s="63"/>
      <c r="I1411" s="63" t="s">
        <v>12629</v>
      </c>
      <c r="J1411" s="63" t="s">
        <v>273</v>
      </c>
      <c r="K1411" s="63" t="s">
        <v>12627</v>
      </c>
      <c r="L1411" s="63"/>
      <c r="M1411" s="65" t="s">
        <v>12643</v>
      </c>
      <c r="N1411" s="156" t="e">
        <v>#N/A</v>
      </c>
      <c r="O1411" s="62" t="s">
        <v>364</v>
      </c>
      <c r="P1411" s="75" t="s">
        <v>12886</v>
      </c>
      <c r="Q1411" s="62" t="s">
        <v>12638</v>
      </c>
      <c r="R1411" s="63" t="s">
        <v>2933</v>
      </c>
      <c r="S1411" s="75" t="s">
        <v>1518</v>
      </c>
      <c r="T1411" s="62"/>
      <c r="U1411" s="62" t="s">
        <v>11008</v>
      </c>
      <c r="V1411" s="62"/>
      <c r="W1411" s="63" t="s">
        <v>21533</v>
      </c>
      <c r="X1411" s="63" t="s">
        <v>19575</v>
      </c>
      <c r="Y1411" s="67">
        <v>41662</v>
      </c>
      <c r="Z1411" s="66">
        <v>1</v>
      </c>
      <c r="AA1411" s="84">
        <f>Y1411+365*Z1411*1461/1460</f>
        <v>42027.25</v>
      </c>
      <c r="AB1411" s="64" t="s">
        <v>15857</v>
      </c>
      <c r="AC1411" s="64"/>
      <c r="AD1411" s="70"/>
      <c r="AE1411" s="69" t="s">
        <v>12642</v>
      </c>
      <c r="AF1411" s="65" t="s">
        <v>12641</v>
      </c>
    </row>
    <row r="1412" spans="1:32" s="58" customFormat="1" ht="11.15" customHeight="1" x14ac:dyDescent="0.25">
      <c r="A1412" s="75" t="str">
        <f>M1412</f>
        <v>14548V2</v>
      </c>
      <c r="B1412" s="62" t="s">
        <v>338</v>
      </c>
      <c r="C1412" s="62">
        <v>3</v>
      </c>
      <c r="D1412" s="62" t="s">
        <v>19495</v>
      </c>
      <c r="E1412" s="62">
        <v>113402</v>
      </c>
      <c r="F1412" s="62" t="s">
        <v>648</v>
      </c>
      <c r="G1412" s="63" t="s">
        <v>53</v>
      </c>
      <c r="H1412" s="63"/>
      <c r="I1412" s="63" t="s">
        <v>1568</v>
      </c>
      <c r="J1412" s="63" t="s">
        <v>14582</v>
      </c>
      <c r="K1412" s="63" t="s">
        <v>8578</v>
      </c>
      <c r="L1412" s="63"/>
      <c r="M1412" s="65" t="s">
        <v>14695</v>
      </c>
      <c r="N1412" s="156" t="e">
        <v>#N/A</v>
      </c>
      <c r="O1412" s="62" t="s">
        <v>364</v>
      </c>
      <c r="P1412" s="75">
        <v>85391125</v>
      </c>
      <c r="Q1412" s="62" t="s">
        <v>2932</v>
      </c>
      <c r="R1412" s="63" t="s">
        <v>2933</v>
      </c>
      <c r="S1412" s="75" t="s">
        <v>1518</v>
      </c>
      <c r="T1412" s="62"/>
      <c r="U1412" s="62" t="s">
        <v>14595</v>
      </c>
      <c r="V1412" s="62"/>
      <c r="W1412" s="63" t="s">
        <v>21533</v>
      </c>
      <c r="X1412" s="63" t="s">
        <v>19575</v>
      </c>
      <c r="Y1412" s="67">
        <v>41946</v>
      </c>
      <c r="Z1412" s="66">
        <v>1</v>
      </c>
      <c r="AA1412" s="84">
        <f>Y1412+365*Z1412*1461/1460</f>
        <v>42311.25</v>
      </c>
      <c r="AB1412" s="64" t="s">
        <v>15857</v>
      </c>
      <c r="AC1412" s="64"/>
      <c r="AD1412" s="70"/>
      <c r="AE1412" s="69" t="s">
        <v>14783</v>
      </c>
      <c r="AF1412" s="65" t="s">
        <v>14784</v>
      </c>
    </row>
    <row r="1413" spans="1:32" s="14" customFormat="1" ht="11.15" customHeight="1" x14ac:dyDescent="0.25">
      <c r="A1413" s="75" t="str">
        <f>M1413</f>
        <v>F6892</v>
      </c>
      <c r="B1413" s="62" t="s">
        <v>338</v>
      </c>
      <c r="C1413" s="62">
        <v>3</v>
      </c>
      <c r="D1413" s="62" t="s">
        <v>19495</v>
      </c>
      <c r="E1413" s="62">
        <v>113402</v>
      </c>
      <c r="F1413" s="62" t="s">
        <v>648</v>
      </c>
      <c r="G1413" s="63" t="s">
        <v>53</v>
      </c>
      <c r="H1413" s="63"/>
      <c r="I1413" s="63" t="s">
        <v>272</v>
      </c>
      <c r="J1413" s="63" t="s">
        <v>11001</v>
      </c>
      <c r="K1413" s="63" t="s">
        <v>11003</v>
      </c>
      <c r="L1413" s="63"/>
      <c r="M1413" s="65" t="s">
        <v>11006</v>
      </c>
      <c r="N1413" s="156">
        <v>2015109997</v>
      </c>
      <c r="O1413" s="62" t="s">
        <v>364</v>
      </c>
      <c r="P1413" s="75">
        <v>85391125</v>
      </c>
      <c r="Q1413" s="62" t="s">
        <v>2932</v>
      </c>
      <c r="R1413" s="63" t="s">
        <v>2933</v>
      </c>
      <c r="S1413" s="75" t="s">
        <v>1518</v>
      </c>
      <c r="T1413" s="62"/>
      <c r="U1413" s="62" t="s">
        <v>14594</v>
      </c>
      <c r="V1413" s="62"/>
      <c r="W1413" s="63" t="s">
        <v>21533</v>
      </c>
      <c r="X1413" s="63" t="s">
        <v>19575</v>
      </c>
      <c r="Y1413" s="67">
        <v>41452</v>
      </c>
      <c r="Z1413" s="66">
        <v>1</v>
      </c>
      <c r="AA1413" s="84">
        <f>Y1413+365*Z1413*1461/1460</f>
        <v>41817.25</v>
      </c>
      <c r="AB1413" s="64" t="s">
        <v>15857</v>
      </c>
      <c r="AC1413" s="64"/>
      <c r="AD1413" s="70"/>
      <c r="AE1413" s="69" t="s">
        <v>11011</v>
      </c>
      <c r="AF1413" s="65" t="s">
        <v>11014</v>
      </c>
    </row>
    <row r="1414" spans="1:32" s="58" customFormat="1" ht="11.15" customHeight="1" x14ac:dyDescent="0.25">
      <c r="A1414" s="75" t="str">
        <f>M1414</f>
        <v>64372XS8</v>
      </c>
      <c r="B1414" s="62" t="s">
        <v>338</v>
      </c>
      <c r="C1414" s="62">
        <v>3</v>
      </c>
      <c r="D1414" s="62" t="s">
        <v>19495</v>
      </c>
      <c r="E1414" s="62">
        <v>113402</v>
      </c>
      <c r="F1414" s="62" t="s">
        <v>648</v>
      </c>
      <c r="G1414" s="63" t="s">
        <v>53</v>
      </c>
      <c r="H1414" s="63"/>
      <c r="I1414" s="63" t="s">
        <v>272</v>
      </c>
      <c r="J1414" s="63" t="s">
        <v>4167</v>
      </c>
      <c r="K1414" s="63" t="s">
        <v>4168</v>
      </c>
      <c r="L1414" s="63"/>
      <c r="M1414" s="65" t="s">
        <v>21211</v>
      </c>
      <c r="N1414" s="156">
        <v>2015109982</v>
      </c>
      <c r="O1414" s="62" t="s">
        <v>4169</v>
      </c>
      <c r="P1414" s="75">
        <v>85391125</v>
      </c>
      <c r="Q1414" s="62" t="s">
        <v>2932</v>
      </c>
      <c r="R1414" s="63" t="s">
        <v>2933</v>
      </c>
      <c r="S1414" s="75" t="s">
        <v>1518</v>
      </c>
      <c r="T1414" s="62" t="s">
        <v>4262</v>
      </c>
      <c r="U1414" s="62" t="s">
        <v>4263</v>
      </c>
      <c r="V1414" s="62"/>
      <c r="W1414" s="63" t="s">
        <v>21533</v>
      </c>
      <c r="X1414" s="63" t="s">
        <v>19575</v>
      </c>
      <c r="Y1414" s="67">
        <v>40533</v>
      </c>
      <c r="Z1414" s="66">
        <v>1</v>
      </c>
      <c r="AA1414" s="84">
        <f>Y1414+365*Z1414*1461/1460</f>
        <v>40898.25</v>
      </c>
      <c r="AB1414" s="64" t="s">
        <v>15857</v>
      </c>
      <c r="AC1414" s="64"/>
      <c r="AD1414" s="70"/>
      <c r="AE1414" s="69" t="s">
        <v>4170</v>
      </c>
      <c r="AF1414" s="65" t="s">
        <v>4171</v>
      </c>
    </row>
    <row r="1415" spans="1:32" s="58" customFormat="1" ht="11.15" customHeight="1" x14ac:dyDescent="0.25">
      <c r="A1415" s="75" t="str">
        <f>M1415</f>
        <v>B4175</v>
      </c>
      <c r="B1415" s="62" t="s">
        <v>338</v>
      </c>
      <c r="C1415" s="62">
        <v>3</v>
      </c>
      <c r="D1415" s="62" t="s">
        <v>19495</v>
      </c>
      <c r="E1415" s="62">
        <v>113402</v>
      </c>
      <c r="F1415" s="62" t="s">
        <v>648</v>
      </c>
      <c r="G1415" s="63" t="s">
        <v>2930</v>
      </c>
      <c r="H1415" s="63"/>
      <c r="I1415" s="63" t="s">
        <v>319</v>
      </c>
      <c r="J1415" s="63" t="s">
        <v>286</v>
      </c>
      <c r="K1415" s="63" t="s">
        <v>3709</v>
      </c>
      <c r="L1415" s="63"/>
      <c r="M1415" s="65" t="s">
        <v>2931</v>
      </c>
      <c r="N1415" s="156">
        <v>2015110027</v>
      </c>
      <c r="O1415" s="62" t="s">
        <v>304</v>
      </c>
      <c r="P1415" s="75" t="s">
        <v>4899</v>
      </c>
      <c r="Q1415" s="62" t="s">
        <v>2932</v>
      </c>
      <c r="R1415" s="63" t="s">
        <v>2933</v>
      </c>
      <c r="S1415" s="75" t="s">
        <v>1518</v>
      </c>
      <c r="T1415" s="62" t="s">
        <v>594</v>
      </c>
      <c r="U1415" s="62" t="s">
        <v>4263</v>
      </c>
      <c r="V1415" s="62"/>
      <c r="W1415" s="63" t="s">
        <v>21533</v>
      </c>
      <c r="X1415" s="63" t="s">
        <v>19575</v>
      </c>
      <c r="Y1415" s="67">
        <v>40190</v>
      </c>
      <c r="Z1415" s="66">
        <v>1</v>
      </c>
      <c r="AA1415" s="84">
        <f>Y1415+365*Z1415*1461/1460</f>
        <v>40555.25</v>
      </c>
      <c r="AB1415" s="64" t="s">
        <v>15857</v>
      </c>
      <c r="AC1415" s="64"/>
      <c r="AD1415" s="70"/>
      <c r="AE1415" s="69" t="s">
        <v>2935</v>
      </c>
      <c r="AF1415" s="65" t="s">
        <v>2936</v>
      </c>
    </row>
    <row r="1416" spans="1:32" s="58" customFormat="1" ht="11.15" customHeight="1" x14ac:dyDescent="0.25">
      <c r="A1416" s="98" t="str">
        <f>M1416</f>
        <v>21276</v>
      </c>
      <c r="B1416" s="100" t="s">
        <v>338</v>
      </c>
      <c r="C1416" s="100">
        <v>3</v>
      </c>
      <c r="D1416" s="100" t="s">
        <v>19495</v>
      </c>
      <c r="E1416" s="100">
        <v>113402</v>
      </c>
      <c r="F1416" s="100" t="s">
        <v>648</v>
      </c>
      <c r="G1416" s="101" t="s">
        <v>53</v>
      </c>
      <c r="H1416" s="101"/>
      <c r="I1416" s="101" t="s">
        <v>309</v>
      </c>
      <c r="J1416" s="101" t="s">
        <v>286</v>
      </c>
      <c r="K1416" s="101">
        <v>9180</v>
      </c>
      <c r="L1416" s="101"/>
      <c r="M1416" s="102" t="s">
        <v>11004</v>
      </c>
      <c r="N1416" s="156" t="e">
        <v>#N/A</v>
      </c>
      <c r="O1416" s="100" t="s">
        <v>364</v>
      </c>
      <c r="P1416" s="98" t="s">
        <v>12886</v>
      </c>
      <c r="Q1416" s="100" t="s">
        <v>11007</v>
      </c>
      <c r="R1416" s="101" t="s">
        <v>2933</v>
      </c>
      <c r="S1416" s="98" t="s">
        <v>1518</v>
      </c>
      <c r="T1416" s="100"/>
      <c r="U1416" s="100" t="s">
        <v>11008</v>
      </c>
      <c r="V1416" s="100"/>
      <c r="W1416" s="101"/>
      <c r="X1416" s="101"/>
      <c r="Y1416" s="104">
        <v>41451</v>
      </c>
      <c r="Z1416" s="103">
        <v>1</v>
      </c>
      <c r="AA1416" s="106">
        <f>Y1416+365*Z1416*1461/1460</f>
        <v>41816.25</v>
      </c>
      <c r="AB1416" s="105" t="s">
        <v>18862</v>
      </c>
      <c r="AC1416" s="105"/>
      <c r="AD1416" s="95"/>
      <c r="AE1416" s="97" t="s">
        <v>11009</v>
      </c>
      <c r="AF1416" s="102" t="s">
        <v>11013</v>
      </c>
    </row>
    <row r="1417" spans="1:32" s="58" customFormat="1" ht="11.15" customHeight="1" x14ac:dyDescent="0.25">
      <c r="A1417" s="98" t="str">
        <f>M1417</f>
        <v>A2125</v>
      </c>
      <c r="B1417" s="100" t="s">
        <v>18884</v>
      </c>
      <c r="C1417" s="100">
        <v>3</v>
      </c>
      <c r="D1417" s="100" t="s">
        <v>19495</v>
      </c>
      <c r="E1417" s="100">
        <v>113402</v>
      </c>
      <c r="F1417" s="100" t="s">
        <v>648</v>
      </c>
      <c r="G1417" s="101" t="s">
        <v>53</v>
      </c>
      <c r="H1417" s="101"/>
      <c r="I1417" s="101" t="s">
        <v>18885</v>
      </c>
      <c r="J1417" s="101" t="s">
        <v>18853</v>
      </c>
      <c r="K1417" s="101" t="s">
        <v>18886</v>
      </c>
      <c r="L1417" s="101"/>
      <c r="M1417" s="102" t="s">
        <v>18887</v>
      </c>
      <c r="N1417" s="156">
        <v>2015110012</v>
      </c>
      <c r="O1417" s="100" t="s">
        <v>18888</v>
      </c>
      <c r="P1417" s="98">
        <v>85391125</v>
      </c>
      <c r="Q1417" s="100" t="s">
        <v>18889</v>
      </c>
      <c r="R1417" s="101" t="s">
        <v>18890</v>
      </c>
      <c r="S1417" s="98" t="s">
        <v>18891</v>
      </c>
      <c r="T1417" s="100" t="s">
        <v>18892</v>
      </c>
      <c r="U1417" s="100" t="s">
        <v>18893</v>
      </c>
      <c r="V1417" s="100"/>
      <c r="W1417" s="101"/>
      <c r="X1417" s="101"/>
      <c r="Y1417" s="104"/>
      <c r="Z1417" s="103">
        <v>1</v>
      </c>
      <c r="AA1417" s="106">
        <f>Y1417+365*Z1417*1461/1460</f>
        <v>365.25</v>
      </c>
      <c r="AB1417" s="105" t="s">
        <v>18862</v>
      </c>
      <c r="AC1417" s="105"/>
      <c r="AD1417" s="95"/>
      <c r="AE1417" s="97"/>
      <c r="AF1417" s="102"/>
    </row>
    <row r="1418" spans="1:32" s="58" customFormat="1" ht="11.15" customHeight="1" x14ac:dyDescent="0.25">
      <c r="A1418" s="75" t="str">
        <f>M1418</f>
        <v>11342XS8</v>
      </c>
      <c r="B1418" s="62" t="s">
        <v>1679</v>
      </c>
      <c r="C1418" s="62">
        <v>3</v>
      </c>
      <c r="D1418" s="62" t="s">
        <v>15844</v>
      </c>
      <c r="E1418" s="62">
        <v>127501</v>
      </c>
      <c r="F1418" s="62" t="s">
        <v>1680</v>
      </c>
      <c r="G1418" s="63" t="s">
        <v>1681</v>
      </c>
      <c r="H1418" s="63"/>
      <c r="I1418" s="63" t="s">
        <v>272</v>
      </c>
      <c r="J1418" s="63" t="s">
        <v>288</v>
      </c>
      <c r="K1418" s="63" t="s">
        <v>293</v>
      </c>
      <c r="L1418" s="63"/>
      <c r="M1418" s="65" t="s">
        <v>21236</v>
      </c>
      <c r="N1418" s="156" t="e">
        <v>#N/A</v>
      </c>
      <c r="O1418" s="62" t="s">
        <v>8040</v>
      </c>
      <c r="P1418" s="75" t="s">
        <v>8041</v>
      </c>
      <c r="Q1418" s="62" t="s">
        <v>7873</v>
      </c>
      <c r="R1418" s="63" t="s">
        <v>1683</v>
      </c>
      <c r="S1418" s="65" t="s">
        <v>1684</v>
      </c>
      <c r="T1418" s="62" t="s">
        <v>566</v>
      </c>
      <c r="U1418" s="62" t="s">
        <v>6215</v>
      </c>
      <c r="V1418" s="62" t="s">
        <v>16393</v>
      </c>
      <c r="W1418" s="63" t="s">
        <v>16890</v>
      </c>
      <c r="X1418" s="63" t="s">
        <v>19575</v>
      </c>
      <c r="Y1418" s="67">
        <v>39217</v>
      </c>
      <c r="Z1418" s="66">
        <v>2</v>
      </c>
      <c r="AA1418" s="84">
        <f>Y1418+365*Z1418*1461/1460</f>
        <v>39947.5</v>
      </c>
      <c r="AB1418" s="64" t="s">
        <v>19249</v>
      </c>
      <c r="AC1418" s="64"/>
      <c r="AD1418" s="70"/>
      <c r="AE1418" s="69" t="s">
        <v>1685</v>
      </c>
      <c r="AF1418" s="65"/>
    </row>
    <row r="1419" spans="1:32" s="58" customFormat="1" ht="11.15" customHeight="1" x14ac:dyDescent="0.25">
      <c r="A1419" s="75" t="str">
        <f>M1419</f>
        <v>15708XS5</v>
      </c>
      <c r="B1419" s="62" t="s">
        <v>1679</v>
      </c>
      <c r="C1419" s="62">
        <v>3</v>
      </c>
      <c r="D1419" s="62" t="s">
        <v>482</v>
      </c>
      <c r="E1419" s="62">
        <v>127501</v>
      </c>
      <c r="F1419" s="62" t="s">
        <v>1680</v>
      </c>
      <c r="G1419" s="63" t="s">
        <v>1681</v>
      </c>
      <c r="H1419" s="63"/>
      <c r="I1419" s="63" t="s">
        <v>272</v>
      </c>
      <c r="J1419" s="63" t="s">
        <v>288</v>
      </c>
      <c r="K1419" s="63" t="s">
        <v>17083</v>
      </c>
      <c r="L1419" s="63"/>
      <c r="M1419" s="65" t="s">
        <v>17084</v>
      </c>
      <c r="N1419" s="156" t="e">
        <v>#N/A</v>
      </c>
      <c r="O1419" s="62" t="s">
        <v>17123</v>
      </c>
      <c r="P1419" s="75" t="s">
        <v>16465</v>
      </c>
      <c r="Q1419" s="62" t="s">
        <v>1205</v>
      </c>
      <c r="R1419" s="63" t="s">
        <v>1683</v>
      </c>
      <c r="S1419" s="65" t="s">
        <v>1684</v>
      </c>
      <c r="T1419" s="62" t="s">
        <v>566</v>
      </c>
      <c r="U1419" s="62" t="s">
        <v>6215</v>
      </c>
      <c r="V1419" s="62" t="s">
        <v>16393</v>
      </c>
      <c r="W1419" s="63" t="s">
        <v>16890</v>
      </c>
      <c r="X1419" s="63" t="s">
        <v>19575</v>
      </c>
      <c r="Y1419" s="67">
        <v>42191</v>
      </c>
      <c r="Z1419" s="66">
        <v>2</v>
      </c>
      <c r="AA1419" s="84">
        <f>Y1419+365*Z1419*1461/1460</f>
        <v>42921.5</v>
      </c>
      <c r="AB1419" s="64" t="s">
        <v>19249</v>
      </c>
      <c r="AC1419" s="64"/>
      <c r="AD1419" s="70"/>
      <c r="AE1419" s="69" t="s">
        <v>17124</v>
      </c>
      <c r="AF1419" s="65" t="s">
        <v>17125</v>
      </c>
    </row>
    <row r="1420" spans="1:32" s="14" customFormat="1" ht="11.15" customHeight="1" x14ac:dyDescent="0.25">
      <c r="A1420" s="75" t="str">
        <f>M1420</f>
        <v>65887XS8</v>
      </c>
      <c r="B1420" s="62" t="s">
        <v>1679</v>
      </c>
      <c r="C1420" s="62">
        <v>3</v>
      </c>
      <c r="D1420" s="62" t="s">
        <v>15844</v>
      </c>
      <c r="E1420" s="62">
        <v>127501</v>
      </c>
      <c r="F1420" s="62" t="s">
        <v>1680</v>
      </c>
      <c r="G1420" s="63" t="s">
        <v>1681</v>
      </c>
      <c r="H1420" s="63"/>
      <c r="I1420" s="63" t="s">
        <v>272</v>
      </c>
      <c r="J1420" s="63" t="s">
        <v>288</v>
      </c>
      <c r="K1420" s="63" t="s">
        <v>293</v>
      </c>
      <c r="L1420" s="63"/>
      <c r="M1420" s="65" t="s">
        <v>21314</v>
      </c>
      <c r="N1420" s="156">
        <v>2015094162</v>
      </c>
      <c r="O1420" s="62" t="s">
        <v>290</v>
      </c>
      <c r="P1420" s="75" t="s">
        <v>1682</v>
      </c>
      <c r="Q1420" s="62" t="s">
        <v>7873</v>
      </c>
      <c r="R1420" s="63" t="s">
        <v>1683</v>
      </c>
      <c r="S1420" s="65" t="s">
        <v>1684</v>
      </c>
      <c r="T1420" s="62" t="s">
        <v>566</v>
      </c>
      <c r="U1420" s="62" t="s">
        <v>6215</v>
      </c>
      <c r="V1420" s="62" t="s">
        <v>16393</v>
      </c>
      <c r="W1420" s="63" t="s">
        <v>16890</v>
      </c>
      <c r="X1420" s="63" t="s">
        <v>19575</v>
      </c>
      <c r="Y1420" s="67">
        <v>41052</v>
      </c>
      <c r="Z1420" s="66">
        <v>2</v>
      </c>
      <c r="AA1420" s="84">
        <f>Y1420+365*Z1420*1461/1460</f>
        <v>41782.5</v>
      </c>
      <c r="AB1420" s="64" t="s">
        <v>278</v>
      </c>
      <c r="AC1420" s="64"/>
      <c r="AD1420" s="70"/>
      <c r="AE1420" s="69" t="s">
        <v>7874</v>
      </c>
      <c r="AF1420" s="65" t="s">
        <v>7875</v>
      </c>
    </row>
    <row r="1421" spans="1:32" s="58" customFormat="1" ht="11.15" customHeight="1" x14ac:dyDescent="0.25">
      <c r="A1421" s="75" t="str">
        <f>M1421</f>
        <v>15328</v>
      </c>
      <c r="B1421" s="62" t="s">
        <v>1679</v>
      </c>
      <c r="C1421" s="62">
        <v>3</v>
      </c>
      <c r="D1421" s="62" t="s">
        <v>15844</v>
      </c>
      <c r="E1421" s="62">
        <v>127501</v>
      </c>
      <c r="F1421" s="62" t="s">
        <v>1680</v>
      </c>
      <c r="G1421" s="63" t="s">
        <v>1681</v>
      </c>
      <c r="H1421" s="63"/>
      <c r="I1421" s="63" t="s">
        <v>283</v>
      </c>
      <c r="J1421" s="63" t="s">
        <v>286</v>
      </c>
      <c r="K1421" s="66">
        <v>9180</v>
      </c>
      <c r="L1421" s="66"/>
      <c r="M1421" s="65" t="s">
        <v>1687</v>
      </c>
      <c r="N1421" s="156" t="e">
        <v>#N/A</v>
      </c>
      <c r="O1421" s="62" t="s">
        <v>364</v>
      </c>
      <c r="P1421" s="75" t="s">
        <v>1688</v>
      </c>
      <c r="Q1421" s="62" t="s">
        <v>3477</v>
      </c>
      <c r="R1421" s="63" t="s">
        <v>1683</v>
      </c>
      <c r="S1421" s="65" t="s">
        <v>1684</v>
      </c>
      <c r="T1421" s="62" t="s">
        <v>566</v>
      </c>
      <c r="U1421" s="62" t="s">
        <v>6215</v>
      </c>
      <c r="V1421" s="62" t="s">
        <v>16393</v>
      </c>
      <c r="W1421" s="63" t="s">
        <v>16890</v>
      </c>
      <c r="X1421" s="63" t="s">
        <v>19575</v>
      </c>
      <c r="Y1421" s="67">
        <v>39566</v>
      </c>
      <c r="Z1421" s="66">
        <v>1</v>
      </c>
      <c r="AA1421" s="84">
        <f>Y1421+365*Z1421*1461/1460</f>
        <v>39931.25</v>
      </c>
      <c r="AB1421" s="64" t="s">
        <v>278</v>
      </c>
      <c r="AC1421" s="64"/>
      <c r="AD1421" s="77"/>
      <c r="AE1421" s="69" t="s">
        <v>1689</v>
      </c>
      <c r="AF1421" s="65"/>
    </row>
    <row r="1422" spans="1:32" s="58" customFormat="1" ht="11.15" customHeight="1" x14ac:dyDescent="0.25">
      <c r="A1422" s="75" t="str">
        <f>M1422</f>
        <v>15H0-01</v>
      </c>
      <c r="B1422" s="62" t="s">
        <v>1679</v>
      </c>
      <c r="C1422" s="62">
        <v>3</v>
      </c>
      <c r="D1422" s="62" t="s">
        <v>482</v>
      </c>
      <c r="E1422" s="62">
        <v>127501</v>
      </c>
      <c r="F1422" s="62" t="s">
        <v>1680</v>
      </c>
      <c r="G1422" s="63" t="s">
        <v>1681</v>
      </c>
      <c r="H1422" s="63"/>
      <c r="I1422" s="63" t="s">
        <v>283</v>
      </c>
      <c r="J1422" s="63" t="s">
        <v>16428</v>
      </c>
      <c r="K1422" s="66" t="s">
        <v>17831</v>
      </c>
      <c r="L1422" s="66"/>
      <c r="M1422" s="65" t="s">
        <v>17828</v>
      </c>
      <c r="N1422" s="156" t="e">
        <v>#N/A</v>
      </c>
      <c r="O1422" s="62" t="s">
        <v>364</v>
      </c>
      <c r="P1422" s="75" t="s">
        <v>17829</v>
      </c>
      <c r="Q1422" s="62" t="s">
        <v>3477</v>
      </c>
      <c r="R1422" s="63" t="s">
        <v>17830</v>
      </c>
      <c r="S1422" s="65" t="s">
        <v>1684</v>
      </c>
      <c r="T1422" s="62" t="s">
        <v>566</v>
      </c>
      <c r="U1422" s="62" t="s">
        <v>6215</v>
      </c>
      <c r="V1422" s="62" t="s">
        <v>16393</v>
      </c>
      <c r="W1422" s="63" t="s">
        <v>16890</v>
      </c>
      <c r="X1422" s="63" t="s">
        <v>19575</v>
      </c>
      <c r="Y1422" s="67">
        <v>42220</v>
      </c>
      <c r="Z1422" s="66">
        <v>5</v>
      </c>
      <c r="AA1422" s="84">
        <f>Y1422+365*Z1422*1461/1460</f>
        <v>44046.25</v>
      </c>
      <c r="AB1422" s="64" t="s">
        <v>19249</v>
      </c>
      <c r="AC1422" s="64"/>
      <c r="AD1422" s="77"/>
      <c r="AE1422" s="69" t="s">
        <v>16467</v>
      </c>
      <c r="AF1422" s="65" t="s">
        <v>17832</v>
      </c>
    </row>
    <row r="1423" spans="1:32" s="58" customFormat="1" ht="11.15" customHeight="1" x14ac:dyDescent="0.25">
      <c r="A1423" s="75" t="str">
        <f>M1423</f>
        <v>15P8-18</v>
      </c>
      <c r="B1423" s="62" t="s">
        <v>1679</v>
      </c>
      <c r="C1423" s="62">
        <v>3</v>
      </c>
      <c r="D1423" s="62" t="s">
        <v>482</v>
      </c>
      <c r="E1423" s="62">
        <v>127501</v>
      </c>
      <c r="F1423" s="62" t="s">
        <v>1680</v>
      </c>
      <c r="G1423" s="63" t="s">
        <v>1681</v>
      </c>
      <c r="H1423" s="63"/>
      <c r="I1423" s="63" t="s">
        <v>283</v>
      </c>
      <c r="J1423" s="63" t="s">
        <v>273</v>
      </c>
      <c r="K1423" s="66" t="s">
        <v>20690</v>
      </c>
      <c r="L1423" s="66"/>
      <c r="M1423" s="65" t="s">
        <v>20706</v>
      </c>
      <c r="N1423" s="156" t="e">
        <v>#N/A</v>
      </c>
      <c r="O1423" s="62" t="s">
        <v>364</v>
      </c>
      <c r="P1423" s="75" t="s">
        <v>1688</v>
      </c>
      <c r="Q1423" s="62" t="s">
        <v>3477</v>
      </c>
      <c r="R1423" s="63" t="s">
        <v>1683</v>
      </c>
      <c r="S1423" s="65" t="s">
        <v>1684</v>
      </c>
      <c r="T1423" s="62" t="s">
        <v>566</v>
      </c>
      <c r="U1423" s="62" t="s">
        <v>6215</v>
      </c>
      <c r="V1423" s="62" t="s">
        <v>16393</v>
      </c>
      <c r="W1423" s="63" t="s">
        <v>16890</v>
      </c>
      <c r="X1423" s="63" t="s">
        <v>19575</v>
      </c>
      <c r="Y1423" s="67">
        <v>42220</v>
      </c>
      <c r="Z1423" s="66">
        <v>5</v>
      </c>
      <c r="AA1423" s="84">
        <f>Y1423+365*Z1423*1461/1460</f>
        <v>44046.25</v>
      </c>
      <c r="AB1423" s="64" t="s">
        <v>278</v>
      </c>
      <c r="AC1423" s="64"/>
      <c r="AD1423" s="77"/>
      <c r="AE1423" s="69" t="s">
        <v>11160</v>
      </c>
      <c r="AF1423" s="65" t="s">
        <v>17832</v>
      </c>
    </row>
    <row r="1424" spans="1:32" s="58" customFormat="1" ht="11.15" customHeight="1" x14ac:dyDescent="0.25">
      <c r="A1424" s="75" t="str">
        <f>M1424</f>
        <v>14M7-11</v>
      </c>
      <c r="B1424" s="62" t="s">
        <v>1679</v>
      </c>
      <c r="C1424" s="62">
        <v>3</v>
      </c>
      <c r="D1424" s="62" t="s">
        <v>482</v>
      </c>
      <c r="E1424" s="62">
        <v>127501</v>
      </c>
      <c r="F1424" s="62" t="s">
        <v>1680</v>
      </c>
      <c r="G1424" s="63" t="s">
        <v>1681</v>
      </c>
      <c r="H1424" s="63"/>
      <c r="I1424" s="63" t="s">
        <v>283</v>
      </c>
      <c r="J1424" s="63" t="s">
        <v>273</v>
      </c>
      <c r="K1424" s="66" t="s">
        <v>20690</v>
      </c>
      <c r="L1424" s="66"/>
      <c r="M1424" s="65" t="s">
        <v>20704</v>
      </c>
      <c r="N1424" s="156" t="e">
        <v>#N/A</v>
      </c>
      <c r="O1424" s="62" t="s">
        <v>364</v>
      </c>
      <c r="P1424" s="75" t="s">
        <v>1688</v>
      </c>
      <c r="Q1424" s="62" t="s">
        <v>3477</v>
      </c>
      <c r="R1424" s="63" t="s">
        <v>1683</v>
      </c>
      <c r="S1424" s="65" t="s">
        <v>1684</v>
      </c>
      <c r="T1424" s="62" t="s">
        <v>566</v>
      </c>
      <c r="U1424" s="62" t="s">
        <v>6215</v>
      </c>
      <c r="V1424" s="62" t="s">
        <v>16393</v>
      </c>
      <c r="W1424" s="63" t="s">
        <v>16890</v>
      </c>
      <c r="X1424" s="63" t="s">
        <v>19575</v>
      </c>
      <c r="Y1424" s="67">
        <v>42101</v>
      </c>
      <c r="Z1424" s="66">
        <v>5</v>
      </c>
      <c r="AA1424" s="84">
        <f>Y1424+365*Z1424*1461/1460</f>
        <v>43927.25</v>
      </c>
      <c r="AB1424" s="64" t="s">
        <v>278</v>
      </c>
      <c r="AC1424" s="64"/>
      <c r="AD1424" s="77"/>
      <c r="AE1424" s="69" t="s">
        <v>11160</v>
      </c>
      <c r="AF1424" s="65" t="s">
        <v>16466</v>
      </c>
    </row>
    <row r="1425" spans="1:32" s="58" customFormat="1" ht="11.15" customHeight="1" x14ac:dyDescent="0.25">
      <c r="A1425" s="75" t="str">
        <f>M1425</f>
        <v>26G9-25</v>
      </c>
      <c r="B1425" s="62" t="s">
        <v>1679</v>
      </c>
      <c r="C1425" s="62">
        <v>3</v>
      </c>
      <c r="D1425" s="62" t="s">
        <v>482</v>
      </c>
      <c r="E1425" s="62">
        <v>127501</v>
      </c>
      <c r="F1425" s="62" t="s">
        <v>1680</v>
      </c>
      <c r="G1425" s="63" t="s">
        <v>1681</v>
      </c>
      <c r="H1425" s="63"/>
      <c r="I1425" s="63" t="s">
        <v>283</v>
      </c>
      <c r="J1425" s="63" t="s">
        <v>16428</v>
      </c>
      <c r="K1425" s="66" t="s">
        <v>16468</v>
      </c>
      <c r="L1425" s="66"/>
      <c r="M1425" s="65" t="s">
        <v>17715</v>
      </c>
      <c r="N1425" s="156" t="e">
        <v>#N/A</v>
      </c>
      <c r="O1425" s="62" t="s">
        <v>364</v>
      </c>
      <c r="P1425" s="75" t="s">
        <v>17829</v>
      </c>
      <c r="Q1425" s="62" t="s">
        <v>3477</v>
      </c>
      <c r="R1425" s="63" t="s">
        <v>17830</v>
      </c>
      <c r="S1425" s="65" t="s">
        <v>1684</v>
      </c>
      <c r="T1425" s="62" t="s">
        <v>566</v>
      </c>
      <c r="U1425" s="62" t="s">
        <v>6215</v>
      </c>
      <c r="V1425" s="62" t="s">
        <v>16393</v>
      </c>
      <c r="W1425" s="63" t="s">
        <v>16890</v>
      </c>
      <c r="X1425" s="63" t="s">
        <v>19575</v>
      </c>
      <c r="Y1425" s="67">
        <v>42101</v>
      </c>
      <c r="Z1425" s="66">
        <v>5</v>
      </c>
      <c r="AA1425" s="84">
        <f>Y1425+365*Z1425*1461/1460</f>
        <v>43927.25</v>
      </c>
      <c r="AB1425" s="64" t="s">
        <v>16896</v>
      </c>
      <c r="AC1425" s="64"/>
      <c r="AD1425" s="77"/>
      <c r="AE1425" s="69" t="s">
        <v>16467</v>
      </c>
      <c r="AF1425" s="65" t="s">
        <v>16466</v>
      </c>
    </row>
    <row r="1426" spans="1:32" s="58" customFormat="1" ht="11.15" customHeight="1" x14ac:dyDescent="0.25">
      <c r="A1426" s="75" t="str">
        <f>M1426</f>
        <v>SCL73428</v>
      </c>
      <c r="B1426" s="62" t="s">
        <v>1679</v>
      </c>
      <c r="C1426" s="62">
        <v>3</v>
      </c>
      <c r="D1426" s="62" t="s">
        <v>482</v>
      </c>
      <c r="E1426" s="62">
        <v>127501</v>
      </c>
      <c r="F1426" s="62" t="s">
        <v>1680</v>
      </c>
      <c r="G1426" s="63" t="s">
        <v>1681</v>
      </c>
      <c r="H1426" s="63"/>
      <c r="I1426" s="63" t="s">
        <v>283</v>
      </c>
      <c r="J1426" s="63" t="s">
        <v>273</v>
      </c>
      <c r="K1426" s="66" t="s">
        <v>20692</v>
      </c>
      <c r="L1426" s="66"/>
      <c r="M1426" s="65" t="s">
        <v>20707</v>
      </c>
      <c r="N1426" s="156" t="e">
        <v>#N/A</v>
      </c>
      <c r="O1426" s="62" t="s">
        <v>364</v>
      </c>
      <c r="P1426" s="75" t="s">
        <v>1688</v>
      </c>
      <c r="Q1426" s="62" t="s">
        <v>3477</v>
      </c>
      <c r="R1426" s="63" t="s">
        <v>1683</v>
      </c>
      <c r="S1426" s="65" t="s">
        <v>1684</v>
      </c>
      <c r="T1426" s="62" t="s">
        <v>566</v>
      </c>
      <c r="U1426" s="62" t="s">
        <v>6215</v>
      </c>
      <c r="V1426" s="62" t="s">
        <v>16393</v>
      </c>
      <c r="W1426" s="63" t="s">
        <v>16890</v>
      </c>
      <c r="X1426" s="63" t="s">
        <v>19575</v>
      </c>
      <c r="Y1426" s="67">
        <v>42220</v>
      </c>
      <c r="Z1426" s="66">
        <v>5</v>
      </c>
      <c r="AA1426" s="84">
        <f>Y1426+365*Z1426*1461/1460</f>
        <v>44046.25</v>
      </c>
      <c r="AB1426" s="64" t="s">
        <v>278</v>
      </c>
      <c r="AC1426" s="64"/>
      <c r="AD1426" s="77"/>
      <c r="AE1426" s="69" t="s">
        <v>11160</v>
      </c>
      <c r="AF1426" s="65" t="s">
        <v>17832</v>
      </c>
    </row>
    <row r="1427" spans="1:32" s="58" customFormat="1" ht="11.15" customHeight="1" x14ac:dyDescent="0.25">
      <c r="A1427" s="75" t="str">
        <f>M1427</f>
        <v>SCL</v>
      </c>
      <c r="B1427" s="62" t="s">
        <v>1679</v>
      </c>
      <c r="C1427" s="62">
        <v>3</v>
      </c>
      <c r="D1427" s="62" t="s">
        <v>482</v>
      </c>
      <c r="E1427" s="62">
        <v>127501</v>
      </c>
      <c r="F1427" s="62" t="s">
        <v>1680</v>
      </c>
      <c r="G1427" s="63" t="s">
        <v>1681</v>
      </c>
      <c r="H1427" s="63"/>
      <c r="I1427" s="63" t="s">
        <v>283</v>
      </c>
      <c r="J1427" s="63" t="s">
        <v>273</v>
      </c>
      <c r="K1427" s="66" t="s">
        <v>20692</v>
      </c>
      <c r="L1427" s="66"/>
      <c r="M1427" s="65" t="s">
        <v>20705</v>
      </c>
      <c r="N1427" s="156" t="e">
        <v>#N/A</v>
      </c>
      <c r="O1427" s="62" t="s">
        <v>364</v>
      </c>
      <c r="P1427" s="75" t="s">
        <v>1688</v>
      </c>
      <c r="Q1427" s="62" t="s">
        <v>3477</v>
      </c>
      <c r="R1427" s="63" t="s">
        <v>1683</v>
      </c>
      <c r="S1427" s="65" t="s">
        <v>1684</v>
      </c>
      <c r="T1427" s="62" t="s">
        <v>566</v>
      </c>
      <c r="U1427" s="62" t="s">
        <v>6215</v>
      </c>
      <c r="V1427" s="62" t="s">
        <v>16393</v>
      </c>
      <c r="W1427" s="63" t="s">
        <v>16890</v>
      </c>
      <c r="X1427" s="63" t="s">
        <v>19575</v>
      </c>
      <c r="Y1427" s="67">
        <v>42101</v>
      </c>
      <c r="Z1427" s="66">
        <v>5</v>
      </c>
      <c r="AA1427" s="84">
        <f>Y1427+365*Z1427*1461/1460</f>
        <v>43927.25</v>
      </c>
      <c r="AB1427" s="64" t="s">
        <v>278</v>
      </c>
      <c r="AC1427" s="64"/>
      <c r="AD1427" s="77"/>
      <c r="AE1427" s="69" t="s">
        <v>11160</v>
      </c>
      <c r="AF1427" s="65" t="s">
        <v>16466</v>
      </c>
    </row>
    <row r="1428" spans="1:32" s="58" customFormat="1" ht="11.15" customHeight="1" x14ac:dyDescent="0.25">
      <c r="A1428" s="75" t="str">
        <f>M1428</f>
        <v>12773XT</v>
      </c>
      <c r="B1428" s="62" t="s">
        <v>1679</v>
      </c>
      <c r="C1428" s="62">
        <v>3</v>
      </c>
      <c r="D1428" s="62" t="s">
        <v>15844</v>
      </c>
      <c r="E1428" s="62">
        <v>127501</v>
      </c>
      <c r="F1428" s="62" t="s">
        <v>1680</v>
      </c>
      <c r="G1428" s="63" t="s">
        <v>1681</v>
      </c>
      <c r="H1428" s="63"/>
      <c r="I1428" s="63" t="s">
        <v>272</v>
      </c>
      <c r="J1428" s="63" t="s">
        <v>288</v>
      </c>
      <c r="K1428" s="63" t="s">
        <v>303</v>
      </c>
      <c r="L1428" s="63"/>
      <c r="M1428" s="65" t="s">
        <v>3283</v>
      </c>
      <c r="N1428" s="156">
        <v>2015094147</v>
      </c>
      <c r="O1428" s="62" t="s">
        <v>364</v>
      </c>
      <c r="P1428" s="75" t="s">
        <v>3703</v>
      </c>
      <c r="Q1428" s="62" t="s">
        <v>3477</v>
      </c>
      <c r="R1428" s="63" t="s">
        <v>1683</v>
      </c>
      <c r="S1428" s="65" t="s">
        <v>1684</v>
      </c>
      <c r="T1428" s="62" t="s">
        <v>566</v>
      </c>
      <c r="U1428" s="62" t="s">
        <v>6215</v>
      </c>
      <c r="V1428" s="62" t="s">
        <v>16393</v>
      </c>
      <c r="W1428" s="63" t="s">
        <v>16890</v>
      </c>
      <c r="X1428" s="63" t="s">
        <v>19575</v>
      </c>
      <c r="Y1428" s="67">
        <v>38736</v>
      </c>
      <c r="Z1428" s="66">
        <v>1</v>
      </c>
      <c r="AA1428" s="84">
        <f>Y1428+365*Z1428*1461/1460</f>
        <v>39101.25</v>
      </c>
      <c r="AB1428" s="64" t="s">
        <v>278</v>
      </c>
      <c r="AC1428" s="64"/>
      <c r="AD1428" s="70"/>
      <c r="AE1428" s="69" t="s">
        <v>1686</v>
      </c>
      <c r="AF1428" s="65"/>
    </row>
    <row r="1429" spans="1:32" s="58" customFormat="1" ht="11.15" customHeight="1" x14ac:dyDescent="0.25">
      <c r="A1429" s="75" t="str">
        <f>M1429</f>
        <v>11950XT4</v>
      </c>
      <c r="B1429" s="62" t="s">
        <v>1679</v>
      </c>
      <c r="C1429" s="62">
        <v>3</v>
      </c>
      <c r="D1429" s="62" t="s">
        <v>15844</v>
      </c>
      <c r="E1429" s="62">
        <v>127501</v>
      </c>
      <c r="F1429" s="62" t="s">
        <v>1680</v>
      </c>
      <c r="G1429" s="63" t="s">
        <v>1681</v>
      </c>
      <c r="H1429" s="63"/>
      <c r="I1429" s="63" t="s">
        <v>272</v>
      </c>
      <c r="J1429" s="63" t="s">
        <v>288</v>
      </c>
      <c r="K1429" s="63" t="s">
        <v>6322</v>
      </c>
      <c r="L1429" s="63"/>
      <c r="M1429" s="65" t="s">
        <v>12782</v>
      </c>
      <c r="N1429" s="156">
        <v>2015110055</v>
      </c>
      <c r="O1429" s="62" t="s">
        <v>364</v>
      </c>
      <c r="P1429" s="75" t="s">
        <v>1688</v>
      </c>
      <c r="Q1429" s="62" t="s">
        <v>3477</v>
      </c>
      <c r="R1429" s="63" t="s">
        <v>1683</v>
      </c>
      <c r="S1429" s="65" t="s">
        <v>1684</v>
      </c>
      <c r="T1429" s="62" t="s">
        <v>566</v>
      </c>
      <c r="U1429" s="62" t="s">
        <v>6215</v>
      </c>
      <c r="V1429" s="62" t="s">
        <v>16393</v>
      </c>
      <c r="W1429" s="63" t="s">
        <v>16890</v>
      </c>
      <c r="X1429" s="63" t="s">
        <v>19575</v>
      </c>
      <c r="Y1429" s="67">
        <v>41009</v>
      </c>
      <c r="Z1429" s="66">
        <v>2</v>
      </c>
      <c r="AA1429" s="84">
        <f>Y1429+365*Z1429*1461/1460</f>
        <v>41739.5</v>
      </c>
      <c r="AB1429" s="64" t="s">
        <v>278</v>
      </c>
      <c r="AC1429" s="64"/>
      <c r="AD1429" s="70"/>
      <c r="AE1429" s="69" t="s">
        <v>6323</v>
      </c>
      <c r="AF1429" s="65" t="s">
        <v>6324</v>
      </c>
    </row>
    <row r="1430" spans="1:32" s="58" customFormat="1" ht="11.15" customHeight="1" x14ac:dyDescent="0.25">
      <c r="A1430" s="75" t="str">
        <f>M1430</f>
        <v>26550UF</v>
      </c>
      <c r="B1430" s="62" t="s">
        <v>1679</v>
      </c>
      <c r="C1430" s="62">
        <v>3</v>
      </c>
      <c r="D1430" s="62" t="s">
        <v>482</v>
      </c>
      <c r="E1430" s="62">
        <v>127501</v>
      </c>
      <c r="F1430" s="62" t="s">
        <v>1680</v>
      </c>
      <c r="G1430" s="63" t="s">
        <v>1681</v>
      </c>
      <c r="H1430" s="63"/>
      <c r="I1430" s="63" t="s">
        <v>272</v>
      </c>
      <c r="J1430" s="63" t="s">
        <v>273</v>
      </c>
      <c r="K1430" s="63" t="s">
        <v>19207</v>
      </c>
      <c r="L1430" s="63" t="s">
        <v>19208</v>
      </c>
      <c r="M1430" s="65" t="s">
        <v>19209</v>
      </c>
      <c r="N1430" s="156">
        <v>2015114540</v>
      </c>
      <c r="O1430" s="62" t="s">
        <v>304</v>
      </c>
      <c r="P1430" s="75" t="s">
        <v>1690</v>
      </c>
      <c r="Q1430" s="62" t="s">
        <v>20620</v>
      </c>
      <c r="R1430" s="63" t="s">
        <v>1683</v>
      </c>
      <c r="S1430" s="75" t="s">
        <v>1695</v>
      </c>
      <c r="T1430" s="62" t="s">
        <v>566</v>
      </c>
      <c r="U1430" s="62" t="s">
        <v>6215</v>
      </c>
      <c r="V1430" s="62" t="s">
        <v>16393</v>
      </c>
      <c r="W1430" s="63" t="s">
        <v>16890</v>
      </c>
      <c r="X1430" s="63" t="s">
        <v>19575</v>
      </c>
      <c r="Y1430" s="67">
        <v>42439</v>
      </c>
      <c r="Z1430" s="66">
        <v>1</v>
      </c>
      <c r="AA1430" s="84">
        <f>Y1430+365*Z1430*1461/1460</f>
        <v>42804.25</v>
      </c>
      <c r="AB1430" s="64" t="s">
        <v>278</v>
      </c>
      <c r="AC1430" s="64"/>
      <c r="AD1430" s="70"/>
      <c r="AE1430" s="69" t="s">
        <v>20621</v>
      </c>
      <c r="AF1430" s="65" t="s">
        <v>20622</v>
      </c>
    </row>
    <row r="1431" spans="1:32" s="58" customFormat="1" ht="11.15" customHeight="1" x14ac:dyDescent="0.25">
      <c r="A1431" s="75" t="str">
        <f>M1431</f>
        <v>13228UF5</v>
      </c>
      <c r="B1431" s="62" t="s">
        <v>1679</v>
      </c>
      <c r="C1431" s="62">
        <v>3</v>
      </c>
      <c r="D1431" s="62" t="s">
        <v>482</v>
      </c>
      <c r="E1431" s="62">
        <v>127501</v>
      </c>
      <c r="F1431" s="62" t="s">
        <v>1680</v>
      </c>
      <c r="G1431" s="63" t="s">
        <v>1681</v>
      </c>
      <c r="H1431" s="63"/>
      <c r="I1431" s="63" t="s">
        <v>272</v>
      </c>
      <c r="J1431" s="63" t="s">
        <v>273</v>
      </c>
      <c r="K1431" s="63" t="s">
        <v>380</v>
      </c>
      <c r="L1431" s="63"/>
      <c r="M1431" s="65" t="s">
        <v>16004</v>
      </c>
      <c r="N1431" s="156">
        <v>2015110100</v>
      </c>
      <c r="O1431" s="62" t="s">
        <v>304</v>
      </c>
      <c r="P1431" s="75" t="s">
        <v>1690</v>
      </c>
      <c r="Q1431" s="62" t="s">
        <v>2726</v>
      </c>
      <c r="R1431" s="63" t="s">
        <v>1683</v>
      </c>
      <c r="S1431" s="75" t="s">
        <v>1695</v>
      </c>
      <c r="T1431" s="62" t="s">
        <v>566</v>
      </c>
      <c r="U1431" s="62" t="s">
        <v>6215</v>
      </c>
      <c r="V1431" s="62" t="s">
        <v>16393</v>
      </c>
      <c r="W1431" s="63" t="s">
        <v>16890</v>
      </c>
      <c r="X1431" s="63" t="s">
        <v>19575</v>
      </c>
      <c r="Y1431" s="67">
        <v>42080</v>
      </c>
      <c r="Z1431" s="66">
        <v>1</v>
      </c>
      <c r="AA1431" s="84">
        <f>Y1431+365*Z1431*1461/1460</f>
        <v>42445.25</v>
      </c>
      <c r="AB1431" s="64" t="s">
        <v>278</v>
      </c>
      <c r="AC1431" s="64"/>
      <c r="AD1431" s="70"/>
      <c r="AE1431" s="69" t="s">
        <v>16002</v>
      </c>
      <c r="AF1431" s="65" t="s">
        <v>16003</v>
      </c>
    </row>
    <row r="1432" spans="1:32" s="58" customFormat="1" ht="11.15" customHeight="1" x14ac:dyDescent="0.25">
      <c r="A1432" s="75" t="str">
        <f>M1432</f>
        <v>62715XS8</v>
      </c>
      <c r="B1432" s="74" t="s">
        <v>1679</v>
      </c>
      <c r="C1432" s="62">
        <v>3</v>
      </c>
      <c r="D1432" s="62" t="s">
        <v>15844</v>
      </c>
      <c r="E1432" s="62">
        <v>127501</v>
      </c>
      <c r="F1432" s="62" t="s">
        <v>1680</v>
      </c>
      <c r="G1432" s="63" t="s">
        <v>1681</v>
      </c>
      <c r="H1432" s="63"/>
      <c r="I1432" s="63" t="s">
        <v>272</v>
      </c>
      <c r="J1432" s="63" t="s">
        <v>288</v>
      </c>
      <c r="K1432" s="63" t="s">
        <v>293</v>
      </c>
      <c r="L1432" s="63"/>
      <c r="M1432" s="65" t="s">
        <v>21315</v>
      </c>
      <c r="N1432" s="156">
        <v>2015110052</v>
      </c>
      <c r="O1432" s="62" t="s">
        <v>304</v>
      </c>
      <c r="P1432" s="75" t="s">
        <v>1690</v>
      </c>
      <c r="Q1432" s="62" t="s">
        <v>3477</v>
      </c>
      <c r="R1432" s="63" t="s">
        <v>1683</v>
      </c>
      <c r="S1432" s="65" t="s">
        <v>1684</v>
      </c>
      <c r="T1432" s="62" t="s">
        <v>566</v>
      </c>
      <c r="U1432" s="62" t="s">
        <v>6215</v>
      </c>
      <c r="V1432" s="62" t="s">
        <v>16393</v>
      </c>
      <c r="W1432" s="63" t="s">
        <v>16890</v>
      </c>
      <c r="X1432" s="63" t="s">
        <v>19575</v>
      </c>
      <c r="Y1432" s="67">
        <v>39937</v>
      </c>
      <c r="Z1432" s="66">
        <v>1</v>
      </c>
      <c r="AA1432" s="84">
        <f>Y1432+365*Z1432*1461/1460</f>
        <v>40302.25</v>
      </c>
      <c r="AB1432" s="64" t="s">
        <v>278</v>
      </c>
      <c r="AC1432" s="64"/>
      <c r="AD1432" s="77"/>
      <c r="AE1432" s="69" t="s">
        <v>1691</v>
      </c>
      <c r="AF1432" s="65"/>
    </row>
    <row r="1433" spans="1:32" s="58" customFormat="1" ht="11.15" customHeight="1" x14ac:dyDescent="0.25">
      <c r="A1433" s="98" t="str">
        <f>M1433</f>
        <v>65595XS8</v>
      </c>
      <c r="B1433" s="100" t="s">
        <v>19494</v>
      </c>
      <c r="C1433" s="100">
        <v>3</v>
      </c>
      <c r="D1433" s="100" t="s">
        <v>19495</v>
      </c>
      <c r="E1433" s="100">
        <v>127501</v>
      </c>
      <c r="F1433" s="100" t="s">
        <v>19496</v>
      </c>
      <c r="G1433" s="101" t="s">
        <v>19497</v>
      </c>
      <c r="H1433" s="101"/>
      <c r="I1433" s="101" t="s">
        <v>19498</v>
      </c>
      <c r="J1433" s="101" t="s">
        <v>19499</v>
      </c>
      <c r="K1433" s="101" t="s">
        <v>19500</v>
      </c>
      <c r="L1433" s="101"/>
      <c r="M1433" s="102" t="s">
        <v>21235</v>
      </c>
      <c r="N1433" s="156">
        <v>2015110067</v>
      </c>
      <c r="O1433" s="100" t="s">
        <v>19501</v>
      </c>
      <c r="P1433" s="98" t="s">
        <v>19502</v>
      </c>
      <c r="Q1433" s="100" t="s">
        <v>19503</v>
      </c>
      <c r="R1433" s="101" t="s">
        <v>19504</v>
      </c>
      <c r="S1433" s="102" t="s">
        <v>19505</v>
      </c>
      <c r="T1433" s="100" t="s">
        <v>19506</v>
      </c>
      <c r="U1433" s="100" t="s">
        <v>19507</v>
      </c>
      <c r="V1433" s="100"/>
      <c r="W1433" s="101"/>
      <c r="X1433" s="63"/>
      <c r="Y1433" s="104">
        <v>40997</v>
      </c>
      <c r="Z1433" s="103">
        <v>2</v>
      </c>
      <c r="AA1433" s="106">
        <f>Y1433+365*Z1433*1461/1460</f>
        <v>41727.5</v>
      </c>
      <c r="AB1433" s="105" t="s">
        <v>19510</v>
      </c>
      <c r="AC1433" s="105"/>
      <c r="AD1433" s="95"/>
      <c r="AE1433" s="97" t="s">
        <v>19508</v>
      </c>
      <c r="AF1433" s="102" t="s">
        <v>19509</v>
      </c>
    </row>
    <row r="1434" spans="1:32" s="58" customFormat="1" ht="11.15" customHeight="1" x14ac:dyDescent="0.25">
      <c r="A1434" s="98" t="str">
        <f>M1434</f>
        <v>64177XS8A</v>
      </c>
      <c r="B1434" s="100" t="s">
        <v>1679</v>
      </c>
      <c r="C1434" s="100">
        <v>3</v>
      </c>
      <c r="D1434" s="100" t="s">
        <v>482</v>
      </c>
      <c r="E1434" s="100">
        <v>127501</v>
      </c>
      <c r="F1434" s="100" t="s">
        <v>1680</v>
      </c>
      <c r="G1434" s="101" t="s">
        <v>1681</v>
      </c>
      <c r="H1434" s="101"/>
      <c r="I1434" s="101" t="s">
        <v>319</v>
      </c>
      <c r="J1434" s="101" t="s">
        <v>288</v>
      </c>
      <c r="K1434" s="101" t="s">
        <v>293</v>
      </c>
      <c r="L1434" s="101"/>
      <c r="M1434" s="102" t="s">
        <v>21234</v>
      </c>
      <c r="N1434" s="156" t="e">
        <v>#N/A</v>
      </c>
      <c r="O1434" s="100" t="s">
        <v>16464</v>
      </c>
      <c r="P1434" s="98" t="s">
        <v>16465</v>
      </c>
      <c r="Q1434" s="100" t="s">
        <v>1205</v>
      </c>
      <c r="R1434" s="101" t="s">
        <v>1683</v>
      </c>
      <c r="S1434" s="102" t="s">
        <v>1684</v>
      </c>
      <c r="T1434" s="100" t="s">
        <v>566</v>
      </c>
      <c r="U1434" s="100" t="s">
        <v>6215</v>
      </c>
      <c r="V1434" s="100"/>
      <c r="W1434" s="101"/>
      <c r="X1434" s="63"/>
      <c r="Y1434" s="104">
        <v>42107</v>
      </c>
      <c r="Z1434" s="103">
        <v>9</v>
      </c>
      <c r="AA1434" s="106">
        <f>Y1434+365*Z1434*1461/1460</f>
        <v>45394.25</v>
      </c>
      <c r="AB1434" s="105" t="s">
        <v>327</v>
      </c>
      <c r="AC1434" s="105"/>
      <c r="AD1434" s="95"/>
      <c r="AE1434" s="97" t="s">
        <v>16075</v>
      </c>
      <c r="AF1434" s="102" t="s">
        <v>16533</v>
      </c>
    </row>
    <row r="1435" spans="1:32" s="58" customFormat="1" ht="11.15" customHeight="1" x14ac:dyDescent="0.25">
      <c r="A1435" s="98" t="str">
        <f>M1435</f>
        <v>A4515</v>
      </c>
      <c r="B1435" s="100" t="s">
        <v>7431</v>
      </c>
      <c r="C1435" s="100">
        <v>3</v>
      </c>
      <c r="D1435" s="100" t="s">
        <v>482</v>
      </c>
      <c r="E1435" s="100">
        <v>127501</v>
      </c>
      <c r="F1435" s="100" t="s">
        <v>7432</v>
      </c>
      <c r="G1435" s="101" t="s">
        <v>7433</v>
      </c>
      <c r="H1435" s="101"/>
      <c r="I1435" s="101" t="s">
        <v>6367</v>
      </c>
      <c r="J1435" s="101" t="s">
        <v>6446</v>
      </c>
      <c r="K1435" s="101" t="s">
        <v>6447</v>
      </c>
      <c r="L1435" s="101"/>
      <c r="M1435" s="102" t="s">
        <v>7434</v>
      </c>
      <c r="N1435" s="156" t="e">
        <v>#N/A</v>
      </c>
      <c r="O1435" s="100" t="s">
        <v>6482</v>
      </c>
      <c r="P1435" s="98" t="s">
        <v>7435</v>
      </c>
      <c r="Q1435" s="100" t="s">
        <v>7436</v>
      </c>
      <c r="R1435" s="101" t="s">
        <v>7437</v>
      </c>
      <c r="S1435" s="102" t="s">
        <v>6573</v>
      </c>
      <c r="T1435" s="100" t="s">
        <v>6574</v>
      </c>
      <c r="U1435" s="100" t="s">
        <v>6575</v>
      </c>
      <c r="V1435" s="100"/>
      <c r="W1435" s="63"/>
      <c r="X1435" s="101"/>
      <c r="Y1435" s="104"/>
      <c r="Z1435" s="103">
        <v>1</v>
      </c>
      <c r="AA1435" s="106">
        <f>Y1435+365*Z1435*1461/1460</f>
        <v>365.25</v>
      </c>
      <c r="AB1435" s="105" t="s">
        <v>6375</v>
      </c>
      <c r="AC1435" s="105"/>
      <c r="AD1435" s="95"/>
      <c r="AE1435" s="97"/>
      <c r="AF1435" s="102"/>
    </row>
    <row r="1436" spans="1:32" s="58" customFormat="1" ht="11.15" customHeight="1" x14ac:dyDescent="0.25">
      <c r="A1436" s="98" t="str">
        <f>M1436</f>
        <v>A1131</v>
      </c>
      <c r="B1436" s="100" t="s">
        <v>6708</v>
      </c>
      <c r="C1436" s="100">
        <v>3</v>
      </c>
      <c r="D1436" s="100" t="s">
        <v>482</v>
      </c>
      <c r="E1436" s="100">
        <v>127501</v>
      </c>
      <c r="F1436" s="100" t="s">
        <v>6709</v>
      </c>
      <c r="G1436" s="101" t="s">
        <v>6710</v>
      </c>
      <c r="H1436" s="101"/>
      <c r="I1436" s="101" t="s">
        <v>6597</v>
      </c>
      <c r="J1436" s="101" t="s">
        <v>6741</v>
      </c>
      <c r="K1436" s="101" t="s">
        <v>7344</v>
      </c>
      <c r="L1436" s="101"/>
      <c r="M1436" s="102" t="s">
        <v>7438</v>
      </c>
      <c r="N1436" s="156" t="e">
        <v>#N/A</v>
      </c>
      <c r="O1436" s="100" t="s">
        <v>6721</v>
      </c>
      <c r="P1436" s="98" t="s">
        <v>7439</v>
      </c>
      <c r="Q1436" s="100" t="s">
        <v>6714</v>
      </c>
      <c r="R1436" s="101" t="s">
        <v>6715</v>
      </c>
      <c r="S1436" s="102" t="s">
        <v>6716</v>
      </c>
      <c r="T1436" s="100" t="s">
        <v>6717</v>
      </c>
      <c r="U1436" s="100" t="s">
        <v>6718</v>
      </c>
      <c r="V1436" s="100"/>
      <c r="W1436" s="63"/>
      <c r="X1436" s="101"/>
      <c r="Y1436" s="104">
        <v>39126</v>
      </c>
      <c r="Z1436" s="103">
        <v>1</v>
      </c>
      <c r="AA1436" s="106">
        <f>Y1436+365*Z1436*1461/1460</f>
        <v>39491.25</v>
      </c>
      <c r="AB1436" s="105" t="s">
        <v>6601</v>
      </c>
      <c r="AC1436" s="105"/>
      <c r="AD1436" s="95"/>
      <c r="AE1436" s="97" t="s">
        <v>7440</v>
      </c>
      <c r="AF1436" s="102"/>
    </row>
    <row r="1437" spans="1:32" s="58" customFormat="1" ht="11.15" customHeight="1" x14ac:dyDescent="0.25">
      <c r="A1437" s="98" t="str">
        <f>M1437</f>
        <v>12723UF5</v>
      </c>
      <c r="B1437" s="100" t="s">
        <v>1679</v>
      </c>
      <c r="C1437" s="100">
        <v>3</v>
      </c>
      <c r="D1437" s="100" t="s">
        <v>482</v>
      </c>
      <c r="E1437" s="100">
        <v>127501</v>
      </c>
      <c r="F1437" s="100" t="s">
        <v>1680</v>
      </c>
      <c r="G1437" s="101" t="s">
        <v>1681</v>
      </c>
      <c r="H1437" s="101"/>
      <c r="I1437" s="101" t="s">
        <v>319</v>
      </c>
      <c r="J1437" s="101" t="s">
        <v>273</v>
      </c>
      <c r="K1437" s="101" t="s">
        <v>380</v>
      </c>
      <c r="L1437" s="101"/>
      <c r="M1437" s="102" t="s">
        <v>19206</v>
      </c>
      <c r="N1437" s="158">
        <v>2015110085</v>
      </c>
      <c r="O1437" s="100" t="s">
        <v>304</v>
      </c>
      <c r="P1437" s="98" t="s">
        <v>1690</v>
      </c>
      <c r="Q1437" s="100" t="s">
        <v>2726</v>
      </c>
      <c r="R1437" s="101" t="s">
        <v>1683</v>
      </c>
      <c r="S1437" s="98" t="s">
        <v>1684</v>
      </c>
      <c r="T1437" s="100" t="s">
        <v>566</v>
      </c>
      <c r="U1437" s="100" t="s">
        <v>6215</v>
      </c>
      <c r="V1437" s="100"/>
      <c r="W1437" s="101"/>
      <c r="X1437" s="101"/>
      <c r="Y1437" s="104">
        <v>41533</v>
      </c>
      <c r="Z1437" s="103">
        <v>1</v>
      </c>
      <c r="AA1437" s="106">
        <f>Y1437+365*Z1437*1461/1460</f>
        <v>41898.25</v>
      </c>
      <c r="AB1437" s="105" t="s">
        <v>21476</v>
      </c>
      <c r="AC1437" s="105"/>
      <c r="AD1437" s="95"/>
      <c r="AE1437" s="97" t="s">
        <v>11594</v>
      </c>
      <c r="AF1437" s="102" t="s">
        <v>21477</v>
      </c>
    </row>
    <row r="1438" spans="1:32" s="58" customFormat="1" ht="11.15" customHeight="1" x14ac:dyDescent="0.25">
      <c r="A1438" s="98" t="str">
        <f>M1438</f>
        <v>11406UF5</v>
      </c>
      <c r="B1438" s="100" t="s">
        <v>16239</v>
      </c>
      <c r="C1438" s="100">
        <v>3</v>
      </c>
      <c r="D1438" s="100" t="s">
        <v>482</v>
      </c>
      <c r="E1438" s="100">
        <v>127501</v>
      </c>
      <c r="F1438" s="100" t="s">
        <v>16240</v>
      </c>
      <c r="G1438" s="101" t="s">
        <v>16241</v>
      </c>
      <c r="H1438" s="101"/>
      <c r="I1438" s="101" t="s">
        <v>16171</v>
      </c>
      <c r="J1438" s="101" t="s">
        <v>16184</v>
      </c>
      <c r="K1438" s="101" t="s">
        <v>16242</v>
      </c>
      <c r="L1438" s="101"/>
      <c r="M1438" s="102" t="s">
        <v>20807</v>
      </c>
      <c r="N1438" s="156" t="e">
        <v>#N/A</v>
      </c>
      <c r="O1438" s="100" t="s">
        <v>16174</v>
      </c>
      <c r="P1438" s="98" t="s">
        <v>16243</v>
      </c>
      <c r="Q1438" s="100" t="s">
        <v>16244</v>
      </c>
      <c r="R1438" s="101" t="s">
        <v>16245</v>
      </c>
      <c r="S1438" s="98" t="s">
        <v>16246</v>
      </c>
      <c r="T1438" s="100" t="s">
        <v>16247</v>
      </c>
      <c r="U1438" s="100" t="s">
        <v>16248</v>
      </c>
      <c r="V1438" s="100"/>
      <c r="W1438" s="63"/>
      <c r="X1438" s="101"/>
      <c r="Y1438" s="104">
        <v>40336</v>
      </c>
      <c r="Z1438" s="103">
        <v>1</v>
      </c>
      <c r="AA1438" s="106">
        <f>Y1438+365*Z1438*1461/1460</f>
        <v>40701.25</v>
      </c>
      <c r="AB1438" s="105" t="s">
        <v>16167</v>
      </c>
      <c r="AC1438" s="105"/>
      <c r="AD1438" s="95"/>
      <c r="AE1438" s="97" t="s">
        <v>16249</v>
      </c>
      <c r="AF1438" s="102" t="s">
        <v>16250</v>
      </c>
    </row>
    <row r="1439" spans="1:32" s="58" customFormat="1" ht="11.15" customHeight="1" x14ac:dyDescent="0.25">
      <c r="A1439" s="98" t="str">
        <f>M1439</f>
        <v>11583XS8</v>
      </c>
      <c r="B1439" s="100" t="s">
        <v>6708</v>
      </c>
      <c r="C1439" s="100">
        <v>3</v>
      </c>
      <c r="D1439" s="100" t="s">
        <v>482</v>
      </c>
      <c r="E1439" s="100">
        <v>127501</v>
      </c>
      <c r="F1439" s="100" t="s">
        <v>6709</v>
      </c>
      <c r="G1439" s="101" t="s">
        <v>6710</v>
      </c>
      <c r="H1439" s="101"/>
      <c r="I1439" s="101" t="s">
        <v>6597</v>
      </c>
      <c r="J1439" s="101" t="s">
        <v>6711</v>
      </c>
      <c r="K1439" s="101" t="s">
        <v>6712</v>
      </c>
      <c r="L1439" s="101"/>
      <c r="M1439" s="102" t="s">
        <v>21233</v>
      </c>
      <c r="N1439" s="156" t="e">
        <v>#N/A</v>
      </c>
      <c r="O1439" s="100" t="s">
        <v>6600</v>
      </c>
      <c r="P1439" s="98" t="s">
        <v>6713</v>
      </c>
      <c r="Q1439" s="100" t="s">
        <v>6714</v>
      </c>
      <c r="R1439" s="101" t="s">
        <v>6715</v>
      </c>
      <c r="S1439" s="102" t="s">
        <v>6716</v>
      </c>
      <c r="T1439" s="100" t="s">
        <v>6717</v>
      </c>
      <c r="U1439" s="100" t="s">
        <v>6718</v>
      </c>
      <c r="V1439" s="100"/>
      <c r="W1439" s="63"/>
      <c r="X1439" s="101"/>
      <c r="Y1439" s="104">
        <v>39217</v>
      </c>
      <c r="Z1439" s="103">
        <v>2</v>
      </c>
      <c r="AA1439" s="106">
        <f>Y1439+365*Z1439*1461/1460</f>
        <v>39947.5</v>
      </c>
      <c r="AB1439" s="105" t="s">
        <v>6601</v>
      </c>
      <c r="AC1439" s="105"/>
      <c r="AD1439" s="95"/>
      <c r="AE1439" s="97"/>
      <c r="AF1439" s="102"/>
    </row>
    <row r="1440" spans="1:32" s="58" customFormat="1" ht="11.15" customHeight="1" x14ac:dyDescent="0.25">
      <c r="A1440" s="75" t="str">
        <f>M1440</f>
        <v>A8195CA1</v>
      </c>
      <c r="B1440" s="62" t="s">
        <v>1679</v>
      </c>
      <c r="C1440" s="62">
        <v>3</v>
      </c>
      <c r="D1440" s="62" t="s">
        <v>15844</v>
      </c>
      <c r="E1440" s="62">
        <v>127901</v>
      </c>
      <c r="F1440" s="62" t="s">
        <v>5248</v>
      </c>
      <c r="G1440" s="63" t="s">
        <v>1702</v>
      </c>
      <c r="H1440" s="63"/>
      <c r="I1440" s="63" t="s">
        <v>272</v>
      </c>
      <c r="J1440" s="63" t="s">
        <v>288</v>
      </c>
      <c r="K1440" s="63" t="s">
        <v>5646</v>
      </c>
      <c r="L1440" s="63" t="s">
        <v>15464</v>
      </c>
      <c r="M1440" s="65" t="s">
        <v>20741</v>
      </c>
      <c r="N1440" s="156" t="e">
        <v>#N/A</v>
      </c>
      <c r="O1440" s="62" t="s">
        <v>364</v>
      </c>
      <c r="P1440" s="75" t="s">
        <v>11666</v>
      </c>
      <c r="Q1440" s="62" t="s">
        <v>4624</v>
      </c>
      <c r="R1440" s="63" t="s">
        <v>5638</v>
      </c>
      <c r="S1440" s="75" t="s">
        <v>5637</v>
      </c>
      <c r="T1440" s="62" t="s">
        <v>566</v>
      </c>
      <c r="U1440" s="62" t="s">
        <v>6215</v>
      </c>
      <c r="V1440" s="62" t="s">
        <v>16393</v>
      </c>
      <c r="W1440" s="63" t="s">
        <v>16890</v>
      </c>
      <c r="X1440" s="63" t="s">
        <v>19575</v>
      </c>
      <c r="Y1440" s="67">
        <v>40865</v>
      </c>
      <c r="Z1440" s="66">
        <v>1</v>
      </c>
      <c r="AA1440" s="84">
        <f>Y1440+365*Z1440*1461/1460</f>
        <v>41230.25</v>
      </c>
      <c r="AB1440" s="64" t="s">
        <v>15857</v>
      </c>
      <c r="AC1440" s="64"/>
      <c r="AD1440" s="70"/>
      <c r="AE1440" s="79" t="s">
        <v>5648</v>
      </c>
      <c r="AF1440" s="65" t="s">
        <v>5647</v>
      </c>
    </row>
    <row r="1441" spans="1:32" s="58" customFormat="1" ht="11.15" customHeight="1" x14ac:dyDescent="0.25">
      <c r="A1441" s="75" t="str">
        <f>M1441</f>
        <v>65529XS8</v>
      </c>
      <c r="B1441" s="62" t="s">
        <v>1679</v>
      </c>
      <c r="C1441" s="62">
        <v>3</v>
      </c>
      <c r="D1441" s="62" t="s">
        <v>15844</v>
      </c>
      <c r="E1441" s="62">
        <v>127901</v>
      </c>
      <c r="F1441" s="62" t="s">
        <v>5248</v>
      </c>
      <c r="G1441" s="63" t="s">
        <v>1702</v>
      </c>
      <c r="H1441" s="63"/>
      <c r="I1441" s="63" t="s">
        <v>272</v>
      </c>
      <c r="J1441" s="63" t="s">
        <v>288</v>
      </c>
      <c r="K1441" s="63" t="s">
        <v>5640</v>
      </c>
      <c r="L1441" s="63"/>
      <c r="M1441" s="65" t="s">
        <v>21232</v>
      </c>
      <c r="N1441" s="156">
        <v>2015110064</v>
      </c>
      <c r="O1441" s="62" t="s">
        <v>364</v>
      </c>
      <c r="P1441" s="75" t="s">
        <v>5645</v>
      </c>
      <c r="Q1441" s="62" t="s">
        <v>4623</v>
      </c>
      <c r="R1441" s="63" t="s">
        <v>5638</v>
      </c>
      <c r="S1441" s="75" t="s">
        <v>5637</v>
      </c>
      <c r="T1441" s="62" t="s">
        <v>566</v>
      </c>
      <c r="U1441" s="62" t="s">
        <v>6215</v>
      </c>
      <c r="V1441" s="62" t="s">
        <v>16393</v>
      </c>
      <c r="W1441" s="63" t="s">
        <v>16890</v>
      </c>
      <c r="X1441" s="63" t="s">
        <v>19575</v>
      </c>
      <c r="Y1441" s="67">
        <v>40865</v>
      </c>
      <c r="Z1441" s="66">
        <v>1</v>
      </c>
      <c r="AA1441" s="84">
        <f>Y1441+365*Z1441*1461/1460</f>
        <v>41230.25</v>
      </c>
      <c r="AB1441" s="64" t="s">
        <v>278</v>
      </c>
      <c r="AC1441" s="64"/>
      <c r="AD1441" s="70"/>
      <c r="AE1441" s="79" t="s">
        <v>5644</v>
      </c>
      <c r="AF1441" s="65" t="s">
        <v>5643</v>
      </c>
    </row>
    <row r="1442" spans="1:32" s="58" customFormat="1" ht="11.15" customHeight="1" x14ac:dyDescent="0.25">
      <c r="A1442" s="75" t="str">
        <f>M1442</f>
        <v>12997XT</v>
      </c>
      <c r="B1442" s="62" t="s">
        <v>1679</v>
      </c>
      <c r="C1442" s="62">
        <v>3</v>
      </c>
      <c r="D1442" s="62" t="s">
        <v>15844</v>
      </c>
      <c r="E1442" s="62">
        <v>127901</v>
      </c>
      <c r="F1442" s="62" t="s">
        <v>5248</v>
      </c>
      <c r="G1442" s="63" t="s">
        <v>1702</v>
      </c>
      <c r="H1442" s="63"/>
      <c r="I1442" s="63" t="s">
        <v>272</v>
      </c>
      <c r="J1442" s="63" t="s">
        <v>288</v>
      </c>
      <c r="K1442" s="63" t="s">
        <v>303</v>
      </c>
      <c r="L1442" s="63"/>
      <c r="M1442" s="65" t="s">
        <v>1703</v>
      </c>
      <c r="N1442" s="156">
        <v>2015110049</v>
      </c>
      <c r="O1442" s="62" t="s">
        <v>364</v>
      </c>
      <c r="P1442" s="75" t="s">
        <v>5645</v>
      </c>
      <c r="Q1442" s="62" t="s">
        <v>4623</v>
      </c>
      <c r="R1442" s="63" t="s">
        <v>5638</v>
      </c>
      <c r="S1442" s="75" t="s">
        <v>5637</v>
      </c>
      <c r="T1442" s="62" t="s">
        <v>566</v>
      </c>
      <c r="U1442" s="62" t="s">
        <v>6215</v>
      </c>
      <c r="V1442" s="62" t="s">
        <v>16393</v>
      </c>
      <c r="W1442" s="63" t="s">
        <v>16890</v>
      </c>
      <c r="X1442" s="63" t="s">
        <v>19575</v>
      </c>
      <c r="Y1442" s="67">
        <v>39121</v>
      </c>
      <c r="Z1442" s="66">
        <v>3</v>
      </c>
      <c r="AA1442" s="84">
        <f>Y1442+365*Z1442*1461/1460</f>
        <v>40216.75</v>
      </c>
      <c r="AB1442" s="64" t="s">
        <v>278</v>
      </c>
      <c r="AC1442" s="64"/>
      <c r="AD1442" s="70"/>
      <c r="AE1442" s="69"/>
      <c r="AF1442" s="65"/>
    </row>
    <row r="1443" spans="1:32" s="58" customFormat="1" ht="11.15" customHeight="1" x14ac:dyDescent="0.25">
      <c r="A1443" s="75" t="str">
        <f>M1443</f>
        <v>13726UF</v>
      </c>
      <c r="B1443" s="62" t="s">
        <v>1679</v>
      </c>
      <c r="C1443" s="62">
        <v>3</v>
      </c>
      <c r="D1443" s="62" t="s">
        <v>15844</v>
      </c>
      <c r="E1443" s="62">
        <v>127901</v>
      </c>
      <c r="F1443" s="62" t="s">
        <v>5248</v>
      </c>
      <c r="G1443" s="63" t="s">
        <v>1702</v>
      </c>
      <c r="H1443" s="63"/>
      <c r="I1443" s="63" t="s">
        <v>272</v>
      </c>
      <c r="J1443" s="63" t="s">
        <v>273</v>
      </c>
      <c r="K1443" s="63" t="s">
        <v>5639</v>
      </c>
      <c r="L1443" s="63" t="s">
        <v>18786</v>
      </c>
      <c r="M1443" s="65" t="s">
        <v>20973</v>
      </c>
      <c r="N1443" s="156">
        <v>2015110082</v>
      </c>
      <c r="O1443" s="62" t="s">
        <v>18778</v>
      </c>
      <c r="P1443" s="76" t="s">
        <v>18779</v>
      </c>
      <c r="Q1443" s="73" t="s">
        <v>18780</v>
      </c>
      <c r="R1443" s="63" t="s">
        <v>5638</v>
      </c>
      <c r="S1443" s="75" t="s">
        <v>5637</v>
      </c>
      <c r="T1443" s="62" t="s">
        <v>566</v>
      </c>
      <c r="U1443" s="62" t="s">
        <v>6215</v>
      </c>
      <c r="V1443" s="62" t="s">
        <v>16393</v>
      </c>
      <c r="W1443" s="63" t="s">
        <v>16890</v>
      </c>
      <c r="X1443" s="63" t="s">
        <v>19575</v>
      </c>
      <c r="Y1443" s="67">
        <v>40865</v>
      </c>
      <c r="Z1443" s="66">
        <v>1</v>
      </c>
      <c r="AA1443" s="84">
        <f>Y1443+365*Z1443*1461/1460</f>
        <v>41230.25</v>
      </c>
      <c r="AB1443" s="64" t="s">
        <v>278</v>
      </c>
      <c r="AC1443" s="64"/>
      <c r="AD1443" s="70"/>
      <c r="AE1443" s="79" t="s">
        <v>5641</v>
      </c>
      <c r="AF1443" s="65" t="s">
        <v>5642</v>
      </c>
    </row>
    <row r="1444" spans="1:32" s="58" customFormat="1" ht="11.15" customHeight="1" x14ac:dyDescent="0.25">
      <c r="A1444" s="76" t="str">
        <f>M1444</f>
        <v>41503044</v>
      </c>
      <c r="B1444" s="73" t="s">
        <v>1679</v>
      </c>
      <c r="C1444" s="73">
        <v>3</v>
      </c>
      <c r="D1444" s="73" t="s">
        <v>482</v>
      </c>
      <c r="E1444" s="62">
        <v>127901</v>
      </c>
      <c r="F1444" s="62" t="s">
        <v>5248</v>
      </c>
      <c r="G1444" s="70" t="s">
        <v>1702</v>
      </c>
      <c r="H1444" s="70"/>
      <c r="I1444" s="70" t="s">
        <v>272</v>
      </c>
      <c r="J1444" s="70" t="s">
        <v>18724</v>
      </c>
      <c r="K1444" s="70" t="s">
        <v>18760</v>
      </c>
      <c r="L1444" s="70" t="s">
        <v>18791</v>
      </c>
      <c r="M1444" s="72" t="s">
        <v>18790</v>
      </c>
      <c r="N1444" s="156" t="e">
        <v>#N/A</v>
      </c>
      <c r="O1444" s="73" t="s">
        <v>18778</v>
      </c>
      <c r="P1444" s="76" t="s">
        <v>18779</v>
      </c>
      <c r="Q1444" s="73" t="s">
        <v>18780</v>
      </c>
      <c r="R1444" s="70" t="s">
        <v>5638</v>
      </c>
      <c r="S1444" s="76" t="s">
        <v>1684</v>
      </c>
      <c r="T1444" s="73" t="s">
        <v>566</v>
      </c>
      <c r="U1444" s="73" t="s">
        <v>6215</v>
      </c>
      <c r="V1444" s="73" t="s">
        <v>16393</v>
      </c>
      <c r="W1444" s="70" t="s">
        <v>16890</v>
      </c>
      <c r="X1444" s="63" t="s">
        <v>19575</v>
      </c>
      <c r="Y1444" s="84">
        <v>42363</v>
      </c>
      <c r="Z1444" s="71">
        <v>3</v>
      </c>
      <c r="AA1444" s="84">
        <f>Y1444+365*Z1444*1461/1460</f>
        <v>43458.75</v>
      </c>
      <c r="AB1444" s="77" t="s">
        <v>19139</v>
      </c>
      <c r="AC1444" s="77"/>
      <c r="AD1444" s="70"/>
      <c r="AE1444" s="79" t="s">
        <v>18792</v>
      </c>
      <c r="AF1444" s="72" t="s">
        <v>18793</v>
      </c>
    </row>
    <row r="1445" spans="1:32" s="58" customFormat="1" ht="11.15" customHeight="1" x14ac:dyDescent="0.25">
      <c r="A1445" s="76" t="str">
        <f>M1445</f>
        <v>18963XN1</v>
      </c>
      <c r="B1445" s="73" t="s">
        <v>1679</v>
      </c>
      <c r="C1445" s="73">
        <v>3</v>
      </c>
      <c r="D1445" s="73" t="s">
        <v>482</v>
      </c>
      <c r="E1445" s="62">
        <v>127901</v>
      </c>
      <c r="F1445" s="62" t="s">
        <v>5248</v>
      </c>
      <c r="G1445" s="70" t="s">
        <v>1702</v>
      </c>
      <c r="H1445" s="70"/>
      <c r="I1445" s="70" t="s">
        <v>272</v>
      </c>
      <c r="J1445" s="70" t="s">
        <v>18750</v>
      </c>
      <c r="K1445" s="70" t="s">
        <v>18782</v>
      </c>
      <c r="L1445" s="70" t="s">
        <v>18776</v>
      </c>
      <c r="M1445" s="72" t="s">
        <v>18783</v>
      </c>
      <c r="N1445" s="156">
        <v>2015114503</v>
      </c>
      <c r="O1445" s="73" t="s">
        <v>18778</v>
      </c>
      <c r="P1445" s="76" t="s">
        <v>18779</v>
      </c>
      <c r="Q1445" s="73" t="s">
        <v>18780</v>
      </c>
      <c r="R1445" s="163" t="s">
        <v>5638</v>
      </c>
      <c r="S1445" s="76" t="s">
        <v>1684</v>
      </c>
      <c r="T1445" s="73" t="s">
        <v>566</v>
      </c>
      <c r="U1445" s="73" t="s">
        <v>6215</v>
      </c>
      <c r="V1445" s="73" t="s">
        <v>16393</v>
      </c>
      <c r="W1445" s="70" t="s">
        <v>16890</v>
      </c>
      <c r="X1445" s="63" t="s">
        <v>19575</v>
      </c>
      <c r="Y1445" s="84">
        <v>42363</v>
      </c>
      <c r="Z1445" s="71">
        <v>3</v>
      </c>
      <c r="AA1445" s="84">
        <f>Y1445+365*Z1445*1461/1460</f>
        <v>43458.75</v>
      </c>
      <c r="AB1445" s="77" t="s">
        <v>19139</v>
      </c>
      <c r="AC1445" s="77"/>
      <c r="AD1445" s="70"/>
      <c r="AE1445" s="79" t="s">
        <v>18784</v>
      </c>
      <c r="AF1445" s="72" t="s">
        <v>18785</v>
      </c>
    </row>
    <row r="1446" spans="1:32" s="14" customFormat="1" ht="11.15" customHeight="1" x14ac:dyDescent="0.25">
      <c r="A1446" s="76" t="str">
        <f>M1446</f>
        <v>12030XN2</v>
      </c>
      <c r="B1446" s="73" t="s">
        <v>1679</v>
      </c>
      <c r="C1446" s="73">
        <v>3</v>
      </c>
      <c r="D1446" s="73" t="s">
        <v>482</v>
      </c>
      <c r="E1446" s="62">
        <v>127901</v>
      </c>
      <c r="F1446" s="62" t="s">
        <v>5248</v>
      </c>
      <c r="G1446" s="70" t="s">
        <v>1702</v>
      </c>
      <c r="H1446" s="70"/>
      <c r="I1446" s="70" t="s">
        <v>272</v>
      </c>
      <c r="J1446" s="70" t="s">
        <v>18750</v>
      </c>
      <c r="K1446" s="70" t="s">
        <v>18775</v>
      </c>
      <c r="L1446" s="70" t="s">
        <v>18776</v>
      </c>
      <c r="M1446" s="72" t="s">
        <v>18777</v>
      </c>
      <c r="N1446" s="156">
        <v>2015114518</v>
      </c>
      <c r="O1446" s="73" t="s">
        <v>18778</v>
      </c>
      <c r="P1446" s="76" t="s">
        <v>18779</v>
      </c>
      <c r="Q1446" s="73" t="s">
        <v>18780</v>
      </c>
      <c r="R1446" s="70" t="s">
        <v>5638</v>
      </c>
      <c r="S1446" s="76" t="s">
        <v>1684</v>
      </c>
      <c r="T1446" s="73" t="s">
        <v>566</v>
      </c>
      <c r="U1446" s="73" t="s">
        <v>6215</v>
      </c>
      <c r="V1446" s="73" t="s">
        <v>16393</v>
      </c>
      <c r="W1446" s="70" t="s">
        <v>16890</v>
      </c>
      <c r="X1446" s="63" t="s">
        <v>19575</v>
      </c>
      <c r="Y1446" s="84">
        <v>42363</v>
      </c>
      <c r="Z1446" s="71">
        <v>3</v>
      </c>
      <c r="AA1446" s="84">
        <f>Y1446+365*Z1446*1461/1460</f>
        <v>43458.75</v>
      </c>
      <c r="AB1446" s="77" t="s">
        <v>19139</v>
      </c>
      <c r="AC1446" s="77"/>
      <c r="AD1446" s="70"/>
      <c r="AE1446" s="79" t="s">
        <v>18781</v>
      </c>
      <c r="AF1446" s="72" t="s">
        <v>18774</v>
      </c>
    </row>
    <row r="1447" spans="1:32" s="58" customFormat="1" ht="11.15" customHeight="1" x14ac:dyDescent="0.25">
      <c r="A1447" s="76" t="str">
        <f>M1447</f>
        <v>41505014</v>
      </c>
      <c r="B1447" s="73" t="s">
        <v>1679</v>
      </c>
      <c r="C1447" s="73">
        <v>3</v>
      </c>
      <c r="D1447" s="73" t="s">
        <v>482</v>
      </c>
      <c r="E1447" s="62">
        <v>127901</v>
      </c>
      <c r="F1447" s="62" t="s">
        <v>5248</v>
      </c>
      <c r="G1447" s="70" t="s">
        <v>1702</v>
      </c>
      <c r="H1447" s="70"/>
      <c r="I1447" s="70" t="s">
        <v>272</v>
      </c>
      <c r="J1447" s="70" t="s">
        <v>18724</v>
      </c>
      <c r="K1447" s="70" t="s">
        <v>18760</v>
      </c>
      <c r="L1447" s="70" t="s">
        <v>18786</v>
      </c>
      <c r="M1447" s="72" t="s">
        <v>18787</v>
      </c>
      <c r="N1447" s="156" t="e">
        <v>#N/A</v>
      </c>
      <c r="O1447" s="73" t="s">
        <v>18778</v>
      </c>
      <c r="P1447" s="76" t="s">
        <v>18779</v>
      </c>
      <c r="Q1447" s="73" t="s">
        <v>18780</v>
      </c>
      <c r="R1447" s="70" t="s">
        <v>5638</v>
      </c>
      <c r="S1447" s="76" t="s">
        <v>1684</v>
      </c>
      <c r="T1447" s="73" t="s">
        <v>566</v>
      </c>
      <c r="U1447" s="73" t="s">
        <v>6215</v>
      </c>
      <c r="V1447" s="73" t="s">
        <v>16393</v>
      </c>
      <c r="W1447" s="70" t="s">
        <v>16890</v>
      </c>
      <c r="X1447" s="63" t="s">
        <v>19575</v>
      </c>
      <c r="Y1447" s="84">
        <v>42363</v>
      </c>
      <c r="Z1447" s="71">
        <v>3</v>
      </c>
      <c r="AA1447" s="84">
        <f>Y1447+365*Z1447*1461/1460</f>
        <v>43458.75</v>
      </c>
      <c r="AB1447" s="77" t="s">
        <v>19139</v>
      </c>
      <c r="AC1447" s="77"/>
      <c r="AD1447" s="70"/>
      <c r="AE1447" s="79" t="s">
        <v>18788</v>
      </c>
      <c r="AF1447" s="72" t="s">
        <v>18789</v>
      </c>
    </row>
    <row r="1448" spans="1:32" s="58" customFormat="1" ht="11.15" customHeight="1" x14ac:dyDescent="0.25">
      <c r="A1448" s="98" t="str">
        <f>M1448</f>
        <v>A1789</v>
      </c>
      <c r="B1448" s="100" t="s">
        <v>6877</v>
      </c>
      <c r="C1448" s="100">
        <v>3</v>
      </c>
      <c r="D1448" s="100" t="s">
        <v>482</v>
      </c>
      <c r="E1448" s="62">
        <v>127901</v>
      </c>
      <c r="F1448" s="62" t="s">
        <v>5248</v>
      </c>
      <c r="G1448" s="101" t="s">
        <v>6878</v>
      </c>
      <c r="H1448" s="101"/>
      <c r="I1448" s="101" t="s">
        <v>6492</v>
      </c>
      <c r="J1448" s="101" t="s">
        <v>6765</v>
      </c>
      <c r="K1448" s="101" t="s">
        <v>6766</v>
      </c>
      <c r="L1448" s="101"/>
      <c r="M1448" s="102" t="s">
        <v>6879</v>
      </c>
      <c r="N1448" s="156" t="e">
        <v>#N/A</v>
      </c>
      <c r="O1448" s="100" t="s">
        <v>6770</v>
      </c>
      <c r="P1448" s="98" t="s">
        <v>6880</v>
      </c>
      <c r="Q1448" s="100" t="s">
        <v>6881</v>
      </c>
      <c r="R1448" s="101" t="s">
        <v>6882</v>
      </c>
      <c r="S1448" s="98" t="s">
        <v>6883</v>
      </c>
      <c r="T1448" s="100" t="s">
        <v>6884</v>
      </c>
      <c r="U1448" s="100" t="s">
        <v>6885</v>
      </c>
      <c r="V1448" s="100"/>
      <c r="W1448" s="63"/>
      <c r="X1448" s="101"/>
      <c r="Y1448" s="104">
        <v>39121</v>
      </c>
      <c r="Z1448" s="103">
        <v>3</v>
      </c>
      <c r="AA1448" s="106">
        <f>Y1448+365*Z1448*1461/1460</f>
        <v>40216.75</v>
      </c>
      <c r="AB1448" s="105" t="s">
        <v>6608</v>
      </c>
      <c r="AC1448" s="105"/>
      <c r="AD1448" s="95"/>
      <c r="AE1448" s="97" t="s">
        <v>6886</v>
      </c>
      <c r="AF1448" s="102"/>
    </row>
    <row r="1449" spans="1:32" s="58" customFormat="1" ht="11.15" customHeight="1" x14ac:dyDescent="0.25">
      <c r="A1449" s="75" t="str">
        <f>M1449</f>
        <v>0411030017</v>
      </c>
      <c r="B1449" s="62" t="s">
        <v>1679</v>
      </c>
      <c r="C1449" s="62">
        <v>3</v>
      </c>
      <c r="D1449" s="62" t="s">
        <v>15844</v>
      </c>
      <c r="E1449" s="62">
        <v>127901</v>
      </c>
      <c r="F1449" s="62" t="s">
        <v>5248</v>
      </c>
      <c r="G1449" s="63" t="s">
        <v>1702</v>
      </c>
      <c r="H1449" s="63"/>
      <c r="I1449" s="63" t="s">
        <v>8145</v>
      </c>
      <c r="J1449" s="63" t="s">
        <v>15461</v>
      </c>
      <c r="K1449" s="63" t="s">
        <v>8144</v>
      </c>
      <c r="L1449" s="63"/>
      <c r="M1449" s="65" t="s">
        <v>8146</v>
      </c>
      <c r="N1449" s="156" t="e">
        <v>#N/A</v>
      </c>
      <c r="O1449" s="62" t="s">
        <v>8147</v>
      </c>
      <c r="P1449" s="75" t="s">
        <v>8149</v>
      </c>
      <c r="Q1449" s="62" t="s">
        <v>8148</v>
      </c>
      <c r="R1449" s="63" t="s">
        <v>5638</v>
      </c>
      <c r="S1449" s="75" t="s">
        <v>1684</v>
      </c>
      <c r="T1449" s="62" t="s">
        <v>566</v>
      </c>
      <c r="U1449" s="62" t="s">
        <v>7954</v>
      </c>
      <c r="V1449" s="62" t="s">
        <v>16393</v>
      </c>
      <c r="W1449" s="63" t="s">
        <v>16890</v>
      </c>
      <c r="X1449" s="63" t="s">
        <v>19575</v>
      </c>
      <c r="Y1449" s="67"/>
      <c r="Z1449" s="66">
        <v>1</v>
      </c>
      <c r="AA1449" s="84">
        <f>Y1449+365*Z1449*1461/1460</f>
        <v>365.25</v>
      </c>
      <c r="AB1449" s="64" t="s">
        <v>12723</v>
      </c>
      <c r="AC1449" s="64"/>
      <c r="AD1449" s="70"/>
      <c r="AE1449" s="79"/>
      <c r="AF1449" s="65"/>
    </row>
    <row r="1450" spans="1:32" s="58" customFormat="1" ht="11.15" customHeight="1" x14ac:dyDescent="0.25">
      <c r="A1450" s="75" t="str">
        <f>M1450</f>
        <v>63633XS8</v>
      </c>
      <c r="B1450" s="62" t="s">
        <v>22252</v>
      </c>
      <c r="C1450" s="62">
        <v>3</v>
      </c>
      <c r="D1450" s="62" t="s">
        <v>173</v>
      </c>
      <c r="E1450" s="62">
        <v>111910</v>
      </c>
      <c r="F1450" s="62" t="s">
        <v>270</v>
      </c>
      <c r="G1450" s="63" t="s">
        <v>474</v>
      </c>
      <c r="H1450" s="63"/>
      <c r="I1450" s="63" t="s">
        <v>319</v>
      </c>
      <c r="J1450" s="63" t="s">
        <v>288</v>
      </c>
      <c r="K1450" s="63" t="s">
        <v>293</v>
      </c>
      <c r="L1450" s="63"/>
      <c r="M1450" s="65" t="s">
        <v>21231</v>
      </c>
      <c r="N1450" s="156">
        <v>2015110094</v>
      </c>
      <c r="O1450" s="62" t="s">
        <v>329</v>
      </c>
      <c r="P1450" s="75" t="s">
        <v>476</v>
      </c>
      <c r="Q1450" s="62" t="s">
        <v>477</v>
      </c>
      <c r="R1450" s="63" t="s">
        <v>475</v>
      </c>
      <c r="S1450" s="75" t="s">
        <v>387</v>
      </c>
      <c r="T1450" s="62" t="s">
        <v>285</v>
      </c>
      <c r="U1450" s="62" t="s">
        <v>6224</v>
      </c>
      <c r="V1450" s="62" t="s">
        <v>16388</v>
      </c>
      <c r="W1450" s="63" t="s">
        <v>17531</v>
      </c>
      <c r="X1450" s="63" t="s">
        <v>19575</v>
      </c>
      <c r="Y1450" s="67">
        <v>40161</v>
      </c>
      <c r="Z1450" s="66">
        <v>3.63</v>
      </c>
      <c r="AA1450" s="84">
        <f>Y1450+365*Z1450*1461/1460</f>
        <v>41486.857499999998</v>
      </c>
      <c r="AB1450" s="64" t="s">
        <v>278</v>
      </c>
      <c r="AC1450" s="64"/>
      <c r="AD1450" s="70"/>
      <c r="AE1450" s="69" t="s">
        <v>478</v>
      </c>
      <c r="AF1450" s="65" t="s">
        <v>479</v>
      </c>
    </row>
    <row r="1451" spans="1:32" ht="11.15" customHeight="1" x14ac:dyDescent="0.25">
      <c r="A1451" s="75" t="str">
        <f>M1451</f>
        <v>63220XS8</v>
      </c>
      <c r="B1451" s="62" t="s">
        <v>22252</v>
      </c>
      <c r="C1451" s="62">
        <v>3</v>
      </c>
      <c r="D1451" s="62" t="s">
        <v>173</v>
      </c>
      <c r="E1451" s="62">
        <v>111910</v>
      </c>
      <c r="F1451" s="62" t="s">
        <v>270</v>
      </c>
      <c r="G1451" s="63" t="s">
        <v>474</v>
      </c>
      <c r="H1451" s="63"/>
      <c r="I1451" s="63" t="s">
        <v>272</v>
      </c>
      <c r="J1451" s="63" t="s">
        <v>288</v>
      </c>
      <c r="K1451" s="63" t="s">
        <v>293</v>
      </c>
      <c r="L1451" s="63"/>
      <c r="M1451" s="65" t="s">
        <v>21230</v>
      </c>
      <c r="N1451" s="156">
        <v>2015110079</v>
      </c>
      <c r="O1451" s="62" t="s">
        <v>290</v>
      </c>
      <c r="P1451" s="75" t="s">
        <v>480</v>
      </c>
      <c r="Q1451" s="62" t="s">
        <v>477</v>
      </c>
      <c r="R1451" s="63" t="s">
        <v>475</v>
      </c>
      <c r="S1451" s="75" t="s">
        <v>387</v>
      </c>
      <c r="T1451" s="62" t="s">
        <v>285</v>
      </c>
      <c r="U1451" s="62" t="s">
        <v>6224</v>
      </c>
      <c r="V1451" s="62" t="s">
        <v>16388</v>
      </c>
      <c r="W1451" s="63" t="s">
        <v>17531</v>
      </c>
      <c r="X1451" s="63" t="s">
        <v>19575</v>
      </c>
      <c r="Y1451" s="67">
        <v>40064</v>
      </c>
      <c r="Z1451" s="66">
        <v>3</v>
      </c>
      <c r="AA1451" s="84">
        <f>Y1451+365*Z1451*1461/1460</f>
        <v>41159.75</v>
      </c>
      <c r="AB1451" s="64" t="s">
        <v>278</v>
      </c>
      <c r="AC1451" s="64"/>
      <c r="AD1451" s="70"/>
      <c r="AE1451" s="69" t="s">
        <v>481</v>
      </c>
      <c r="AF1451" s="65"/>
    </row>
    <row r="1452" spans="1:32" s="60" customFormat="1" ht="11.15" customHeight="1" x14ac:dyDescent="0.25">
      <c r="A1452" s="75" t="str">
        <f>M1452</f>
        <v>11526XT4</v>
      </c>
      <c r="B1452" s="62" t="s">
        <v>22252</v>
      </c>
      <c r="C1452" s="62">
        <v>3</v>
      </c>
      <c r="D1452" s="62" t="s">
        <v>173</v>
      </c>
      <c r="E1452" s="62">
        <v>111910</v>
      </c>
      <c r="F1452" s="62" t="s">
        <v>270</v>
      </c>
      <c r="G1452" s="64" t="s">
        <v>474</v>
      </c>
      <c r="H1452" s="64"/>
      <c r="I1452" s="63" t="s">
        <v>272</v>
      </c>
      <c r="J1452" s="63" t="s">
        <v>288</v>
      </c>
      <c r="K1452" s="64" t="s">
        <v>4601</v>
      </c>
      <c r="L1452" s="64"/>
      <c r="M1452" s="65" t="s">
        <v>12763</v>
      </c>
      <c r="N1452" s="156">
        <v>2015110057</v>
      </c>
      <c r="O1452" s="62" t="s">
        <v>290</v>
      </c>
      <c r="P1452" s="75" t="s">
        <v>480</v>
      </c>
      <c r="Q1452" s="62" t="s">
        <v>477</v>
      </c>
      <c r="R1452" s="63" t="s">
        <v>475</v>
      </c>
      <c r="S1452" s="75" t="s">
        <v>387</v>
      </c>
      <c r="T1452" s="62" t="s">
        <v>285</v>
      </c>
      <c r="U1452" s="62" t="s">
        <v>6224</v>
      </c>
      <c r="V1452" s="62" t="s">
        <v>16388</v>
      </c>
      <c r="W1452" s="63" t="s">
        <v>17531</v>
      </c>
      <c r="X1452" s="63" t="s">
        <v>19575</v>
      </c>
      <c r="Y1452" s="67">
        <v>40630</v>
      </c>
      <c r="Z1452" s="66">
        <v>1</v>
      </c>
      <c r="AA1452" s="84">
        <f>Y1452+365*Z1452*1461/1460</f>
        <v>40995.25</v>
      </c>
      <c r="AB1452" s="64" t="s">
        <v>278</v>
      </c>
      <c r="AC1452" s="64"/>
      <c r="AD1452" s="72"/>
      <c r="AE1452" s="69" t="s">
        <v>4604</v>
      </c>
      <c r="AF1452" s="65" t="s">
        <v>4605</v>
      </c>
    </row>
    <row r="1453" spans="1:32" s="58" customFormat="1" ht="11.15" customHeight="1" x14ac:dyDescent="0.25">
      <c r="A1453" s="75" t="str">
        <f>M1453</f>
        <v>17496XN1</v>
      </c>
      <c r="B1453" s="62" t="s">
        <v>22252</v>
      </c>
      <c r="C1453" s="62">
        <v>3</v>
      </c>
      <c r="D1453" s="62" t="s">
        <v>173</v>
      </c>
      <c r="E1453" s="62">
        <v>111910</v>
      </c>
      <c r="F1453" s="62" t="s">
        <v>270</v>
      </c>
      <c r="G1453" s="63" t="s">
        <v>474</v>
      </c>
      <c r="H1453" s="63"/>
      <c r="I1453" s="63" t="s">
        <v>272</v>
      </c>
      <c r="J1453" s="63" t="s">
        <v>273</v>
      </c>
      <c r="K1453" s="63" t="s">
        <v>15821</v>
      </c>
      <c r="L1453" s="63" t="s">
        <v>15819</v>
      </c>
      <c r="M1453" s="65" t="s">
        <v>15822</v>
      </c>
      <c r="N1453" s="156">
        <v>2015110072</v>
      </c>
      <c r="O1453" s="62" t="s">
        <v>304</v>
      </c>
      <c r="P1453" s="75">
        <v>67096886</v>
      </c>
      <c r="Q1453" s="62" t="s">
        <v>477</v>
      </c>
      <c r="R1453" s="63" t="s">
        <v>475</v>
      </c>
      <c r="S1453" s="75" t="s">
        <v>387</v>
      </c>
      <c r="T1453" s="62" t="s">
        <v>285</v>
      </c>
      <c r="U1453" s="62" t="s">
        <v>6224</v>
      </c>
      <c r="V1453" s="62" t="s">
        <v>16388</v>
      </c>
      <c r="W1453" s="63" t="s">
        <v>17531</v>
      </c>
      <c r="X1453" s="63" t="s">
        <v>19575</v>
      </c>
      <c r="Y1453" s="67">
        <v>42067</v>
      </c>
      <c r="Z1453" s="66">
        <v>3</v>
      </c>
      <c r="AA1453" s="84">
        <f>Y1453+365*Z1453*1461/1460</f>
        <v>43162.75</v>
      </c>
      <c r="AB1453" s="64" t="s">
        <v>278</v>
      </c>
      <c r="AC1453" s="64"/>
      <c r="AD1453" s="76"/>
      <c r="AE1453" s="69" t="s">
        <v>15893</v>
      </c>
      <c r="AF1453" s="65" t="s">
        <v>15892</v>
      </c>
    </row>
    <row r="1454" spans="1:32" s="58" customFormat="1" ht="11.15" customHeight="1" x14ac:dyDescent="0.25">
      <c r="A1454" s="75" t="str">
        <f>M1454</f>
        <v>12217XN2</v>
      </c>
      <c r="B1454" s="62" t="s">
        <v>22252</v>
      </c>
      <c r="C1454" s="62">
        <v>3</v>
      </c>
      <c r="D1454" s="62" t="s">
        <v>173</v>
      </c>
      <c r="E1454" s="62">
        <v>111910</v>
      </c>
      <c r="F1454" s="62" t="s">
        <v>270</v>
      </c>
      <c r="G1454" s="63" t="s">
        <v>474</v>
      </c>
      <c r="H1454" s="63"/>
      <c r="I1454" s="63" t="s">
        <v>272</v>
      </c>
      <c r="J1454" s="63" t="s">
        <v>273</v>
      </c>
      <c r="K1454" s="63" t="s">
        <v>15818</v>
      </c>
      <c r="L1454" s="63" t="s">
        <v>15819</v>
      </c>
      <c r="M1454" s="65" t="s">
        <v>15820</v>
      </c>
      <c r="N1454" s="156">
        <v>2015110061</v>
      </c>
      <c r="O1454" s="62" t="s">
        <v>304</v>
      </c>
      <c r="P1454" s="75">
        <v>67096886</v>
      </c>
      <c r="Q1454" s="62" t="s">
        <v>477</v>
      </c>
      <c r="R1454" s="63" t="s">
        <v>475</v>
      </c>
      <c r="S1454" s="75" t="s">
        <v>387</v>
      </c>
      <c r="T1454" s="62" t="s">
        <v>285</v>
      </c>
      <c r="U1454" s="62" t="s">
        <v>6224</v>
      </c>
      <c r="V1454" s="62" t="s">
        <v>16388</v>
      </c>
      <c r="W1454" s="63" t="s">
        <v>17531</v>
      </c>
      <c r="X1454" s="63" t="s">
        <v>19575</v>
      </c>
      <c r="Y1454" s="67">
        <v>42067</v>
      </c>
      <c r="Z1454" s="66">
        <v>3</v>
      </c>
      <c r="AA1454" s="84">
        <f>Y1454+365*Z1454*1461/1460</f>
        <v>43162.75</v>
      </c>
      <c r="AB1454" s="64" t="s">
        <v>278</v>
      </c>
      <c r="AC1454" s="64"/>
      <c r="AD1454" s="76"/>
      <c r="AE1454" s="69" t="s">
        <v>15890</v>
      </c>
      <c r="AF1454" s="65" t="s">
        <v>15891</v>
      </c>
    </row>
    <row r="1455" spans="1:32" s="58" customFormat="1" ht="11.15" customHeight="1" x14ac:dyDescent="0.25">
      <c r="A1455" s="75" t="str">
        <f>M1455</f>
        <v>A1717A</v>
      </c>
      <c r="B1455" s="62" t="s">
        <v>22252</v>
      </c>
      <c r="C1455" s="62">
        <v>3</v>
      </c>
      <c r="D1455" s="62" t="s">
        <v>173</v>
      </c>
      <c r="E1455" s="62">
        <v>111910</v>
      </c>
      <c r="F1455" s="62" t="s">
        <v>270</v>
      </c>
      <c r="G1455" s="63" t="s">
        <v>474</v>
      </c>
      <c r="H1455" s="63"/>
      <c r="I1455" s="63" t="s">
        <v>319</v>
      </c>
      <c r="J1455" s="63" t="s">
        <v>273</v>
      </c>
      <c r="K1455" s="63" t="s">
        <v>297</v>
      </c>
      <c r="L1455" s="63" t="s">
        <v>8637</v>
      </c>
      <c r="M1455" s="65" t="s">
        <v>3404</v>
      </c>
      <c r="N1455" s="156">
        <v>2015110042</v>
      </c>
      <c r="O1455" s="62" t="s">
        <v>304</v>
      </c>
      <c r="P1455" s="75">
        <v>67096886</v>
      </c>
      <c r="Q1455" s="62" t="s">
        <v>477</v>
      </c>
      <c r="R1455" s="63" t="s">
        <v>475</v>
      </c>
      <c r="S1455" s="75" t="s">
        <v>387</v>
      </c>
      <c r="T1455" s="62" t="s">
        <v>285</v>
      </c>
      <c r="U1455" s="62" t="s">
        <v>6224</v>
      </c>
      <c r="V1455" s="62" t="s">
        <v>16388</v>
      </c>
      <c r="W1455" s="63" t="s">
        <v>17531</v>
      </c>
      <c r="X1455" s="63" t="s">
        <v>19575</v>
      </c>
      <c r="Y1455" s="67">
        <v>40301</v>
      </c>
      <c r="Z1455" s="66">
        <v>1</v>
      </c>
      <c r="AA1455" s="84">
        <f>Y1455+365*Z1455*1461/1460</f>
        <v>40666.25</v>
      </c>
      <c r="AB1455" s="64" t="s">
        <v>278</v>
      </c>
      <c r="AC1455" s="64"/>
      <c r="AD1455" s="76"/>
      <c r="AE1455" s="69"/>
      <c r="AF1455" s="65" t="s">
        <v>3331</v>
      </c>
    </row>
    <row r="1456" spans="1:32" s="58" customFormat="1" ht="11.15" customHeight="1" x14ac:dyDescent="0.25">
      <c r="A1456" s="75" t="str">
        <f>M1456</f>
        <v>A4679A</v>
      </c>
      <c r="B1456" s="62" t="s">
        <v>22252</v>
      </c>
      <c r="C1456" s="62">
        <v>3</v>
      </c>
      <c r="D1456" s="62" t="s">
        <v>173</v>
      </c>
      <c r="E1456" s="62">
        <v>111910</v>
      </c>
      <c r="F1456" s="62" t="s">
        <v>270</v>
      </c>
      <c r="G1456" s="63" t="s">
        <v>474</v>
      </c>
      <c r="H1456" s="63"/>
      <c r="I1456" s="63" t="s">
        <v>272</v>
      </c>
      <c r="J1456" s="63" t="s">
        <v>273</v>
      </c>
      <c r="K1456" s="63" t="s">
        <v>296</v>
      </c>
      <c r="L1456" s="63" t="s">
        <v>8637</v>
      </c>
      <c r="M1456" s="65" t="s">
        <v>3405</v>
      </c>
      <c r="N1456" s="156">
        <v>2015110087</v>
      </c>
      <c r="O1456" s="62" t="s">
        <v>304</v>
      </c>
      <c r="P1456" s="75">
        <v>67096886</v>
      </c>
      <c r="Q1456" s="62" t="s">
        <v>477</v>
      </c>
      <c r="R1456" s="63" t="s">
        <v>475</v>
      </c>
      <c r="S1456" s="75" t="s">
        <v>387</v>
      </c>
      <c r="T1456" s="62" t="s">
        <v>285</v>
      </c>
      <c r="U1456" s="62" t="s">
        <v>6224</v>
      </c>
      <c r="V1456" s="62" t="s">
        <v>16388</v>
      </c>
      <c r="W1456" s="63" t="s">
        <v>17531</v>
      </c>
      <c r="X1456" s="63" t="s">
        <v>19575</v>
      </c>
      <c r="Y1456" s="67">
        <v>40301</v>
      </c>
      <c r="Z1456" s="66">
        <v>1</v>
      </c>
      <c r="AA1456" s="84">
        <f>Y1456+365*Z1456*1461/1460</f>
        <v>40666.25</v>
      </c>
      <c r="AB1456" s="64" t="s">
        <v>278</v>
      </c>
      <c r="AC1456" s="64"/>
      <c r="AD1456" s="76"/>
      <c r="AE1456" s="69"/>
      <c r="AF1456" s="65" t="s">
        <v>3330</v>
      </c>
    </row>
    <row r="1457" spans="1:32" s="58" customFormat="1" ht="11.15" customHeight="1" x14ac:dyDescent="0.25">
      <c r="A1457" s="75" t="str">
        <f>M1457</f>
        <v>31922</v>
      </c>
      <c r="B1457" s="62" t="s">
        <v>22252</v>
      </c>
      <c r="C1457" s="62">
        <v>3</v>
      </c>
      <c r="D1457" s="62" t="s">
        <v>173</v>
      </c>
      <c r="E1457" s="62">
        <v>111910</v>
      </c>
      <c r="F1457" s="62" t="s">
        <v>270</v>
      </c>
      <c r="G1457" s="63" t="s">
        <v>474</v>
      </c>
      <c r="H1457" s="63"/>
      <c r="I1457" s="63" t="s">
        <v>272</v>
      </c>
      <c r="J1457" s="63" t="s">
        <v>10216</v>
      </c>
      <c r="K1457" s="63" t="s">
        <v>10093</v>
      </c>
      <c r="L1457" s="63"/>
      <c r="M1457" s="65" t="s">
        <v>10094</v>
      </c>
      <c r="N1457" s="156">
        <v>2015110046</v>
      </c>
      <c r="O1457" s="62" t="s">
        <v>304</v>
      </c>
      <c r="P1457" s="75">
        <v>67096886</v>
      </c>
      <c r="Q1457" s="62" t="s">
        <v>477</v>
      </c>
      <c r="R1457" s="63" t="s">
        <v>475</v>
      </c>
      <c r="S1457" s="75" t="s">
        <v>387</v>
      </c>
      <c r="T1457" s="62" t="s">
        <v>285</v>
      </c>
      <c r="U1457" s="62" t="s">
        <v>6224</v>
      </c>
      <c r="V1457" s="62" t="s">
        <v>16388</v>
      </c>
      <c r="W1457" s="63" t="s">
        <v>17531</v>
      </c>
      <c r="X1457" s="63" t="s">
        <v>19575</v>
      </c>
      <c r="Y1457" s="67">
        <v>41367</v>
      </c>
      <c r="Z1457" s="66">
        <v>3</v>
      </c>
      <c r="AA1457" s="84">
        <f>Y1457+365*Z1457*1461/1460</f>
        <v>42462.75</v>
      </c>
      <c r="AB1457" s="64" t="s">
        <v>278</v>
      </c>
      <c r="AC1457" s="64"/>
      <c r="AD1457" s="70"/>
      <c r="AE1457" s="79" t="s">
        <v>10096</v>
      </c>
      <c r="AF1457" s="65" t="s">
        <v>10095</v>
      </c>
    </row>
    <row r="1458" spans="1:32" s="58" customFormat="1" ht="11.15" customHeight="1" x14ac:dyDescent="0.25">
      <c r="A1458" s="75" t="str">
        <f>M1458</f>
        <v>13420UF</v>
      </c>
      <c r="B1458" s="62" t="s">
        <v>22252</v>
      </c>
      <c r="C1458" s="62">
        <v>3</v>
      </c>
      <c r="D1458" s="62" t="s">
        <v>173</v>
      </c>
      <c r="E1458" s="62">
        <v>111910</v>
      </c>
      <c r="F1458" s="62" t="s">
        <v>270</v>
      </c>
      <c r="G1458" s="64" t="s">
        <v>474</v>
      </c>
      <c r="H1458" s="64"/>
      <c r="I1458" s="63" t="s">
        <v>272</v>
      </c>
      <c r="J1458" s="63" t="s">
        <v>4606</v>
      </c>
      <c r="K1458" s="64" t="s">
        <v>4607</v>
      </c>
      <c r="L1458" s="64"/>
      <c r="M1458" s="65" t="s">
        <v>20974</v>
      </c>
      <c r="N1458" s="156">
        <v>2015110091</v>
      </c>
      <c r="O1458" s="62" t="s">
        <v>304</v>
      </c>
      <c r="P1458" s="75">
        <v>67096886</v>
      </c>
      <c r="Q1458" s="62" t="s">
        <v>477</v>
      </c>
      <c r="R1458" s="63" t="s">
        <v>475</v>
      </c>
      <c r="S1458" s="75" t="s">
        <v>387</v>
      </c>
      <c r="T1458" s="62" t="s">
        <v>285</v>
      </c>
      <c r="U1458" s="62" t="s">
        <v>6224</v>
      </c>
      <c r="V1458" s="62" t="s">
        <v>16388</v>
      </c>
      <c r="W1458" s="63" t="s">
        <v>17531</v>
      </c>
      <c r="X1458" s="63" t="s">
        <v>19575</v>
      </c>
      <c r="Y1458" s="67">
        <v>40630</v>
      </c>
      <c r="Z1458" s="66">
        <v>2</v>
      </c>
      <c r="AA1458" s="84">
        <f>Y1458+365*Z1458*1461/1460</f>
        <v>41360.5</v>
      </c>
      <c r="AB1458" s="64" t="s">
        <v>278</v>
      </c>
      <c r="AC1458" s="64"/>
      <c r="AD1458" s="72"/>
      <c r="AE1458" s="69" t="s">
        <v>4608</v>
      </c>
      <c r="AF1458" s="65" t="s">
        <v>4610</v>
      </c>
    </row>
    <row r="1459" spans="1:32" s="58" customFormat="1" ht="11.15" customHeight="1" x14ac:dyDescent="0.25">
      <c r="A1459" s="75" t="str">
        <f>M1459</f>
        <v>12393UF</v>
      </c>
      <c r="B1459" s="62" t="s">
        <v>22252</v>
      </c>
      <c r="C1459" s="62">
        <v>3</v>
      </c>
      <c r="D1459" s="62" t="s">
        <v>173</v>
      </c>
      <c r="E1459" s="62">
        <v>111910</v>
      </c>
      <c r="F1459" s="62" t="s">
        <v>270</v>
      </c>
      <c r="G1459" s="64" t="s">
        <v>474</v>
      </c>
      <c r="H1459" s="64"/>
      <c r="I1459" s="63" t="s">
        <v>272</v>
      </c>
      <c r="J1459" s="63" t="s">
        <v>4606</v>
      </c>
      <c r="K1459" s="64" t="s">
        <v>4607</v>
      </c>
      <c r="L1459" s="64"/>
      <c r="M1459" s="65" t="s">
        <v>20975</v>
      </c>
      <c r="N1459" s="156">
        <v>2015110076</v>
      </c>
      <c r="O1459" s="62" t="s">
        <v>304</v>
      </c>
      <c r="P1459" s="75">
        <v>67096886</v>
      </c>
      <c r="Q1459" s="62" t="s">
        <v>477</v>
      </c>
      <c r="R1459" s="63" t="s">
        <v>475</v>
      </c>
      <c r="S1459" s="75" t="s">
        <v>387</v>
      </c>
      <c r="T1459" s="62" t="s">
        <v>285</v>
      </c>
      <c r="U1459" s="62" t="s">
        <v>6224</v>
      </c>
      <c r="V1459" s="62" t="s">
        <v>16388</v>
      </c>
      <c r="W1459" s="63" t="s">
        <v>17531</v>
      </c>
      <c r="X1459" s="63" t="s">
        <v>19575</v>
      </c>
      <c r="Y1459" s="67">
        <v>40630</v>
      </c>
      <c r="Z1459" s="66">
        <v>2</v>
      </c>
      <c r="AA1459" s="84">
        <f>Y1459+365*Z1459*1461/1460</f>
        <v>41360.5</v>
      </c>
      <c r="AB1459" s="64" t="s">
        <v>278</v>
      </c>
      <c r="AC1459" s="64"/>
      <c r="AD1459" s="72"/>
      <c r="AE1459" s="69" t="s">
        <v>4609</v>
      </c>
      <c r="AF1459" s="65" t="s">
        <v>4611</v>
      </c>
    </row>
    <row r="1460" spans="1:32" s="58" customFormat="1" ht="11.15" customHeight="1" x14ac:dyDescent="0.25">
      <c r="A1460" s="75" t="str">
        <f>M1460</f>
        <v>63147XS8</v>
      </c>
      <c r="B1460" s="62" t="s">
        <v>22252</v>
      </c>
      <c r="C1460" s="62">
        <v>3</v>
      </c>
      <c r="D1460" s="62" t="s">
        <v>173</v>
      </c>
      <c r="E1460" s="62">
        <v>111910</v>
      </c>
      <c r="F1460" s="62" t="s">
        <v>270</v>
      </c>
      <c r="G1460" s="64" t="s">
        <v>474</v>
      </c>
      <c r="H1460" s="64"/>
      <c r="I1460" s="63" t="s">
        <v>272</v>
      </c>
      <c r="J1460" s="63" t="s">
        <v>288</v>
      </c>
      <c r="K1460" s="64" t="s">
        <v>293</v>
      </c>
      <c r="L1460" s="64"/>
      <c r="M1460" s="65" t="s">
        <v>21229</v>
      </c>
      <c r="N1460" s="156">
        <v>2015110043</v>
      </c>
      <c r="O1460" s="62" t="s">
        <v>304</v>
      </c>
      <c r="P1460" s="75">
        <v>67096886</v>
      </c>
      <c r="Q1460" s="62" t="s">
        <v>477</v>
      </c>
      <c r="R1460" s="63" t="s">
        <v>475</v>
      </c>
      <c r="S1460" s="75" t="s">
        <v>387</v>
      </c>
      <c r="T1460" s="62" t="s">
        <v>285</v>
      </c>
      <c r="U1460" s="62" t="s">
        <v>6224</v>
      </c>
      <c r="V1460" s="62" t="s">
        <v>16388</v>
      </c>
      <c r="W1460" s="63" t="s">
        <v>17531</v>
      </c>
      <c r="X1460" s="63" t="s">
        <v>19575</v>
      </c>
      <c r="Y1460" s="67">
        <v>40132</v>
      </c>
      <c r="Z1460" s="66">
        <v>3.7090000000000001</v>
      </c>
      <c r="AA1460" s="84">
        <f>Y1460+365*Z1460*1461/1460</f>
        <v>41486.712249999997</v>
      </c>
      <c r="AB1460" s="64" t="s">
        <v>278</v>
      </c>
      <c r="AC1460" s="64"/>
      <c r="AD1460" s="72"/>
      <c r="AE1460" s="69" t="s">
        <v>485</v>
      </c>
      <c r="AF1460" s="65" t="s">
        <v>486</v>
      </c>
    </row>
    <row r="1461" spans="1:32" s="58" customFormat="1" ht="11.15" customHeight="1" x14ac:dyDescent="0.25">
      <c r="A1461" s="75" t="str">
        <f>M1461</f>
        <v>62327XS8</v>
      </c>
      <c r="B1461" s="62" t="s">
        <v>22252</v>
      </c>
      <c r="C1461" s="62">
        <v>3</v>
      </c>
      <c r="D1461" s="62" t="s">
        <v>173</v>
      </c>
      <c r="E1461" s="62">
        <v>111910</v>
      </c>
      <c r="F1461" s="62" t="s">
        <v>270</v>
      </c>
      <c r="G1461" s="63" t="s">
        <v>474</v>
      </c>
      <c r="H1461" s="63"/>
      <c r="I1461" s="63" t="s">
        <v>272</v>
      </c>
      <c r="J1461" s="63" t="s">
        <v>288</v>
      </c>
      <c r="K1461" s="63" t="s">
        <v>293</v>
      </c>
      <c r="L1461" s="63"/>
      <c r="M1461" s="65" t="s">
        <v>21228</v>
      </c>
      <c r="N1461" s="156">
        <v>2015110088</v>
      </c>
      <c r="O1461" s="73" t="s">
        <v>332</v>
      </c>
      <c r="P1461" s="75">
        <v>67098601</v>
      </c>
      <c r="Q1461" s="62" t="s">
        <v>477</v>
      </c>
      <c r="R1461" s="63" t="s">
        <v>475</v>
      </c>
      <c r="S1461" s="75" t="s">
        <v>387</v>
      </c>
      <c r="T1461" s="62" t="s">
        <v>285</v>
      </c>
      <c r="U1461" s="62" t="s">
        <v>6224</v>
      </c>
      <c r="V1461" s="62" t="s">
        <v>16388</v>
      </c>
      <c r="W1461" s="63" t="s">
        <v>17531</v>
      </c>
      <c r="X1461" s="63" t="s">
        <v>19575</v>
      </c>
      <c r="Y1461" s="67">
        <v>39625</v>
      </c>
      <c r="Z1461" s="66">
        <v>2</v>
      </c>
      <c r="AA1461" s="84">
        <f>Y1461+365*Z1461*1461/1460</f>
        <v>40355.5</v>
      </c>
      <c r="AB1461" s="64" t="s">
        <v>278</v>
      </c>
      <c r="AC1461" s="64"/>
      <c r="AD1461" s="77"/>
      <c r="AE1461" s="69" t="s">
        <v>487</v>
      </c>
      <c r="AF1461" s="65"/>
    </row>
    <row r="1462" spans="1:32" s="58" customFormat="1" ht="11.15" customHeight="1" x14ac:dyDescent="0.25">
      <c r="A1462" s="98" t="str">
        <f>M1462</f>
        <v>2002366</v>
      </c>
      <c r="B1462" s="62" t="s">
        <v>22252</v>
      </c>
      <c r="C1462" s="100">
        <v>3</v>
      </c>
      <c r="D1462" s="100" t="s">
        <v>173</v>
      </c>
      <c r="E1462" s="100">
        <v>111910</v>
      </c>
      <c r="F1462" s="100" t="s">
        <v>6366</v>
      </c>
      <c r="G1462" s="101" t="s">
        <v>6576</v>
      </c>
      <c r="H1462" s="101"/>
      <c r="I1462" s="101" t="s">
        <v>6479</v>
      </c>
      <c r="J1462" s="101" t="s">
        <v>6446</v>
      </c>
      <c r="K1462" s="101" t="s">
        <v>7100</v>
      </c>
      <c r="L1462" s="101"/>
      <c r="M1462" s="102" t="s">
        <v>7316</v>
      </c>
      <c r="N1462" s="156" t="e">
        <v>#N/A</v>
      </c>
      <c r="O1462" s="100" t="s">
        <v>6500</v>
      </c>
      <c r="P1462" s="98">
        <v>67096884</v>
      </c>
      <c r="Q1462" s="100" t="s">
        <v>6581</v>
      </c>
      <c r="R1462" s="101" t="s">
        <v>6582</v>
      </c>
      <c r="S1462" s="98" t="s">
        <v>6583</v>
      </c>
      <c r="T1462" s="100" t="s">
        <v>6504</v>
      </c>
      <c r="U1462" s="100" t="s">
        <v>6505</v>
      </c>
      <c r="V1462" s="100"/>
      <c r="W1462" s="63"/>
      <c r="X1462" s="63"/>
      <c r="Y1462" s="104">
        <v>39380</v>
      </c>
      <c r="Z1462" s="103">
        <v>1</v>
      </c>
      <c r="AA1462" s="106">
        <f>Y1462+365*Z1462*1461/1460</f>
        <v>39745.25</v>
      </c>
      <c r="AB1462" s="105" t="s">
        <v>6371</v>
      </c>
      <c r="AC1462" s="105"/>
      <c r="AD1462" s="95"/>
      <c r="AE1462" s="97" t="s">
        <v>7317</v>
      </c>
      <c r="AF1462" s="102"/>
    </row>
    <row r="1463" spans="1:32" s="58" customFormat="1" ht="11.15" customHeight="1" x14ac:dyDescent="0.25">
      <c r="A1463" s="98" t="str">
        <f>M1463</f>
        <v>A1739</v>
      </c>
      <c r="B1463" s="62" t="s">
        <v>22252</v>
      </c>
      <c r="C1463" s="100">
        <v>3</v>
      </c>
      <c r="D1463" s="100" t="s">
        <v>173</v>
      </c>
      <c r="E1463" s="100">
        <v>111910</v>
      </c>
      <c r="F1463" s="100" t="s">
        <v>6596</v>
      </c>
      <c r="G1463" s="101" t="s">
        <v>7306</v>
      </c>
      <c r="H1463" s="101"/>
      <c r="I1463" s="101" t="s">
        <v>6597</v>
      </c>
      <c r="J1463" s="101" t="s">
        <v>6741</v>
      </c>
      <c r="K1463" s="101" t="s">
        <v>7307</v>
      </c>
      <c r="L1463" s="101"/>
      <c r="M1463" s="102" t="s">
        <v>7308</v>
      </c>
      <c r="N1463" s="156" t="e">
        <v>#N/A</v>
      </c>
      <c r="O1463" s="100" t="s">
        <v>6836</v>
      </c>
      <c r="P1463" s="98">
        <v>67096664</v>
      </c>
      <c r="Q1463" s="100" t="s">
        <v>7309</v>
      </c>
      <c r="R1463" s="101" t="s">
        <v>7310</v>
      </c>
      <c r="S1463" s="98" t="s">
        <v>7311</v>
      </c>
      <c r="T1463" s="100" t="s">
        <v>7312</v>
      </c>
      <c r="U1463" s="97" t="s">
        <v>7313</v>
      </c>
      <c r="V1463" s="97"/>
      <c r="W1463" s="63"/>
      <c r="X1463" s="101"/>
      <c r="Y1463" s="104">
        <v>37343</v>
      </c>
      <c r="Z1463" s="103">
        <v>1</v>
      </c>
      <c r="AA1463" s="106">
        <f>Y1463+365*Z1463*1461/1460</f>
        <v>37708.25</v>
      </c>
      <c r="AB1463" s="105" t="s">
        <v>7314</v>
      </c>
      <c r="AC1463" s="105"/>
      <c r="AD1463" s="95"/>
      <c r="AE1463" s="97" t="s">
        <v>7315</v>
      </c>
      <c r="AF1463" s="102"/>
    </row>
    <row r="1464" spans="1:32" s="58" customFormat="1" ht="11.15" customHeight="1" x14ac:dyDescent="0.25">
      <c r="A1464" s="98" t="str">
        <f>M1464</f>
        <v>A3271</v>
      </c>
      <c r="B1464" s="62" t="s">
        <v>22252</v>
      </c>
      <c r="C1464" s="100">
        <v>3</v>
      </c>
      <c r="D1464" s="100" t="s">
        <v>173</v>
      </c>
      <c r="E1464" s="100">
        <v>111910</v>
      </c>
      <c r="F1464" s="100" t="s">
        <v>6366</v>
      </c>
      <c r="G1464" s="101" t="s">
        <v>6576</v>
      </c>
      <c r="H1464" s="101"/>
      <c r="I1464" s="101" t="s">
        <v>6367</v>
      </c>
      <c r="J1464" s="101" t="s">
        <v>6446</v>
      </c>
      <c r="K1464" s="101" t="s">
        <v>6447</v>
      </c>
      <c r="L1464" s="101"/>
      <c r="M1464" s="102" t="s">
        <v>6580</v>
      </c>
      <c r="N1464" s="156" t="e">
        <v>#N/A</v>
      </c>
      <c r="O1464" s="100" t="s">
        <v>6475</v>
      </c>
      <c r="P1464" s="98" t="s">
        <v>6578</v>
      </c>
      <c r="Q1464" s="100" t="s">
        <v>6581</v>
      </c>
      <c r="R1464" s="101" t="s">
        <v>6582</v>
      </c>
      <c r="S1464" s="98" t="s">
        <v>6583</v>
      </c>
      <c r="T1464" s="100" t="s">
        <v>6504</v>
      </c>
      <c r="U1464" s="100" t="s">
        <v>6505</v>
      </c>
      <c r="V1464" s="100"/>
      <c r="W1464" s="63"/>
      <c r="X1464" s="101"/>
      <c r="Y1464" s="104"/>
      <c r="Z1464" s="103">
        <v>1</v>
      </c>
      <c r="AA1464" s="106">
        <f>Y1464+365*Z1464*1461/1460</f>
        <v>365.25</v>
      </c>
      <c r="AB1464" s="105" t="s">
        <v>6375</v>
      </c>
      <c r="AC1464" s="105"/>
      <c r="AD1464" s="95"/>
      <c r="AE1464" s="97"/>
      <c r="AF1464" s="102"/>
    </row>
    <row r="1465" spans="1:32" s="58" customFormat="1" ht="11.15" customHeight="1" x14ac:dyDescent="0.25">
      <c r="A1465" s="98" t="str">
        <f>M1465</f>
        <v>A1319</v>
      </c>
      <c r="B1465" s="62" t="s">
        <v>22252</v>
      </c>
      <c r="C1465" s="100">
        <v>3</v>
      </c>
      <c r="D1465" s="100" t="s">
        <v>173</v>
      </c>
      <c r="E1465" s="100">
        <v>111910</v>
      </c>
      <c r="F1465" s="100" t="s">
        <v>6366</v>
      </c>
      <c r="G1465" s="101" t="s">
        <v>6576</v>
      </c>
      <c r="H1465" s="101"/>
      <c r="I1465" s="101" t="s">
        <v>6367</v>
      </c>
      <c r="J1465" s="101" t="s">
        <v>6446</v>
      </c>
      <c r="K1465" s="101" t="s">
        <v>6447</v>
      </c>
      <c r="L1465" s="101"/>
      <c r="M1465" s="102" t="s">
        <v>6577</v>
      </c>
      <c r="N1465" s="156" t="e">
        <v>#N/A</v>
      </c>
      <c r="O1465" s="100" t="s">
        <v>6475</v>
      </c>
      <c r="P1465" s="98" t="s">
        <v>6578</v>
      </c>
      <c r="Q1465" s="100" t="s">
        <v>6581</v>
      </c>
      <c r="R1465" s="101" t="s">
        <v>6582</v>
      </c>
      <c r="S1465" s="98" t="s">
        <v>6583</v>
      </c>
      <c r="T1465" s="100" t="s">
        <v>6504</v>
      </c>
      <c r="U1465" s="100" t="s">
        <v>6505</v>
      </c>
      <c r="V1465" s="100"/>
      <c r="W1465" s="63"/>
      <c r="X1465" s="101"/>
      <c r="Y1465" s="104"/>
      <c r="Z1465" s="103">
        <v>1</v>
      </c>
      <c r="AA1465" s="106">
        <f>Y1465+365*Z1465*1461/1460</f>
        <v>365.25</v>
      </c>
      <c r="AB1465" s="105" t="s">
        <v>6375</v>
      </c>
      <c r="AC1465" s="105"/>
      <c r="AD1465" s="95"/>
      <c r="AE1465" s="97"/>
      <c r="AF1465" s="102"/>
    </row>
    <row r="1466" spans="1:32" s="58" customFormat="1" ht="11.15" customHeight="1" x14ac:dyDescent="0.25">
      <c r="A1466" s="98" t="str">
        <f>M1466</f>
        <v>A2559</v>
      </c>
      <c r="B1466" s="62" t="s">
        <v>22252</v>
      </c>
      <c r="C1466" s="100">
        <v>3</v>
      </c>
      <c r="D1466" s="100" t="s">
        <v>173</v>
      </c>
      <c r="E1466" s="100">
        <v>111910</v>
      </c>
      <c r="F1466" s="100" t="s">
        <v>6366</v>
      </c>
      <c r="G1466" s="101" t="s">
        <v>6576</v>
      </c>
      <c r="H1466" s="101"/>
      <c r="I1466" s="101" t="s">
        <v>6367</v>
      </c>
      <c r="J1466" s="101" t="s">
        <v>6486</v>
      </c>
      <c r="K1466" s="101" t="s">
        <v>7101</v>
      </c>
      <c r="L1466" s="101"/>
      <c r="M1466" s="102" t="s">
        <v>7320</v>
      </c>
      <c r="N1466" s="156" t="e">
        <v>#N/A</v>
      </c>
      <c r="O1466" s="100" t="s">
        <v>6374</v>
      </c>
      <c r="P1466" s="98">
        <v>67096886</v>
      </c>
      <c r="Q1466" s="96" t="s">
        <v>6581</v>
      </c>
      <c r="R1466" s="101" t="s">
        <v>6582</v>
      </c>
      <c r="S1466" s="102" t="s">
        <v>6583</v>
      </c>
      <c r="T1466" s="100" t="s">
        <v>6504</v>
      </c>
      <c r="U1466" s="100" t="s">
        <v>6505</v>
      </c>
      <c r="V1466" s="100"/>
      <c r="W1466" s="63"/>
      <c r="X1466" s="101"/>
      <c r="Y1466" s="104">
        <v>38835</v>
      </c>
      <c r="Z1466" s="103">
        <v>1</v>
      </c>
      <c r="AA1466" s="106">
        <f>Y1466+365*Z1466*1461/1460</f>
        <v>39200.25</v>
      </c>
      <c r="AB1466" s="105" t="s">
        <v>6375</v>
      </c>
      <c r="AC1466" s="105"/>
      <c r="AD1466" s="95"/>
      <c r="AE1466" s="97" t="s">
        <v>7321</v>
      </c>
      <c r="AF1466" s="102"/>
    </row>
    <row r="1467" spans="1:32" s="58" customFormat="1" ht="11.15" customHeight="1" x14ac:dyDescent="0.25">
      <c r="A1467" s="98" t="str">
        <f>M1467</f>
        <v>A1661</v>
      </c>
      <c r="B1467" s="62" t="s">
        <v>22252</v>
      </c>
      <c r="C1467" s="100">
        <v>3</v>
      </c>
      <c r="D1467" s="100" t="s">
        <v>173</v>
      </c>
      <c r="E1467" s="100">
        <v>111910</v>
      </c>
      <c r="F1467" s="100" t="s">
        <v>6366</v>
      </c>
      <c r="G1467" s="101" t="s">
        <v>6576</v>
      </c>
      <c r="H1467" s="101"/>
      <c r="I1467" s="101" t="s">
        <v>6367</v>
      </c>
      <c r="J1467" s="101" t="s">
        <v>6486</v>
      </c>
      <c r="K1467" s="101" t="s">
        <v>7101</v>
      </c>
      <c r="L1467" s="101"/>
      <c r="M1467" s="102" t="s">
        <v>7318</v>
      </c>
      <c r="N1467" s="156" t="e">
        <v>#N/A</v>
      </c>
      <c r="O1467" s="100" t="s">
        <v>6374</v>
      </c>
      <c r="P1467" s="98">
        <v>67096886</v>
      </c>
      <c r="Q1467" s="100" t="s">
        <v>6581</v>
      </c>
      <c r="R1467" s="101" t="s">
        <v>6582</v>
      </c>
      <c r="S1467" s="98" t="s">
        <v>6583</v>
      </c>
      <c r="T1467" s="100" t="s">
        <v>6504</v>
      </c>
      <c r="U1467" s="100" t="s">
        <v>6505</v>
      </c>
      <c r="V1467" s="100"/>
      <c r="W1467" s="63"/>
      <c r="X1467" s="101"/>
      <c r="Y1467" s="104">
        <v>37315</v>
      </c>
      <c r="Z1467" s="103">
        <v>1</v>
      </c>
      <c r="AA1467" s="106">
        <f>Y1467+365*Z1467*1461/1460</f>
        <v>37680.25</v>
      </c>
      <c r="AB1467" s="105" t="s">
        <v>6375</v>
      </c>
      <c r="AC1467" s="105"/>
      <c r="AD1467" s="95"/>
      <c r="AE1467" s="97" t="s">
        <v>7319</v>
      </c>
      <c r="AF1467" s="102"/>
    </row>
    <row r="1468" spans="1:32" s="58" customFormat="1" ht="11.15" customHeight="1" x14ac:dyDescent="0.25">
      <c r="A1468" s="98" t="str">
        <f>M1468</f>
        <v>F5431A</v>
      </c>
      <c r="B1468" s="62" t="s">
        <v>22252</v>
      </c>
      <c r="C1468" s="100">
        <v>3</v>
      </c>
      <c r="D1468" s="100" t="s">
        <v>173</v>
      </c>
      <c r="E1468" s="100">
        <v>111910</v>
      </c>
      <c r="F1468" s="100" t="s">
        <v>18135</v>
      </c>
      <c r="G1468" s="101" t="s">
        <v>18155</v>
      </c>
      <c r="H1468" s="101"/>
      <c r="I1468" s="101" t="s">
        <v>18136</v>
      </c>
      <c r="J1468" s="101" t="s">
        <v>18137</v>
      </c>
      <c r="K1468" s="101" t="s">
        <v>18138</v>
      </c>
      <c r="L1468" s="101"/>
      <c r="M1468" s="102" t="s">
        <v>18156</v>
      </c>
      <c r="N1468" s="156">
        <v>2015110058</v>
      </c>
      <c r="O1468" s="100" t="s">
        <v>18154</v>
      </c>
      <c r="P1468" s="98">
        <v>67096886</v>
      </c>
      <c r="Q1468" s="100" t="s">
        <v>18157</v>
      </c>
      <c r="R1468" s="101" t="s">
        <v>18158</v>
      </c>
      <c r="S1468" s="98" t="s">
        <v>18159</v>
      </c>
      <c r="T1468" s="100" t="s">
        <v>18160</v>
      </c>
      <c r="U1468" s="100" t="s">
        <v>18161</v>
      </c>
      <c r="V1468" s="100"/>
      <c r="W1468" s="101"/>
      <c r="X1468" s="101"/>
      <c r="Y1468" s="104">
        <v>41411</v>
      </c>
      <c r="Z1468" s="103">
        <v>0</v>
      </c>
      <c r="AA1468" s="106">
        <f>Y1468+365*Z1468*1461/1460</f>
        <v>41411</v>
      </c>
      <c r="AB1468" s="105" t="s">
        <v>18139</v>
      </c>
      <c r="AC1468" s="105"/>
      <c r="AD1468" s="95"/>
      <c r="AE1468" s="89" t="s">
        <v>18162</v>
      </c>
      <c r="AF1468" s="102" t="s">
        <v>18163</v>
      </c>
    </row>
    <row r="1469" spans="1:32" s="58" customFormat="1" ht="11.15" customHeight="1" x14ac:dyDescent="0.25">
      <c r="A1469" s="98" t="str">
        <f>M1469</f>
        <v>A1128</v>
      </c>
      <c r="B1469" s="62" t="s">
        <v>22252</v>
      </c>
      <c r="C1469" s="100">
        <v>3</v>
      </c>
      <c r="D1469" s="100" t="s">
        <v>173</v>
      </c>
      <c r="E1469" s="100">
        <v>111910</v>
      </c>
      <c r="F1469" s="100" t="s">
        <v>270</v>
      </c>
      <c r="G1469" s="101" t="s">
        <v>474</v>
      </c>
      <c r="H1469" s="101"/>
      <c r="I1469" s="101" t="s">
        <v>319</v>
      </c>
      <c r="J1469" s="101" t="s">
        <v>273</v>
      </c>
      <c r="K1469" s="101" t="s">
        <v>483</v>
      </c>
      <c r="L1469" s="101"/>
      <c r="M1469" s="102" t="s">
        <v>221</v>
      </c>
      <c r="N1469" s="156" t="e">
        <v>#N/A</v>
      </c>
      <c r="O1469" s="100" t="s">
        <v>304</v>
      </c>
      <c r="P1469" s="98">
        <v>67096886</v>
      </c>
      <c r="Q1469" s="100" t="s">
        <v>477</v>
      </c>
      <c r="R1469" s="101" t="s">
        <v>475</v>
      </c>
      <c r="S1469" s="98" t="s">
        <v>387</v>
      </c>
      <c r="T1469" s="100" t="s">
        <v>285</v>
      </c>
      <c r="U1469" s="100" t="s">
        <v>6224</v>
      </c>
      <c r="V1469" s="100"/>
      <c r="W1469" s="63"/>
      <c r="X1469" s="101"/>
      <c r="Y1469" s="104">
        <v>38835</v>
      </c>
      <c r="Z1469" s="103">
        <v>1</v>
      </c>
      <c r="AA1469" s="106">
        <f>Y1469+365*Z1469*1461/1460</f>
        <v>39200.25</v>
      </c>
      <c r="AB1469" s="105" t="s">
        <v>10850</v>
      </c>
      <c r="AC1469" s="105"/>
      <c r="AD1469" s="95"/>
      <c r="AE1469" s="97" t="s">
        <v>484</v>
      </c>
      <c r="AF1469" s="102"/>
    </row>
    <row r="1470" spans="1:32" s="58" customFormat="1" ht="11.15" customHeight="1" x14ac:dyDescent="0.25">
      <c r="A1470" s="75" t="str">
        <f>M1470</f>
        <v>B4838</v>
      </c>
      <c r="B1470" s="62" t="s">
        <v>279</v>
      </c>
      <c r="C1470" s="62">
        <v>3</v>
      </c>
      <c r="D1470" s="62" t="s">
        <v>15844</v>
      </c>
      <c r="E1470" s="62">
        <v>114909</v>
      </c>
      <c r="F1470" s="62" t="s">
        <v>270</v>
      </c>
      <c r="G1470" s="63" t="s">
        <v>1434</v>
      </c>
      <c r="H1470" s="63"/>
      <c r="I1470" s="63" t="s">
        <v>272</v>
      </c>
      <c r="J1470" s="63" t="s">
        <v>286</v>
      </c>
      <c r="K1470" s="63" t="s">
        <v>3709</v>
      </c>
      <c r="L1470" s="63"/>
      <c r="M1470" s="65" t="s">
        <v>1435</v>
      </c>
      <c r="N1470" s="156">
        <v>2015110073</v>
      </c>
      <c r="O1470" s="62" t="s">
        <v>1436</v>
      </c>
      <c r="P1470" s="75" t="s">
        <v>11491</v>
      </c>
      <c r="Q1470" s="62" t="s">
        <v>1437</v>
      </c>
      <c r="R1470" s="63" t="s">
        <v>1438</v>
      </c>
      <c r="S1470" s="75" t="s">
        <v>532</v>
      </c>
      <c r="T1470" s="69" t="s">
        <v>837</v>
      </c>
      <c r="U1470" s="62" t="s">
        <v>6228</v>
      </c>
      <c r="V1470" s="62" t="s">
        <v>16387</v>
      </c>
      <c r="W1470" s="63" t="s">
        <v>21463</v>
      </c>
      <c r="X1470" s="63" t="s">
        <v>18260</v>
      </c>
      <c r="Y1470" s="67">
        <v>40072</v>
      </c>
      <c r="Z1470" s="66">
        <v>1</v>
      </c>
      <c r="AA1470" s="84">
        <f>Y1470+365*Z1470*1461/1460</f>
        <v>40437.25</v>
      </c>
      <c r="AB1470" s="64" t="s">
        <v>278</v>
      </c>
      <c r="AC1470" s="64"/>
      <c r="AD1470" s="70"/>
      <c r="AE1470" s="69" t="s">
        <v>1439</v>
      </c>
      <c r="AF1470" s="65"/>
    </row>
    <row r="1471" spans="1:32" s="58" customFormat="1" ht="11.15" customHeight="1" x14ac:dyDescent="0.25">
      <c r="A1471" s="75" t="str">
        <f>M1471</f>
        <v>11797XN1</v>
      </c>
      <c r="B1471" s="62" t="s">
        <v>11350</v>
      </c>
      <c r="C1471" s="62">
        <v>3</v>
      </c>
      <c r="D1471" s="62" t="s">
        <v>15844</v>
      </c>
      <c r="E1471" s="62">
        <v>114909</v>
      </c>
      <c r="F1471" s="62" t="s">
        <v>11351</v>
      </c>
      <c r="G1471" s="63" t="s">
        <v>11352</v>
      </c>
      <c r="H1471" s="63"/>
      <c r="I1471" s="63" t="s">
        <v>11304</v>
      </c>
      <c r="J1471" s="63" t="s">
        <v>11355</v>
      </c>
      <c r="K1471" s="63" t="s">
        <v>10182</v>
      </c>
      <c r="L1471" s="63" t="s">
        <v>11356</v>
      </c>
      <c r="M1471" s="65" t="s">
        <v>12179</v>
      </c>
      <c r="N1471" s="156">
        <v>2015110093</v>
      </c>
      <c r="O1471" s="73" t="s">
        <v>364</v>
      </c>
      <c r="P1471" s="75">
        <v>57976749</v>
      </c>
      <c r="Q1471" s="73" t="s">
        <v>8165</v>
      </c>
      <c r="R1471" s="63" t="s">
        <v>11353</v>
      </c>
      <c r="S1471" s="75" t="s">
        <v>11354</v>
      </c>
      <c r="T1471" s="69" t="s">
        <v>11306</v>
      </c>
      <c r="U1471" s="62" t="s">
        <v>11307</v>
      </c>
      <c r="V1471" s="62" t="s">
        <v>16387</v>
      </c>
      <c r="W1471" s="63" t="s">
        <v>21463</v>
      </c>
      <c r="X1471" s="63" t="s">
        <v>18260</v>
      </c>
      <c r="Y1471" s="67">
        <v>41509</v>
      </c>
      <c r="Z1471" s="66">
        <v>1</v>
      </c>
      <c r="AA1471" s="84">
        <f>Y1471+365*Z1471*1461/1460</f>
        <v>41874.25</v>
      </c>
      <c r="AB1471" s="64" t="s">
        <v>278</v>
      </c>
      <c r="AC1471" s="64"/>
      <c r="AD1471" s="77"/>
      <c r="AE1471" s="69" t="s">
        <v>11360</v>
      </c>
      <c r="AF1471" s="65" t="s">
        <v>11361</v>
      </c>
    </row>
    <row r="1472" spans="1:32" s="60" customFormat="1" ht="11.15" customHeight="1" x14ac:dyDescent="0.25">
      <c r="A1472" s="75" t="str">
        <f>M1472</f>
        <v>11715XN2</v>
      </c>
      <c r="B1472" s="62" t="s">
        <v>11350</v>
      </c>
      <c r="C1472" s="62">
        <v>3</v>
      </c>
      <c r="D1472" s="62" t="s">
        <v>15844</v>
      </c>
      <c r="E1472" s="62">
        <v>114909</v>
      </c>
      <c r="F1472" s="62" t="s">
        <v>11351</v>
      </c>
      <c r="G1472" s="63" t="s">
        <v>11352</v>
      </c>
      <c r="H1472" s="63"/>
      <c r="I1472" s="63" t="s">
        <v>11304</v>
      </c>
      <c r="J1472" s="63" t="s">
        <v>11355</v>
      </c>
      <c r="K1472" s="63" t="s">
        <v>9744</v>
      </c>
      <c r="L1472" s="63" t="s">
        <v>11356</v>
      </c>
      <c r="M1472" s="65" t="s">
        <v>12164</v>
      </c>
      <c r="N1472" s="156">
        <v>2015110078</v>
      </c>
      <c r="O1472" s="73" t="s">
        <v>364</v>
      </c>
      <c r="P1472" s="75">
        <v>57976749</v>
      </c>
      <c r="Q1472" s="73" t="s">
        <v>8165</v>
      </c>
      <c r="R1472" s="63" t="s">
        <v>11353</v>
      </c>
      <c r="S1472" s="75" t="s">
        <v>11354</v>
      </c>
      <c r="T1472" s="69" t="s">
        <v>11306</v>
      </c>
      <c r="U1472" s="62" t="s">
        <v>11307</v>
      </c>
      <c r="V1472" s="62" t="s">
        <v>16387</v>
      </c>
      <c r="W1472" s="63" t="s">
        <v>21463</v>
      </c>
      <c r="X1472" s="63" t="s">
        <v>18260</v>
      </c>
      <c r="Y1472" s="67">
        <v>41509</v>
      </c>
      <c r="Z1472" s="66">
        <v>1</v>
      </c>
      <c r="AA1472" s="84">
        <f>Y1472+365*Z1472*1461/1460</f>
        <v>41874.25</v>
      </c>
      <c r="AB1472" s="64" t="s">
        <v>278</v>
      </c>
      <c r="AC1472" s="64"/>
      <c r="AD1472" s="77"/>
      <c r="AE1472" s="69" t="s">
        <v>11358</v>
      </c>
      <c r="AF1472" s="65" t="s">
        <v>11359</v>
      </c>
    </row>
    <row r="1473" spans="1:32" s="58" customFormat="1" ht="11.15" customHeight="1" x14ac:dyDescent="0.25">
      <c r="A1473" s="75" t="str">
        <f>M1473</f>
        <v>F3094</v>
      </c>
      <c r="B1473" s="62" t="s">
        <v>279</v>
      </c>
      <c r="C1473" s="62">
        <v>3</v>
      </c>
      <c r="D1473" s="62" t="s">
        <v>15844</v>
      </c>
      <c r="E1473" s="62">
        <v>114909</v>
      </c>
      <c r="F1473" s="62" t="s">
        <v>270</v>
      </c>
      <c r="G1473" s="63" t="s">
        <v>1434</v>
      </c>
      <c r="H1473" s="63"/>
      <c r="I1473" s="63" t="s">
        <v>272</v>
      </c>
      <c r="J1473" s="63" t="s">
        <v>273</v>
      </c>
      <c r="K1473" s="63" t="s">
        <v>8117</v>
      </c>
      <c r="L1473" s="63" t="s">
        <v>8112</v>
      </c>
      <c r="M1473" s="65" t="s">
        <v>8119</v>
      </c>
      <c r="N1473" s="156">
        <v>2015110063</v>
      </c>
      <c r="O1473" s="73" t="s">
        <v>364</v>
      </c>
      <c r="P1473" s="75">
        <v>57976749</v>
      </c>
      <c r="Q1473" s="73" t="s">
        <v>8165</v>
      </c>
      <c r="R1473" s="63" t="s">
        <v>1438</v>
      </c>
      <c r="S1473" s="75" t="s">
        <v>532</v>
      </c>
      <c r="T1473" s="69" t="s">
        <v>837</v>
      </c>
      <c r="U1473" s="62" t="s">
        <v>6228</v>
      </c>
      <c r="V1473" s="62" t="s">
        <v>16387</v>
      </c>
      <c r="W1473" s="63" t="s">
        <v>21463</v>
      </c>
      <c r="X1473" s="63" t="s">
        <v>18260</v>
      </c>
      <c r="Y1473" s="67">
        <v>41080</v>
      </c>
      <c r="Z1473" s="66">
        <v>3</v>
      </c>
      <c r="AA1473" s="84">
        <f>Y1473+365*Z1473*1461/1460</f>
        <v>42175.75</v>
      </c>
      <c r="AB1473" s="64" t="s">
        <v>278</v>
      </c>
      <c r="AC1473" s="64"/>
      <c r="AD1473" s="77"/>
      <c r="AE1473" s="69" t="s">
        <v>8115</v>
      </c>
      <c r="AF1473" s="65" t="s">
        <v>8116</v>
      </c>
    </row>
    <row r="1474" spans="1:32" s="58" customFormat="1" ht="11.15" customHeight="1" x14ac:dyDescent="0.25">
      <c r="A1474" s="75" t="str">
        <f>M1474</f>
        <v>A2910</v>
      </c>
      <c r="B1474" s="62" t="s">
        <v>279</v>
      </c>
      <c r="C1474" s="62">
        <v>3</v>
      </c>
      <c r="D1474" s="62" t="s">
        <v>15844</v>
      </c>
      <c r="E1474" s="62">
        <v>114909</v>
      </c>
      <c r="F1474" s="62" t="s">
        <v>270</v>
      </c>
      <c r="G1474" s="63" t="s">
        <v>1434</v>
      </c>
      <c r="H1474" s="63"/>
      <c r="I1474" s="63" t="s">
        <v>272</v>
      </c>
      <c r="J1474" s="63" t="s">
        <v>273</v>
      </c>
      <c r="K1474" s="63" t="s">
        <v>8111</v>
      </c>
      <c r="L1474" s="63" t="s">
        <v>8112</v>
      </c>
      <c r="M1474" s="65" t="s">
        <v>8118</v>
      </c>
      <c r="N1474" s="156">
        <v>2015110048</v>
      </c>
      <c r="O1474" s="73" t="s">
        <v>364</v>
      </c>
      <c r="P1474" s="75">
        <v>57976749</v>
      </c>
      <c r="Q1474" s="73" t="s">
        <v>8165</v>
      </c>
      <c r="R1474" s="63" t="s">
        <v>1438</v>
      </c>
      <c r="S1474" s="75" t="s">
        <v>532</v>
      </c>
      <c r="T1474" s="69" t="s">
        <v>837</v>
      </c>
      <c r="U1474" s="62" t="s">
        <v>6228</v>
      </c>
      <c r="V1474" s="62" t="s">
        <v>16387</v>
      </c>
      <c r="W1474" s="63" t="s">
        <v>21463</v>
      </c>
      <c r="X1474" s="63" t="s">
        <v>18260</v>
      </c>
      <c r="Y1474" s="67">
        <v>41080</v>
      </c>
      <c r="Z1474" s="66">
        <v>3</v>
      </c>
      <c r="AA1474" s="84">
        <f>Y1474+365*Z1474*1461/1460</f>
        <v>42175.75</v>
      </c>
      <c r="AB1474" s="64" t="s">
        <v>278</v>
      </c>
      <c r="AC1474" s="64"/>
      <c r="AD1474" s="77"/>
      <c r="AE1474" s="69" t="s">
        <v>8113</v>
      </c>
      <c r="AF1474" s="65" t="s">
        <v>8114</v>
      </c>
    </row>
    <row r="1475" spans="1:32" s="58" customFormat="1" ht="11.15" customHeight="1" x14ac:dyDescent="0.25">
      <c r="A1475" s="75" t="str">
        <f>M1475</f>
        <v>B5205</v>
      </c>
      <c r="B1475" s="62" t="s">
        <v>279</v>
      </c>
      <c r="C1475" s="62">
        <v>3</v>
      </c>
      <c r="D1475" s="62" t="s">
        <v>15844</v>
      </c>
      <c r="E1475" s="62">
        <v>114909</v>
      </c>
      <c r="F1475" s="62" t="s">
        <v>270</v>
      </c>
      <c r="G1475" s="63" t="s">
        <v>1434</v>
      </c>
      <c r="H1475" s="63"/>
      <c r="I1475" s="63" t="s">
        <v>272</v>
      </c>
      <c r="J1475" s="63" t="s">
        <v>286</v>
      </c>
      <c r="K1475" s="63" t="s">
        <v>3709</v>
      </c>
      <c r="L1475" s="63"/>
      <c r="M1475" s="65" t="s">
        <v>4506</v>
      </c>
      <c r="N1475" s="156" t="e">
        <v>#N/A</v>
      </c>
      <c r="O1475" s="73" t="s">
        <v>4507</v>
      </c>
      <c r="P1475" s="75" t="s">
        <v>11349</v>
      </c>
      <c r="Q1475" s="73" t="s">
        <v>4508</v>
      </c>
      <c r="R1475" s="63" t="s">
        <v>1438</v>
      </c>
      <c r="S1475" s="75" t="s">
        <v>532</v>
      </c>
      <c r="T1475" s="69" t="s">
        <v>837</v>
      </c>
      <c r="U1475" s="62" t="s">
        <v>6228</v>
      </c>
      <c r="V1475" s="62" t="s">
        <v>16387</v>
      </c>
      <c r="W1475" s="63" t="s">
        <v>21463</v>
      </c>
      <c r="X1475" s="63" t="s">
        <v>18260</v>
      </c>
      <c r="Y1475" s="67">
        <v>40605</v>
      </c>
      <c r="Z1475" s="66">
        <v>1</v>
      </c>
      <c r="AA1475" s="84">
        <f>Y1475+365*Z1475*1461/1460</f>
        <v>40970.25</v>
      </c>
      <c r="AB1475" s="64" t="s">
        <v>15465</v>
      </c>
      <c r="AC1475" s="64"/>
      <c r="AD1475" s="77"/>
      <c r="AE1475" s="69" t="s">
        <v>4510</v>
      </c>
      <c r="AF1475" s="65" t="s">
        <v>4509</v>
      </c>
    </row>
    <row r="1476" spans="1:32" s="58" customFormat="1" ht="11.15" customHeight="1" x14ac:dyDescent="0.25">
      <c r="A1476" s="75" t="str">
        <f>M1476</f>
        <v>5075719</v>
      </c>
      <c r="B1476" s="62" t="s">
        <v>279</v>
      </c>
      <c r="C1476" s="62">
        <v>3</v>
      </c>
      <c r="D1476" s="62" t="s">
        <v>15844</v>
      </c>
      <c r="E1476" s="62">
        <v>114909</v>
      </c>
      <c r="F1476" s="62" t="s">
        <v>270</v>
      </c>
      <c r="G1476" s="63" t="s">
        <v>1434</v>
      </c>
      <c r="H1476" s="63"/>
      <c r="I1476" s="63" t="s">
        <v>309</v>
      </c>
      <c r="J1476" s="63" t="s">
        <v>3830</v>
      </c>
      <c r="K1476" s="63" t="s">
        <v>3831</v>
      </c>
      <c r="L1476" s="63"/>
      <c r="M1476" s="65" t="s">
        <v>3965</v>
      </c>
      <c r="N1476" s="156" t="e">
        <v>#N/A</v>
      </c>
      <c r="O1476" s="62" t="s">
        <v>3832</v>
      </c>
      <c r="P1476" s="75" t="s">
        <v>11493</v>
      </c>
      <c r="Q1476" s="62" t="s">
        <v>3833</v>
      </c>
      <c r="R1476" s="63" t="s">
        <v>1438</v>
      </c>
      <c r="S1476" s="75" t="s">
        <v>532</v>
      </c>
      <c r="T1476" s="69" t="s">
        <v>837</v>
      </c>
      <c r="U1476" s="62" t="s">
        <v>6228</v>
      </c>
      <c r="V1476" s="62" t="s">
        <v>16387</v>
      </c>
      <c r="W1476" s="63" t="s">
        <v>21463</v>
      </c>
      <c r="X1476" s="63" t="s">
        <v>18260</v>
      </c>
      <c r="Y1476" s="67">
        <v>40434</v>
      </c>
      <c r="Z1476" s="66">
        <v>1</v>
      </c>
      <c r="AA1476" s="84">
        <f>Y1476+365*Z1476*1461/1460</f>
        <v>40799.25</v>
      </c>
      <c r="AB1476" s="64" t="s">
        <v>15465</v>
      </c>
      <c r="AC1476" s="64"/>
      <c r="AD1476" s="70"/>
      <c r="AE1476" s="69" t="s">
        <v>3834</v>
      </c>
      <c r="AF1476" s="65" t="s">
        <v>3835</v>
      </c>
    </row>
    <row r="1477" spans="1:32" s="58" customFormat="1" ht="11.15" customHeight="1" x14ac:dyDescent="0.25">
      <c r="A1477" s="98" t="str">
        <f>M1477</f>
        <v>A1286</v>
      </c>
      <c r="B1477" s="100" t="s">
        <v>279</v>
      </c>
      <c r="C1477" s="100">
        <v>3</v>
      </c>
      <c r="D1477" s="100" t="s">
        <v>482</v>
      </c>
      <c r="E1477" s="100">
        <v>114909</v>
      </c>
      <c r="F1477" s="100" t="s">
        <v>270</v>
      </c>
      <c r="G1477" s="101" t="s">
        <v>1434</v>
      </c>
      <c r="H1477" s="101"/>
      <c r="I1477" s="101" t="s">
        <v>319</v>
      </c>
      <c r="J1477" s="101" t="s">
        <v>273</v>
      </c>
      <c r="K1477" s="101" t="s">
        <v>331</v>
      </c>
      <c r="L1477" s="101"/>
      <c r="M1477" s="102" t="s">
        <v>7445</v>
      </c>
      <c r="N1477" s="158" t="e">
        <v>#N/A</v>
      </c>
      <c r="O1477" s="96" t="s">
        <v>364</v>
      </c>
      <c r="P1477" s="98">
        <v>57976749</v>
      </c>
      <c r="Q1477" s="96" t="s">
        <v>6758</v>
      </c>
      <c r="R1477" s="101" t="s">
        <v>1438</v>
      </c>
      <c r="S1477" s="98" t="s">
        <v>532</v>
      </c>
      <c r="T1477" s="97" t="s">
        <v>837</v>
      </c>
      <c r="U1477" s="100" t="s">
        <v>6228</v>
      </c>
      <c r="V1477" s="100"/>
      <c r="W1477" s="101"/>
      <c r="X1477" s="101"/>
      <c r="Y1477" s="104">
        <v>37902</v>
      </c>
      <c r="Z1477" s="103">
        <v>1</v>
      </c>
      <c r="AA1477" s="106">
        <f>Y1477+365*Z1477*1461/1460</f>
        <v>38267.25</v>
      </c>
      <c r="AB1477" s="105" t="s">
        <v>327</v>
      </c>
      <c r="AC1477" s="105"/>
      <c r="AD1477" s="88"/>
      <c r="AE1477" s="97" t="s">
        <v>7446</v>
      </c>
      <c r="AF1477" s="102"/>
    </row>
    <row r="1478" spans="1:32" s="58" customFormat="1" ht="11.15" customHeight="1" x14ac:dyDescent="0.25">
      <c r="A1478" s="98" t="str">
        <f>M1478</f>
        <v>A4729</v>
      </c>
      <c r="B1478" s="100" t="s">
        <v>279</v>
      </c>
      <c r="C1478" s="100">
        <v>3</v>
      </c>
      <c r="D1478" s="100" t="s">
        <v>482</v>
      </c>
      <c r="E1478" s="100">
        <v>114909</v>
      </c>
      <c r="F1478" s="100" t="s">
        <v>270</v>
      </c>
      <c r="G1478" s="101" t="s">
        <v>1434</v>
      </c>
      <c r="H1478" s="101"/>
      <c r="I1478" s="101" t="s">
        <v>319</v>
      </c>
      <c r="J1478" s="101" t="s">
        <v>273</v>
      </c>
      <c r="K1478" s="101" t="s">
        <v>282</v>
      </c>
      <c r="L1478" s="101"/>
      <c r="M1478" s="102" t="s">
        <v>1440</v>
      </c>
      <c r="N1478" s="158" t="e">
        <v>#N/A</v>
      </c>
      <c r="O1478" s="96" t="s">
        <v>364</v>
      </c>
      <c r="P1478" s="98">
        <v>57976749</v>
      </c>
      <c r="Q1478" s="96" t="s">
        <v>6758</v>
      </c>
      <c r="R1478" s="101" t="s">
        <v>1438</v>
      </c>
      <c r="S1478" s="98" t="s">
        <v>532</v>
      </c>
      <c r="T1478" s="97" t="s">
        <v>837</v>
      </c>
      <c r="U1478" s="100" t="s">
        <v>6228</v>
      </c>
      <c r="V1478" s="100"/>
      <c r="W1478" s="101"/>
      <c r="X1478" s="101"/>
      <c r="Y1478" s="104">
        <v>39684</v>
      </c>
      <c r="Z1478" s="103">
        <v>1</v>
      </c>
      <c r="AA1478" s="106">
        <f>Y1478+365*Z1478*1461/1460</f>
        <v>40049.25</v>
      </c>
      <c r="AB1478" s="105" t="s">
        <v>327</v>
      </c>
      <c r="AC1478" s="105"/>
      <c r="AD1478" s="88"/>
      <c r="AE1478" s="97"/>
      <c r="AF1478" s="102"/>
    </row>
    <row r="1479" spans="1:32" s="58" customFormat="1" ht="11.15" customHeight="1" x14ac:dyDescent="0.25">
      <c r="A1479" s="98" t="str">
        <f>M1479</f>
        <v>A8248</v>
      </c>
      <c r="B1479" s="100" t="s">
        <v>21595</v>
      </c>
      <c r="C1479" s="100">
        <v>3</v>
      </c>
      <c r="D1479" s="100" t="s">
        <v>21737</v>
      </c>
      <c r="E1479" s="100">
        <v>114909</v>
      </c>
      <c r="F1479" s="100" t="s">
        <v>21640</v>
      </c>
      <c r="G1479" s="101" t="s">
        <v>21986</v>
      </c>
      <c r="H1479" s="101"/>
      <c r="I1479" s="101" t="s">
        <v>21642</v>
      </c>
      <c r="J1479" s="101" t="s">
        <v>21917</v>
      </c>
      <c r="K1479" s="101" t="s">
        <v>21987</v>
      </c>
      <c r="L1479" s="101"/>
      <c r="M1479" s="102" t="s">
        <v>21988</v>
      </c>
      <c r="N1479" s="158" t="e">
        <v>#N/A</v>
      </c>
      <c r="O1479" s="96" t="s">
        <v>21989</v>
      </c>
      <c r="P1479" s="98" t="s">
        <v>21990</v>
      </c>
      <c r="Q1479" s="96" t="s">
        <v>21991</v>
      </c>
      <c r="R1479" s="101" t="s">
        <v>21992</v>
      </c>
      <c r="S1479" s="98" t="s">
        <v>21993</v>
      </c>
      <c r="T1479" s="97" t="s">
        <v>21994</v>
      </c>
      <c r="U1479" s="100" t="s">
        <v>21995</v>
      </c>
      <c r="V1479" s="100"/>
      <c r="W1479" s="101"/>
      <c r="X1479" s="101"/>
      <c r="Y1479" s="104"/>
      <c r="Z1479" s="103">
        <v>1</v>
      </c>
      <c r="AA1479" s="106">
        <f>Y1479+365*Z1479*1461/1460</f>
        <v>365.25</v>
      </c>
      <c r="AB1479" s="105" t="s">
        <v>21654</v>
      </c>
      <c r="AC1479" s="105"/>
      <c r="AD1479" s="88"/>
      <c r="AE1479" s="97"/>
      <c r="AF1479" s="102"/>
    </row>
    <row r="1480" spans="1:32" s="58" customFormat="1" ht="11.15" customHeight="1" x14ac:dyDescent="0.25">
      <c r="A1480" s="75" t="str">
        <f>M1480</f>
        <v>41310037</v>
      </c>
      <c r="B1480" s="62" t="s">
        <v>279</v>
      </c>
      <c r="C1480" s="62">
        <v>3</v>
      </c>
      <c r="D1480" s="62" t="s">
        <v>15844</v>
      </c>
      <c r="E1480" s="62">
        <v>114909</v>
      </c>
      <c r="F1480" s="62" t="s">
        <v>270</v>
      </c>
      <c r="G1480" s="63" t="s">
        <v>1434</v>
      </c>
      <c r="H1480" s="63"/>
      <c r="I1480" s="63" t="s">
        <v>12904</v>
      </c>
      <c r="J1480" s="63" t="s">
        <v>12905</v>
      </c>
      <c r="K1480" s="63" t="s">
        <v>12906</v>
      </c>
      <c r="L1480" s="63" t="s">
        <v>12966</v>
      </c>
      <c r="M1480" s="65" t="s">
        <v>12967</v>
      </c>
      <c r="N1480" s="156" t="e">
        <v>#N/A</v>
      </c>
      <c r="O1480" s="73" t="s">
        <v>304</v>
      </c>
      <c r="P1480" s="75" t="s">
        <v>11492</v>
      </c>
      <c r="Q1480" s="73" t="s">
        <v>11357</v>
      </c>
      <c r="R1480" s="63" t="s">
        <v>1438</v>
      </c>
      <c r="S1480" s="75" t="s">
        <v>532</v>
      </c>
      <c r="T1480" s="69" t="s">
        <v>837</v>
      </c>
      <c r="U1480" s="62" t="s">
        <v>14076</v>
      </c>
      <c r="V1480" s="62"/>
      <c r="W1480" s="63" t="s">
        <v>17519</v>
      </c>
      <c r="X1480" s="62" t="s">
        <v>14076</v>
      </c>
      <c r="Y1480" s="67">
        <v>41706</v>
      </c>
      <c r="Z1480" s="66">
        <v>1</v>
      </c>
      <c r="AA1480" s="84">
        <f>Y1480+365*Z1480*1461/1460</f>
        <v>42071.25</v>
      </c>
      <c r="AB1480" s="64" t="s">
        <v>14037</v>
      </c>
      <c r="AC1480" s="64"/>
      <c r="AD1480" s="77"/>
      <c r="AE1480" s="69" t="s">
        <v>12969</v>
      </c>
      <c r="AF1480" s="65" t="s">
        <v>12968</v>
      </c>
    </row>
    <row r="1481" spans="1:32" s="58" customFormat="1" ht="11.15" customHeight="1" x14ac:dyDescent="0.25">
      <c r="A1481" s="75" t="str">
        <f>M1481</f>
        <v>41211126</v>
      </c>
      <c r="B1481" s="62" t="s">
        <v>279</v>
      </c>
      <c r="C1481" s="62">
        <v>3</v>
      </c>
      <c r="D1481" s="62" t="s">
        <v>173</v>
      </c>
      <c r="E1481" s="62">
        <v>114910</v>
      </c>
      <c r="F1481" s="62" t="s">
        <v>270</v>
      </c>
      <c r="G1481" s="63" t="s">
        <v>488</v>
      </c>
      <c r="H1481" s="63"/>
      <c r="I1481" s="63" t="s">
        <v>10476</v>
      </c>
      <c r="J1481" s="63" t="s">
        <v>10442</v>
      </c>
      <c r="K1481" s="63" t="s">
        <v>10477</v>
      </c>
      <c r="L1481" s="63" t="s">
        <v>10489</v>
      </c>
      <c r="M1481" s="65" t="s">
        <v>10490</v>
      </c>
      <c r="N1481" s="156">
        <v>2015110054</v>
      </c>
      <c r="O1481" s="62" t="s">
        <v>10500</v>
      </c>
      <c r="P1481" s="75" t="s">
        <v>6760</v>
      </c>
      <c r="Q1481" s="62" t="s">
        <v>19587</v>
      </c>
      <c r="R1481" s="63" t="s">
        <v>493</v>
      </c>
      <c r="S1481" s="75" t="s">
        <v>335</v>
      </c>
      <c r="T1481" s="62" t="s">
        <v>490</v>
      </c>
      <c r="U1481" s="62" t="s">
        <v>6221</v>
      </c>
      <c r="V1481" s="62" t="s">
        <v>16389</v>
      </c>
      <c r="W1481" s="63" t="s">
        <v>17517</v>
      </c>
      <c r="X1481" s="63" t="s">
        <v>18260</v>
      </c>
      <c r="Y1481" s="67">
        <v>41383</v>
      </c>
      <c r="Z1481" s="66">
        <v>1</v>
      </c>
      <c r="AA1481" s="84">
        <f>Y1481+365*Z1481*1461/1460</f>
        <v>41748.25</v>
      </c>
      <c r="AB1481" s="64" t="s">
        <v>278</v>
      </c>
      <c r="AC1481" s="64"/>
      <c r="AD1481" s="70"/>
      <c r="AE1481" s="79" t="s">
        <v>10492</v>
      </c>
      <c r="AF1481" s="72" t="s">
        <v>10491</v>
      </c>
    </row>
    <row r="1482" spans="1:32" s="58" customFormat="1" ht="11.15" customHeight="1" x14ac:dyDescent="0.25">
      <c r="A1482" s="75" t="str">
        <f>M1482</f>
        <v>14889UF</v>
      </c>
      <c r="B1482" s="62" t="s">
        <v>279</v>
      </c>
      <c r="C1482" s="62">
        <v>3</v>
      </c>
      <c r="D1482" s="62" t="s">
        <v>173</v>
      </c>
      <c r="E1482" s="62">
        <v>114910</v>
      </c>
      <c r="F1482" s="62" t="s">
        <v>270</v>
      </c>
      <c r="G1482" s="63" t="s">
        <v>488</v>
      </c>
      <c r="H1482" s="63"/>
      <c r="I1482" s="63" t="s">
        <v>272</v>
      </c>
      <c r="J1482" s="63" t="s">
        <v>273</v>
      </c>
      <c r="K1482" s="63" t="s">
        <v>10473</v>
      </c>
      <c r="L1482" s="63" t="s">
        <v>10489</v>
      </c>
      <c r="M1482" s="65" t="s">
        <v>20976</v>
      </c>
      <c r="N1482" s="156">
        <v>2015110099</v>
      </c>
      <c r="O1482" s="62" t="s">
        <v>10500</v>
      </c>
      <c r="P1482" s="75" t="s">
        <v>6760</v>
      </c>
      <c r="Q1482" s="62" t="s">
        <v>19587</v>
      </c>
      <c r="R1482" s="63" t="s">
        <v>493</v>
      </c>
      <c r="S1482" s="75" t="s">
        <v>335</v>
      </c>
      <c r="T1482" s="62" t="s">
        <v>490</v>
      </c>
      <c r="U1482" s="62" t="s">
        <v>6221</v>
      </c>
      <c r="V1482" s="62" t="s">
        <v>16389</v>
      </c>
      <c r="W1482" s="63" t="s">
        <v>17517</v>
      </c>
      <c r="X1482" s="63" t="s">
        <v>18260</v>
      </c>
      <c r="Y1482" s="67">
        <v>41383</v>
      </c>
      <c r="Z1482" s="66">
        <v>1</v>
      </c>
      <c r="AA1482" s="84">
        <f>Y1482+365*Z1482*1461/1460</f>
        <v>41748.25</v>
      </c>
      <c r="AB1482" s="64" t="s">
        <v>278</v>
      </c>
      <c r="AC1482" s="64"/>
      <c r="AD1482" s="70"/>
      <c r="AE1482" s="79" t="s">
        <v>10493</v>
      </c>
      <c r="AF1482" s="72" t="s">
        <v>10494</v>
      </c>
    </row>
    <row r="1483" spans="1:32" s="58" customFormat="1" ht="11.15" customHeight="1" x14ac:dyDescent="0.25">
      <c r="A1483" s="75" t="str">
        <f>M1483</f>
        <v>41211127</v>
      </c>
      <c r="B1483" s="62" t="s">
        <v>279</v>
      </c>
      <c r="C1483" s="62">
        <v>3</v>
      </c>
      <c r="D1483" s="62" t="s">
        <v>173</v>
      </c>
      <c r="E1483" s="62">
        <v>114910</v>
      </c>
      <c r="F1483" s="62" t="s">
        <v>270</v>
      </c>
      <c r="G1483" s="63" t="s">
        <v>488</v>
      </c>
      <c r="H1483" s="63"/>
      <c r="I1483" s="63" t="s">
        <v>10476</v>
      </c>
      <c r="J1483" s="63" t="s">
        <v>10442</v>
      </c>
      <c r="K1483" s="63" t="s">
        <v>10477</v>
      </c>
      <c r="L1483" s="63" t="s">
        <v>10482</v>
      </c>
      <c r="M1483" s="65" t="s">
        <v>10483</v>
      </c>
      <c r="N1483" s="156">
        <v>2015110075</v>
      </c>
      <c r="O1483" s="62" t="s">
        <v>10500</v>
      </c>
      <c r="P1483" s="75" t="s">
        <v>6760</v>
      </c>
      <c r="Q1483" s="62" t="s">
        <v>19587</v>
      </c>
      <c r="R1483" s="63" t="s">
        <v>493</v>
      </c>
      <c r="S1483" s="75" t="s">
        <v>335</v>
      </c>
      <c r="T1483" s="62" t="s">
        <v>490</v>
      </c>
      <c r="U1483" s="62" t="s">
        <v>6221</v>
      </c>
      <c r="V1483" s="62" t="s">
        <v>16389</v>
      </c>
      <c r="W1483" s="63" t="s">
        <v>17517</v>
      </c>
      <c r="X1483" s="63" t="s">
        <v>18260</v>
      </c>
      <c r="Y1483" s="67">
        <v>41381</v>
      </c>
      <c r="Z1483" s="66">
        <v>1</v>
      </c>
      <c r="AA1483" s="84">
        <f>Y1483+365*Z1483*1461/1460</f>
        <v>41746.25</v>
      </c>
      <c r="AB1483" s="64" t="s">
        <v>278</v>
      </c>
      <c r="AC1483" s="64"/>
      <c r="AD1483" s="70"/>
      <c r="AE1483" s="79" t="s">
        <v>10487</v>
      </c>
      <c r="AF1483" s="72" t="s">
        <v>10485</v>
      </c>
    </row>
    <row r="1484" spans="1:32" s="58" customFormat="1" ht="11.15" customHeight="1" x14ac:dyDescent="0.25">
      <c r="A1484" s="75" t="str">
        <f>M1484</f>
        <v>11219UFA</v>
      </c>
      <c r="B1484" s="62" t="s">
        <v>1098</v>
      </c>
      <c r="C1484" s="62">
        <v>3</v>
      </c>
      <c r="D1484" s="62" t="s">
        <v>173</v>
      </c>
      <c r="E1484" s="62">
        <v>114910</v>
      </c>
      <c r="F1484" s="62" t="s">
        <v>19470</v>
      </c>
      <c r="G1484" s="63" t="s">
        <v>19471</v>
      </c>
      <c r="H1484" s="63"/>
      <c r="I1484" s="63" t="s">
        <v>19472</v>
      </c>
      <c r="J1484" s="63" t="s">
        <v>19473</v>
      </c>
      <c r="K1484" s="63" t="s">
        <v>19474</v>
      </c>
      <c r="L1484" s="63" t="s">
        <v>19475</v>
      </c>
      <c r="M1484" s="65" t="s">
        <v>20997</v>
      </c>
      <c r="N1484" s="156">
        <v>2015110069</v>
      </c>
      <c r="O1484" s="62" t="s">
        <v>19476</v>
      </c>
      <c r="P1484" s="75" t="s">
        <v>19477</v>
      </c>
      <c r="Q1484" s="62" t="s">
        <v>19587</v>
      </c>
      <c r="R1484" s="63" t="s">
        <v>19478</v>
      </c>
      <c r="S1484" s="75" t="s">
        <v>19479</v>
      </c>
      <c r="T1484" s="62" t="s">
        <v>19480</v>
      </c>
      <c r="U1484" s="62" t="s">
        <v>19481</v>
      </c>
      <c r="V1484" s="62" t="s">
        <v>16389</v>
      </c>
      <c r="W1484" s="63" t="s">
        <v>17517</v>
      </c>
      <c r="X1484" s="63" t="s">
        <v>19482</v>
      </c>
      <c r="Y1484" s="67">
        <v>41806</v>
      </c>
      <c r="Z1484" s="66">
        <v>1</v>
      </c>
      <c r="AA1484" s="84">
        <f>Y1484+365*Z1484*1461/1460</f>
        <v>42171.25</v>
      </c>
      <c r="AB1484" s="64" t="s">
        <v>278</v>
      </c>
      <c r="AC1484" s="64"/>
      <c r="AD1484" s="70"/>
      <c r="AE1484" s="79" t="s">
        <v>19483</v>
      </c>
      <c r="AF1484" s="65" t="s">
        <v>19484</v>
      </c>
    </row>
    <row r="1485" spans="1:32" s="58" customFormat="1" ht="11.15" customHeight="1" x14ac:dyDescent="0.25">
      <c r="A1485" s="75" t="str">
        <f>M1485</f>
        <v>F3246</v>
      </c>
      <c r="B1485" s="62" t="s">
        <v>279</v>
      </c>
      <c r="C1485" s="62">
        <v>3</v>
      </c>
      <c r="D1485" s="62" t="s">
        <v>173</v>
      </c>
      <c r="E1485" s="62">
        <v>114910</v>
      </c>
      <c r="F1485" s="62" t="s">
        <v>270</v>
      </c>
      <c r="G1485" s="63" t="s">
        <v>488</v>
      </c>
      <c r="H1485" s="63"/>
      <c r="I1485" s="63" t="s">
        <v>272</v>
      </c>
      <c r="J1485" s="63" t="s">
        <v>273</v>
      </c>
      <c r="K1485" s="63" t="s">
        <v>280</v>
      </c>
      <c r="L1485" s="63" t="s">
        <v>10987</v>
      </c>
      <c r="M1485" s="65" t="s">
        <v>10989</v>
      </c>
      <c r="N1485" s="156">
        <v>2015110060</v>
      </c>
      <c r="O1485" s="62" t="s">
        <v>364</v>
      </c>
      <c r="P1485" s="75" t="s">
        <v>6760</v>
      </c>
      <c r="Q1485" s="62" t="s">
        <v>19587</v>
      </c>
      <c r="R1485" s="63" t="s">
        <v>489</v>
      </c>
      <c r="S1485" s="75" t="s">
        <v>335</v>
      </c>
      <c r="T1485" s="62" t="s">
        <v>490</v>
      </c>
      <c r="U1485" s="62" t="s">
        <v>6221</v>
      </c>
      <c r="V1485" s="62" t="s">
        <v>16389</v>
      </c>
      <c r="W1485" s="63" t="s">
        <v>17517</v>
      </c>
      <c r="X1485" s="63" t="s">
        <v>18260</v>
      </c>
      <c r="Y1485" s="67">
        <v>41467</v>
      </c>
      <c r="Z1485" s="66">
        <v>1</v>
      </c>
      <c r="AA1485" s="84">
        <f>Y1485+365*Z1485*1461/1460</f>
        <v>41832.25</v>
      </c>
      <c r="AB1485" s="64" t="s">
        <v>278</v>
      </c>
      <c r="AC1485" s="64"/>
      <c r="AD1485" s="70"/>
      <c r="AE1485" s="69" t="s">
        <v>11187</v>
      </c>
      <c r="AF1485" s="65" t="s">
        <v>11184</v>
      </c>
    </row>
    <row r="1486" spans="1:32" s="58" customFormat="1" ht="11.15" customHeight="1" x14ac:dyDescent="0.25">
      <c r="A1486" s="75" t="str">
        <f>M1486</f>
        <v>F6894</v>
      </c>
      <c r="B1486" s="62" t="s">
        <v>279</v>
      </c>
      <c r="C1486" s="62">
        <v>3</v>
      </c>
      <c r="D1486" s="62" t="s">
        <v>173</v>
      </c>
      <c r="E1486" s="62">
        <v>114910</v>
      </c>
      <c r="F1486" s="62" t="s">
        <v>270</v>
      </c>
      <c r="G1486" s="63" t="s">
        <v>488</v>
      </c>
      <c r="H1486" s="63"/>
      <c r="I1486" s="63" t="s">
        <v>272</v>
      </c>
      <c r="J1486" s="63" t="s">
        <v>273</v>
      </c>
      <c r="K1486" s="63" t="s">
        <v>282</v>
      </c>
      <c r="L1486" s="63" t="s">
        <v>10987</v>
      </c>
      <c r="M1486" s="65" t="s">
        <v>10990</v>
      </c>
      <c r="N1486" s="156">
        <v>2015110045</v>
      </c>
      <c r="O1486" s="62" t="s">
        <v>364</v>
      </c>
      <c r="P1486" s="75" t="s">
        <v>6760</v>
      </c>
      <c r="Q1486" s="62" t="s">
        <v>19587</v>
      </c>
      <c r="R1486" s="63" t="s">
        <v>489</v>
      </c>
      <c r="S1486" s="75" t="s">
        <v>335</v>
      </c>
      <c r="T1486" s="62" t="s">
        <v>490</v>
      </c>
      <c r="U1486" s="62" t="s">
        <v>6221</v>
      </c>
      <c r="V1486" s="62" t="s">
        <v>16389</v>
      </c>
      <c r="W1486" s="63" t="s">
        <v>17517</v>
      </c>
      <c r="X1486" s="63" t="s">
        <v>18260</v>
      </c>
      <c r="Y1486" s="67">
        <v>41467</v>
      </c>
      <c r="Z1486" s="66">
        <v>1</v>
      </c>
      <c r="AA1486" s="84">
        <f>Y1486+365*Z1486*1461/1460</f>
        <v>41832.25</v>
      </c>
      <c r="AB1486" s="64" t="s">
        <v>278</v>
      </c>
      <c r="AC1486" s="64"/>
      <c r="AD1486" s="70"/>
      <c r="AE1486" s="69" t="s">
        <v>11182</v>
      </c>
      <c r="AF1486" s="65" t="s">
        <v>11183</v>
      </c>
    </row>
    <row r="1487" spans="1:32" s="58" customFormat="1" ht="11.15" customHeight="1" x14ac:dyDescent="0.25">
      <c r="A1487" s="75" t="str">
        <f>M1487</f>
        <v>F6890</v>
      </c>
      <c r="B1487" s="62" t="s">
        <v>279</v>
      </c>
      <c r="C1487" s="62">
        <v>3</v>
      </c>
      <c r="D1487" s="62" t="s">
        <v>173</v>
      </c>
      <c r="E1487" s="62">
        <v>114910</v>
      </c>
      <c r="F1487" s="62" t="s">
        <v>270</v>
      </c>
      <c r="G1487" s="63" t="s">
        <v>488</v>
      </c>
      <c r="H1487" s="63"/>
      <c r="I1487" s="63" t="s">
        <v>272</v>
      </c>
      <c r="J1487" s="63" t="s">
        <v>273</v>
      </c>
      <c r="K1487" s="63" t="s">
        <v>282</v>
      </c>
      <c r="L1487" s="63" t="s">
        <v>10987</v>
      </c>
      <c r="M1487" s="65" t="s">
        <v>10991</v>
      </c>
      <c r="N1487" s="156">
        <v>2015110090</v>
      </c>
      <c r="O1487" s="62" t="s">
        <v>364</v>
      </c>
      <c r="P1487" s="75" t="s">
        <v>6760</v>
      </c>
      <c r="Q1487" s="62" t="s">
        <v>19587</v>
      </c>
      <c r="R1487" s="63" t="s">
        <v>489</v>
      </c>
      <c r="S1487" s="75" t="s">
        <v>335</v>
      </c>
      <c r="T1487" s="62" t="s">
        <v>490</v>
      </c>
      <c r="U1487" s="62" t="s">
        <v>6221</v>
      </c>
      <c r="V1487" s="62" t="s">
        <v>16389</v>
      </c>
      <c r="W1487" s="63" t="s">
        <v>17517</v>
      </c>
      <c r="X1487" s="63" t="s">
        <v>18260</v>
      </c>
      <c r="Y1487" s="67">
        <v>41467</v>
      </c>
      <c r="Z1487" s="66">
        <v>1</v>
      </c>
      <c r="AA1487" s="84">
        <f>Y1487+365*Z1487*1461/1460</f>
        <v>41832.25</v>
      </c>
      <c r="AB1487" s="64" t="s">
        <v>278</v>
      </c>
      <c r="AC1487" s="64"/>
      <c r="AD1487" s="70"/>
      <c r="AE1487" s="69" t="s">
        <v>11186</v>
      </c>
      <c r="AF1487" s="65" t="s">
        <v>11185</v>
      </c>
    </row>
    <row r="1488" spans="1:32" s="58" customFormat="1" ht="11.15" customHeight="1" x14ac:dyDescent="0.25">
      <c r="A1488" s="75" t="str">
        <f>M1488</f>
        <v>A2252</v>
      </c>
      <c r="B1488" s="62" t="s">
        <v>279</v>
      </c>
      <c r="C1488" s="62">
        <v>3</v>
      </c>
      <c r="D1488" s="62" t="s">
        <v>173</v>
      </c>
      <c r="E1488" s="62">
        <v>114910</v>
      </c>
      <c r="F1488" s="62" t="s">
        <v>17855</v>
      </c>
      <c r="G1488" s="63" t="s">
        <v>17856</v>
      </c>
      <c r="H1488" s="63"/>
      <c r="I1488" s="63" t="s">
        <v>17857</v>
      </c>
      <c r="J1488" s="63" t="s">
        <v>17858</v>
      </c>
      <c r="K1488" s="63" t="s">
        <v>17859</v>
      </c>
      <c r="L1488" s="63" t="s">
        <v>17860</v>
      </c>
      <c r="M1488" s="65" t="s">
        <v>17861</v>
      </c>
      <c r="N1488" s="156" t="e">
        <v>#N/A</v>
      </c>
      <c r="O1488" s="62" t="s">
        <v>17862</v>
      </c>
      <c r="P1488" s="75" t="s">
        <v>17863</v>
      </c>
      <c r="Q1488" s="62" t="s">
        <v>19587</v>
      </c>
      <c r="R1488" s="63" t="s">
        <v>17864</v>
      </c>
      <c r="S1488" s="75" t="s">
        <v>17865</v>
      </c>
      <c r="T1488" s="62" t="s">
        <v>17866</v>
      </c>
      <c r="U1488" s="62" t="s">
        <v>17867</v>
      </c>
      <c r="V1488" s="62"/>
      <c r="W1488" s="63" t="s">
        <v>17517</v>
      </c>
      <c r="X1488" s="63" t="s">
        <v>18260</v>
      </c>
      <c r="Y1488" s="67">
        <v>40409</v>
      </c>
      <c r="Z1488" s="66">
        <v>1</v>
      </c>
      <c r="AA1488" s="84">
        <f>Y1488+365*Z1488*1461/1460</f>
        <v>40774.25</v>
      </c>
      <c r="AB1488" s="64" t="s">
        <v>17875</v>
      </c>
      <c r="AC1488" s="64"/>
      <c r="AD1488" s="70"/>
      <c r="AE1488" s="69" t="s">
        <v>17868</v>
      </c>
      <c r="AF1488" s="65" t="s">
        <v>17869</v>
      </c>
    </row>
    <row r="1489" spans="1:32" s="58" customFormat="1" ht="11.15" customHeight="1" x14ac:dyDescent="0.25">
      <c r="A1489" s="75" t="str">
        <f>M1489</f>
        <v>F5827</v>
      </c>
      <c r="B1489" s="62" t="s">
        <v>17870</v>
      </c>
      <c r="C1489" s="62">
        <v>3</v>
      </c>
      <c r="D1489" s="62" t="s">
        <v>173</v>
      </c>
      <c r="E1489" s="62">
        <v>114910</v>
      </c>
      <c r="F1489" s="62" t="s">
        <v>17855</v>
      </c>
      <c r="G1489" s="63" t="s">
        <v>17856</v>
      </c>
      <c r="H1489" s="63"/>
      <c r="I1489" s="63" t="s">
        <v>17857</v>
      </c>
      <c r="J1489" s="63" t="s">
        <v>17858</v>
      </c>
      <c r="K1489" s="63" t="s">
        <v>17871</v>
      </c>
      <c r="L1489" s="63" t="s">
        <v>17860</v>
      </c>
      <c r="M1489" s="65" t="s">
        <v>17872</v>
      </c>
      <c r="N1489" s="156" t="e">
        <v>#N/A</v>
      </c>
      <c r="O1489" s="62" t="s">
        <v>17862</v>
      </c>
      <c r="P1489" s="75" t="s">
        <v>17863</v>
      </c>
      <c r="Q1489" s="62" t="s">
        <v>19587</v>
      </c>
      <c r="R1489" s="63" t="s">
        <v>17864</v>
      </c>
      <c r="S1489" s="75" t="s">
        <v>17865</v>
      </c>
      <c r="T1489" s="62" t="s">
        <v>17866</v>
      </c>
      <c r="U1489" s="62" t="s">
        <v>17867</v>
      </c>
      <c r="V1489" s="62"/>
      <c r="W1489" s="63" t="s">
        <v>17517</v>
      </c>
      <c r="X1489" s="63" t="s">
        <v>18260</v>
      </c>
      <c r="Y1489" s="67">
        <v>40409</v>
      </c>
      <c r="Z1489" s="66">
        <v>1</v>
      </c>
      <c r="AA1489" s="84">
        <f>Y1489+365*Z1489*1461/1460</f>
        <v>40774.25</v>
      </c>
      <c r="AB1489" s="64" t="s">
        <v>17875</v>
      </c>
      <c r="AC1489" s="64"/>
      <c r="AD1489" s="70"/>
      <c r="AE1489" s="69" t="s">
        <v>17873</v>
      </c>
      <c r="AF1489" s="65" t="s">
        <v>17874</v>
      </c>
    </row>
    <row r="1490" spans="1:32" s="58" customFormat="1" ht="11.15" customHeight="1" x14ac:dyDescent="0.25">
      <c r="A1490" s="75" t="str">
        <f>M1490</f>
        <v>63230XS8A</v>
      </c>
      <c r="B1490" s="62" t="s">
        <v>279</v>
      </c>
      <c r="C1490" s="62">
        <v>3</v>
      </c>
      <c r="D1490" s="62" t="s">
        <v>173</v>
      </c>
      <c r="E1490" s="62">
        <v>114910</v>
      </c>
      <c r="F1490" s="62" t="s">
        <v>270</v>
      </c>
      <c r="G1490" s="63" t="s">
        <v>488</v>
      </c>
      <c r="H1490" s="63"/>
      <c r="I1490" s="63" t="s">
        <v>272</v>
      </c>
      <c r="J1490" s="63" t="s">
        <v>288</v>
      </c>
      <c r="K1490" s="63" t="s">
        <v>13769</v>
      </c>
      <c r="L1490" s="63"/>
      <c r="M1490" s="65" t="s">
        <v>21227</v>
      </c>
      <c r="N1490" s="156">
        <v>2015110084</v>
      </c>
      <c r="O1490" s="62" t="s">
        <v>364</v>
      </c>
      <c r="P1490" s="75" t="s">
        <v>6760</v>
      </c>
      <c r="Q1490" s="62" t="s">
        <v>19587</v>
      </c>
      <c r="R1490" s="63" t="s">
        <v>489</v>
      </c>
      <c r="S1490" s="75" t="s">
        <v>335</v>
      </c>
      <c r="T1490" s="62" t="s">
        <v>490</v>
      </c>
      <c r="U1490" s="62" t="s">
        <v>6221</v>
      </c>
      <c r="V1490" s="62" t="s">
        <v>16389</v>
      </c>
      <c r="W1490" s="63" t="s">
        <v>17517</v>
      </c>
      <c r="X1490" s="63" t="s">
        <v>18260</v>
      </c>
      <c r="Y1490" s="67">
        <v>41765</v>
      </c>
      <c r="Z1490" s="66">
        <v>1</v>
      </c>
      <c r="AA1490" s="84">
        <f>Y1490+365*Z1490*1461/1460</f>
        <v>42130.25</v>
      </c>
      <c r="AB1490" s="64" t="s">
        <v>278</v>
      </c>
      <c r="AC1490" s="64"/>
      <c r="AD1490" s="70"/>
      <c r="AE1490" s="79" t="s">
        <v>13467</v>
      </c>
      <c r="AF1490" s="65" t="s">
        <v>13468</v>
      </c>
    </row>
    <row r="1491" spans="1:32" s="58" customFormat="1" ht="11.15" customHeight="1" x14ac:dyDescent="0.25">
      <c r="A1491" s="75" t="str">
        <f>M1491</f>
        <v>63229XS8</v>
      </c>
      <c r="B1491" s="62" t="s">
        <v>279</v>
      </c>
      <c r="C1491" s="62">
        <v>3</v>
      </c>
      <c r="D1491" s="62" t="s">
        <v>173</v>
      </c>
      <c r="E1491" s="62">
        <v>114910</v>
      </c>
      <c r="F1491" s="62" t="s">
        <v>270</v>
      </c>
      <c r="G1491" s="63" t="s">
        <v>488</v>
      </c>
      <c r="H1491" s="63"/>
      <c r="I1491" s="63" t="s">
        <v>272</v>
      </c>
      <c r="J1491" s="63" t="s">
        <v>288</v>
      </c>
      <c r="K1491" s="63" t="s">
        <v>293</v>
      </c>
      <c r="L1491" s="63"/>
      <c r="M1491" s="65" t="s">
        <v>21226</v>
      </c>
      <c r="N1491" s="156">
        <v>2015110066</v>
      </c>
      <c r="O1491" s="62" t="s">
        <v>10500</v>
      </c>
      <c r="P1491" s="75" t="s">
        <v>7845</v>
      </c>
      <c r="Q1491" s="62" t="s">
        <v>19587</v>
      </c>
      <c r="R1491" s="63" t="s">
        <v>489</v>
      </c>
      <c r="S1491" s="75" t="s">
        <v>335</v>
      </c>
      <c r="T1491" s="62" t="s">
        <v>490</v>
      </c>
      <c r="U1491" s="62" t="s">
        <v>6221</v>
      </c>
      <c r="V1491" s="62" t="s">
        <v>16389</v>
      </c>
      <c r="W1491" s="63" t="s">
        <v>17517</v>
      </c>
      <c r="X1491" s="63" t="s">
        <v>18260</v>
      </c>
      <c r="Y1491" s="67">
        <v>40078</v>
      </c>
      <c r="Z1491" s="66">
        <v>1</v>
      </c>
      <c r="AA1491" s="84">
        <f>Y1491+365*Z1491*1461/1460</f>
        <v>40443.25</v>
      </c>
      <c r="AB1491" s="64" t="s">
        <v>278</v>
      </c>
      <c r="AC1491" s="64"/>
      <c r="AD1491" s="70"/>
      <c r="AE1491" s="69" t="s">
        <v>492</v>
      </c>
      <c r="AF1491" s="65"/>
    </row>
    <row r="1492" spans="1:32" s="58" customFormat="1" ht="11.15" customHeight="1" x14ac:dyDescent="0.25">
      <c r="A1492" s="75" t="str">
        <f>M1492</f>
        <v>12339XT4</v>
      </c>
      <c r="B1492" s="62" t="s">
        <v>279</v>
      </c>
      <c r="C1492" s="62">
        <v>3</v>
      </c>
      <c r="D1492" s="62" t="s">
        <v>173</v>
      </c>
      <c r="E1492" s="62">
        <v>114910</v>
      </c>
      <c r="F1492" s="62" t="s">
        <v>270</v>
      </c>
      <c r="G1492" s="63" t="s">
        <v>488</v>
      </c>
      <c r="H1492" s="63"/>
      <c r="I1492" s="63" t="s">
        <v>272</v>
      </c>
      <c r="J1492" s="63" t="s">
        <v>288</v>
      </c>
      <c r="K1492" s="63" t="s">
        <v>10484</v>
      </c>
      <c r="L1492" s="63"/>
      <c r="M1492" s="65" t="s">
        <v>12776</v>
      </c>
      <c r="N1492" s="156">
        <v>2015110051</v>
      </c>
      <c r="O1492" s="62" t="s">
        <v>10500</v>
      </c>
      <c r="P1492" s="75" t="s">
        <v>6760</v>
      </c>
      <c r="Q1492" s="62" t="s">
        <v>19587</v>
      </c>
      <c r="R1492" s="63" t="s">
        <v>489</v>
      </c>
      <c r="S1492" s="75" t="s">
        <v>335</v>
      </c>
      <c r="T1492" s="62" t="s">
        <v>490</v>
      </c>
      <c r="U1492" s="62" t="s">
        <v>6221</v>
      </c>
      <c r="V1492" s="62" t="s">
        <v>16389</v>
      </c>
      <c r="W1492" s="63" t="s">
        <v>17517</v>
      </c>
      <c r="X1492" s="63" t="s">
        <v>18260</v>
      </c>
      <c r="Y1492" s="67">
        <v>41381</v>
      </c>
      <c r="Z1492" s="66">
        <v>1</v>
      </c>
      <c r="AA1492" s="84">
        <f>Y1492+365*Z1492*1461/1460</f>
        <v>41746.25</v>
      </c>
      <c r="AB1492" s="64" t="s">
        <v>278</v>
      </c>
      <c r="AC1492" s="64"/>
      <c r="AD1492" s="70"/>
      <c r="AE1492" s="79" t="s">
        <v>10488</v>
      </c>
      <c r="AF1492" s="65" t="s">
        <v>10486</v>
      </c>
    </row>
    <row r="1493" spans="1:32" s="58" customFormat="1" ht="11.15" customHeight="1" x14ac:dyDescent="0.25">
      <c r="A1493" s="75" t="str">
        <f>M1493</f>
        <v>9163740604</v>
      </c>
      <c r="B1493" s="62" t="s">
        <v>279</v>
      </c>
      <c r="C1493" s="62">
        <v>3</v>
      </c>
      <c r="D1493" s="62" t="s">
        <v>173</v>
      </c>
      <c r="E1493" s="62">
        <v>114910</v>
      </c>
      <c r="F1493" s="62" t="s">
        <v>270</v>
      </c>
      <c r="G1493" s="63" t="s">
        <v>488</v>
      </c>
      <c r="H1493" s="63"/>
      <c r="I1493" s="63" t="s">
        <v>4762</v>
      </c>
      <c r="J1493" s="63" t="s">
        <v>273</v>
      </c>
      <c r="K1493" s="63" t="s">
        <v>4763</v>
      </c>
      <c r="L1493" s="63"/>
      <c r="M1493" s="65" t="s">
        <v>4764</v>
      </c>
      <c r="N1493" s="156" t="e">
        <v>#N/A</v>
      </c>
      <c r="O1493" s="62" t="s">
        <v>4783</v>
      </c>
      <c r="P1493" s="75" t="s">
        <v>14137</v>
      </c>
      <c r="Q1493" s="62" t="s">
        <v>4829</v>
      </c>
      <c r="R1493" s="63" t="s">
        <v>489</v>
      </c>
      <c r="S1493" s="75" t="s">
        <v>335</v>
      </c>
      <c r="T1493" s="62" t="s">
        <v>490</v>
      </c>
      <c r="U1493" s="62" t="s">
        <v>6221</v>
      </c>
      <c r="V1493" s="62" t="s">
        <v>16389</v>
      </c>
      <c r="W1493" s="63" t="s">
        <v>17517</v>
      </c>
      <c r="X1493" s="63" t="s">
        <v>18260</v>
      </c>
      <c r="Y1493" s="67">
        <v>40687</v>
      </c>
      <c r="Z1493" s="66">
        <v>1</v>
      </c>
      <c r="AA1493" s="84">
        <f>Y1493+365*Z1493*1461/1460</f>
        <v>41052.25</v>
      </c>
      <c r="AB1493" s="64" t="s">
        <v>278</v>
      </c>
      <c r="AC1493" s="64"/>
      <c r="AD1493" s="70"/>
      <c r="AE1493" s="69" t="s">
        <v>4785</v>
      </c>
      <c r="AF1493" s="65" t="s">
        <v>4784</v>
      </c>
    </row>
    <row r="1494" spans="1:32" s="58" customFormat="1" ht="11.15" customHeight="1" x14ac:dyDescent="0.25">
      <c r="A1494" s="75" t="str">
        <f>M1494</f>
        <v>5071</v>
      </c>
      <c r="B1494" s="62" t="s">
        <v>279</v>
      </c>
      <c r="C1494" s="62">
        <v>3</v>
      </c>
      <c r="D1494" s="62" t="s">
        <v>173</v>
      </c>
      <c r="E1494" s="62">
        <v>114910</v>
      </c>
      <c r="F1494" s="62" t="s">
        <v>270</v>
      </c>
      <c r="G1494" s="63" t="s">
        <v>488</v>
      </c>
      <c r="H1494" s="63"/>
      <c r="I1494" s="63" t="s">
        <v>10992</v>
      </c>
      <c r="J1494" s="63" t="s">
        <v>10993</v>
      </c>
      <c r="K1494" s="63" t="s">
        <v>10995</v>
      </c>
      <c r="L1494" s="63"/>
      <c r="M1494" s="65" t="s">
        <v>10996</v>
      </c>
      <c r="N1494" s="156" t="e">
        <v>#N/A</v>
      </c>
      <c r="O1494" s="62" t="s">
        <v>4838</v>
      </c>
      <c r="P1494" s="75" t="s">
        <v>13834</v>
      </c>
      <c r="Q1494" s="62" t="s">
        <v>13835</v>
      </c>
      <c r="R1494" s="63" t="s">
        <v>493</v>
      </c>
      <c r="S1494" s="75" t="s">
        <v>335</v>
      </c>
      <c r="T1494" s="62" t="s">
        <v>490</v>
      </c>
      <c r="U1494" s="62" t="s">
        <v>6221</v>
      </c>
      <c r="V1494" s="62" t="s">
        <v>16389</v>
      </c>
      <c r="W1494" s="63" t="s">
        <v>17517</v>
      </c>
      <c r="X1494" s="63" t="s">
        <v>18260</v>
      </c>
      <c r="Y1494" s="67">
        <v>41460</v>
      </c>
      <c r="Z1494" s="66">
        <v>1</v>
      </c>
      <c r="AA1494" s="84">
        <f>Y1494+365*Z1494*1461/1460</f>
        <v>41825.25</v>
      </c>
      <c r="AB1494" s="64" t="s">
        <v>278</v>
      </c>
      <c r="AC1494" s="64"/>
      <c r="AD1494" s="70"/>
      <c r="AE1494" s="79" t="s">
        <v>10997</v>
      </c>
      <c r="AF1494" s="72" t="s">
        <v>11188</v>
      </c>
    </row>
    <row r="1495" spans="1:32" s="58" customFormat="1" ht="11.15" customHeight="1" x14ac:dyDescent="0.25">
      <c r="A1495" s="75" t="str">
        <f>M1495</f>
        <v>1935864</v>
      </c>
      <c r="B1495" s="62" t="s">
        <v>279</v>
      </c>
      <c r="C1495" s="62">
        <v>3</v>
      </c>
      <c r="D1495" s="62" t="s">
        <v>173</v>
      </c>
      <c r="E1495" s="62">
        <v>114910</v>
      </c>
      <c r="F1495" s="62" t="s">
        <v>270</v>
      </c>
      <c r="G1495" s="63" t="s">
        <v>488</v>
      </c>
      <c r="H1495" s="63"/>
      <c r="I1495" s="63" t="s">
        <v>4787</v>
      </c>
      <c r="J1495" s="63" t="s">
        <v>286</v>
      </c>
      <c r="K1495" s="63" t="s">
        <v>12619</v>
      </c>
      <c r="L1495" s="63"/>
      <c r="M1495" s="65" t="s">
        <v>12625</v>
      </c>
      <c r="N1495" s="156" t="e">
        <v>#N/A</v>
      </c>
      <c r="O1495" s="62" t="s">
        <v>12621</v>
      </c>
      <c r="P1495" s="75" t="s">
        <v>13834</v>
      </c>
      <c r="Q1495" s="62" t="s">
        <v>491</v>
      </c>
      <c r="R1495" s="63" t="s">
        <v>493</v>
      </c>
      <c r="S1495" s="75" t="s">
        <v>335</v>
      </c>
      <c r="T1495" s="62" t="s">
        <v>490</v>
      </c>
      <c r="U1495" s="62" t="s">
        <v>6221</v>
      </c>
      <c r="V1495" s="62" t="s">
        <v>16389</v>
      </c>
      <c r="W1495" s="63" t="s">
        <v>17517</v>
      </c>
      <c r="X1495" s="63" t="s">
        <v>18260</v>
      </c>
      <c r="Y1495" s="67">
        <v>41460</v>
      </c>
      <c r="Z1495" s="66">
        <v>1</v>
      </c>
      <c r="AA1495" s="84">
        <f>Y1495+365*Z1495*1461/1460</f>
        <v>41825.25</v>
      </c>
      <c r="AB1495" s="64" t="s">
        <v>278</v>
      </c>
      <c r="AC1495" s="64"/>
      <c r="AD1495" s="70"/>
      <c r="AE1495" s="79" t="s">
        <v>5002</v>
      </c>
      <c r="AF1495" s="72" t="s">
        <v>11189</v>
      </c>
    </row>
    <row r="1496" spans="1:32" s="60" customFormat="1" ht="11.15" customHeight="1" x14ac:dyDescent="0.25">
      <c r="A1496" s="75" t="str">
        <f>M1496</f>
        <v>9444</v>
      </c>
      <c r="B1496" s="62" t="s">
        <v>279</v>
      </c>
      <c r="C1496" s="62">
        <v>3</v>
      </c>
      <c r="D1496" s="62" t="s">
        <v>173</v>
      </c>
      <c r="E1496" s="62">
        <v>114910</v>
      </c>
      <c r="F1496" s="62" t="s">
        <v>270</v>
      </c>
      <c r="G1496" s="63" t="s">
        <v>488</v>
      </c>
      <c r="H1496" s="63"/>
      <c r="I1496" s="63" t="s">
        <v>10992</v>
      </c>
      <c r="J1496" s="63" t="s">
        <v>10994</v>
      </c>
      <c r="K1496" s="63" t="s">
        <v>12617</v>
      </c>
      <c r="L1496" s="63"/>
      <c r="M1496" s="65" t="s">
        <v>10998</v>
      </c>
      <c r="N1496" s="156" t="e">
        <v>#N/A</v>
      </c>
      <c r="O1496" s="62" t="s">
        <v>12621</v>
      </c>
      <c r="P1496" s="75" t="s">
        <v>13834</v>
      </c>
      <c r="Q1496" s="62" t="s">
        <v>491</v>
      </c>
      <c r="R1496" s="63" t="s">
        <v>493</v>
      </c>
      <c r="S1496" s="75" t="s">
        <v>335</v>
      </c>
      <c r="T1496" s="62" t="s">
        <v>490</v>
      </c>
      <c r="U1496" s="62" t="s">
        <v>6221</v>
      </c>
      <c r="V1496" s="62" t="s">
        <v>16389</v>
      </c>
      <c r="W1496" s="63" t="s">
        <v>17517</v>
      </c>
      <c r="X1496" s="63" t="s">
        <v>18260</v>
      </c>
      <c r="Y1496" s="67">
        <v>41460</v>
      </c>
      <c r="Z1496" s="66">
        <v>1</v>
      </c>
      <c r="AA1496" s="84">
        <f>Y1496+365*Z1496*1461/1460</f>
        <v>41825.25</v>
      </c>
      <c r="AB1496" s="64" t="s">
        <v>278</v>
      </c>
      <c r="AC1496" s="64"/>
      <c r="AD1496" s="70"/>
      <c r="AE1496" s="79" t="s">
        <v>10997</v>
      </c>
      <c r="AF1496" s="72" t="s">
        <v>11189</v>
      </c>
    </row>
    <row r="1497" spans="1:32" s="60" customFormat="1" ht="11.15" customHeight="1" x14ac:dyDescent="0.25">
      <c r="A1497" s="75" t="str">
        <f>M1497</f>
        <v>8741A</v>
      </c>
      <c r="B1497" s="62" t="s">
        <v>279</v>
      </c>
      <c r="C1497" s="62">
        <v>3</v>
      </c>
      <c r="D1497" s="62" t="s">
        <v>173</v>
      </c>
      <c r="E1497" s="62">
        <v>114910</v>
      </c>
      <c r="F1497" s="62" t="s">
        <v>270</v>
      </c>
      <c r="G1497" s="63" t="s">
        <v>488</v>
      </c>
      <c r="H1497" s="63"/>
      <c r="I1497" s="63" t="s">
        <v>4787</v>
      </c>
      <c r="J1497" s="63" t="s">
        <v>286</v>
      </c>
      <c r="K1497" s="63" t="s">
        <v>12617</v>
      </c>
      <c r="L1497" s="63"/>
      <c r="M1497" s="65" t="s">
        <v>16715</v>
      </c>
      <c r="N1497" s="156" t="e">
        <v>#N/A</v>
      </c>
      <c r="O1497" s="62" t="s">
        <v>4838</v>
      </c>
      <c r="P1497" s="75" t="s">
        <v>6760</v>
      </c>
      <c r="Q1497" s="62" t="s">
        <v>19587</v>
      </c>
      <c r="R1497" s="63" t="s">
        <v>493</v>
      </c>
      <c r="S1497" s="75" t="s">
        <v>335</v>
      </c>
      <c r="T1497" s="62" t="s">
        <v>490</v>
      </c>
      <c r="U1497" s="62" t="s">
        <v>6221</v>
      </c>
      <c r="V1497" s="62" t="s">
        <v>16389</v>
      </c>
      <c r="W1497" s="63" t="s">
        <v>17517</v>
      </c>
      <c r="X1497" s="63" t="s">
        <v>18260</v>
      </c>
      <c r="Y1497" s="67">
        <v>42160</v>
      </c>
      <c r="Z1497" s="66">
        <v>0</v>
      </c>
      <c r="AA1497" s="84">
        <f>Y1497+365*Z1497*1461/1460</f>
        <v>42160</v>
      </c>
      <c r="AB1497" s="64" t="s">
        <v>16718</v>
      </c>
      <c r="AC1497" s="64"/>
      <c r="AD1497" s="70"/>
      <c r="AE1497" s="79" t="s">
        <v>3550</v>
      </c>
      <c r="AF1497" s="72" t="s">
        <v>16719</v>
      </c>
    </row>
    <row r="1498" spans="1:32" s="14" customFormat="1" ht="11.15" customHeight="1" x14ac:dyDescent="0.25">
      <c r="A1498" s="75" t="str">
        <f>M1498</f>
        <v>2546</v>
      </c>
      <c r="B1498" s="62" t="s">
        <v>279</v>
      </c>
      <c r="C1498" s="62">
        <v>3</v>
      </c>
      <c r="D1498" s="62" t="s">
        <v>173</v>
      </c>
      <c r="E1498" s="62">
        <v>114910</v>
      </c>
      <c r="F1498" s="62" t="s">
        <v>270</v>
      </c>
      <c r="G1498" s="63" t="s">
        <v>488</v>
      </c>
      <c r="H1498" s="63"/>
      <c r="I1498" s="63" t="s">
        <v>283</v>
      </c>
      <c r="J1498" s="63" t="s">
        <v>273</v>
      </c>
      <c r="K1498" s="63" t="s">
        <v>494</v>
      </c>
      <c r="L1498" s="63" t="s">
        <v>8644</v>
      </c>
      <c r="M1498" s="65" t="s">
        <v>495</v>
      </c>
      <c r="N1498" s="156" t="e">
        <v>#N/A</v>
      </c>
      <c r="O1498" s="62" t="s">
        <v>496</v>
      </c>
      <c r="P1498" s="75">
        <v>62886691</v>
      </c>
      <c r="Q1498" s="62" t="s">
        <v>3723</v>
      </c>
      <c r="R1498" s="63" t="s">
        <v>489</v>
      </c>
      <c r="S1498" s="75" t="s">
        <v>335</v>
      </c>
      <c r="T1498" s="62" t="s">
        <v>490</v>
      </c>
      <c r="U1498" s="62" t="s">
        <v>6221</v>
      </c>
      <c r="V1498" s="62" t="s">
        <v>16389</v>
      </c>
      <c r="W1498" s="63" t="s">
        <v>17517</v>
      </c>
      <c r="X1498" s="63" t="s">
        <v>18260</v>
      </c>
      <c r="Y1498" s="67">
        <v>38804</v>
      </c>
      <c r="Z1498" s="66">
        <v>1</v>
      </c>
      <c r="AA1498" s="84">
        <f>Y1498+365*Z1498*1461/1460</f>
        <v>39169.25</v>
      </c>
      <c r="AB1498" s="64" t="s">
        <v>278</v>
      </c>
      <c r="AC1498" s="64"/>
      <c r="AD1498" s="70"/>
      <c r="AE1498" s="69" t="s">
        <v>497</v>
      </c>
      <c r="AF1498" s="65"/>
    </row>
    <row r="1499" spans="1:32" s="58" customFormat="1" ht="11.15" customHeight="1" x14ac:dyDescent="0.25">
      <c r="A1499" s="98" t="str">
        <f>M1499</f>
        <v>15748UF</v>
      </c>
      <c r="B1499" s="100" t="s">
        <v>21595</v>
      </c>
      <c r="C1499" s="100">
        <v>3</v>
      </c>
      <c r="D1499" s="100" t="s">
        <v>173</v>
      </c>
      <c r="E1499" s="100">
        <v>114910</v>
      </c>
      <c r="F1499" s="100" t="s">
        <v>21549</v>
      </c>
      <c r="G1499" s="101" t="s">
        <v>21996</v>
      </c>
      <c r="H1499" s="101"/>
      <c r="I1499" s="101" t="s">
        <v>21565</v>
      </c>
      <c r="J1499" s="101" t="s">
        <v>21566</v>
      </c>
      <c r="K1499" s="101" t="s">
        <v>21657</v>
      </c>
      <c r="L1499" s="101" t="s">
        <v>22006</v>
      </c>
      <c r="M1499" s="102" t="s">
        <v>22007</v>
      </c>
      <c r="N1499" s="158" t="e">
        <v>#N/A</v>
      </c>
      <c r="O1499" s="100" t="s">
        <v>21999</v>
      </c>
      <c r="P1499" s="98" t="s">
        <v>22000</v>
      </c>
      <c r="Q1499" s="100" t="s">
        <v>22001</v>
      </c>
      <c r="R1499" s="101" t="s">
        <v>22002</v>
      </c>
      <c r="S1499" s="98" t="s">
        <v>22003</v>
      </c>
      <c r="T1499" s="100" t="s">
        <v>21876</v>
      </c>
      <c r="U1499" s="100" t="s">
        <v>21877</v>
      </c>
      <c r="V1499" s="100"/>
      <c r="W1499" s="101"/>
      <c r="X1499" s="101"/>
      <c r="Y1499" s="104">
        <v>41806</v>
      </c>
      <c r="Z1499" s="103">
        <v>1</v>
      </c>
      <c r="AA1499" s="106">
        <f>Y1499+365*Z1499*1461/1460</f>
        <v>42171.25</v>
      </c>
      <c r="AB1499" s="105" t="s">
        <v>22008</v>
      </c>
      <c r="AC1499" s="105"/>
      <c r="AD1499" s="95"/>
      <c r="AE1499" s="89" t="s">
        <v>22009</v>
      </c>
      <c r="AF1499" s="102" t="s">
        <v>22010</v>
      </c>
    </row>
    <row r="1500" spans="1:32" s="58" customFormat="1" ht="11.15" customHeight="1" x14ac:dyDescent="0.25">
      <c r="A1500" s="98" t="str">
        <f>M1500</f>
        <v>13653XS5</v>
      </c>
      <c r="B1500" s="100" t="s">
        <v>21878</v>
      </c>
      <c r="C1500" s="100">
        <v>3</v>
      </c>
      <c r="D1500" s="100" t="s">
        <v>173</v>
      </c>
      <c r="E1500" s="100">
        <v>114910</v>
      </c>
      <c r="F1500" s="100" t="s">
        <v>21549</v>
      </c>
      <c r="G1500" s="101" t="s">
        <v>21996</v>
      </c>
      <c r="H1500" s="101"/>
      <c r="I1500" s="101" t="s">
        <v>21565</v>
      </c>
      <c r="J1500" s="101" t="s">
        <v>21552</v>
      </c>
      <c r="K1500" s="101" t="s">
        <v>22011</v>
      </c>
      <c r="L1500" s="101"/>
      <c r="M1500" s="102" t="s">
        <v>22012</v>
      </c>
      <c r="N1500" s="158" t="e">
        <v>#N/A</v>
      </c>
      <c r="O1500" s="100" t="s">
        <v>21999</v>
      </c>
      <c r="P1500" s="98" t="s">
        <v>22000</v>
      </c>
      <c r="Q1500" s="100" t="s">
        <v>22001</v>
      </c>
      <c r="R1500" s="101" t="s">
        <v>22002</v>
      </c>
      <c r="S1500" s="98" t="s">
        <v>22003</v>
      </c>
      <c r="T1500" s="100" t="s">
        <v>21876</v>
      </c>
      <c r="U1500" s="100" t="s">
        <v>21877</v>
      </c>
      <c r="V1500" s="100"/>
      <c r="W1500" s="101"/>
      <c r="X1500" s="101"/>
      <c r="Y1500" s="104">
        <v>41765</v>
      </c>
      <c r="Z1500" s="103">
        <v>1</v>
      </c>
      <c r="AA1500" s="106">
        <f>Y1500+365*Z1500*1461/1460</f>
        <v>42130.25</v>
      </c>
      <c r="AB1500" s="105" t="s">
        <v>22008</v>
      </c>
      <c r="AC1500" s="105"/>
      <c r="AD1500" s="95"/>
      <c r="AE1500" s="89" t="s">
        <v>22013</v>
      </c>
      <c r="AF1500" s="102" t="s">
        <v>22014</v>
      </c>
    </row>
    <row r="1501" spans="1:32" s="14" customFormat="1" ht="11.15" customHeight="1" x14ac:dyDescent="0.25">
      <c r="A1501" s="98" t="str">
        <f>M1501</f>
        <v>8105804</v>
      </c>
      <c r="B1501" s="100" t="s">
        <v>21878</v>
      </c>
      <c r="C1501" s="100">
        <v>3</v>
      </c>
      <c r="D1501" s="100" t="s">
        <v>173</v>
      </c>
      <c r="E1501" s="100">
        <v>114910</v>
      </c>
      <c r="F1501" s="100" t="s">
        <v>21549</v>
      </c>
      <c r="G1501" s="101" t="s">
        <v>21996</v>
      </c>
      <c r="H1501" s="101"/>
      <c r="I1501" s="101" t="s">
        <v>21551</v>
      </c>
      <c r="J1501" s="101" t="s">
        <v>21606</v>
      </c>
      <c r="K1501" s="101" t="s">
        <v>22015</v>
      </c>
      <c r="L1501" s="101"/>
      <c r="M1501" s="102" t="s">
        <v>22016</v>
      </c>
      <c r="N1501" s="158" t="e">
        <v>#N/A</v>
      </c>
      <c r="O1501" s="100" t="s">
        <v>21999</v>
      </c>
      <c r="P1501" s="98">
        <v>62835207</v>
      </c>
      <c r="Q1501" s="96" t="s">
        <v>22017</v>
      </c>
      <c r="R1501" s="98" t="s">
        <v>22002</v>
      </c>
      <c r="S1501" s="98" t="s">
        <v>22003</v>
      </c>
      <c r="T1501" s="100" t="s">
        <v>21876</v>
      </c>
      <c r="U1501" s="100" t="s">
        <v>21877</v>
      </c>
      <c r="V1501" s="100"/>
      <c r="W1501" s="101"/>
      <c r="X1501" s="101"/>
      <c r="Y1501" s="104">
        <v>37679</v>
      </c>
      <c r="Z1501" s="103">
        <v>1</v>
      </c>
      <c r="AA1501" s="106">
        <f>Y1501+365*Z1501*1461/1460</f>
        <v>38044.25</v>
      </c>
      <c r="AB1501" s="105" t="s">
        <v>21562</v>
      </c>
      <c r="AC1501" s="105"/>
      <c r="AD1501" s="95"/>
      <c r="AE1501" s="97" t="s">
        <v>22018</v>
      </c>
      <c r="AF1501" s="102"/>
    </row>
    <row r="1502" spans="1:32" ht="11.15" customHeight="1" x14ac:dyDescent="0.25">
      <c r="A1502" s="98" t="str">
        <f>M1502</f>
        <v>8105787</v>
      </c>
      <c r="B1502" s="100" t="s">
        <v>21878</v>
      </c>
      <c r="C1502" s="100">
        <v>3</v>
      </c>
      <c r="D1502" s="100" t="s">
        <v>173</v>
      </c>
      <c r="E1502" s="100">
        <v>114910</v>
      </c>
      <c r="F1502" s="100" t="s">
        <v>21549</v>
      </c>
      <c r="G1502" s="101" t="s">
        <v>21996</v>
      </c>
      <c r="H1502" s="101"/>
      <c r="I1502" s="101" t="s">
        <v>21551</v>
      </c>
      <c r="J1502" s="101" t="s">
        <v>21606</v>
      </c>
      <c r="K1502" s="101" t="s">
        <v>22015</v>
      </c>
      <c r="L1502" s="101"/>
      <c r="M1502" s="102" t="s">
        <v>22019</v>
      </c>
      <c r="N1502" s="158" t="e">
        <v>#N/A</v>
      </c>
      <c r="O1502" s="100" t="s">
        <v>21999</v>
      </c>
      <c r="P1502" s="98">
        <v>62835207</v>
      </c>
      <c r="Q1502" s="96" t="s">
        <v>22017</v>
      </c>
      <c r="R1502" s="98" t="s">
        <v>22002</v>
      </c>
      <c r="S1502" s="98" t="s">
        <v>22003</v>
      </c>
      <c r="T1502" s="100" t="s">
        <v>21876</v>
      </c>
      <c r="U1502" s="100" t="s">
        <v>21877</v>
      </c>
      <c r="V1502" s="100"/>
      <c r="W1502" s="101"/>
      <c r="X1502" s="101"/>
      <c r="Y1502" s="104">
        <v>37679</v>
      </c>
      <c r="Z1502" s="103">
        <v>1</v>
      </c>
      <c r="AA1502" s="106">
        <f>Y1502+365*Z1502*1461/1460</f>
        <v>38044.25</v>
      </c>
      <c r="AB1502" s="105" t="s">
        <v>21562</v>
      </c>
      <c r="AC1502" s="105"/>
      <c r="AD1502" s="95"/>
      <c r="AE1502" s="97" t="s">
        <v>22020</v>
      </c>
      <c r="AF1502" s="102"/>
    </row>
    <row r="1503" spans="1:32" s="14" customFormat="1" ht="11.15" customHeight="1" x14ac:dyDescent="0.25">
      <c r="A1503" s="98" t="str">
        <f>M1503</f>
        <v>2101-007</v>
      </c>
      <c r="B1503" s="100" t="s">
        <v>21878</v>
      </c>
      <c r="C1503" s="100">
        <v>3</v>
      </c>
      <c r="D1503" s="100" t="s">
        <v>173</v>
      </c>
      <c r="E1503" s="100">
        <v>114910</v>
      </c>
      <c r="F1503" s="100" t="s">
        <v>21549</v>
      </c>
      <c r="G1503" s="101" t="s">
        <v>21996</v>
      </c>
      <c r="H1503" s="101"/>
      <c r="I1503" s="101" t="s">
        <v>21551</v>
      </c>
      <c r="J1503" s="101" t="s">
        <v>21552</v>
      </c>
      <c r="K1503" s="101" t="s">
        <v>21553</v>
      </c>
      <c r="L1503" s="101"/>
      <c r="M1503" s="102" t="s">
        <v>22021</v>
      </c>
      <c r="N1503" s="158" t="e">
        <v>#N/A</v>
      </c>
      <c r="O1503" s="100" t="s">
        <v>21999</v>
      </c>
      <c r="P1503" s="98" t="s">
        <v>22000</v>
      </c>
      <c r="Q1503" s="100" t="s">
        <v>22022</v>
      </c>
      <c r="R1503" s="101" t="s">
        <v>22002</v>
      </c>
      <c r="S1503" s="98" t="s">
        <v>22003</v>
      </c>
      <c r="T1503" s="100" t="s">
        <v>21876</v>
      </c>
      <c r="U1503" s="100" t="s">
        <v>21877</v>
      </c>
      <c r="V1503" s="100"/>
      <c r="W1503" s="101"/>
      <c r="X1503" s="101"/>
      <c r="Y1503" s="104">
        <v>40078</v>
      </c>
      <c r="Z1503" s="103">
        <v>1</v>
      </c>
      <c r="AA1503" s="106">
        <f>Y1503+365*Z1503*1461/1460</f>
        <v>40443.25</v>
      </c>
      <c r="AB1503" s="105" t="s">
        <v>21562</v>
      </c>
      <c r="AC1503" s="105"/>
      <c r="AD1503" s="95"/>
      <c r="AE1503" s="97" t="s">
        <v>22023</v>
      </c>
      <c r="AF1503" s="102"/>
    </row>
    <row r="1504" spans="1:32" s="58" customFormat="1" ht="11.15" customHeight="1" x14ac:dyDescent="0.25">
      <c r="A1504" s="98" t="str">
        <f>M1504</f>
        <v>A1626A</v>
      </c>
      <c r="B1504" s="100" t="s">
        <v>21564</v>
      </c>
      <c r="C1504" s="100">
        <v>3</v>
      </c>
      <c r="D1504" s="100" t="s">
        <v>173</v>
      </c>
      <c r="E1504" s="100">
        <v>114910</v>
      </c>
      <c r="F1504" s="100" t="s">
        <v>21549</v>
      </c>
      <c r="G1504" s="101" t="s">
        <v>21996</v>
      </c>
      <c r="H1504" s="101"/>
      <c r="I1504" s="101" t="s">
        <v>21565</v>
      </c>
      <c r="J1504" s="101" t="s">
        <v>21566</v>
      </c>
      <c r="K1504" s="101" t="s">
        <v>21603</v>
      </c>
      <c r="L1504" s="101"/>
      <c r="M1504" s="102" t="s">
        <v>22024</v>
      </c>
      <c r="N1504" s="158" t="e">
        <v>#N/A</v>
      </c>
      <c r="O1504" s="100" t="s">
        <v>21999</v>
      </c>
      <c r="P1504" s="98">
        <v>62835207</v>
      </c>
      <c r="Q1504" s="100" t="s">
        <v>22017</v>
      </c>
      <c r="R1504" s="101" t="s">
        <v>22002</v>
      </c>
      <c r="S1504" s="98" t="s">
        <v>22003</v>
      </c>
      <c r="T1504" s="100" t="s">
        <v>21876</v>
      </c>
      <c r="U1504" s="100" t="s">
        <v>21877</v>
      </c>
      <c r="V1504" s="100"/>
      <c r="W1504" s="101"/>
      <c r="X1504" s="101"/>
      <c r="Y1504" s="104"/>
      <c r="Z1504" s="103">
        <v>1</v>
      </c>
      <c r="AA1504" s="106">
        <f>Y1504+365*Z1504*1461/1460</f>
        <v>365.25</v>
      </c>
      <c r="AB1504" s="105" t="s">
        <v>21562</v>
      </c>
      <c r="AC1504" s="105"/>
      <c r="AD1504" s="95"/>
      <c r="AE1504" s="97"/>
      <c r="AF1504" s="102"/>
    </row>
    <row r="1505" spans="1:32" s="60" customFormat="1" ht="11.15" customHeight="1" x14ac:dyDescent="0.25">
      <c r="A1505" s="98" t="str">
        <f>M1505</f>
        <v>63230XS8</v>
      </c>
      <c r="B1505" s="100" t="s">
        <v>21595</v>
      </c>
      <c r="C1505" s="100">
        <v>3</v>
      </c>
      <c r="D1505" s="100" t="s">
        <v>173</v>
      </c>
      <c r="E1505" s="100">
        <v>114910</v>
      </c>
      <c r="F1505" s="100" t="s">
        <v>21549</v>
      </c>
      <c r="G1505" s="101" t="s">
        <v>21996</v>
      </c>
      <c r="H1505" s="101"/>
      <c r="I1505" s="101" t="s">
        <v>21565</v>
      </c>
      <c r="J1505" s="101" t="s">
        <v>21552</v>
      </c>
      <c r="K1505" s="101" t="s">
        <v>21588</v>
      </c>
      <c r="L1505" s="101"/>
      <c r="M1505" s="102" t="s">
        <v>22025</v>
      </c>
      <c r="N1505" s="158" t="e">
        <v>#N/A</v>
      </c>
      <c r="O1505" s="100" t="s">
        <v>21999</v>
      </c>
      <c r="P1505" s="98" t="s">
        <v>22000</v>
      </c>
      <c r="Q1505" s="100" t="s">
        <v>22001</v>
      </c>
      <c r="R1505" s="101" t="s">
        <v>22002</v>
      </c>
      <c r="S1505" s="98" t="s">
        <v>22003</v>
      </c>
      <c r="T1505" s="100" t="s">
        <v>21876</v>
      </c>
      <c r="U1505" s="100" t="s">
        <v>21877</v>
      </c>
      <c r="V1505" s="100"/>
      <c r="W1505" s="101"/>
      <c r="X1505" s="101"/>
      <c r="Y1505" s="104">
        <v>40078</v>
      </c>
      <c r="Z1505" s="103">
        <v>1</v>
      </c>
      <c r="AA1505" s="106">
        <f>Y1505+365*Z1505*1461/1460</f>
        <v>40443.25</v>
      </c>
      <c r="AB1505" s="105" t="s">
        <v>21562</v>
      </c>
      <c r="AC1505" s="105"/>
      <c r="AD1505" s="95"/>
      <c r="AE1505" s="97" t="s">
        <v>22026</v>
      </c>
      <c r="AF1505" s="102"/>
    </row>
    <row r="1506" spans="1:32" ht="11.15" customHeight="1" x14ac:dyDescent="0.25">
      <c r="A1506" s="98" t="str">
        <f>M1506</f>
        <v>无机器号</v>
      </c>
      <c r="B1506" s="100" t="s">
        <v>21595</v>
      </c>
      <c r="C1506" s="100">
        <v>3</v>
      </c>
      <c r="D1506" s="100" t="s">
        <v>173</v>
      </c>
      <c r="E1506" s="100">
        <v>114910</v>
      </c>
      <c r="F1506" s="100" t="s">
        <v>21549</v>
      </c>
      <c r="G1506" s="101" t="s">
        <v>21996</v>
      </c>
      <c r="H1506" s="101"/>
      <c r="I1506" s="101" t="s">
        <v>22027</v>
      </c>
      <c r="J1506" s="101" t="s">
        <v>21606</v>
      </c>
      <c r="K1506" s="101" t="s">
        <v>22028</v>
      </c>
      <c r="L1506" s="101"/>
      <c r="M1506" s="102" t="s">
        <v>22029</v>
      </c>
      <c r="N1506" s="158" t="e">
        <v>#N/A</v>
      </c>
      <c r="O1506" s="100" t="s">
        <v>22030</v>
      </c>
      <c r="P1506" s="98" t="s">
        <v>22000</v>
      </c>
      <c r="Q1506" s="100" t="s">
        <v>22001</v>
      </c>
      <c r="R1506" s="101" t="s">
        <v>22031</v>
      </c>
      <c r="S1506" s="98" t="s">
        <v>22003</v>
      </c>
      <c r="T1506" s="100" t="s">
        <v>21876</v>
      </c>
      <c r="U1506" s="100" t="s">
        <v>21877</v>
      </c>
      <c r="V1506" s="100"/>
      <c r="W1506" s="101"/>
      <c r="X1506" s="101"/>
      <c r="Y1506" s="104">
        <v>41907</v>
      </c>
      <c r="Z1506" s="103">
        <v>0</v>
      </c>
      <c r="AA1506" s="106">
        <f>Y1506+365*Z1506*1461/1460</f>
        <v>41907</v>
      </c>
      <c r="AB1506" s="105" t="s">
        <v>21562</v>
      </c>
      <c r="AC1506" s="105"/>
      <c r="AD1506" s="95"/>
      <c r="AE1506" s="89" t="s">
        <v>21593</v>
      </c>
      <c r="AF1506" s="86" t="s">
        <v>22032</v>
      </c>
    </row>
    <row r="1507" spans="1:32" s="60" customFormat="1" ht="11.15" customHeight="1" x14ac:dyDescent="0.25">
      <c r="A1507" s="98" t="str">
        <f>M1507</f>
        <v>41211128</v>
      </c>
      <c r="B1507" s="100" t="s">
        <v>21595</v>
      </c>
      <c r="C1507" s="100">
        <v>3</v>
      </c>
      <c r="D1507" s="100" t="s">
        <v>173</v>
      </c>
      <c r="E1507" s="100">
        <v>114910</v>
      </c>
      <c r="F1507" s="100" t="s">
        <v>21549</v>
      </c>
      <c r="G1507" s="101" t="s">
        <v>21996</v>
      </c>
      <c r="H1507" s="101"/>
      <c r="I1507" s="101" t="s">
        <v>21605</v>
      </c>
      <c r="J1507" s="101" t="s">
        <v>21552</v>
      </c>
      <c r="K1507" s="101" t="s">
        <v>21669</v>
      </c>
      <c r="L1507" s="101" t="s">
        <v>22036</v>
      </c>
      <c r="M1507" s="102" t="s">
        <v>22037</v>
      </c>
      <c r="N1507" s="158" t="e">
        <v>#N/A</v>
      </c>
      <c r="O1507" s="100" t="s">
        <v>21999</v>
      </c>
      <c r="P1507" s="98" t="s">
        <v>22000</v>
      </c>
      <c r="Q1507" s="100" t="s">
        <v>22001</v>
      </c>
      <c r="R1507" s="101" t="s">
        <v>22031</v>
      </c>
      <c r="S1507" s="98" t="s">
        <v>22003</v>
      </c>
      <c r="T1507" s="100" t="s">
        <v>21876</v>
      </c>
      <c r="U1507" s="100" t="s">
        <v>21877</v>
      </c>
      <c r="V1507" s="100"/>
      <c r="W1507" s="101"/>
      <c r="X1507" s="101"/>
      <c r="Y1507" s="104">
        <v>41388</v>
      </c>
      <c r="Z1507" s="103">
        <v>1</v>
      </c>
      <c r="AA1507" s="106">
        <f>Y1507+365*Z1507*1461/1460</f>
        <v>41753.25</v>
      </c>
      <c r="AB1507" s="105" t="s">
        <v>21592</v>
      </c>
      <c r="AC1507" s="105"/>
      <c r="AD1507" s="95"/>
      <c r="AE1507" s="89" t="s">
        <v>22038</v>
      </c>
      <c r="AF1507" s="86" t="s">
        <v>22039</v>
      </c>
    </row>
    <row r="1508" spans="1:32" s="58" customFormat="1" ht="11.15" customHeight="1" x14ac:dyDescent="0.25">
      <c r="A1508" s="98" t="str">
        <f>M1508</f>
        <v>11266UF5</v>
      </c>
      <c r="B1508" s="100" t="s">
        <v>21878</v>
      </c>
      <c r="C1508" s="100">
        <v>3</v>
      </c>
      <c r="D1508" s="100" t="s">
        <v>173</v>
      </c>
      <c r="E1508" s="100">
        <v>114910</v>
      </c>
      <c r="F1508" s="100" t="s">
        <v>21549</v>
      </c>
      <c r="G1508" s="101" t="s">
        <v>21996</v>
      </c>
      <c r="H1508" s="101"/>
      <c r="I1508" s="101" t="s">
        <v>21565</v>
      </c>
      <c r="J1508" s="101" t="s">
        <v>21566</v>
      </c>
      <c r="K1508" s="101" t="s">
        <v>21997</v>
      </c>
      <c r="L1508" s="101" t="s">
        <v>22006</v>
      </c>
      <c r="M1508" s="102" t="s">
        <v>22033</v>
      </c>
      <c r="N1508" s="158" t="e">
        <v>#N/A</v>
      </c>
      <c r="O1508" s="100" t="s">
        <v>21999</v>
      </c>
      <c r="P1508" s="98" t="s">
        <v>22000</v>
      </c>
      <c r="Q1508" s="100" t="s">
        <v>22001</v>
      </c>
      <c r="R1508" s="101" t="s">
        <v>22031</v>
      </c>
      <c r="S1508" s="98" t="s">
        <v>22003</v>
      </c>
      <c r="T1508" s="100" t="s">
        <v>21876</v>
      </c>
      <c r="U1508" s="100" t="s">
        <v>21877</v>
      </c>
      <c r="V1508" s="100"/>
      <c r="W1508" s="101"/>
      <c r="X1508" s="101"/>
      <c r="Y1508" s="104">
        <v>40107</v>
      </c>
      <c r="Z1508" s="103">
        <v>1</v>
      </c>
      <c r="AA1508" s="106">
        <f>Y1508+365*Z1508*1461/1460</f>
        <v>40472.25</v>
      </c>
      <c r="AB1508" s="105" t="s">
        <v>21592</v>
      </c>
      <c r="AC1508" s="105"/>
      <c r="AD1508" s="95"/>
      <c r="AE1508" s="97" t="s">
        <v>22034</v>
      </c>
      <c r="AF1508" s="102" t="s">
        <v>22035</v>
      </c>
    </row>
    <row r="1509" spans="1:32" s="14" customFormat="1" ht="11.15" customHeight="1" x14ac:dyDescent="0.25">
      <c r="A1509" s="98" t="str">
        <f>M1509</f>
        <v>8109715</v>
      </c>
      <c r="B1509" s="100" t="s">
        <v>21878</v>
      </c>
      <c r="C1509" s="100">
        <v>3</v>
      </c>
      <c r="D1509" s="100" t="s">
        <v>173</v>
      </c>
      <c r="E1509" s="100">
        <v>114910</v>
      </c>
      <c r="F1509" s="100" t="s">
        <v>21549</v>
      </c>
      <c r="G1509" s="101" t="s">
        <v>21996</v>
      </c>
      <c r="H1509" s="101"/>
      <c r="I1509" s="101" t="s">
        <v>21551</v>
      </c>
      <c r="J1509" s="101" t="s">
        <v>21606</v>
      </c>
      <c r="K1509" s="101" t="s">
        <v>22015</v>
      </c>
      <c r="L1509" s="101"/>
      <c r="M1509" s="102" t="s">
        <v>22040</v>
      </c>
      <c r="N1509" s="158" t="e">
        <v>#N/A</v>
      </c>
      <c r="O1509" s="100" t="s">
        <v>21999</v>
      </c>
      <c r="P1509" s="98">
        <v>62835207</v>
      </c>
      <c r="Q1509" s="100" t="s">
        <v>22017</v>
      </c>
      <c r="R1509" s="101" t="s">
        <v>22002</v>
      </c>
      <c r="S1509" s="98" t="s">
        <v>22003</v>
      </c>
      <c r="T1509" s="100" t="s">
        <v>21876</v>
      </c>
      <c r="U1509" s="100" t="s">
        <v>21877</v>
      </c>
      <c r="V1509" s="100"/>
      <c r="W1509" s="101"/>
      <c r="X1509" s="101"/>
      <c r="Y1509" s="104">
        <v>39497</v>
      </c>
      <c r="Z1509" s="103">
        <v>1</v>
      </c>
      <c r="AA1509" s="106">
        <f>Y1509+365*Z1509*1461/1460</f>
        <v>39862.25</v>
      </c>
      <c r="AB1509" s="105" t="s">
        <v>21592</v>
      </c>
      <c r="AC1509" s="105"/>
      <c r="AD1509" s="95"/>
      <c r="AE1509" s="97" t="s">
        <v>22041</v>
      </c>
      <c r="AF1509" s="102"/>
    </row>
    <row r="1510" spans="1:32" s="58" customFormat="1" ht="11.15" customHeight="1" x14ac:dyDescent="0.25">
      <c r="A1510" s="98" t="str">
        <f>M1510</f>
        <v>8106800</v>
      </c>
      <c r="B1510" s="100" t="s">
        <v>22042</v>
      </c>
      <c r="C1510" s="100">
        <v>3</v>
      </c>
      <c r="D1510" s="100" t="s">
        <v>173</v>
      </c>
      <c r="E1510" s="100">
        <v>114910</v>
      </c>
      <c r="F1510" s="100" t="s">
        <v>21549</v>
      </c>
      <c r="G1510" s="101" t="s">
        <v>21996</v>
      </c>
      <c r="H1510" s="101"/>
      <c r="I1510" s="101" t="s">
        <v>21551</v>
      </c>
      <c r="J1510" s="101" t="s">
        <v>21606</v>
      </c>
      <c r="K1510" s="101" t="s">
        <v>22015</v>
      </c>
      <c r="L1510" s="101"/>
      <c r="M1510" s="102" t="s">
        <v>22043</v>
      </c>
      <c r="N1510" s="158" t="e">
        <v>#N/A</v>
      </c>
      <c r="O1510" s="100" t="s">
        <v>21999</v>
      </c>
      <c r="P1510" s="98" t="s">
        <v>22000</v>
      </c>
      <c r="Q1510" s="100" t="s">
        <v>22044</v>
      </c>
      <c r="R1510" s="101" t="s">
        <v>22002</v>
      </c>
      <c r="S1510" s="98" t="s">
        <v>22003</v>
      </c>
      <c r="T1510" s="100" t="s">
        <v>21876</v>
      </c>
      <c r="U1510" s="100" t="s">
        <v>21877</v>
      </c>
      <c r="V1510" s="100"/>
      <c r="W1510" s="101"/>
      <c r="X1510" s="101"/>
      <c r="Y1510" s="104">
        <v>38527</v>
      </c>
      <c r="Z1510" s="103">
        <v>1</v>
      </c>
      <c r="AA1510" s="106">
        <f>Y1510+365*Z1510*1461/1460</f>
        <v>38892.25</v>
      </c>
      <c r="AB1510" s="105" t="s">
        <v>21592</v>
      </c>
      <c r="AC1510" s="105"/>
      <c r="AD1510" s="95"/>
      <c r="AE1510" s="97" t="s">
        <v>22045</v>
      </c>
      <c r="AF1510" s="102"/>
    </row>
    <row r="1511" spans="1:32" ht="11.15" customHeight="1" x14ac:dyDescent="0.25">
      <c r="A1511" s="98" t="str">
        <f>M1511</f>
        <v>8106649</v>
      </c>
      <c r="B1511" s="100" t="s">
        <v>22042</v>
      </c>
      <c r="C1511" s="100">
        <v>3</v>
      </c>
      <c r="D1511" s="100" t="s">
        <v>173</v>
      </c>
      <c r="E1511" s="100">
        <v>114910</v>
      </c>
      <c r="F1511" s="100" t="s">
        <v>21549</v>
      </c>
      <c r="G1511" s="101" t="s">
        <v>21996</v>
      </c>
      <c r="H1511" s="101"/>
      <c r="I1511" s="101" t="s">
        <v>21551</v>
      </c>
      <c r="J1511" s="101" t="s">
        <v>21606</v>
      </c>
      <c r="K1511" s="101" t="s">
        <v>22015</v>
      </c>
      <c r="L1511" s="101"/>
      <c r="M1511" s="102" t="s">
        <v>22046</v>
      </c>
      <c r="N1511" s="158" t="e">
        <v>#N/A</v>
      </c>
      <c r="O1511" s="100" t="s">
        <v>21999</v>
      </c>
      <c r="P1511" s="98">
        <v>62835207</v>
      </c>
      <c r="Q1511" s="100" t="s">
        <v>22017</v>
      </c>
      <c r="R1511" s="101" t="s">
        <v>22002</v>
      </c>
      <c r="S1511" s="98" t="s">
        <v>22003</v>
      </c>
      <c r="T1511" s="100" t="s">
        <v>21876</v>
      </c>
      <c r="U1511" s="100" t="s">
        <v>21877</v>
      </c>
      <c r="V1511" s="100"/>
      <c r="W1511" s="101"/>
      <c r="X1511" s="101"/>
      <c r="Y1511" s="104">
        <v>38527</v>
      </c>
      <c r="Z1511" s="103">
        <v>1</v>
      </c>
      <c r="AA1511" s="106">
        <f>Y1511+365*Z1511*1461/1460</f>
        <v>38892.25</v>
      </c>
      <c r="AB1511" s="105" t="s">
        <v>21592</v>
      </c>
      <c r="AC1511" s="105"/>
      <c r="AD1511" s="95"/>
      <c r="AE1511" s="97" t="s">
        <v>22047</v>
      </c>
      <c r="AF1511" s="102"/>
    </row>
    <row r="1512" spans="1:32" s="14" customFormat="1" ht="11.15" customHeight="1" x14ac:dyDescent="0.25">
      <c r="A1512" s="98" t="str">
        <f>M1512</f>
        <v>8101199</v>
      </c>
      <c r="B1512" s="100" t="s">
        <v>22042</v>
      </c>
      <c r="C1512" s="100">
        <v>3</v>
      </c>
      <c r="D1512" s="100" t="s">
        <v>173</v>
      </c>
      <c r="E1512" s="100">
        <v>114910</v>
      </c>
      <c r="F1512" s="100" t="s">
        <v>21549</v>
      </c>
      <c r="G1512" s="101" t="s">
        <v>21996</v>
      </c>
      <c r="H1512" s="101"/>
      <c r="I1512" s="101" t="s">
        <v>21551</v>
      </c>
      <c r="J1512" s="101" t="s">
        <v>21606</v>
      </c>
      <c r="K1512" s="101" t="s">
        <v>22015</v>
      </c>
      <c r="L1512" s="101"/>
      <c r="M1512" s="102" t="s">
        <v>22048</v>
      </c>
      <c r="N1512" s="158" t="e">
        <v>#N/A</v>
      </c>
      <c r="O1512" s="100" t="s">
        <v>21999</v>
      </c>
      <c r="P1512" s="98">
        <v>62835128</v>
      </c>
      <c r="Q1512" s="100" t="s">
        <v>22022</v>
      </c>
      <c r="R1512" s="101" t="s">
        <v>22002</v>
      </c>
      <c r="S1512" s="98" t="s">
        <v>22003</v>
      </c>
      <c r="T1512" s="100" t="s">
        <v>21876</v>
      </c>
      <c r="U1512" s="100" t="s">
        <v>21877</v>
      </c>
      <c r="V1512" s="100"/>
      <c r="W1512" s="101"/>
      <c r="X1512" s="101"/>
      <c r="Y1512" s="104"/>
      <c r="Z1512" s="103">
        <v>1</v>
      </c>
      <c r="AA1512" s="106">
        <f>Y1512+365*Z1512*1461/1460</f>
        <v>365.25</v>
      </c>
      <c r="AB1512" s="105" t="s">
        <v>21592</v>
      </c>
      <c r="AC1512" s="105"/>
      <c r="AD1512" s="95"/>
      <c r="AE1512" s="97"/>
      <c r="AF1512" s="102"/>
    </row>
    <row r="1513" spans="1:32" s="58" customFormat="1" ht="11.15" customHeight="1" x14ac:dyDescent="0.25">
      <c r="A1513" s="98" t="str">
        <f>M1513</f>
        <v>A6161</v>
      </c>
      <c r="B1513" s="100" t="s">
        <v>22042</v>
      </c>
      <c r="C1513" s="100">
        <v>3</v>
      </c>
      <c r="D1513" s="100" t="s">
        <v>173</v>
      </c>
      <c r="E1513" s="100">
        <v>114910</v>
      </c>
      <c r="F1513" s="100" t="s">
        <v>21549</v>
      </c>
      <c r="G1513" s="101" t="s">
        <v>21996</v>
      </c>
      <c r="H1513" s="101"/>
      <c r="I1513" s="101" t="s">
        <v>21565</v>
      </c>
      <c r="J1513" s="101" t="s">
        <v>21606</v>
      </c>
      <c r="K1513" s="101" t="s">
        <v>21884</v>
      </c>
      <c r="L1513" s="101"/>
      <c r="M1513" s="102" t="s">
        <v>22049</v>
      </c>
      <c r="N1513" s="158" t="e">
        <v>#N/A</v>
      </c>
      <c r="O1513" s="100" t="s">
        <v>21999</v>
      </c>
      <c r="P1513" s="98" t="s">
        <v>22050</v>
      </c>
      <c r="Q1513" s="100" t="s">
        <v>22044</v>
      </c>
      <c r="R1513" s="101" t="s">
        <v>22002</v>
      </c>
      <c r="S1513" s="98" t="s">
        <v>22003</v>
      </c>
      <c r="T1513" s="100" t="s">
        <v>21876</v>
      </c>
      <c r="U1513" s="100" t="s">
        <v>21877</v>
      </c>
      <c r="V1513" s="100"/>
      <c r="W1513" s="101"/>
      <c r="X1513" s="101"/>
      <c r="Y1513" s="104"/>
      <c r="Z1513" s="103">
        <v>1</v>
      </c>
      <c r="AA1513" s="106">
        <f>Y1513+365*Z1513*1461/1460</f>
        <v>365.25</v>
      </c>
      <c r="AB1513" s="105" t="s">
        <v>21592</v>
      </c>
      <c r="AC1513" s="105"/>
      <c r="AD1513" s="95"/>
      <c r="AE1513" s="97"/>
      <c r="AF1513" s="102"/>
    </row>
    <row r="1514" spans="1:32" s="58" customFormat="1" ht="11.15" customHeight="1" x14ac:dyDescent="0.25">
      <c r="A1514" s="98" t="str">
        <f>M1514</f>
        <v>A5601</v>
      </c>
      <c r="B1514" s="100" t="s">
        <v>21878</v>
      </c>
      <c r="C1514" s="100">
        <v>3</v>
      </c>
      <c r="D1514" s="100" t="s">
        <v>173</v>
      </c>
      <c r="E1514" s="100">
        <v>114910</v>
      </c>
      <c r="F1514" s="100" t="s">
        <v>21549</v>
      </c>
      <c r="G1514" s="101" t="s">
        <v>21996</v>
      </c>
      <c r="H1514" s="101"/>
      <c r="I1514" s="101" t="s">
        <v>21565</v>
      </c>
      <c r="J1514" s="101" t="s">
        <v>21606</v>
      </c>
      <c r="K1514" s="101" t="s">
        <v>21884</v>
      </c>
      <c r="L1514" s="101"/>
      <c r="M1514" s="102" t="s">
        <v>22051</v>
      </c>
      <c r="N1514" s="158" t="e">
        <v>#N/A</v>
      </c>
      <c r="O1514" s="100" t="s">
        <v>21999</v>
      </c>
      <c r="P1514" s="98" t="s">
        <v>22050</v>
      </c>
      <c r="Q1514" s="100" t="s">
        <v>22044</v>
      </c>
      <c r="R1514" s="101" t="s">
        <v>22002</v>
      </c>
      <c r="S1514" s="98" t="s">
        <v>22003</v>
      </c>
      <c r="T1514" s="100" t="s">
        <v>21876</v>
      </c>
      <c r="U1514" s="100" t="s">
        <v>21877</v>
      </c>
      <c r="V1514" s="100"/>
      <c r="W1514" s="101"/>
      <c r="X1514" s="101"/>
      <c r="Y1514" s="104"/>
      <c r="Z1514" s="103">
        <v>1</v>
      </c>
      <c r="AA1514" s="106">
        <f>Y1514+365*Z1514*1461/1460</f>
        <v>365.25</v>
      </c>
      <c r="AB1514" s="105" t="s">
        <v>21592</v>
      </c>
      <c r="AC1514" s="105"/>
      <c r="AD1514" s="95"/>
      <c r="AE1514" s="97"/>
      <c r="AF1514" s="102"/>
    </row>
    <row r="1515" spans="1:32" s="58" customFormat="1" ht="11.15" customHeight="1" x14ac:dyDescent="0.25">
      <c r="A1515" s="98" t="str">
        <f>M1515</f>
        <v>A3784</v>
      </c>
      <c r="B1515" s="100" t="s">
        <v>21878</v>
      </c>
      <c r="C1515" s="100">
        <v>3</v>
      </c>
      <c r="D1515" s="100" t="s">
        <v>173</v>
      </c>
      <c r="E1515" s="100">
        <v>114910</v>
      </c>
      <c r="F1515" s="100" t="s">
        <v>21549</v>
      </c>
      <c r="G1515" s="101" t="s">
        <v>21996</v>
      </c>
      <c r="H1515" s="101"/>
      <c r="I1515" s="101" t="s">
        <v>21565</v>
      </c>
      <c r="J1515" s="101" t="s">
        <v>21606</v>
      </c>
      <c r="K1515" s="101" t="s">
        <v>21884</v>
      </c>
      <c r="L1515" s="101"/>
      <c r="M1515" s="102" t="s">
        <v>22052</v>
      </c>
      <c r="N1515" s="158" t="e">
        <v>#N/A</v>
      </c>
      <c r="O1515" s="100" t="s">
        <v>21999</v>
      </c>
      <c r="P1515" s="98" t="s">
        <v>22050</v>
      </c>
      <c r="Q1515" s="100" t="s">
        <v>22044</v>
      </c>
      <c r="R1515" s="101" t="s">
        <v>22002</v>
      </c>
      <c r="S1515" s="98" t="s">
        <v>22003</v>
      </c>
      <c r="T1515" s="100" t="s">
        <v>21876</v>
      </c>
      <c r="U1515" s="100" t="s">
        <v>21877</v>
      </c>
      <c r="V1515" s="100"/>
      <c r="W1515" s="101"/>
      <c r="X1515" s="101"/>
      <c r="Y1515" s="104"/>
      <c r="Z1515" s="103">
        <v>1</v>
      </c>
      <c r="AA1515" s="106">
        <f>Y1515+365*Z1515*1461/1460</f>
        <v>365.25</v>
      </c>
      <c r="AB1515" s="105" t="s">
        <v>21592</v>
      </c>
      <c r="AC1515" s="105"/>
      <c r="AD1515" s="95"/>
      <c r="AE1515" s="97"/>
      <c r="AF1515" s="102"/>
    </row>
    <row r="1516" spans="1:32" s="58" customFormat="1" ht="11.15" customHeight="1" x14ac:dyDescent="0.25">
      <c r="A1516" s="98" t="str">
        <f>M1516</f>
        <v>A1548</v>
      </c>
      <c r="B1516" s="100" t="s">
        <v>21878</v>
      </c>
      <c r="C1516" s="100">
        <v>3</v>
      </c>
      <c r="D1516" s="100" t="s">
        <v>173</v>
      </c>
      <c r="E1516" s="100">
        <v>114910</v>
      </c>
      <c r="F1516" s="100" t="s">
        <v>21549</v>
      </c>
      <c r="G1516" s="101" t="s">
        <v>21996</v>
      </c>
      <c r="H1516" s="101"/>
      <c r="I1516" s="101" t="s">
        <v>21565</v>
      </c>
      <c r="J1516" s="101" t="s">
        <v>21566</v>
      </c>
      <c r="K1516" s="101" t="s">
        <v>22053</v>
      </c>
      <c r="L1516" s="101"/>
      <c r="M1516" s="102" t="s">
        <v>22054</v>
      </c>
      <c r="N1516" s="158" t="e">
        <v>#N/A</v>
      </c>
      <c r="O1516" s="100" t="s">
        <v>21999</v>
      </c>
      <c r="P1516" s="98">
        <v>62835207</v>
      </c>
      <c r="Q1516" s="100" t="s">
        <v>22017</v>
      </c>
      <c r="R1516" s="101" t="s">
        <v>22002</v>
      </c>
      <c r="S1516" s="98" t="s">
        <v>22003</v>
      </c>
      <c r="T1516" s="100" t="s">
        <v>21876</v>
      </c>
      <c r="U1516" s="100" t="s">
        <v>21877</v>
      </c>
      <c r="V1516" s="100"/>
      <c r="W1516" s="101"/>
      <c r="X1516" s="101"/>
      <c r="Y1516" s="104">
        <v>38698</v>
      </c>
      <c r="Z1516" s="103">
        <v>1</v>
      </c>
      <c r="AA1516" s="106">
        <f>Y1516+365*Z1516*1461/1460</f>
        <v>39063.25</v>
      </c>
      <c r="AB1516" s="105" t="s">
        <v>21592</v>
      </c>
      <c r="AC1516" s="105"/>
      <c r="AD1516" s="95"/>
      <c r="AE1516" s="97" t="s">
        <v>22055</v>
      </c>
      <c r="AF1516" s="102"/>
    </row>
    <row r="1517" spans="1:32" s="58" customFormat="1" ht="11.15" customHeight="1" x14ac:dyDescent="0.25">
      <c r="A1517" s="98" t="str">
        <f>M1517</f>
        <v>A2591</v>
      </c>
      <c r="B1517" s="100" t="s">
        <v>21595</v>
      </c>
      <c r="C1517" s="100">
        <v>3</v>
      </c>
      <c r="D1517" s="100" t="s">
        <v>173</v>
      </c>
      <c r="E1517" s="100">
        <v>114910</v>
      </c>
      <c r="F1517" s="100" t="s">
        <v>21549</v>
      </c>
      <c r="G1517" s="101" t="s">
        <v>21996</v>
      </c>
      <c r="H1517" s="101"/>
      <c r="I1517" s="101" t="s">
        <v>21565</v>
      </c>
      <c r="J1517" s="101" t="s">
        <v>21552</v>
      </c>
      <c r="K1517" s="101" t="s">
        <v>22056</v>
      </c>
      <c r="L1517" s="101"/>
      <c r="M1517" s="102" t="s">
        <v>22057</v>
      </c>
      <c r="N1517" s="158" t="e">
        <v>#N/A</v>
      </c>
      <c r="O1517" s="100" t="s">
        <v>21999</v>
      </c>
      <c r="P1517" s="98" t="s">
        <v>22058</v>
      </c>
      <c r="Q1517" s="100" t="s">
        <v>22044</v>
      </c>
      <c r="R1517" s="101" t="s">
        <v>22002</v>
      </c>
      <c r="S1517" s="98" t="s">
        <v>22003</v>
      </c>
      <c r="T1517" s="100" t="s">
        <v>21876</v>
      </c>
      <c r="U1517" s="100" t="s">
        <v>21877</v>
      </c>
      <c r="V1517" s="100"/>
      <c r="W1517" s="101"/>
      <c r="X1517" s="101"/>
      <c r="Y1517" s="104"/>
      <c r="Z1517" s="103">
        <v>1</v>
      </c>
      <c r="AA1517" s="106">
        <f>Y1517+365*Z1517*1461/1460</f>
        <v>365.25</v>
      </c>
      <c r="AB1517" s="105" t="s">
        <v>21592</v>
      </c>
      <c r="AC1517" s="105"/>
      <c r="AD1517" s="95"/>
      <c r="AE1517" s="97"/>
      <c r="AF1517" s="102"/>
    </row>
    <row r="1518" spans="1:32" s="14" customFormat="1" ht="11.15" customHeight="1" x14ac:dyDescent="0.25">
      <c r="A1518" s="98" t="str">
        <f>M1518</f>
        <v>2109-017</v>
      </c>
      <c r="B1518" s="100" t="s">
        <v>21878</v>
      </c>
      <c r="C1518" s="100">
        <v>3</v>
      </c>
      <c r="D1518" s="100" t="s">
        <v>173</v>
      </c>
      <c r="E1518" s="100">
        <v>114910</v>
      </c>
      <c r="F1518" s="100" t="s">
        <v>21549</v>
      </c>
      <c r="G1518" s="101" t="s">
        <v>21996</v>
      </c>
      <c r="H1518" s="101"/>
      <c r="I1518" s="101" t="s">
        <v>21551</v>
      </c>
      <c r="J1518" s="101" t="s">
        <v>21552</v>
      </c>
      <c r="K1518" s="101" t="s">
        <v>21553</v>
      </c>
      <c r="L1518" s="101"/>
      <c r="M1518" s="102" t="s">
        <v>22059</v>
      </c>
      <c r="N1518" s="158" t="e">
        <v>#N/A</v>
      </c>
      <c r="O1518" s="100" t="s">
        <v>21999</v>
      </c>
      <c r="P1518" s="98" t="s">
        <v>22000</v>
      </c>
      <c r="Q1518" s="100" t="s">
        <v>22022</v>
      </c>
      <c r="R1518" s="101" t="s">
        <v>22002</v>
      </c>
      <c r="S1518" s="98" t="s">
        <v>22003</v>
      </c>
      <c r="T1518" s="100" t="s">
        <v>21876</v>
      </c>
      <c r="U1518" s="100" t="s">
        <v>21877</v>
      </c>
      <c r="V1518" s="100"/>
      <c r="W1518" s="101"/>
      <c r="X1518" s="101"/>
      <c r="Y1518" s="104">
        <v>40409</v>
      </c>
      <c r="Z1518" s="103">
        <v>1</v>
      </c>
      <c r="AA1518" s="106">
        <f>Y1518+365*Z1518*1461/1460</f>
        <v>40774.25</v>
      </c>
      <c r="AB1518" s="105" t="s">
        <v>21592</v>
      </c>
      <c r="AC1518" s="105"/>
      <c r="AD1518" s="95"/>
      <c r="AE1518" s="97" t="s">
        <v>22060</v>
      </c>
      <c r="AF1518" s="102" t="s">
        <v>22061</v>
      </c>
    </row>
    <row r="1519" spans="1:32" s="58" customFormat="1" ht="11.15" customHeight="1" x14ac:dyDescent="0.25">
      <c r="A1519" s="98" t="str">
        <f>M1519</f>
        <v>A1785</v>
      </c>
      <c r="B1519" s="100" t="s">
        <v>21898</v>
      </c>
      <c r="C1519" s="100">
        <v>3</v>
      </c>
      <c r="D1519" s="100" t="s">
        <v>173</v>
      </c>
      <c r="E1519" s="100">
        <v>114910</v>
      </c>
      <c r="F1519" s="100" t="s">
        <v>21549</v>
      </c>
      <c r="G1519" s="101" t="s">
        <v>21996</v>
      </c>
      <c r="H1519" s="101"/>
      <c r="I1519" s="101" t="s">
        <v>21565</v>
      </c>
      <c r="J1519" s="101" t="s">
        <v>21566</v>
      </c>
      <c r="K1519" s="101" t="s">
        <v>21567</v>
      </c>
      <c r="L1519" s="101"/>
      <c r="M1519" s="102" t="s">
        <v>22062</v>
      </c>
      <c r="N1519" s="158" t="e">
        <v>#N/A</v>
      </c>
      <c r="O1519" s="100" t="s">
        <v>21999</v>
      </c>
      <c r="P1519" s="98" t="s">
        <v>22050</v>
      </c>
      <c r="Q1519" s="100" t="s">
        <v>22044</v>
      </c>
      <c r="R1519" s="101" t="s">
        <v>22002</v>
      </c>
      <c r="S1519" s="98" t="s">
        <v>22003</v>
      </c>
      <c r="T1519" s="100" t="s">
        <v>21876</v>
      </c>
      <c r="U1519" s="100" t="s">
        <v>21877</v>
      </c>
      <c r="V1519" s="100"/>
      <c r="W1519" s="101"/>
      <c r="X1519" s="101"/>
      <c r="Y1519" s="104">
        <v>37972</v>
      </c>
      <c r="Z1519" s="103">
        <v>1</v>
      </c>
      <c r="AA1519" s="106">
        <f>Y1519+365*Z1519*1461/1460</f>
        <v>38337.25</v>
      </c>
      <c r="AB1519" s="105" t="s">
        <v>21592</v>
      </c>
      <c r="AC1519" s="105"/>
      <c r="AD1519" s="95"/>
      <c r="AE1519" s="97" t="s">
        <v>22063</v>
      </c>
      <c r="AF1519" s="102"/>
    </row>
    <row r="1520" spans="1:32" s="58" customFormat="1" ht="11.15" customHeight="1" x14ac:dyDescent="0.25">
      <c r="A1520" s="85" t="str">
        <f>M1520</f>
        <v>11219UF5</v>
      </c>
      <c r="B1520" s="96" t="s">
        <v>279</v>
      </c>
      <c r="C1520" s="96">
        <v>3</v>
      </c>
      <c r="D1520" s="96" t="s">
        <v>173</v>
      </c>
      <c r="E1520" s="100">
        <v>114910</v>
      </c>
      <c r="F1520" s="96" t="s">
        <v>21549</v>
      </c>
      <c r="G1520" s="95" t="s">
        <v>21996</v>
      </c>
      <c r="H1520" s="95"/>
      <c r="I1520" s="95" t="s">
        <v>21565</v>
      </c>
      <c r="J1520" s="95" t="s">
        <v>21566</v>
      </c>
      <c r="K1520" s="95" t="s">
        <v>21997</v>
      </c>
      <c r="L1520" s="95"/>
      <c r="M1520" s="86" t="s">
        <v>21998</v>
      </c>
      <c r="N1520" s="158" t="e">
        <v>#N/A</v>
      </c>
      <c r="O1520" s="96" t="s">
        <v>21999</v>
      </c>
      <c r="P1520" s="85" t="s">
        <v>22000</v>
      </c>
      <c r="Q1520" s="96" t="s">
        <v>22001</v>
      </c>
      <c r="R1520" s="95" t="s">
        <v>22002</v>
      </c>
      <c r="S1520" s="85" t="s">
        <v>22003</v>
      </c>
      <c r="T1520" s="96" t="s">
        <v>21876</v>
      </c>
      <c r="U1520" s="96" t="s">
        <v>21877</v>
      </c>
      <c r="V1520" s="100" t="s">
        <v>16389</v>
      </c>
      <c r="W1520" s="101" t="s">
        <v>17517</v>
      </c>
      <c r="X1520" s="101" t="s">
        <v>22004</v>
      </c>
      <c r="Y1520" s="106">
        <v>40078</v>
      </c>
      <c r="Z1520" s="107">
        <v>1</v>
      </c>
      <c r="AA1520" s="106">
        <f>Y1520+365*Z1520*1461/1460</f>
        <v>40443.25</v>
      </c>
      <c r="AB1520" s="105" t="s">
        <v>21592</v>
      </c>
      <c r="AC1520" s="105"/>
      <c r="AD1520" s="95"/>
      <c r="AE1520" s="89" t="s">
        <v>22005</v>
      </c>
      <c r="AF1520" s="86"/>
    </row>
    <row r="1521" spans="1:32" s="58" customFormat="1" ht="11.15" customHeight="1" x14ac:dyDescent="0.25">
      <c r="A1521" s="98" t="str">
        <f>M1521</f>
        <v>64928XS</v>
      </c>
      <c r="B1521" s="100" t="s">
        <v>21878</v>
      </c>
      <c r="C1521" s="100">
        <v>3</v>
      </c>
      <c r="D1521" s="100" t="s">
        <v>173</v>
      </c>
      <c r="E1521" s="100">
        <v>114910</v>
      </c>
      <c r="F1521" s="100" t="s">
        <v>21549</v>
      </c>
      <c r="G1521" s="101" t="s">
        <v>21996</v>
      </c>
      <c r="H1521" s="101"/>
      <c r="I1521" s="101" t="s">
        <v>21565</v>
      </c>
      <c r="J1521" s="101" t="s">
        <v>21552</v>
      </c>
      <c r="K1521" s="101" t="s">
        <v>21666</v>
      </c>
      <c r="L1521" s="101"/>
      <c r="M1521" s="102" t="s">
        <v>22064</v>
      </c>
      <c r="N1521" s="158" t="e">
        <v>#N/A</v>
      </c>
      <c r="O1521" s="100" t="s">
        <v>22030</v>
      </c>
      <c r="P1521" s="98" t="s">
        <v>22000</v>
      </c>
      <c r="Q1521" s="100" t="s">
        <v>22044</v>
      </c>
      <c r="R1521" s="101" t="s">
        <v>22002</v>
      </c>
      <c r="S1521" s="98" t="s">
        <v>22003</v>
      </c>
      <c r="T1521" s="100" t="s">
        <v>21876</v>
      </c>
      <c r="U1521" s="100" t="s">
        <v>21877</v>
      </c>
      <c r="V1521" s="100"/>
      <c r="W1521" s="101"/>
      <c r="X1521" s="101"/>
      <c r="Y1521" s="104">
        <v>40078</v>
      </c>
      <c r="Z1521" s="103">
        <v>1</v>
      </c>
      <c r="AA1521" s="106">
        <f>Y1521+365*Z1521*1461/1460</f>
        <v>40443.25</v>
      </c>
      <c r="AB1521" s="105" t="s">
        <v>21592</v>
      </c>
      <c r="AC1521" s="105"/>
      <c r="AD1521" s="95"/>
      <c r="AE1521" s="97" t="s">
        <v>22065</v>
      </c>
      <c r="AF1521" s="102"/>
    </row>
    <row r="1522" spans="1:32" s="58" customFormat="1" ht="11.15" customHeight="1" x14ac:dyDescent="0.25">
      <c r="A1522" s="98" t="str">
        <f>M1522</f>
        <v>A8636</v>
      </c>
      <c r="B1522" s="100" t="s">
        <v>21595</v>
      </c>
      <c r="C1522" s="100">
        <v>3</v>
      </c>
      <c r="D1522" s="100" t="s">
        <v>173</v>
      </c>
      <c r="E1522" s="100">
        <v>114910</v>
      </c>
      <c r="F1522" s="100" t="s">
        <v>21549</v>
      </c>
      <c r="G1522" s="101" t="s">
        <v>21996</v>
      </c>
      <c r="H1522" s="101"/>
      <c r="I1522" s="101" t="s">
        <v>21565</v>
      </c>
      <c r="J1522" s="101" t="s">
        <v>21606</v>
      </c>
      <c r="K1522" s="101" t="s">
        <v>21884</v>
      </c>
      <c r="L1522" s="101"/>
      <c r="M1522" s="102" t="s">
        <v>22066</v>
      </c>
      <c r="N1522" s="158" t="e">
        <v>#N/A</v>
      </c>
      <c r="O1522" s="100" t="s">
        <v>22067</v>
      </c>
      <c r="P1522" s="98" t="s">
        <v>22068</v>
      </c>
      <c r="Q1522" s="95" t="s">
        <v>22069</v>
      </c>
      <c r="R1522" s="101" t="s">
        <v>22002</v>
      </c>
      <c r="S1522" s="98" t="s">
        <v>22003</v>
      </c>
      <c r="T1522" s="100" t="s">
        <v>21876</v>
      </c>
      <c r="U1522" s="100" t="s">
        <v>21877</v>
      </c>
      <c r="V1522" s="100"/>
      <c r="W1522" s="101"/>
      <c r="X1522" s="101"/>
      <c r="Y1522" s="104"/>
      <c r="Z1522" s="103">
        <v>1</v>
      </c>
      <c r="AA1522" s="106">
        <f>Y1522+365*Z1522*1461/1460</f>
        <v>365.25</v>
      </c>
      <c r="AB1522" s="105" t="s">
        <v>21592</v>
      </c>
      <c r="AC1522" s="105"/>
      <c r="AD1522" s="95"/>
      <c r="AE1522" s="97"/>
      <c r="AF1522" s="102"/>
    </row>
    <row r="1523" spans="1:32" s="58" customFormat="1" ht="11.15" customHeight="1" x14ac:dyDescent="0.25">
      <c r="A1523" s="75" t="str">
        <f>M1523</f>
        <v>11949SP1</v>
      </c>
      <c r="B1523" s="62" t="s">
        <v>1757</v>
      </c>
      <c r="C1523" s="62">
        <v>3</v>
      </c>
      <c r="D1523" s="62" t="s">
        <v>15844</v>
      </c>
      <c r="E1523" s="62">
        <v>121902</v>
      </c>
      <c r="F1523" s="62" t="s">
        <v>270</v>
      </c>
      <c r="G1523" s="63" t="s">
        <v>2315</v>
      </c>
      <c r="H1523" s="63"/>
      <c r="I1523" s="63" t="s">
        <v>272</v>
      </c>
      <c r="J1523" s="63" t="s">
        <v>273</v>
      </c>
      <c r="K1523" s="63" t="s">
        <v>11426</v>
      </c>
      <c r="L1523" s="63" t="s">
        <v>13978</v>
      </c>
      <c r="M1523" s="65" t="s">
        <v>13980</v>
      </c>
      <c r="N1523" s="156">
        <v>2015110059</v>
      </c>
      <c r="O1523" s="62" t="s">
        <v>364</v>
      </c>
      <c r="P1523" s="75">
        <v>89509394</v>
      </c>
      <c r="Q1523" s="62" t="s">
        <v>2317</v>
      </c>
      <c r="R1523" s="70" t="s">
        <v>2316</v>
      </c>
      <c r="S1523" s="65" t="s">
        <v>2287</v>
      </c>
      <c r="T1523" s="69" t="s">
        <v>594</v>
      </c>
      <c r="U1523" s="69" t="s">
        <v>12748</v>
      </c>
      <c r="V1523" s="69"/>
      <c r="W1523" s="63" t="s">
        <v>16890</v>
      </c>
      <c r="X1523" s="63" t="s">
        <v>19575</v>
      </c>
      <c r="Y1523" s="67">
        <v>41872</v>
      </c>
      <c r="Z1523" s="66">
        <v>2</v>
      </c>
      <c r="AA1523" s="84">
        <f>Y1523+365*Z1523*1461/1460</f>
        <v>42602.5</v>
      </c>
      <c r="AB1523" s="64" t="s">
        <v>15857</v>
      </c>
      <c r="AC1523" s="64"/>
      <c r="AD1523" s="70"/>
      <c r="AE1523" s="79" t="s">
        <v>14265</v>
      </c>
      <c r="AF1523" s="65" t="s">
        <v>14266</v>
      </c>
    </row>
    <row r="1524" spans="1:32" s="58" customFormat="1" ht="11.15" customHeight="1" x14ac:dyDescent="0.25">
      <c r="A1524" s="75" t="str">
        <f>M1524</f>
        <v>15233XN1</v>
      </c>
      <c r="B1524" s="62" t="s">
        <v>1757</v>
      </c>
      <c r="C1524" s="62">
        <v>3</v>
      </c>
      <c r="D1524" s="62" t="s">
        <v>15844</v>
      </c>
      <c r="E1524" s="62">
        <v>121902</v>
      </c>
      <c r="F1524" s="62" t="s">
        <v>270</v>
      </c>
      <c r="G1524" s="63" t="s">
        <v>2315</v>
      </c>
      <c r="H1524" s="63"/>
      <c r="I1524" s="63" t="s">
        <v>272</v>
      </c>
      <c r="J1524" s="63" t="s">
        <v>273</v>
      </c>
      <c r="K1524" s="63" t="s">
        <v>13979</v>
      </c>
      <c r="L1524" s="63" t="s">
        <v>13978</v>
      </c>
      <c r="M1524" s="65" t="s">
        <v>13981</v>
      </c>
      <c r="N1524" s="156">
        <v>2015110044</v>
      </c>
      <c r="O1524" s="62" t="s">
        <v>364</v>
      </c>
      <c r="P1524" s="75">
        <v>89509394</v>
      </c>
      <c r="Q1524" s="62" t="s">
        <v>2317</v>
      </c>
      <c r="R1524" s="70" t="s">
        <v>2316</v>
      </c>
      <c r="S1524" s="65" t="s">
        <v>2287</v>
      </c>
      <c r="T1524" s="69" t="s">
        <v>594</v>
      </c>
      <c r="U1524" s="69" t="s">
        <v>12748</v>
      </c>
      <c r="V1524" s="69"/>
      <c r="W1524" s="63" t="s">
        <v>16890</v>
      </c>
      <c r="X1524" s="63" t="s">
        <v>19575</v>
      </c>
      <c r="Y1524" s="67">
        <v>41872</v>
      </c>
      <c r="Z1524" s="66">
        <v>2</v>
      </c>
      <c r="AA1524" s="84">
        <f>Y1524+365*Z1524*1461/1460</f>
        <v>42602.5</v>
      </c>
      <c r="AB1524" s="64" t="s">
        <v>15857</v>
      </c>
      <c r="AC1524" s="64"/>
      <c r="AD1524" s="70"/>
      <c r="AE1524" s="79" t="s">
        <v>14263</v>
      </c>
      <c r="AF1524" s="65" t="s">
        <v>14264</v>
      </c>
    </row>
    <row r="1525" spans="1:32" s="58" customFormat="1" ht="11.15" customHeight="1" x14ac:dyDescent="0.25">
      <c r="A1525" s="75" t="str">
        <f>M1525</f>
        <v>12034XN2</v>
      </c>
      <c r="B1525" s="62" t="s">
        <v>1757</v>
      </c>
      <c r="C1525" s="62">
        <v>3</v>
      </c>
      <c r="D1525" s="62" t="s">
        <v>15844</v>
      </c>
      <c r="E1525" s="62">
        <v>121902</v>
      </c>
      <c r="F1525" s="62" t="s">
        <v>270</v>
      </c>
      <c r="G1525" s="63" t="s">
        <v>2315</v>
      </c>
      <c r="H1525" s="63"/>
      <c r="I1525" s="63" t="s">
        <v>272</v>
      </c>
      <c r="J1525" s="63" t="s">
        <v>273</v>
      </c>
      <c r="K1525" s="63" t="s">
        <v>9744</v>
      </c>
      <c r="L1525" s="63" t="s">
        <v>13978</v>
      </c>
      <c r="M1525" s="65" t="s">
        <v>13982</v>
      </c>
      <c r="N1525" s="156">
        <v>2015110089</v>
      </c>
      <c r="O1525" s="62" t="s">
        <v>364</v>
      </c>
      <c r="P1525" s="75">
        <v>89509394</v>
      </c>
      <c r="Q1525" s="62" t="s">
        <v>2317</v>
      </c>
      <c r="R1525" s="70" t="s">
        <v>2316</v>
      </c>
      <c r="S1525" s="65" t="s">
        <v>2287</v>
      </c>
      <c r="T1525" s="69" t="s">
        <v>594</v>
      </c>
      <c r="U1525" s="69" t="s">
        <v>12748</v>
      </c>
      <c r="V1525" s="69"/>
      <c r="W1525" s="63" t="s">
        <v>16890</v>
      </c>
      <c r="X1525" s="63" t="s">
        <v>19575</v>
      </c>
      <c r="Y1525" s="67">
        <v>41872</v>
      </c>
      <c r="Z1525" s="66">
        <v>2</v>
      </c>
      <c r="AA1525" s="84">
        <f>Y1525+365*Z1525*1461/1460</f>
        <v>42602.5</v>
      </c>
      <c r="AB1525" s="64" t="s">
        <v>15857</v>
      </c>
      <c r="AC1525" s="64"/>
      <c r="AD1525" s="70"/>
      <c r="AE1525" s="79" t="s">
        <v>14261</v>
      </c>
      <c r="AF1525" s="65" t="s">
        <v>14262</v>
      </c>
    </row>
    <row r="1526" spans="1:32" s="58" customFormat="1" ht="11.15" customHeight="1" x14ac:dyDescent="0.25">
      <c r="A1526" s="75" t="str">
        <f>M1526</f>
        <v>14312V2</v>
      </c>
      <c r="B1526" s="62" t="s">
        <v>1757</v>
      </c>
      <c r="C1526" s="62">
        <v>3</v>
      </c>
      <c r="D1526" s="62" t="s">
        <v>15844</v>
      </c>
      <c r="E1526" s="62">
        <v>121902</v>
      </c>
      <c r="F1526" s="62" t="s">
        <v>270</v>
      </c>
      <c r="G1526" s="63" t="s">
        <v>2315</v>
      </c>
      <c r="H1526" s="63"/>
      <c r="I1526" s="63" t="s">
        <v>12908</v>
      </c>
      <c r="J1526" s="63" t="s">
        <v>10074</v>
      </c>
      <c r="K1526" s="63" t="s">
        <v>12960</v>
      </c>
      <c r="L1526" s="63" t="s">
        <v>14693</v>
      </c>
      <c r="M1526" s="65" t="s">
        <v>14197</v>
      </c>
      <c r="N1526" s="156" t="e">
        <v>#N/A</v>
      </c>
      <c r="O1526" s="62" t="s">
        <v>364</v>
      </c>
      <c r="P1526" s="75">
        <v>89509394</v>
      </c>
      <c r="Q1526" s="62" t="s">
        <v>2317</v>
      </c>
      <c r="R1526" s="70" t="s">
        <v>2316</v>
      </c>
      <c r="S1526" s="65" t="s">
        <v>2287</v>
      </c>
      <c r="T1526" s="69" t="s">
        <v>594</v>
      </c>
      <c r="U1526" s="69" t="s">
        <v>12748</v>
      </c>
      <c r="V1526" s="69"/>
      <c r="W1526" s="63" t="s">
        <v>16890</v>
      </c>
      <c r="X1526" s="63" t="s">
        <v>19575</v>
      </c>
      <c r="Y1526" s="67">
        <v>41716</v>
      </c>
      <c r="Z1526" s="66">
        <v>4</v>
      </c>
      <c r="AA1526" s="84">
        <f>Y1526+365*Z1526*1461/1460</f>
        <v>43177</v>
      </c>
      <c r="AB1526" s="64" t="s">
        <v>15857</v>
      </c>
      <c r="AC1526" s="64"/>
      <c r="AD1526" s="70"/>
      <c r="AE1526" s="79" t="s">
        <v>12961</v>
      </c>
      <c r="AF1526" s="65" t="s">
        <v>12962</v>
      </c>
    </row>
    <row r="1527" spans="1:32" s="58" customFormat="1" ht="11.15" customHeight="1" x14ac:dyDescent="0.25">
      <c r="A1527" s="75" t="str">
        <f>M1527</f>
        <v>41210139</v>
      </c>
      <c r="B1527" s="62" t="s">
        <v>1757</v>
      </c>
      <c r="C1527" s="62">
        <v>3</v>
      </c>
      <c r="D1527" s="62" t="s">
        <v>15844</v>
      </c>
      <c r="E1527" s="62">
        <v>121902</v>
      </c>
      <c r="F1527" s="62" t="s">
        <v>270</v>
      </c>
      <c r="G1527" s="63" t="s">
        <v>2315</v>
      </c>
      <c r="H1527" s="63"/>
      <c r="I1527" s="63" t="s">
        <v>4618</v>
      </c>
      <c r="J1527" s="63" t="s">
        <v>288</v>
      </c>
      <c r="K1527" s="63" t="s">
        <v>5538</v>
      </c>
      <c r="L1527" s="63" t="s">
        <v>10141</v>
      </c>
      <c r="M1527" s="65" t="s">
        <v>10142</v>
      </c>
      <c r="N1527" s="156">
        <v>2015110096</v>
      </c>
      <c r="O1527" s="62" t="s">
        <v>364</v>
      </c>
      <c r="P1527" s="75">
        <v>89509394</v>
      </c>
      <c r="Q1527" s="62" t="s">
        <v>2317</v>
      </c>
      <c r="R1527" s="160"/>
      <c r="S1527" s="65" t="s">
        <v>2287</v>
      </c>
      <c r="T1527" s="69" t="s">
        <v>594</v>
      </c>
      <c r="U1527" s="69" t="s">
        <v>12748</v>
      </c>
      <c r="V1527" s="69"/>
      <c r="W1527" s="63" t="s">
        <v>16890</v>
      </c>
      <c r="X1527" s="63" t="s">
        <v>19575</v>
      </c>
      <c r="Y1527" s="67">
        <v>41345</v>
      </c>
      <c r="Z1527" s="66">
        <v>2</v>
      </c>
      <c r="AA1527" s="84">
        <f>Y1527+365*Z1527*1461/1460</f>
        <v>42075.5</v>
      </c>
      <c r="AB1527" s="64" t="s">
        <v>15857</v>
      </c>
      <c r="AC1527" s="64"/>
      <c r="AD1527" s="70"/>
      <c r="AE1527" s="79" t="s">
        <v>10155</v>
      </c>
      <c r="AF1527" s="65" t="s">
        <v>10154</v>
      </c>
    </row>
    <row r="1528" spans="1:32" s="58" customFormat="1" ht="11.15" customHeight="1" x14ac:dyDescent="0.25">
      <c r="A1528" s="75" t="str">
        <f>M1528</f>
        <v>14887UF</v>
      </c>
      <c r="B1528" s="62" t="s">
        <v>1757</v>
      </c>
      <c r="C1528" s="62">
        <v>3</v>
      </c>
      <c r="D1528" s="62" t="s">
        <v>15844</v>
      </c>
      <c r="E1528" s="62">
        <v>121902</v>
      </c>
      <c r="F1528" s="62" t="s">
        <v>270</v>
      </c>
      <c r="G1528" s="63" t="s">
        <v>2315</v>
      </c>
      <c r="H1528" s="63"/>
      <c r="I1528" s="63" t="s">
        <v>272</v>
      </c>
      <c r="J1528" s="63" t="s">
        <v>273</v>
      </c>
      <c r="K1528" s="63" t="s">
        <v>11394</v>
      </c>
      <c r="L1528" s="63" t="s">
        <v>10141</v>
      </c>
      <c r="M1528" s="65" t="s">
        <v>20977</v>
      </c>
      <c r="N1528" s="156">
        <v>2015110081</v>
      </c>
      <c r="O1528" s="62" t="s">
        <v>364</v>
      </c>
      <c r="P1528" s="75">
        <v>89509394</v>
      </c>
      <c r="Q1528" s="62" t="s">
        <v>2317</v>
      </c>
      <c r="R1528" s="70" t="s">
        <v>2316</v>
      </c>
      <c r="S1528" s="65" t="s">
        <v>2287</v>
      </c>
      <c r="T1528" s="69" t="s">
        <v>594</v>
      </c>
      <c r="U1528" s="69" t="s">
        <v>12748</v>
      </c>
      <c r="V1528" s="69"/>
      <c r="W1528" s="63" t="s">
        <v>16890</v>
      </c>
      <c r="X1528" s="63" t="s">
        <v>19575</v>
      </c>
      <c r="Y1528" s="67">
        <v>41345</v>
      </c>
      <c r="Z1528" s="66">
        <v>2</v>
      </c>
      <c r="AA1528" s="84">
        <f>Y1528+365*Z1528*1461/1460</f>
        <v>42075.5</v>
      </c>
      <c r="AB1528" s="64" t="s">
        <v>15857</v>
      </c>
      <c r="AC1528" s="64"/>
      <c r="AD1528" s="70"/>
      <c r="AE1528" s="79" t="s">
        <v>10153</v>
      </c>
      <c r="AF1528" s="65" t="s">
        <v>10152</v>
      </c>
    </row>
    <row r="1529" spans="1:32" s="58" customFormat="1" ht="11.15" customHeight="1" x14ac:dyDescent="0.25">
      <c r="A1529" s="75" t="str">
        <f>M1529</f>
        <v>F2651CA7</v>
      </c>
      <c r="B1529" s="62" t="s">
        <v>1757</v>
      </c>
      <c r="C1529" s="62">
        <v>3</v>
      </c>
      <c r="D1529" s="62" t="s">
        <v>15844</v>
      </c>
      <c r="E1529" s="62">
        <v>121902</v>
      </c>
      <c r="F1529" s="62" t="s">
        <v>270</v>
      </c>
      <c r="G1529" s="63" t="s">
        <v>2315</v>
      </c>
      <c r="H1529" s="63"/>
      <c r="I1529" s="63" t="s">
        <v>272</v>
      </c>
      <c r="J1529" s="63" t="s">
        <v>273</v>
      </c>
      <c r="K1529" s="63" t="s">
        <v>13983</v>
      </c>
      <c r="L1529" s="63"/>
      <c r="M1529" s="65" t="s">
        <v>14189</v>
      </c>
      <c r="N1529" s="156">
        <v>2015110074</v>
      </c>
      <c r="O1529" s="62" t="s">
        <v>364</v>
      </c>
      <c r="P1529" s="75">
        <v>89509394</v>
      </c>
      <c r="Q1529" s="62" t="s">
        <v>2317</v>
      </c>
      <c r="R1529" s="70" t="s">
        <v>2316</v>
      </c>
      <c r="S1529" s="65" t="s">
        <v>2287</v>
      </c>
      <c r="T1529" s="69" t="s">
        <v>594</v>
      </c>
      <c r="U1529" s="69" t="s">
        <v>12748</v>
      </c>
      <c r="V1529" s="69"/>
      <c r="W1529" s="63" t="s">
        <v>16890</v>
      </c>
      <c r="X1529" s="63" t="s">
        <v>19575</v>
      </c>
      <c r="Y1529" s="67">
        <v>41872</v>
      </c>
      <c r="Z1529" s="66">
        <v>2</v>
      </c>
      <c r="AA1529" s="84">
        <f>Y1529+365*Z1529*1461/1460</f>
        <v>42602.5</v>
      </c>
      <c r="AB1529" s="64" t="s">
        <v>15857</v>
      </c>
      <c r="AC1529" s="64"/>
      <c r="AD1529" s="70"/>
      <c r="AE1529" s="79" t="s">
        <v>14267</v>
      </c>
      <c r="AF1529" s="65" t="s">
        <v>14268</v>
      </c>
    </row>
    <row r="1530" spans="1:32" s="58" customFormat="1" ht="11.15" customHeight="1" x14ac:dyDescent="0.25">
      <c r="A1530" s="75" t="str">
        <f>M1530</f>
        <v>9163740018</v>
      </c>
      <c r="B1530" s="62" t="s">
        <v>1757</v>
      </c>
      <c r="C1530" s="62">
        <v>3</v>
      </c>
      <c r="D1530" s="62" t="s">
        <v>15844</v>
      </c>
      <c r="E1530" s="62">
        <v>121902</v>
      </c>
      <c r="F1530" s="62" t="s">
        <v>270</v>
      </c>
      <c r="G1530" s="63" t="s">
        <v>2315</v>
      </c>
      <c r="H1530" s="63"/>
      <c r="I1530" s="63" t="s">
        <v>1568</v>
      </c>
      <c r="J1530" s="63" t="s">
        <v>13778</v>
      </c>
      <c r="K1530" s="63" t="s">
        <v>13829</v>
      </c>
      <c r="L1530" s="63"/>
      <c r="M1530" s="65" t="s">
        <v>13830</v>
      </c>
      <c r="N1530" s="156" t="e">
        <v>#N/A</v>
      </c>
      <c r="O1530" s="62" t="s">
        <v>364</v>
      </c>
      <c r="P1530" s="75">
        <v>89509394</v>
      </c>
      <c r="Q1530" s="62" t="s">
        <v>13831</v>
      </c>
      <c r="R1530" s="70" t="s">
        <v>2316</v>
      </c>
      <c r="S1530" s="65" t="s">
        <v>2287</v>
      </c>
      <c r="T1530" s="69" t="s">
        <v>594</v>
      </c>
      <c r="U1530" s="69" t="s">
        <v>12748</v>
      </c>
      <c r="V1530" s="69"/>
      <c r="W1530" s="63" t="s">
        <v>16890</v>
      </c>
      <c r="X1530" s="63" t="s">
        <v>19575</v>
      </c>
      <c r="Y1530" s="67">
        <v>41824</v>
      </c>
      <c r="Z1530" s="66">
        <v>2</v>
      </c>
      <c r="AA1530" s="84">
        <f>Y1530+365*Z1530*1461/1460</f>
        <v>42554.5</v>
      </c>
      <c r="AB1530" s="64" t="s">
        <v>15857</v>
      </c>
      <c r="AC1530" s="64"/>
      <c r="AD1530" s="70"/>
      <c r="AE1530" s="79" t="s">
        <v>13940</v>
      </c>
      <c r="AF1530" s="65" t="s">
        <v>13941</v>
      </c>
    </row>
    <row r="1531" spans="1:32" s="58" customFormat="1" ht="11.15" customHeight="1" x14ac:dyDescent="0.25">
      <c r="A1531" s="75" t="str">
        <f>M1531</f>
        <v>11716XT4</v>
      </c>
      <c r="B1531" s="62" t="s">
        <v>1757</v>
      </c>
      <c r="C1531" s="62">
        <v>3</v>
      </c>
      <c r="D1531" s="62" t="s">
        <v>15844</v>
      </c>
      <c r="E1531" s="62">
        <v>121902</v>
      </c>
      <c r="F1531" s="62" t="s">
        <v>270</v>
      </c>
      <c r="G1531" s="63" t="s">
        <v>2315</v>
      </c>
      <c r="H1531" s="63"/>
      <c r="I1531" s="63" t="s">
        <v>272</v>
      </c>
      <c r="J1531" s="63" t="s">
        <v>288</v>
      </c>
      <c r="K1531" s="63" t="s">
        <v>6194</v>
      </c>
      <c r="L1531" s="63"/>
      <c r="M1531" s="65" t="s">
        <v>12788</v>
      </c>
      <c r="N1531" s="156">
        <v>2015110062</v>
      </c>
      <c r="O1531" s="62" t="s">
        <v>364</v>
      </c>
      <c r="P1531" s="75">
        <v>89509394</v>
      </c>
      <c r="Q1531" s="62" t="s">
        <v>2317</v>
      </c>
      <c r="R1531" s="70" t="s">
        <v>2316</v>
      </c>
      <c r="S1531" s="65" t="s">
        <v>2287</v>
      </c>
      <c r="T1531" s="69" t="s">
        <v>594</v>
      </c>
      <c r="U1531" s="69" t="s">
        <v>12748</v>
      </c>
      <c r="V1531" s="69"/>
      <c r="W1531" s="63" t="s">
        <v>16890</v>
      </c>
      <c r="X1531" s="63" t="s">
        <v>19575</v>
      </c>
      <c r="Y1531" s="67">
        <v>41008</v>
      </c>
      <c r="Z1531" s="66">
        <v>1</v>
      </c>
      <c r="AA1531" s="84">
        <f>Y1531+365*Z1531*1461/1460</f>
        <v>41373.25</v>
      </c>
      <c r="AB1531" s="64" t="s">
        <v>15857</v>
      </c>
      <c r="AC1531" s="64"/>
      <c r="AD1531" s="70"/>
      <c r="AE1531" s="69" t="s">
        <v>6195</v>
      </c>
      <c r="AF1531" s="65" t="s">
        <v>6196</v>
      </c>
    </row>
    <row r="1532" spans="1:32" s="58" customFormat="1" ht="11.15" customHeight="1" x14ac:dyDescent="0.25">
      <c r="A1532" s="75" t="str">
        <f>M1532</f>
        <v>41310029</v>
      </c>
      <c r="B1532" s="62" t="s">
        <v>1757</v>
      </c>
      <c r="C1532" s="62">
        <v>3</v>
      </c>
      <c r="D1532" s="62" t="s">
        <v>15844</v>
      </c>
      <c r="E1532" s="62">
        <v>121902</v>
      </c>
      <c r="F1532" s="62" t="s">
        <v>270</v>
      </c>
      <c r="G1532" s="63" t="s">
        <v>2315</v>
      </c>
      <c r="H1532" s="63"/>
      <c r="I1532" s="63" t="s">
        <v>4618</v>
      </c>
      <c r="J1532" s="63" t="s">
        <v>288</v>
      </c>
      <c r="K1532" s="63" t="s">
        <v>5538</v>
      </c>
      <c r="L1532" s="63" t="s">
        <v>14166</v>
      </c>
      <c r="M1532" s="65" t="s">
        <v>12965</v>
      </c>
      <c r="N1532" s="156">
        <v>2015110047</v>
      </c>
      <c r="O1532" s="62" t="s">
        <v>14147</v>
      </c>
      <c r="P1532" s="75" t="s">
        <v>14167</v>
      </c>
      <c r="Q1532" s="62" t="s">
        <v>2317</v>
      </c>
      <c r="R1532" s="70" t="s">
        <v>2316</v>
      </c>
      <c r="S1532" s="65" t="s">
        <v>2287</v>
      </c>
      <c r="T1532" s="69" t="s">
        <v>594</v>
      </c>
      <c r="U1532" s="69" t="s">
        <v>12748</v>
      </c>
      <c r="V1532" s="69"/>
      <c r="W1532" s="63" t="s">
        <v>16890</v>
      </c>
      <c r="X1532" s="63" t="s">
        <v>19575</v>
      </c>
      <c r="Y1532" s="67">
        <v>41716</v>
      </c>
      <c r="Z1532" s="66">
        <v>7</v>
      </c>
      <c r="AA1532" s="84">
        <f>Y1532+365*Z1532*1461/1460</f>
        <v>44272.75</v>
      </c>
      <c r="AB1532" s="64" t="s">
        <v>15857</v>
      </c>
      <c r="AC1532" s="64"/>
      <c r="AD1532" s="70"/>
      <c r="AE1532" s="79" t="s">
        <v>12964</v>
      </c>
      <c r="AF1532" s="65" t="s">
        <v>12963</v>
      </c>
    </row>
    <row r="1533" spans="1:32" ht="11.15" customHeight="1" x14ac:dyDescent="0.25">
      <c r="A1533" s="75" t="str">
        <f>M1533</f>
        <v>70271</v>
      </c>
      <c r="B1533" s="62" t="s">
        <v>1757</v>
      </c>
      <c r="C1533" s="62">
        <v>3</v>
      </c>
      <c r="D1533" s="62" t="s">
        <v>15844</v>
      </c>
      <c r="E1533" s="62">
        <v>121902</v>
      </c>
      <c r="F1533" s="62" t="s">
        <v>270</v>
      </c>
      <c r="G1533" s="63" t="s">
        <v>2315</v>
      </c>
      <c r="H1533" s="63"/>
      <c r="I1533" s="63" t="s">
        <v>272</v>
      </c>
      <c r="J1533" s="63" t="s">
        <v>288</v>
      </c>
      <c r="K1533" s="63" t="s">
        <v>396</v>
      </c>
      <c r="L1533" s="63"/>
      <c r="M1533" s="65" t="s">
        <v>11049</v>
      </c>
      <c r="N1533" s="156">
        <v>2015110041</v>
      </c>
      <c r="O1533" s="62" t="s">
        <v>304</v>
      </c>
      <c r="P1533" s="75" t="s">
        <v>8177</v>
      </c>
      <c r="Q1533" s="62" t="s">
        <v>2317</v>
      </c>
      <c r="R1533" s="70" t="s">
        <v>2316</v>
      </c>
      <c r="S1533" s="65" t="s">
        <v>2287</v>
      </c>
      <c r="T1533" s="69" t="s">
        <v>594</v>
      </c>
      <c r="U1533" s="69" t="s">
        <v>12748</v>
      </c>
      <c r="V1533" s="69"/>
      <c r="W1533" s="63" t="s">
        <v>16890</v>
      </c>
      <c r="X1533" s="63" t="s">
        <v>19575</v>
      </c>
      <c r="Y1533" s="67">
        <v>41456</v>
      </c>
      <c r="Z1533" s="66">
        <v>1</v>
      </c>
      <c r="AA1533" s="84">
        <f>Y1533+365*Z1533*1461/1460</f>
        <v>41821.25</v>
      </c>
      <c r="AB1533" s="64" t="s">
        <v>15857</v>
      </c>
      <c r="AC1533" s="64"/>
      <c r="AD1533" s="70"/>
      <c r="AE1533" s="79" t="s">
        <v>11051</v>
      </c>
      <c r="AF1533" s="65" t="s">
        <v>11050</v>
      </c>
    </row>
    <row r="1534" spans="1:32" ht="11.15" customHeight="1" x14ac:dyDescent="0.25">
      <c r="A1534" s="75" t="str">
        <f>M1534</f>
        <v>13037UF5</v>
      </c>
      <c r="B1534" s="62" t="s">
        <v>1757</v>
      </c>
      <c r="C1534" s="62">
        <v>3</v>
      </c>
      <c r="D1534" s="62" t="s">
        <v>15844</v>
      </c>
      <c r="E1534" s="62">
        <v>121902</v>
      </c>
      <c r="F1534" s="62" t="s">
        <v>270</v>
      </c>
      <c r="G1534" s="63" t="s">
        <v>2315</v>
      </c>
      <c r="H1534" s="63"/>
      <c r="I1534" s="63" t="s">
        <v>272</v>
      </c>
      <c r="J1534" s="63" t="s">
        <v>273</v>
      </c>
      <c r="K1534" s="63" t="s">
        <v>14165</v>
      </c>
      <c r="L1534" s="63" t="s">
        <v>14166</v>
      </c>
      <c r="M1534" s="65" t="s">
        <v>20808</v>
      </c>
      <c r="N1534" s="156">
        <v>2015110056</v>
      </c>
      <c r="O1534" s="62" t="s">
        <v>14147</v>
      </c>
      <c r="P1534" s="75" t="s">
        <v>14167</v>
      </c>
      <c r="Q1534" s="62" t="s">
        <v>2317</v>
      </c>
      <c r="R1534" s="70" t="s">
        <v>2316</v>
      </c>
      <c r="S1534" s="65" t="s">
        <v>2287</v>
      </c>
      <c r="T1534" s="69" t="s">
        <v>594</v>
      </c>
      <c r="U1534" s="69" t="s">
        <v>12748</v>
      </c>
      <c r="V1534" s="69"/>
      <c r="W1534" s="63" t="s">
        <v>16890</v>
      </c>
      <c r="X1534" s="63" t="s">
        <v>19575</v>
      </c>
      <c r="Y1534" s="67">
        <v>41894</v>
      </c>
      <c r="Z1534" s="66">
        <v>2</v>
      </c>
      <c r="AA1534" s="84">
        <f>Y1534+365*Z1534*1461/1460</f>
        <v>42624.5</v>
      </c>
      <c r="AB1534" s="64" t="s">
        <v>19139</v>
      </c>
      <c r="AC1534" s="64"/>
      <c r="AD1534" s="70"/>
      <c r="AE1534" s="79" t="s">
        <v>14321</v>
      </c>
      <c r="AF1534" s="65" t="s">
        <v>14322</v>
      </c>
    </row>
    <row r="1535" spans="1:32" s="14" customFormat="1" ht="11.15" customHeight="1" x14ac:dyDescent="0.25">
      <c r="A1535" s="98" t="str">
        <f>M1535</f>
        <v>11607</v>
      </c>
      <c r="B1535" s="100" t="s">
        <v>18325</v>
      </c>
      <c r="C1535" s="100">
        <v>3</v>
      </c>
      <c r="D1535" s="100" t="s">
        <v>18326</v>
      </c>
      <c r="E1535" s="100">
        <v>121902</v>
      </c>
      <c r="F1535" s="100" t="s">
        <v>18327</v>
      </c>
      <c r="G1535" s="101" t="s">
        <v>18328</v>
      </c>
      <c r="H1535" s="101"/>
      <c r="I1535" s="101" t="s">
        <v>18329</v>
      </c>
      <c r="J1535" s="101" t="s">
        <v>18330</v>
      </c>
      <c r="K1535" s="101" t="s">
        <v>18343</v>
      </c>
      <c r="L1535" s="101" t="s">
        <v>18344</v>
      </c>
      <c r="M1535" s="102" t="s">
        <v>18345</v>
      </c>
      <c r="N1535" s="156" t="e">
        <v>#N/A</v>
      </c>
      <c r="O1535" s="100" t="s">
        <v>18334</v>
      </c>
      <c r="P1535" s="98">
        <v>89509383</v>
      </c>
      <c r="Q1535" s="100" t="s">
        <v>18335</v>
      </c>
      <c r="R1535" s="95" t="s">
        <v>18336</v>
      </c>
      <c r="S1535" s="102" t="s">
        <v>18337</v>
      </c>
      <c r="T1535" s="97" t="s">
        <v>18338</v>
      </c>
      <c r="U1535" s="97" t="s">
        <v>18339</v>
      </c>
      <c r="V1535" s="97"/>
      <c r="W1535" s="101"/>
      <c r="X1535" s="101"/>
      <c r="Y1535" s="106">
        <v>41379</v>
      </c>
      <c r="Z1535" s="103">
        <v>1</v>
      </c>
      <c r="AA1535" s="106">
        <f>Y1535+365*Z1535*1461/1460</f>
        <v>41744.25</v>
      </c>
      <c r="AB1535" s="105" t="s">
        <v>18340</v>
      </c>
      <c r="AC1535" s="105"/>
      <c r="AD1535" s="95"/>
      <c r="AE1535" s="97" t="s">
        <v>18346</v>
      </c>
      <c r="AF1535" s="102" t="s">
        <v>18347</v>
      </c>
    </row>
    <row r="1536" spans="1:32" ht="11.15" customHeight="1" x14ac:dyDescent="0.25">
      <c r="A1536" s="98" t="str">
        <f>M1536</f>
        <v>5925B</v>
      </c>
      <c r="B1536" s="100" t="s">
        <v>18325</v>
      </c>
      <c r="C1536" s="100">
        <v>3</v>
      </c>
      <c r="D1536" s="100" t="s">
        <v>18326</v>
      </c>
      <c r="E1536" s="100">
        <v>121902</v>
      </c>
      <c r="F1536" s="100" t="s">
        <v>18327</v>
      </c>
      <c r="G1536" s="101" t="s">
        <v>18328</v>
      </c>
      <c r="H1536" s="101"/>
      <c r="I1536" s="101" t="s">
        <v>18329</v>
      </c>
      <c r="J1536" s="101" t="s">
        <v>18330</v>
      </c>
      <c r="K1536" s="101" t="s">
        <v>18331</v>
      </c>
      <c r="L1536" s="101" t="s">
        <v>18332</v>
      </c>
      <c r="M1536" s="102" t="s">
        <v>18333</v>
      </c>
      <c r="N1536" s="156" t="e">
        <v>#N/A</v>
      </c>
      <c r="O1536" s="100" t="s">
        <v>18334</v>
      </c>
      <c r="P1536" s="98">
        <v>89509383</v>
      </c>
      <c r="Q1536" s="100" t="s">
        <v>18335</v>
      </c>
      <c r="R1536" s="95" t="s">
        <v>18336</v>
      </c>
      <c r="S1536" s="102" t="s">
        <v>18337</v>
      </c>
      <c r="T1536" s="97" t="s">
        <v>18338</v>
      </c>
      <c r="U1536" s="97" t="s">
        <v>18339</v>
      </c>
      <c r="V1536" s="97"/>
      <c r="W1536" s="101"/>
      <c r="X1536" s="101"/>
      <c r="Y1536" s="106">
        <v>41248</v>
      </c>
      <c r="Z1536" s="103">
        <v>1</v>
      </c>
      <c r="AA1536" s="106">
        <f>Y1536+365*Z1536*1461/1460</f>
        <v>41613.25</v>
      </c>
      <c r="AB1536" s="105" t="s">
        <v>18340</v>
      </c>
      <c r="AC1536" s="105"/>
      <c r="AD1536" s="95"/>
      <c r="AE1536" s="97" t="s">
        <v>18341</v>
      </c>
      <c r="AF1536" s="102" t="s">
        <v>18342</v>
      </c>
    </row>
    <row r="1537" spans="1:32" s="58" customFormat="1" ht="11.15" customHeight="1" x14ac:dyDescent="0.25">
      <c r="A1537" s="98" t="str">
        <f>M1537</f>
        <v>9935</v>
      </c>
      <c r="B1537" s="100" t="s">
        <v>18307</v>
      </c>
      <c r="C1537" s="100">
        <v>3</v>
      </c>
      <c r="D1537" s="100" t="s">
        <v>18308</v>
      </c>
      <c r="E1537" s="100">
        <v>121902</v>
      </c>
      <c r="F1537" s="100" t="s">
        <v>18309</v>
      </c>
      <c r="G1537" s="101" t="s">
        <v>18310</v>
      </c>
      <c r="H1537" s="101"/>
      <c r="I1537" s="101" t="s">
        <v>18311</v>
      </c>
      <c r="J1537" s="101" t="s">
        <v>18312</v>
      </c>
      <c r="K1537" s="95" t="s">
        <v>18313</v>
      </c>
      <c r="L1537" s="101" t="s">
        <v>18314</v>
      </c>
      <c r="M1537" s="102" t="s">
        <v>18315</v>
      </c>
      <c r="N1537" s="156" t="e">
        <v>#N/A</v>
      </c>
      <c r="O1537" s="100" t="s">
        <v>18316</v>
      </c>
      <c r="P1537" s="98">
        <v>89509383</v>
      </c>
      <c r="Q1537" s="100" t="s">
        <v>18317</v>
      </c>
      <c r="R1537" s="95" t="s">
        <v>18318</v>
      </c>
      <c r="S1537" s="102" t="s">
        <v>18319</v>
      </c>
      <c r="T1537" s="97" t="s">
        <v>18320</v>
      </c>
      <c r="U1537" s="97" t="s">
        <v>18321</v>
      </c>
      <c r="V1537" s="97"/>
      <c r="W1537" s="101"/>
      <c r="X1537" s="101"/>
      <c r="Y1537" s="104">
        <v>41127</v>
      </c>
      <c r="Z1537" s="103">
        <v>1</v>
      </c>
      <c r="AA1537" s="106">
        <f>Y1537+365*Z1537*1461/1460</f>
        <v>41492.25</v>
      </c>
      <c r="AB1537" s="105" t="s">
        <v>18322</v>
      </c>
      <c r="AC1537" s="105"/>
      <c r="AD1537" s="88"/>
      <c r="AE1537" s="97" t="s">
        <v>18323</v>
      </c>
      <c r="AF1537" s="102" t="s">
        <v>18324</v>
      </c>
    </row>
    <row r="1538" spans="1:32" s="58" customFormat="1" ht="11.15" customHeight="1" x14ac:dyDescent="0.25">
      <c r="A1538" s="98" t="str">
        <f>M1538</f>
        <v>41112021</v>
      </c>
      <c r="B1538" s="100" t="s">
        <v>18325</v>
      </c>
      <c r="C1538" s="100">
        <v>3</v>
      </c>
      <c r="D1538" s="100" t="s">
        <v>18326</v>
      </c>
      <c r="E1538" s="100">
        <v>121902</v>
      </c>
      <c r="F1538" s="100" t="s">
        <v>18327</v>
      </c>
      <c r="G1538" s="101" t="s">
        <v>18328</v>
      </c>
      <c r="H1538" s="101"/>
      <c r="I1538" s="101" t="s">
        <v>18348</v>
      </c>
      <c r="J1538" s="101" t="s">
        <v>18349</v>
      </c>
      <c r="K1538" s="101" t="s">
        <v>18350</v>
      </c>
      <c r="L1538" s="101"/>
      <c r="M1538" s="102" t="s">
        <v>18351</v>
      </c>
      <c r="N1538" s="156" t="e">
        <v>#N/A</v>
      </c>
      <c r="O1538" s="100" t="s">
        <v>18352</v>
      </c>
      <c r="P1538" s="98">
        <v>89509394</v>
      </c>
      <c r="Q1538" s="100" t="s">
        <v>18353</v>
      </c>
      <c r="R1538" s="95" t="s">
        <v>18336</v>
      </c>
      <c r="S1538" s="102" t="s">
        <v>18337</v>
      </c>
      <c r="T1538" s="97" t="s">
        <v>18338</v>
      </c>
      <c r="U1538" s="97" t="s">
        <v>18339</v>
      </c>
      <c r="V1538" s="97"/>
      <c r="W1538" s="101"/>
      <c r="X1538" s="101"/>
      <c r="Y1538" s="104">
        <v>41480</v>
      </c>
      <c r="Z1538" s="103">
        <v>1</v>
      </c>
      <c r="AA1538" s="106">
        <f>Y1538+365*Z1538*1461/1460</f>
        <v>41845.25</v>
      </c>
      <c r="AB1538" s="105" t="s">
        <v>18354</v>
      </c>
      <c r="AC1538" s="105"/>
      <c r="AD1538" s="95"/>
      <c r="AE1538" s="89" t="s">
        <v>18355</v>
      </c>
      <c r="AF1538" s="102" t="s">
        <v>18356</v>
      </c>
    </row>
    <row r="1539" spans="1:32" s="58" customFormat="1" ht="11.15" customHeight="1" x14ac:dyDescent="0.25">
      <c r="A1539" s="98" t="str">
        <f>M1539</f>
        <v>8106537</v>
      </c>
      <c r="B1539" s="100" t="s">
        <v>18325</v>
      </c>
      <c r="C1539" s="100">
        <v>3</v>
      </c>
      <c r="D1539" s="100" t="s">
        <v>18326</v>
      </c>
      <c r="E1539" s="100">
        <v>121902</v>
      </c>
      <c r="F1539" s="100" t="s">
        <v>18327</v>
      </c>
      <c r="G1539" s="101" t="s">
        <v>18328</v>
      </c>
      <c r="H1539" s="101"/>
      <c r="I1539" s="101" t="s">
        <v>18329</v>
      </c>
      <c r="J1539" s="101" t="s">
        <v>18349</v>
      </c>
      <c r="K1539" s="101" t="s">
        <v>18357</v>
      </c>
      <c r="L1539" s="101"/>
      <c r="M1539" s="102" t="s">
        <v>18358</v>
      </c>
      <c r="N1539" s="156" t="e">
        <v>#N/A</v>
      </c>
      <c r="O1539" s="100" t="s">
        <v>18352</v>
      </c>
      <c r="P1539" s="98">
        <v>89509393</v>
      </c>
      <c r="Q1539" s="100" t="s">
        <v>18359</v>
      </c>
      <c r="R1539" s="95" t="s">
        <v>18336</v>
      </c>
      <c r="S1539" s="102" t="s">
        <v>18337</v>
      </c>
      <c r="T1539" s="97" t="s">
        <v>18338</v>
      </c>
      <c r="U1539" s="97" t="s">
        <v>18339</v>
      </c>
      <c r="V1539" s="97"/>
      <c r="W1539" s="101"/>
      <c r="X1539" s="101"/>
      <c r="Y1539" s="104">
        <v>38079</v>
      </c>
      <c r="Z1539" s="103">
        <v>1</v>
      </c>
      <c r="AA1539" s="106">
        <f>Y1539+365*Z1539*1461/1460</f>
        <v>38444.25</v>
      </c>
      <c r="AB1539" s="105" t="s">
        <v>18354</v>
      </c>
      <c r="AC1539" s="105"/>
      <c r="AD1539" s="95"/>
      <c r="AE1539" s="97" t="s">
        <v>18360</v>
      </c>
      <c r="AF1539" s="102"/>
    </row>
    <row r="1540" spans="1:32" s="58" customFormat="1" ht="11.15" customHeight="1" x14ac:dyDescent="0.25">
      <c r="A1540" s="98" t="str">
        <f>M1540</f>
        <v>A1387</v>
      </c>
      <c r="B1540" s="100" t="s">
        <v>18361</v>
      </c>
      <c r="C1540" s="100">
        <v>3</v>
      </c>
      <c r="D1540" s="100" t="s">
        <v>18362</v>
      </c>
      <c r="E1540" s="100">
        <v>121902</v>
      </c>
      <c r="F1540" s="100" t="s">
        <v>18363</v>
      </c>
      <c r="G1540" s="101" t="s">
        <v>18364</v>
      </c>
      <c r="H1540" s="101"/>
      <c r="I1540" s="101" t="s">
        <v>18365</v>
      </c>
      <c r="J1540" s="101" t="s">
        <v>18366</v>
      </c>
      <c r="K1540" s="101" t="s">
        <v>18367</v>
      </c>
      <c r="L1540" s="101"/>
      <c r="M1540" s="102" t="s">
        <v>18368</v>
      </c>
      <c r="N1540" s="156" t="e">
        <v>#N/A</v>
      </c>
      <c r="O1540" s="100" t="s">
        <v>18369</v>
      </c>
      <c r="P1540" s="98">
        <v>89509394</v>
      </c>
      <c r="Q1540" s="100" t="s">
        <v>18370</v>
      </c>
      <c r="R1540" s="95" t="s">
        <v>18371</v>
      </c>
      <c r="S1540" s="102" t="s">
        <v>18372</v>
      </c>
      <c r="T1540" s="97" t="s">
        <v>18373</v>
      </c>
      <c r="U1540" s="97" t="s">
        <v>18374</v>
      </c>
      <c r="V1540" s="97"/>
      <c r="W1540" s="101"/>
      <c r="X1540" s="101"/>
      <c r="Y1540" s="104">
        <v>38079</v>
      </c>
      <c r="Z1540" s="103">
        <v>1</v>
      </c>
      <c r="AA1540" s="106">
        <f>Y1540+365*Z1540*1461/1460</f>
        <v>38444.25</v>
      </c>
      <c r="AB1540" s="105" t="s">
        <v>18375</v>
      </c>
      <c r="AC1540" s="105"/>
      <c r="AD1540" s="95"/>
      <c r="AE1540" s="97" t="s">
        <v>18376</v>
      </c>
      <c r="AF1540" s="102"/>
    </row>
    <row r="1541" spans="1:32" s="58" customFormat="1" ht="11.15" customHeight="1" x14ac:dyDescent="0.25">
      <c r="A1541" s="98" t="str">
        <f>M1541</f>
        <v>11603</v>
      </c>
      <c r="B1541" s="100" t="s">
        <v>18377</v>
      </c>
      <c r="C1541" s="100">
        <v>3</v>
      </c>
      <c r="D1541" s="100" t="s">
        <v>18378</v>
      </c>
      <c r="E1541" s="100">
        <v>121902</v>
      </c>
      <c r="F1541" s="100" t="s">
        <v>18379</v>
      </c>
      <c r="G1541" s="101" t="s">
        <v>18380</v>
      </c>
      <c r="H1541" s="101"/>
      <c r="I1541" s="101" t="s">
        <v>18381</v>
      </c>
      <c r="J1541" s="101" t="s">
        <v>18382</v>
      </c>
      <c r="K1541" s="101" t="s">
        <v>18383</v>
      </c>
      <c r="L1541" s="101"/>
      <c r="M1541" s="102" t="s">
        <v>18384</v>
      </c>
      <c r="N1541" s="156" t="e">
        <v>#N/A</v>
      </c>
      <c r="O1541" s="100" t="s">
        <v>18385</v>
      </c>
      <c r="P1541" s="98">
        <v>89509394</v>
      </c>
      <c r="Q1541" s="100" t="s">
        <v>18386</v>
      </c>
      <c r="R1541" s="95" t="s">
        <v>18387</v>
      </c>
      <c r="S1541" s="102" t="s">
        <v>18388</v>
      </c>
      <c r="T1541" s="97" t="s">
        <v>18389</v>
      </c>
      <c r="U1541" s="97" t="s">
        <v>18390</v>
      </c>
      <c r="V1541" s="97"/>
      <c r="W1541" s="101"/>
      <c r="X1541" s="101"/>
      <c r="Y1541" s="104">
        <v>38079</v>
      </c>
      <c r="Z1541" s="103">
        <v>1</v>
      </c>
      <c r="AA1541" s="106">
        <f>Y1541+365*Z1541*1461/1460</f>
        <v>38444.25</v>
      </c>
      <c r="AB1541" s="105" t="s">
        <v>18391</v>
      </c>
      <c r="AC1541" s="105"/>
      <c r="AD1541" s="95"/>
      <c r="AE1541" s="97" t="s">
        <v>18392</v>
      </c>
      <c r="AF1541" s="102"/>
    </row>
    <row r="1542" spans="1:32" s="58" customFormat="1" ht="11.15" customHeight="1" x14ac:dyDescent="0.25">
      <c r="A1542" s="98" t="str">
        <f>M1542</f>
        <v>16926</v>
      </c>
      <c r="B1542" s="100" t="s">
        <v>18377</v>
      </c>
      <c r="C1542" s="100">
        <v>3</v>
      </c>
      <c r="D1542" s="100" t="s">
        <v>18378</v>
      </c>
      <c r="E1542" s="100">
        <v>121902</v>
      </c>
      <c r="F1542" s="100" t="s">
        <v>18379</v>
      </c>
      <c r="G1542" s="101" t="s">
        <v>18380</v>
      </c>
      <c r="H1542" s="101"/>
      <c r="I1542" s="101" t="s">
        <v>18393</v>
      </c>
      <c r="J1542" s="101" t="s">
        <v>18394</v>
      </c>
      <c r="K1542" s="103">
        <v>9180</v>
      </c>
      <c r="L1542" s="103"/>
      <c r="M1542" s="102" t="s">
        <v>18395</v>
      </c>
      <c r="N1542" s="156" t="e">
        <v>#N/A</v>
      </c>
      <c r="O1542" s="100" t="s">
        <v>18396</v>
      </c>
      <c r="P1542" s="98">
        <v>89509393</v>
      </c>
      <c r="Q1542" s="100" t="s">
        <v>18397</v>
      </c>
      <c r="R1542" s="95" t="s">
        <v>18387</v>
      </c>
      <c r="S1542" s="102" t="s">
        <v>18388</v>
      </c>
      <c r="T1542" s="97" t="s">
        <v>18389</v>
      </c>
      <c r="U1542" s="97" t="s">
        <v>18390</v>
      </c>
      <c r="V1542" s="97"/>
      <c r="W1542" s="101"/>
      <c r="X1542" s="101"/>
      <c r="Y1542" s="104">
        <v>40395</v>
      </c>
      <c r="Z1542" s="103">
        <v>1</v>
      </c>
      <c r="AA1542" s="106">
        <f>Y1542+365*Z1542*1461/1460</f>
        <v>40760.25</v>
      </c>
      <c r="AB1542" s="105" t="s">
        <v>18391</v>
      </c>
      <c r="AC1542" s="105"/>
      <c r="AD1542" s="95"/>
      <c r="AE1542" s="97" t="s">
        <v>18398</v>
      </c>
      <c r="AF1542" s="102" t="s">
        <v>18399</v>
      </c>
    </row>
    <row r="1543" spans="1:32" s="58" customFormat="1" ht="11.15" customHeight="1" x14ac:dyDescent="0.25">
      <c r="A1543" s="98" t="str">
        <f>M1543</f>
        <v>0405</v>
      </c>
      <c r="B1543" s="100" t="s">
        <v>18325</v>
      </c>
      <c r="C1543" s="100">
        <v>3</v>
      </c>
      <c r="D1543" s="100" t="s">
        <v>18326</v>
      </c>
      <c r="E1543" s="100">
        <v>121902</v>
      </c>
      <c r="F1543" s="100" t="s">
        <v>18327</v>
      </c>
      <c r="G1543" s="101" t="s">
        <v>18328</v>
      </c>
      <c r="H1543" s="101"/>
      <c r="I1543" s="101" t="s">
        <v>18329</v>
      </c>
      <c r="J1543" s="101" t="s">
        <v>18400</v>
      </c>
      <c r="K1543" s="95" t="s">
        <v>18401</v>
      </c>
      <c r="L1543" s="95"/>
      <c r="M1543" s="102" t="s">
        <v>18402</v>
      </c>
      <c r="N1543" s="156" t="e">
        <v>#N/A</v>
      </c>
      <c r="O1543" s="100" t="s">
        <v>18334</v>
      </c>
      <c r="P1543" s="98">
        <v>89509383</v>
      </c>
      <c r="Q1543" s="100" t="s">
        <v>18335</v>
      </c>
      <c r="R1543" s="95" t="s">
        <v>18336</v>
      </c>
      <c r="S1543" s="102" t="s">
        <v>18337</v>
      </c>
      <c r="T1543" s="97" t="s">
        <v>18338</v>
      </c>
      <c r="U1543" s="97" t="s">
        <v>18339</v>
      </c>
      <c r="V1543" s="97"/>
      <c r="W1543" s="101"/>
      <c r="X1543" s="101"/>
      <c r="Y1543" s="104">
        <v>39715</v>
      </c>
      <c r="Z1543" s="103">
        <v>1</v>
      </c>
      <c r="AA1543" s="106">
        <f>Y1543+365*Z1543*1461/1460</f>
        <v>40080.25</v>
      </c>
      <c r="AB1543" s="105" t="s">
        <v>18354</v>
      </c>
      <c r="AC1543" s="105"/>
      <c r="AD1543" s="88"/>
      <c r="AE1543" s="97" t="s">
        <v>18403</v>
      </c>
      <c r="AF1543" s="102"/>
    </row>
    <row r="1544" spans="1:32" s="58" customFormat="1" ht="11.15" customHeight="1" x14ac:dyDescent="0.25">
      <c r="A1544" s="75" t="str">
        <f>M1544</f>
        <v>24082</v>
      </c>
      <c r="B1544" s="62" t="s">
        <v>1028</v>
      </c>
      <c r="C1544" s="62">
        <v>3</v>
      </c>
      <c r="D1544" s="36" t="s">
        <v>482</v>
      </c>
      <c r="E1544" s="62">
        <v>124702</v>
      </c>
      <c r="F1544" s="62" t="s">
        <v>562</v>
      </c>
      <c r="G1544" s="63" t="s">
        <v>1446</v>
      </c>
      <c r="H1544" s="63"/>
      <c r="I1544" s="63" t="s">
        <v>283</v>
      </c>
      <c r="J1544" s="63" t="s">
        <v>286</v>
      </c>
      <c r="K1544" s="66">
        <v>9180</v>
      </c>
      <c r="L1544" s="66"/>
      <c r="M1544" s="65" t="s">
        <v>17408</v>
      </c>
      <c r="N1544" s="156" t="e">
        <v>#N/A</v>
      </c>
      <c r="O1544" s="62" t="s">
        <v>364</v>
      </c>
      <c r="P1544" s="75" t="s">
        <v>17410</v>
      </c>
      <c r="Q1544" s="62" t="s">
        <v>17409</v>
      </c>
      <c r="R1544" s="63" t="s">
        <v>1447</v>
      </c>
      <c r="S1544" s="75" t="s">
        <v>1032</v>
      </c>
      <c r="T1544" s="62" t="s">
        <v>643</v>
      </c>
      <c r="U1544" s="62" t="s">
        <v>17411</v>
      </c>
      <c r="V1544" s="62"/>
      <c r="W1544" s="63" t="s">
        <v>21401</v>
      </c>
      <c r="X1544" s="63" t="s">
        <v>19569</v>
      </c>
      <c r="Y1544" s="67">
        <v>42269</v>
      </c>
      <c r="Z1544" s="66">
        <v>1</v>
      </c>
      <c r="AA1544" s="84">
        <f>Y1544+365*Z1544*1461/1460</f>
        <v>42634.25</v>
      </c>
      <c r="AB1544" s="64" t="s">
        <v>278</v>
      </c>
      <c r="AC1544" s="64"/>
      <c r="AD1544" s="70"/>
      <c r="AE1544" s="69" t="s">
        <v>17412</v>
      </c>
      <c r="AF1544" s="65" t="s">
        <v>17413</v>
      </c>
    </row>
    <row r="1545" spans="1:32" s="14" customFormat="1" ht="11.15" customHeight="1" x14ac:dyDescent="0.25">
      <c r="A1545" s="75" t="str">
        <f>M1545</f>
        <v>21104</v>
      </c>
      <c r="B1545" s="62" t="s">
        <v>1028</v>
      </c>
      <c r="C1545" s="62">
        <v>3</v>
      </c>
      <c r="D1545" s="36" t="s">
        <v>482</v>
      </c>
      <c r="E1545" s="62">
        <v>124702</v>
      </c>
      <c r="F1545" s="62" t="s">
        <v>562</v>
      </c>
      <c r="G1545" s="63" t="s">
        <v>1446</v>
      </c>
      <c r="H1545" s="63"/>
      <c r="I1545" s="63" t="s">
        <v>283</v>
      </c>
      <c r="J1545" s="63" t="s">
        <v>286</v>
      </c>
      <c r="K1545" s="66">
        <v>9180</v>
      </c>
      <c r="L1545" s="66"/>
      <c r="M1545" s="65" t="s">
        <v>11179</v>
      </c>
      <c r="N1545" s="156" t="e">
        <v>#N/A</v>
      </c>
      <c r="O1545" s="62" t="s">
        <v>364</v>
      </c>
      <c r="P1545" s="75" t="s">
        <v>11206</v>
      </c>
      <c r="Q1545" s="62" t="s">
        <v>14132</v>
      </c>
      <c r="R1545" s="63" t="s">
        <v>1447</v>
      </c>
      <c r="S1545" s="75" t="s">
        <v>1032</v>
      </c>
      <c r="T1545" s="62" t="s">
        <v>643</v>
      </c>
      <c r="U1545" s="62" t="s">
        <v>8290</v>
      </c>
      <c r="V1545" s="62"/>
      <c r="W1545" s="63" t="s">
        <v>21401</v>
      </c>
      <c r="X1545" s="63" t="s">
        <v>19569</v>
      </c>
      <c r="Y1545" s="67">
        <v>41483</v>
      </c>
      <c r="Z1545" s="66">
        <v>1</v>
      </c>
      <c r="AA1545" s="84">
        <f>Y1545+365*Z1545*1461/1460</f>
        <v>41848.25</v>
      </c>
      <c r="AB1545" s="64" t="s">
        <v>13838</v>
      </c>
      <c r="AC1545" s="64"/>
      <c r="AD1545" s="70"/>
      <c r="AE1545" s="69" t="s">
        <v>11180</v>
      </c>
      <c r="AF1545" s="65" t="s">
        <v>11181</v>
      </c>
    </row>
    <row r="1546" spans="1:32" s="58" customFormat="1" ht="11.15" customHeight="1" x14ac:dyDescent="0.25">
      <c r="A1546" s="75" t="str">
        <f>M1546</f>
        <v>41503038</v>
      </c>
      <c r="B1546" s="62" t="s">
        <v>1028</v>
      </c>
      <c r="C1546" s="62">
        <v>3</v>
      </c>
      <c r="D1546" s="36" t="s">
        <v>482</v>
      </c>
      <c r="E1546" s="62">
        <v>124702</v>
      </c>
      <c r="F1546" s="62" t="s">
        <v>562</v>
      </c>
      <c r="G1546" s="63" t="s">
        <v>1446</v>
      </c>
      <c r="H1546" s="63"/>
      <c r="I1546" s="63" t="s">
        <v>272</v>
      </c>
      <c r="J1546" s="63" t="s">
        <v>18038</v>
      </c>
      <c r="K1546" s="63" t="s">
        <v>18039</v>
      </c>
      <c r="L1546" s="63" t="s">
        <v>18040</v>
      </c>
      <c r="M1546" s="65" t="s">
        <v>18041</v>
      </c>
      <c r="N1546" s="156" t="e">
        <v>#N/A</v>
      </c>
      <c r="O1546" s="62" t="s">
        <v>304</v>
      </c>
      <c r="P1546" s="75" t="s">
        <v>1449</v>
      </c>
      <c r="Q1546" s="62" t="s">
        <v>8023</v>
      </c>
      <c r="R1546" s="63" t="s">
        <v>1447</v>
      </c>
      <c r="S1546" s="75" t="s">
        <v>1032</v>
      </c>
      <c r="T1546" s="62" t="s">
        <v>643</v>
      </c>
      <c r="U1546" s="62" t="s">
        <v>8290</v>
      </c>
      <c r="V1546" s="62"/>
      <c r="W1546" s="63" t="s">
        <v>21401</v>
      </c>
      <c r="X1546" s="63" t="s">
        <v>19569</v>
      </c>
      <c r="Y1546" s="67">
        <v>42334</v>
      </c>
      <c r="Z1546" s="66">
        <v>1</v>
      </c>
      <c r="AA1546" s="84">
        <f>Y1546+365*Z1546*1461/1460</f>
        <v>42699.25</v>
      </c>
      <c r="AB1546" s="64" t="s">
        <v>278</v>
      </c>
      <c r="AC1546" s="64"/>
      <c r="AD1546" s="70"/>
      <c r="AE1546" s="79" t="s">
        <v>18042</v>
      </c>
      <c r="AF1546" s="72" t="s">
        <v>18043</v>
      </c>
    </row>
    <row r="1547" spans="1:32" s="58" customFormat="1" ht="11.15" customHeight="1" x14ac:dyDescent="0.25">
      <c r="A1547" s="75" t="str">
        <f>M1547</f>
        <v>11860UF5</v>
      </c>
      <c r="B1547" s="62" t="s">
        <v>1028</v>
      </c>
      <c r="C1547" s="62">
        <v>3</v>
      </c>
      <c r="D1547" s="36" t="s">
        <v>482</v>
      </c>
      <c r="E1547" s="62">
        <v>124702</v>
      </c>
      <c r="F1547" s="62" t="s">
        <v>562</v>
      </c>
      <c r="G1547" s="63" t="s">
        <v>1446</v>
      </c>
      <c r="H1547" s="63"/>
      <c r="I1547" s="63" t="s">
        <v>272</v>
      </c>
      <c r="J1547" s="63" t="s">
        <v>273</v>
      </c>
      <c r="K1547" s="63" t="s">
        <v>4777</v>
      </c>
      <c r="L1547" s="63" t="s">
        <v>18040</v>
      </c>
      <c r="M1547" s="65" t="s">
        <v>20809</v>
      </c>
      <c r="N1547" s="156">
        <v>2015110071</v>
      </c>
      <c r="O1547" s="62" t="s">
        <v>304</v>
      </c>
      <c r="P1547" s="75" t="s">
        <v>1449</v>
      </c>
      <c r="Q1547" s="62" t="s">
        <v>8023</v>
      </c>
      <c r="R1547" s="63" t="s">
        <v>1447</v>
      </c>
      <c r="S1547" s="75" t="s">
        <v>1032</v>
      </c>
      <c r="T1547" s="62" t="s">
        <v>643</v>
      </c>
      <c r="U1547" s="62" t="s">
        <v>8290</v>
      </c>
      <c r="V1547" s="62"/>
      <c r="W1547" s="63" t="s">
        <v>21401</v>
      </c>
      <c r="X1547" s="63" t="s">
        <v>19569</v>
      </c>
      <c r="Y1547" s="67">
        <v>40779</v>
      </c>
      <c r="Z1547" s="66">
        <v>5</v>
      </c>
      <c r="AA1547" s="84">
        <f>Y1547+365*Z1547*1461/1460</f>
        <v>42605.25</v>
      </c>
      <c r="AB1547" s="64" t="s">
        <v>278</v>
      </c>
      <c r="AC1547" s="64"/>
      <c r="AD1547" s="70"/>
      <c r="AE1547" s="79" t="s">
        <v>5184</v>
      </c>
      <c r="AF1547" s="72" t="s">
        <v>5187</v>
      </c>
    </row>
    <row r="1548" spans="1:32" s="58" customFormat="1" ht="11.15" customHeight="1" x14ac:dyDescent="0.25">
      <c r="A1548" s="75" t="str">
        <f>M1548</f>
        <v>41503040</v>
      </c>
      <c r="B1548" s="62" t="s">
        <v>1028</v>
      </c>
      <c r="C1548" s="62">
        <v>3</v>
      </c>
      <c r="D1548" s="36" t="s">
        <v>482</v>
      </c>
      <c r="E1548" s="62">
        <v>124702</v>
      </c>
      <c r="F1548" s="62" t="s">
        <v>562</v>
      </c>
      <c r="G1548" s="63" t="s">
        <v>1446</v>
      </c>
      <c r="H1548" s="63"/>
      <c r="I1548" s="63" t="s">
        <v>272</v>
      </c>
      <c r="J1548" s="63" t="s">
        <v>18724</v>
      </c>
      <c r="K1548" s="63" t="s">
        <v>18725</v>
      </c>
      <c r="L1548" s="63" t="s">
        <v>18727</v>
      </c>
      <c r="M1548" s="65" t="s">
        <v>18726</v>
      </c>
      <c r="N1548" s="156" t="e">
        <v>#N/A</v>
      </c>
      <c r="O1548" s="62" t="s">
        <v>304</v>
      </c>
      <c r="P1548" s="75" t="s">
        <v>1449</v>
      </c>
      <c r="Q1548" s="62" t="s">
        <v>8023</v>
      </c>
      <c r="R1548" s="63" t="s">
        <v>1447</v>
      </c>
      <c r="S1548" s="75" t="s">
        <v>1032</v>
      </c>
      <c r="T1548" s="62" t="s">
        <v>643</v>
      </c>
      <c r="U1548" s="62" t="s">
        <v>8290</v>
      </c>
      <c r="V1548" s="62"/>
      <c r="W1548" s="63" t="s">
        <v>21401</v>
      </c>
      <c r="X1548" s="63" t="s">
        <v>19569</v>
      </c>
      <c r="Y1548" s="67">
        <v>42341</v>
      </c>
      <c r="Z1548" s="66">
        <v>3</v>
      </c>
      <c r="AA1548" s="84">
        <f>Y1548+365*Z1548*1461/1460</f>
        <v>43436.75</v>
      </c>
      <c r="AB1548" s="64" t="s">
        <v>278</v>
      </c>
      <c r="AC1548" s="64"/>
      <c r="AD1548" s="70"/>
      <c r="AE1548" s="79" t="s">
        <v>18728</v>
      </c>
      <c r="AF1548" s="72" t="s">
        <v>18729</v>
      </c>
    </row>
    <row r="1549" spans="1:32" s="58" customFormat="1" ht="11.15" customHeight="1" x14ac:dyDescent="0.25">
      <c r="A1549" s="75" t="str">
        <f>M1549</f>
        <v>11826UF5</v>
      </c>
      <c r="B1549" s="62" t="s">
        <v>1028</v>
      </c>
      <c r="C1549" s="62">
        <v>3</v>
      </c>
      <c r="D1549" s="36" t="s">
        <v>482</v>
      </c>
      <c r="E1549" s="62">
        <v>124702</v>
      </c>
      <c r="F1549" s="62" t="s">
        <v>562</v>
      </c>
      <c r="G1549" s="63" t="s">
        <v>1446</v>
      </c>
      <c r="H1549" s="63"/>
      <c r="I1549" s="63" t="s">
        <v>272</v>
      </c>
      <c r="J1549" s="63" t="s">
        <v>273</v>
      </c>
      <c r="K1549" s="63" t="s">
        <v>4777</v>
      </c>
      <c r="L1549" s="63" t="s">
        <v>18727</v>
      </c>
      <c r="M1549" s="65" t="s">
        <v>20810</v>
      </c>
      <c r="N1549" s="156">
        <v>2015110070</v>
      </c>
      <c r="O1549" s="62" t="s">
        <v>304</v>
      </c>
      <c r="P1549" s="75" t="s">
        <v>1449</v>
      </c>
      <c r="Q1549" s="62" t="s">
        <v>8023</v>
      </c>
      <c r="R1549" s="63" t="s">
        <v>1447</v>
      </c>
      <c r="S1549" s="75" t="s">
        <v>1032</v>
      </c>
      <c r="T1549" s="62" t="s">
        <v>643</v>
      </c>
      <c r="U1549" s="62" t="s">
        <v>8290</v>
      </c>
      <c r="V1549" s="62"/>
      <c r="W1549" s="63" t="s">
        <v>21401</v>
      </c>
      <c r="X1549" s="63" t="s">
        <v>19569</v>
      </c>
      <c r="Y1549" s="67">
        <v>40793</v>
      </c>
      <c r="Z1549" s="66">
        <v>5</v>
      </c>
      <c r="AA1549" s="84">
        <f>Y1549+365*Z1549*1461/1460</f>
        <v>42619.25</v>
      </c>
      <c r="AB1549" s="64" t="s">
        <v>278</v>
      </c>
      <c r="AC1549" s="64"/>
      <c r="AD1549" s="70"/>
      <c r="AE1549" s="79" t="s">
        <v>5258</v>
      </c>
      <c r="AF1549" s="72" t="s">
        <v>5259</v>
      </c>
    </row>
    <row r="1550" spans="1:32" s="58" customFormat="1" ht="11.15" customHeight="1" x14ac:dyDescent="0.25">
      <c r="A1550" s="75" t="str">
        <f>M1550</f>
        <v>65441XS8</v>
      </c>
      <c r="B1550" s="62" t="s">
        <v>1028</v>
      </c>
      <c r="C1550" s="62">
        <v>3</v>
      </c>
      <c r="D1550" s="36" t="s">
        <v>482</v>
      </c>
      <c r="E1550" s="62">
        <v>124702</v>
      </c>
      <c r="F1550" s="62" t="s">
        <v>562</v>
      </c>
      <c r="G1550" s="63" t="s">
        <v>1446</v>
      </c>
      <c r="H1550" s="63"/>
      <c r="I1550" s="63" t="s">
        <v>272</v>
      </c>
      <c r="J1550" s="63" t="s">
        <v>5181</v>
      </c>
      <c r="K1550" s="63" t="s">
        <v>22</v>
      </c>
      <c r="L1550" s="63"/>
      <c r="M1550" s="65" t="s">
        <v>21225</v>
      </c>
      <c r="N1550" s="156">
        <v>2015109995</v>
      </c>
      <c r="O1550" s="62" t="s">
        <v>304</v>
      </c>
      <c r="P1550" s="75" t="s">
        <v>1449</v>
      </c>
      <c r="Q1550" s="62" t="s">
        <v>8023</v>
      </c>
      <c r="R1550" s="63" t="s">
        <v>3741</v>
      </c>
      <c r="S1550" s="75" t="s">
        <v>1032</v>
      </c>
      <c r="T1550" s="62" t="s">
        <v>643</v>
      </c>
      <c r="U1550" s="62" t="s">
        <v>8290</v>
      </c>
      <c r="V1550" s="62"/>
      <c r="W1550" s="63" t="s">
        <v>21401</v>
      </c>
      <c r="X1550" s="63" t="s">
        <v>19569</v>
      </c>
      <c r="Y1550" s="67">
        <v>40779</v>
      </c>
      <c r="Z1550" s="66">
        <v>2</v>
      </c>
      <c r="AA1550" s="84">
        <f>Y1550+365*Z1550*1461/1460</f>
        <v>41509.5</v>
      </c>
      <c r="AB1550" s="64" t="s">
        <v>278</v>
      </c>
      <c r="AC1550" s="64"/>
      <c r="AD1550" s="70"/>
      <c r="AE1550" s="79" t="s">
        <v>5183</v>
      </c>
      <c r="AF1550" s="72" t="s">
        <v>5186</v>
      </c>
    </row>
    <row r="1551" spans="1:32" s="58" customFormat="1" ht="11.15" customHeight="1" x14ac:dyDescent="0.25">
      <c r="A1551" s="75" t="str">
        <f>M1551</f>
        <v>11540XT4</v>
      </c>
      <c r="B1551" s="62" t="s">
        <v>1028</v>
      </c>
      <c r="C1551" s="62">
        <v>3</v>
      </c>
      <c r="D1551" s="36" t="s">
        <v>482</v>
      </c>
      <c r="E1551" s="62">
        <v>124702</v>
      </c>
      <c r="F1551" s="62" t="s">
        <v>562</v>
      </c>
      <c r="G1551" s="63" t="s">
        <v>1446</v>
      </c>
      <c r="H1551" s="63"/>
      <c r="I1551" s="63" t="s">
        <v>272</v>
      </c>
      <c r="J1551" s="63" t="s">
        <v>5181</v>
      </c>
      <c r="K1551" s="63" t="s">
        <v>4778</v>
      </c>
      <c r="L1551" s="63"/>
      <c r="M1551" s="65" t="s">
        <v>12777</v>
      </c>
      <c r="N1551" s="156">
        <v>2015110040</v>
      </c>
      <c r="O1551" s="62" t="s">
        <v>304</v>
      </c>
      <c r="P1551" s="75" t="s">
        <v>1449</v>
      </c>
      <c r="Q1551" s="62" t="s">
        <v>8023</v>
      </c>
      <c r="R1551" s="63" t="s">
        <v>1447</v>
      </c>
      <c r="S1551" s="75" t="s">
        <v>1032</v>
      </c>
      <c r="T1551" s="62" t="s">
        <v>643</v>
      </c>
      <c r="U1551" s="62" t="s">
        <v>8290</v>
      </c>
      <c r="V1551" s="62"/>
      <c r="W1551" s="63" t="s">
        <v>21401</v>
      </c>
      <c r="X1551" s="63" t="s">
        <v>19569</v>
      </c>
      <c r="Y1551" s="67">
        <v>40779</v>
      </c>
      <c r="Z1551" s="66">
        <v>2</v>
      </c>
      <c r="AA1551" s="84">
        <f>Y1551+365*Z1551*1461/1460</f>
        <v>41509.5</v>
      </c>
      <c r="AB1551" s="64" t="s">
        <v>278</v>
      </c>
      <c r="AC1551" s="64"/>
      <c r="AD1551" s="70"/>
      <c r="AE1551" s="79" t="s">
        <v>5182</v>
      </c>
      <c r="AF1551" s="72" t="s">
        <v>5185</v>
      </c>
    </row>
    <row r="1552" spans="1:32" s="58" customFormat="1" ht="11.15" customHeight="1" x14ac:dyDescent="0.25">
      <c r="A1552" s="98" t="str">
        <f>M1552</f>
        <v>14776</v>
      </c>
      <c r="B1552" s="100" t="s">
        <v>1028</v>
      </c>
      <c r="C1552" s="100">
        <v>3</v>
      </c>
      <c r="D1552" s="100" t="s">
        <v>482</v>
      </c>
      <c r="E1552" s="100">
        <v>124702</v>
      </c>
      <c r="F1552" s="100" t="s">
        <v>562</v>
      </c>
      <c r="G1552" s="101" t="s">
        <v>1446</v>
      </c>
      <c r="H1552" s="101"/>
      <c r="I1552" s="101" t="s">
        <v>309</v>
      </c>
      <c r="J1552" s="101" t="s">
        <v>286</v>
      </c>
      <c r="K1552" s="103">
        <v>9180</v>
      </c>
      <c r="L1552" s="103"/>
      <c r="M1552" s="102" t="s">
        <v>1448</v>
      </c>
      <c r="N1552" s="156" t="e">
        <v>#N/A</v>
      </c>
      <c r="O1552" s="100" t="s">
        <v>364</v>
      </c>
      <c r="P1552" s="98" t="s">
        <v>11206</v>
      </c>
      <c r="Q1552" s="100" t="s">
        <v>14132</v>
      </c>
      <c r="R1552" s="101" t="s">
        <v>1447</v>
      </c>
      <c r="S1552" s="98" t="s">
        <v>1032</v>
      </c>
      <c r="T1552" s="100" t="s">
        <v>643</v>
      </c>
      <c r="U1552" s="100" t="s">
        <v>8290</v>
      </c>
      <c r="V1552" s="100"/>
      <c r="W1552" s="101"/>
      <c r="X1552" s="101"/>
      <c r="Y1552" s="104">
        <v>39450</v>
      </c>
      <c r="Z1552" s="103">
        <v>1</v>
      </c>
      <c r="AA1552" s="106">
        <f>Y1552+365*Z1552*1461/1460</f>
        <v>39815.25</v>
      </c>
      <c r="AB1552" s="105" t="s">
        <v>18862</v>
      </c>
      <c r="AC1552" s="105"/>
      <c r="AD1552" s="95"/>
      <c r="AE1552" s="97" t="s">
        <v>18861</v>
      </c>
      <c r="AF1552" s="102"/>
    </row>
    <row r="1553" spans="1:32" s="58" customFormat="1" ht="11.15" customHeight="1" x14ac:dyDescent="0.25">
      <c r="A1553" s="98" t="str">
        <f>M1553</f>
        <v>0245</v>
      </c>
      <c r="B1553" s="100" t="s">
        <v>18404</v>
      </c>
      <c r="C1553" s="100">
        <v>3</v>
      </c>
      <c r="D1553" s="100" t="s">
        <v>18308</v>
      </c>
      <c r="E1553" s="100">
        <v>124702</v>
      </c>
      <c r="F1553" s="100" t="s">
        <v>18405</v>
      </c>
      <c r="G1553" s="101" t="s">
        <v>18406</v>
      </c>
      <c r="H1553" s="101"/>
      <c r="I1553" s="101" t="s">
        <v>18311</v>
      </c>
      <c r="J1553" s="101" t="s">
        <v>18407</v>
      </c>
      <c r="K1553" s="101" t="s">
        <v>18408</v>
      </c>
      <c r="L1553" s="101"/>
      <c r="M1553" s="102" t="s">
        <v>18409</v>
      </c>
      <c r="N1553" s="156" t="e">
        <v>#N/A</v>
      </c>
      <c r="O1553" s="100" t="s">
        <v>18410</v>
      </c>
      <c r="P1553" s="98" t="s">
        <v>18411</v>
      </c>
      <c r="Q1553" s="100" t="s">
        <v>18412</v>
      </c>
      <c r="R1553" s="101" t="s">
        <v>18413</v>
      </c>
      <c r="S1553" s="98" t="s">
        <v>18414</v>
      </c>
      <c r="T1553" s="100" t="s">
        <v>18415</v>
      </c>
      <c r="U1553" s="100" t="s">
        <v>18416</v>
      </c>
      <c r="V1553" s="100"/>
      <c r="W1553" s="101"/>
      <c r="X1553" s="101"/>
      <c r="Y1553" s="104"/>
      <c r="Z1553" s="103">
        <v>1</v>
      </c>
      <c r="AA1553" s="106">
        <f>Y1553+365*Z1553*1461/1460</f>
        <v>365.25</v>
      </c>
      <c r="AB1553" s="105" t="s">
        <v>18417</v>
      </c>
      <c r="AC1553" s="105"/>
      <c r="AD1553" s="95"/>
      <c r="AE1553" s="97" t="s">
        <v>18418</v>
      </c>
      <c r="AF1553" s="102"/>
    </row>
    <row r="1554" spans="1:32" s="58" customFormat="1" ht="11.15" customHeight="1" x14ac:dyDescent="0.25">
      <c r="A1554" s="98" t="str">
        <f>M1554</f>
        <v>B3288</v>
      </c>
      <c r="B1554" s="100" t="s">
        <v>18419</v>
      </c>
      <c r="C1554" s="100">
        <v>3</v>
      </c>
      <c r="D1554" s="100" t="s">
        <v>18326</v>
      </c>
      <c r="E1554" s="100">
        <v>124702</v>
      </c>
      <c r="F1554" s="100" t="s">
        <v>18420</v>
      </c>
      <c r="G1554" s="101" t="s">
        <v>18421</v>
      </c>
      <c r="H1554" s="101"/>
      <c r="I1554" s="101" t="s">
        <v>18422</v>
      </c>
      <c r="J1554" s="101" t="s">
        <v>18349</v>
      </c>
      <c r="K1554" s="101" t="s">
        <v>18423</v>
      </c>
      <c r="L1554" s="101"/>
      <c r="M1554" s="102" t="s">
        <v>18424</v>
      </c>
      <c r="N1554" s="156">
        <v>2015110086</v>
      </c>
      <c r="O1554" s="100" t="s">
        <v>18425</v>
      </c>
      <c r="P1554" s="98" t="s">
        <v>18426</v>
      </c>
      <c r="Q1554" s="100" t="s">
        <v>18427</v>
      </c>
      <c r="R1554" s="101" t="s">
        <v>18428</v>
      </c>
      <c r="S1554" s="98" t="s">
        <v>18429</v>
      </c>
      <c r="T1554" s="100" t="s">
        <v>18430</v>
      </c>
      <c r="U1554" s="100" t="s">
        <v>18431</v>
      </c>
      <c r="V1554" s="100"/>
      <c r="W1554" s="101"/>
      <c r="X1554" s="101"/>
      <c r="Y1554" s="104"/>
      <c r="Z1554" s="103">
        <v>1</v>
      </c>
      <c r="AA1554" s="106">
        <f>Y1554+365*Z1554*1461/1460</f>
        <v>365.25</v>
      </c>
      <c r="AB1554" s="105" t="s">
        <v>18354</v>
      </c>
      <c r="AC1554" s="105"/>
      <c r="AD1554" s="95"/>
      <c r="AE1554" s="97"/>
      <c r="AF1554" s="102"/>
    </row>
    <row r="1555" spans="1:32" ht="11.15" customHeight="1" x14ac:dyDescent="0.25">
      <c r="A1555" s="98" t="str">
        <f>M1555</f>
        <v>A1441UF</v>
      </c>
      <c r="B1555" s="100" t="s">
        <v>18432</v>
      </c>
      <c r="C1555" s="100">
        <v>3</v>
      </c>
      <c r="D1555" s="100" t="s">
        <v>18433</v>
      </c>
      <c r="E1555" s="100">
        <v>124702</v>
      </c>
      <c r="F1555" s="100" t="s">
        <v>18434</v>
      </c>
      <c r="G1555" s="101" t="s">
        <v>18435</v>
      </c>
      <c r="H1555" s="101"/>
      <c r="I1555" s="101" t="s">
        <v>18436</v>
      </c>
      <c r="J1555" s="101" t="s">
        <v>18437</v>
      </c>
      <c r="K1555" s="101" t="s">
        <v>18438</v>
      </c>
      <c r="L1555" s="101"/>
      <c r="M1555" s="102" t="s">
        <v>18439</v>
      </c>
      <c r="N1555" s="156" t="e">
        <v>#N/A</v>
      </c>
      <c r="O1555" s="100" t="s">
        <v>18440</v>
      </c>
      <c r="P1555" s="98" t="s">
        <v>18441</v>
      </c>
      <c r="Q1555" s="100" t="s">
        <v>18442</v>
      </c>
      <c r="R1555" s="101" t="s">
        <v>18443</v>
      </c>
      <c r="S1555" s="98" t="s">
        <v>18444</v>
      </c>
      <c r="T1555" s="100" t="s">
        <v>18445</v>
      </c>
      <c r="U1555" s="100" t="s">
        <v>18446</v>
      </c>
      <c r="V1555" s="100"/>
      <c r="W1555" s="101"/>
      <c r="X1555" s="101"/>
      <c r="Y1555" s="104">
        <v>38090</v>
      </c>
      <c r="Z1555" s="103">
        <v>1</v>
      </c>
      <c r="AA1555" s="106">
        <f>Y1555+365*Z1555*1461/1460</f>
        <v>38455.25</v>
      </c>
      <c r="AB1555" s="105" t="s">
        <v>18447</v>
      </c>
      <c r="AC1555" s="105"/>
      <c r="AD1555" s="95"/>
      <c r="AE1555" s="97" t="s">
        <v>18448</v>
      </c>
      <c r="AF1555" s="102"/>
    </row>
    <row r="1556" spans="1:32" s="58" customFormat="1" ht="11.15" customHeight="1" x14ac:dyDescent="0.25">
      <c r="A1556" s="75" t="str">
        <f>M1556</f>
        <v>12209</v>
      </c>
      <c r="B1556" s="62" t="s">
        <v>22260</v>
      </c>
      <c r="C1556" s="62">
        <v>3</v>
      </c>
      <c r="D1556" s="62" t="s">
        <v>482</v>
      </c>
      <c r="E1556" s="62">
        <v>112913</v>
      </c>
      <c r="F1556" s="62" t="s">
        <v>270</v>
      </c>
      <c r="G1556" s="63" t="s">
        <v>373</v>
      </c>
      <c r="H1556" s="63"/>
      <c r="I1556" s="63" t="s">
        <v>272</v>
      </c>
      <c r="J1556" s="63" t="s">
        <v>17332</v>
      </c>
      <c r="K1556" s="63" t="s">
        <v>17343</v>
      </c>
      <c r="L1556" s="63" t="s">
        <v>17338</v>
      </c>
      <c r="M1556" s="65" t="s">
        <v>17322</v>
      </c>
      <c r="N1556" s="156" t="e">
        <v>#N/A</v>
      </c>
      <c r="O1556" s="62" t="s">
        <v>304</v>
      </c>
      <c r="P1556" s="75">
        <v>63138542</v>
      </c>
      <c r="Q1556" s="62" t="s">
        <v>374</v>
      </c>
      <c r="R1556" s="75" t="s">
        <v>375</v>
      </c>
      <c r="S1556" s="75" t="s">
        <v>186</v>
      </c>
      <c r="T1556" s="62" t="s">
        <v>43</v>
      </c>
      <c r="U1556" s="62" t="s">
        <v>6222</v>
      </c>
      <c r="V1556" s="62" t="s">
        <v>16391</v>
      </c>
      <c r="W1556" s="63" t="s">
        <v>17531</v>
      </c>
      <c r="X1556" s="63" t="s">
        <v>19575</v>
      </c>
      <c r="Y1556" s="67">
        <v>42248</v>
      </c>
      <c r="Z1556" s="66">
        <v>3</v>
      </c>
      <c r="AA1556" s="84">
        <f>Y1556+365*Z1556*1461/1460</f>
        <v>43343.75</v>
      </c>
      <c r="AB1556" s="64" t="s">
        <v>278</v>
      </c>
      <c r="AC1556" s="64"/>
      <c r="AD1556" s="70"/>
      <c r="AE1556" s="69" t="s">
        <v>17345</v>
      </c>
      <c r="AF1556" s="65" t="s">
        <v>17347</v>
      </c>
    </row>
    <row r="1557" spans="1:32" s="58" customFormat="1" ht="11.15" customHeight="1" x14ac:dyDescent="0.25">
      <c r="A1557" s="75" t="str">
        <f>M1557</f>
        <v>17854XN1</v>
      </c>
      <c r="B1557" s="62" t="s">
        <v>22260</v>
      </c>
      <c r="C1557" s="62">
        <v>3</v>
      </c>
      <c r="D1557" s="62" t="s">
        <v>482</v>
      </c>
      <c r="E1557" s="62">
        <v>112913</v>
      </c>
      <c r="F1557" s="62" t="s">
        <v>270</v>
      </c>
      <c r="G1557" s="63" t="s">
        <v>373</v>
      </c>
      <c r="H1557" s="63"/>
      <c r="I1557" s="63" t="s">
        <v>272</v>
      </c>
      <c r="J1557" s="63" t="s">
        <v>17332</v>
      </c>
      <c r="K1557" s="63" t="s">
        <v>17333</v>
      </c>
      <c r="L1557" s="63" t="s">
        <v>17338</v>
      </c>
      <c r="M1557" s="65" t="s">
        <v>17331</v>
      </c>
      <c r="N1557" s="156" t="e">
        <v>#N/A</v>
      </c>
      <c r="O1557" s="62" t="s">
        <v>304</v>
      </c>
      <c r="P1557" s="75">
        <v>63138542</v>
      </c>
      <c r="Q1557" s="62" t="s">
        <v>374</v>
      </c>
      <c r="R1557" s="75" t="s">
        <v>375</v>
      </c>
      <c r="S1557" s="75" t="s">
        <v>186</v>
      </c>
      <c r="T1557" s="62" t="s">
        <v>43</v>
      </c>
      <c r="U1557" s="62" t="s">
        <v>6222</v>
      </c>
      <c r="V1557" s="62" t="s">
        <v>16391</v>
      </c>
      <c r="W1557" s="63" t="s">
        <v>17531</v>
      </c>
      <c r="X1557" s="63" t="s">
        <v>19575</v>
      </c>
      <c r="Y1557" s="67">
        <v>42248</v>
      </c>
      <c r="Z1557" s="66">
        <v>3</v>
      </c>
      <c r="AA1557" s="84">
        <f>Y1557+365*Z1557*1461/1460</f>
        <v>43343.75</v>
      </c>
      <c r="AB1557" s="64" t="s">
        <v>278</v>
      </c>
      <c r="AC1557" s="64"/>
      <c r="AD1557" s="70"/>
      <c r="AE1557" s="69" t="s">
        <v>17344</v>
      </c>
      <c r="AF1557" s="65" t="s">
        <v>17346</v>
      </c>
    </row>
    <row r="1558" spans="1:32" ht="11.15" customHeight="1" x14ac:dyDescent="0.25">
      <c r="A1558" s="75" t="str">
        <f>M1558</f>
        <v>12326XN2</v>
      </c>
      <c r="B1558" s="62" t="s">
        <v>22260</v>
      </c>
      <c r="C1558" s="62">
        <v>3</v>
      </c>
      <c r="D1558" s="62" t="s">
        <v>482</v>
      </c>
      <c r="E1558" s="62">
        <v>112913</v>
      </c>
      <c r="F1558" s="62" t="s">
        <v>270</v>
      </c>
      <c r="G1558" s="63" t="s">
        <v>373</v>
      </c>
      <c r="H1558" s="63"/>
      <c r="I1558" s="63" t="s">
        <v>272</v>
      </c>
      <c r="J1558" s="63" t="s">
        <v>17332</v>
      </c>
      <c r="K1558" s="63" t="s">
        <v>17337</v>
      </c>
      <c r="L1558" s="63" t="s">
        <v>17338</v>
      </c>
      <c r="M1558" s="65" t="s">
        <v>17330</v>
      </c>
      <c r="N1558" s="156" t="e">
        <v>#N/A</v>
      </c>
      <c r="O1558" s="62" t="s">
        <v>304</v>
      </c>
      <c r="P1558" s="75">
        <v>63138542</v>
      </c>
      <c r="Q1558" s="62" t="s">
        <v>374</v>
      </c>
      <c r="R1558" s="75" t="s">
        <v>375</v>
      </c>
      <c r="S1558" s="75" t="s">
        <v>186</v>
      </c>
      <c r="T1558" s="62" t="s">
        <v>43</v>
      </c>
      <c r="U1558" s="62" t="s">
        <v>6222</v>
      </c>
      <c r="V1558" s="62" t="s">
        <v>16391</v>
      </c>
      <c r="W1558" s="63" t="s">
        <v>17531</v>
      </c>
      <c r="X1558" s="63" t="s">
        <v>19575</v>
      </c>
      <c r="Y1558" s="67">
        <v>42248</v>
      </c>
      <c r="Z1558" s="66">
        <v>3</v>
      </c>
      <c r="AA1558" s="84">
        <f>Y1558+365*Z1558*1461/1460</f>
        <v>43343.75</v>
      </c>
      <c r="AB1558" s="64" t="s">
        <v>278</v>
      </c>
      <c r="AC1558" s="64"/>
      <c r="AD1558" s="70"/>
      <c r="AE1558" s="69" t="s">
        <v>17341</v>
      </c>
      <c r="AF1558" s="65" t="s">
        <v>17342</v>
      </c>
    </row>
    <row r="1559" spans="1:32" s="58" customFormat="1" ht="11.15" customHeight="1" x14ac:dyDescent="0.25">
      <c r="A1559" s="75" t="str">
        <f>M1559</f>
        <v>17855XN1</v>
      </c>
      <c r="B1559" s="62" t="s">
        <v>22260</v>
      </c>
      <c r="C1559" s="62">
        <v>3</v>
      </c>
      <c r="D1559" s="62" t="s">
        <v>482</v>
      </c>
      <c r="E1559" s="62">
        <v>112913</v>
      </c>
      <c r="F1559" s="62" t="s">
        <v>270</v>
      </c>
      <c r="G1559" s="63" t="s">
        <v>373</v>
      </c>
      <c r="H1559" s="63"/>
      <c r="I1559" s="63" t="s">
        <v>272</v>
      </c>
      <c r="J1559" s="63" t="s">
        <v>17332</v>
      </c>
      <c r="K1559" s="63" t="s">
        <v>17333</v>
      </c>
      <c r="L1559" s="63" t="s">
        <v>17334</v>
      </c>
      <c r="M1559" s="65" t="s">
        <v>17329</v>
      </c>
      <c r="N1559" s="156" t="e">
        <v>#N/A</v>
      </c>
      <c r="O1559" s="62" t="s">
        <v>304</v>
      </c>
      <c r="P1559" s="75">
        <v>63138542</v>
      </c>
      <c r="Q1559" s="62" t="s">
        <v>374</v>
      </c>
      <c r="R1559" s="75" t="s">
        <v>375</v>
      </c>
      <c r="S1559" s="75" t="s">
        <v>186</v>
      </c>
      <c r="T1559" s="62" t="s">
        <v>43</v>
      </c>
      <c r="U1559" s="62" t="s">
        <v>6222</v>
      </c>
      <c r="V1559" s="62" t="s">
        <v>16391</v>
      </c>
      <c r="W1559" s="63" t="s">
        <v>17531</v>
      </c>
      <c r="X1559" s="63" t="s">
        <v>19575</v>
      </c>
      <c r="Y1559" s="67">
        <v>42248</v>
      </c>
      <c r="Z1559" s="66">
        <v>3</v>
      </c>
      <c r="AA1559" s="84">
        <f>Y1559+365*Z1559*1461/1460</f>
        <v>43343.75</v>
      </c>
      <c r="AB1559" s="64" t="s">
        <v>278</v>
      </c>
      <c r="AC1559" s="64"/>
      <c r="AD1559" s="70"/>
      <c r="AE1559" s="69" t="s">
        <v>17335</v>
      </c>
      <c r="AF1559" s="65" t="s">
        <v>17336</v>
      </c>
    </row>
    <row r="1560" spans="1:32" s="58" customFormat="1" ht="11.15" customHeight="1" x14ac:dyDescent="0.25">
      <c r="A1560" s="75" t="str">
        <f>M1560</f>
        <v>17617XN1</v>
      </c>
      <c r="B1560" s="62" t="s">
        <v>22260</v>
      </c>
      <c r="C1560" s="62">
        <v>3</v>
      </c>
      <c r="D1560" s="62" t="s">
        <v>482</v>
      </c>
      <c r="E1560" s="62">
        <v>112913</v>
      </c>
      <c r="F1560" s="62" t="s">
        <v>270</v>
      </c>
      <c r="G1560" s="63" t="s">
        <v>373</v>
      </c>
      <c r="H1560" s="63"/>
      <c r="I1560" s="63" t="s">
        <v>272</v>
      </c>
      <c r="J1560" s="63" t="s">
        <v>17332</v>
      </c>
      <c r="K1560" s="63" t="s">
        <v>17333</v>
      </c>
      <c r="L1560" s="63" t="s">
        <v>17334</v>
      </c>
      <c r="M1560" s="65" t="s">
        <v>17328</v>
      </c>
      <c r="N1560" s="156" t="e">
        <v>#N/A</v>
      </c>
      <c r="O1560" s="62" t="s">
        <v>304</v>
      </c>
      <c r="P1560" s="75">
        <v>63138542</v>
      </c>
      <c r="Q1560" s="62" t="s">
        <v>374</v>
      </c>
      <c r="R1560" s="75" t="s">
        <v>375</v>
      </c>
      <c r="S1560" s="75" t="s">
        <v>186</v>
      </c>
      <c r="T1560" s="62" t="s">
        <v>43</v>
      </c>
      <c r="U1560" s="62" t="s">
        <v>6222</v>
      </c>
      <c r="V1560" s="62" t="s">
        <v>16391</v>
      </c>
      <c r="W1560" s="63" t="s">
        <v>17531</v>
      </c>
      <c r="X1560" s="63" t="s">
        <v>19575</v>
      </c>
      <c r="Y1560" s="67">
        <v>42248</v>
      </c>
      <c r="Z1560" s="66">
        <v>3</v>
      </c>
      <c r="AA1560" s="84">
        <f>Y1560+365*Z1560*1461/1460</f>
        <v>43343.75</v>
      </c>
      <c r="AB1560" s="64" t="s">
        <v>278</v>
      </c>
      <c r="AC1560" s="64"/>
      <c r="AD1560" s="70"/>
      <c r="AE1560" s="69" t="s">
        <v>17339</v>
      </c>
      <c r="AF1560" s="65" t="s">
        <v>17340</v>
      </c>
    </row>
    <row r="1561" spans="1:32" s="60" customFormat="1" ht="11.15" customHeight="1" x14ac:dyDescent="0.25">
      <c r="A1561" s="75" t="str">
        <f>M1561</f>
        <v>F6541</v>
      </c>
      <c r="B1561" s="62" t="s">
        <v>22260</v>
      </c>
      <c r="C1561" s="62">
        <v>3</v>
      </c>
      <c r="D1561" s="62" t="s">
        <v>482</v>
      </c>
      <c r="E1561" s="62">
        <v>112913</v>
      </c>
      <c r="F1561" s="62" t="s">
        <v>270</v>
      </c>
      <c r="G1561" s="63" t="s">
        <v>373</v>
      </c>
      <c r="H1561" s="63"/>
      <c r="I1561" s="63" t="s">
        <v>272</v>
      </c>
      <c r="J1561" s="63" t="s">
        <v>273</v>
      </c>
      <c r="K1561" s="63" t="s">
        <v>16</v>
      </c>
      <c r="L1561" s="63"/>
      <c r="M1561" s="65" t="s">
        <v>8465</v>
      </c>
      <c r="N1561" s="156">
        <v>2015110007</v>
      </c>
      <c r="O1561" s="62" t="s">
        <v>304</v>
      </c>
      <c r="P1561" s="75">
        <v>63138542</v>
      </c>
      <c r="Q1561" s="62" t="s">
        <v>374</v>
      </c>
      <c r="R1561" s="75" t="s">
        <v>375</v>
      </c>
      <c r="S1561" s="75" t="s">
        <v>186</v>
      </c>
      <c r="T1561" s="62" t="s">
        <v>43</v>
      </c>
      <c r="U1561" s="62" t="s">
        <v>6222</v>
      </c>
      <c r="V1561" s="62" t="s">
        <v>16391</v>
      </c>
      <c r="W1561" s="63" t="s">
        <v>17531</v>
      </c>
      <c r="X1561" s="63" t="s">
        <v>19575</v>
      </c>
      <c r="Y1561" s="67">
        <v>41128</v>
      </c>
      <c r="Z1561" s="66">
        <v>1</v>
      </c>
      <c r="AA1561" s="84">
        <f>Y1561+365*Z1561*1461/1460</f>
        <v>41493.25</v>
      </c>
      <c r="AB1561" s="64" t="s">
        <v>278</v>
      </c>
      <c r="AC1561" s="64"/>
      <c r="AD1561" s="70"/>
      <c r="AE1561" s="69" t="s">
        <v>8466</v>
      </c>
      <c r="AF1561" s="65" t="s">
        <v>8467</v>
      </c>
    </row>
    <row r="1562" spans="1:32" s="14" customFormat="1" ht="11.15" customHeight="1" x14ac:dyDescent="0.25">
      <c r="A1562" s="75" t="str">
        <f>M1562</f>
        <v>2013824</v>
      </c>
      <c r="B1562" s="62" t="s">
        <v>22260</v>
      </c>
      <c r="C1562" s="62">
        <v>3</v>
      </c>
      <c r="D1562" s="62" t="s">
        <v>14426</v>
      </c>
      <c r="E1562" s="62">
        <v>112913</v>
      </c>
      <c r="F1562" s="62" t="s">
        <v>14427</v>
      </c>
      <c r="G1562" s="63" t="s">
        <v>14428</v>
      </c>
      <c r="H1562" s="63"/>
      <c r="I1562" s="63" t="s">
        <v>14403</v>
      </c>
      <c r="J1562" s="63" t="s">
        <v>14429</v>
      </c>
      <c r="K1562" s="63" t="s">
        <v>14440</v>
      </c>
      <c r="L1562" s="63"/>
      <c r="M1562" s="65" t="s">
        <v>14441</v>
      </c>
      <c r="N1562" s="156" t="e">
        <v>#N/A</v>
      </c>
      <c r="O1562" s="62" t="s">
        <v>14442</v>
      </c>
      <c r="P1562" s="75">
        <v>63137526</v>
      </c>
      <c r="Q1562" s="62" t="s">
        <v>14443</v>
      </c>
      <c r="R1562" s="75" t="s">
        <v>14433</v>
      </c>
      <c r="S1562" s="75" t="s">
        <v>14434</v>
      </c>
      <c r="T1562" s="62" t="s">
        <v>14435</v>
      </c>
      <c r="U1562" s="62" t="s">
        <v>14436</v>
      </c>
      <c r="V1562" s="62" t="s">
        <v>16391</v>
      </c>
      <c r="W1562" s="63" t="s">
        <v>17531</v>
      </c>
      <c r="X1562" s="63" t="s">
        <v>19575</v>
      </c>
      <c r="Y1562" s="67">
        <v>39714</v>
      </c>
      <c r="Z1562" s="66">
        <v>1</v>
      </c>
      <c r="AA1562" s="84">
        <f>Y1562+365*Z1562*1461/1460</f>
        <v>40079.25</v>
      </c>
      <c r="AB1562" s="64" t="s">
        <v>278</v>
      </c>
      <c r="AC1562" s="64"/>
      <c r="AD1562" s="72"/>
      <c r="AE1562" s="69" t="s">
        <v>14445</v>
      </c>
      <c r="AF1562" s="65"/>
    </row>
    <row r="1563" spans="1:32" s="14" customFormat="1" ht="11.15" customHeight="1" x14ac:dyDescent="0.25">
      <c r="A1563" s="75" t="str">
        <f>M1563</f>
        <v>2005952</v>
      </c>
      <c r="B1563" s="62" t="s">
        <v>22260</v>
      </c>
      <c r="C1563" s="62">
        <v>3</v>
      </c>
      <c r="D1563" s="62" t="s">
        <v>482</v>
      </c>
      <c r="E1563" s="62">
        <v>112913</v>
      </c>
      <c r="F1563" s="62" t="s">
        <v>270</v>
      </c>
      <c r="G1563" s="63" t="s">
        <v>373</v>
      </c>
      <c r="H1563" s="63"/>
      <c r="I1563" s="63" t="s">
        <v>309</v>
      </c>
      <c r="J1563" s="63" t="s">
        <v>286</v>
      </c>
      <c r="K1563" s="63" t="s">
        <v>302</v>
      </c>
      <c r="L1563" s="63"/>
      <c r="M1563" s="65" t="s">
        <v>389</v>
      </c>
      <c r="N1563" s="156" t="e">
        <v>#N/A</v>
      </c>
      <c r="O1563" s="62" t="s">
        <v>4587</v>
      </c>
      <c r="P1563" s="75">
        <v>63137526</v>
      </c>
      <c r="Q1563" s="62" t="s">
        <v>7950</v>
      </c>
      <c r="R1563" s="63" t="s">
        <v>375</v>
      </c>
      <c r="S1563" s="75" t="s">
        <v>387</v>
      </c>
      <c r="T1563" s="62" t="s">
        <v>388</v>
      </c>
      <c r="U1563" s="62" t="s">
        <v>6222</v>
      </c>
      <c r="V1563" s="62" t="s">
        <v>16391</v>
      </c>
      <c r="W1563" s="63" t="s">
        <v>17531</v>
      </c>
      <c r="X1563" s="63" t="s">
        <v>19575</v>
      </c>
      <c r="Y1563" s="67">
        <v>40191</v>
      </c>
      <c r="Z1563" s="66">
        <v>1</v>
      </c>
      <c r="AA1563" s="84">
        <f>Y1563+365*Z1563*1461/1460</f>
        <v>40556.25</v>
      </c>
      <c r="AB1563" s="64" t="s">
        <v>278</v>
      </c>
      <c r="AC1563" s="64"/>
      <c r="AD1563" s="70"/>
      <c r="AE1563" s="69" t="s">
        <v>180</v>
      </c>
      <c r="AF1563" s="65" t="s">
        <v>14764</v>
      </c>
    </row>
    <row r="1564" spans="1:32" ht="11.15" customHeight="1" x14ac:dyDescent="0.25">
      <c r="A1564" s="75" t="str">
        <f>M1564</f>
        <v>2092-010</v>
      </c>
      <c r="B1564" s="62" t="s">
        <v>22260</v>
      </c>
      <c r="C1564" s="62">
        <v>3</v>
      </c>
      <c r="D1564" s="62" t="s">
        <v>8287</v>
      </c>
      <c r="E1564" s="62">
        <v>112913</v>
      </c>
      <c r="F1564" s="62" t="s">
        <v>270</v>
      </c>
      <c r="G1564" s="63" t="s">
        <v>373</v>
      </c>
      <c r="H1564" s="63"/>
      <c r="I1564" s="63" t="s">
        <v>283</v>
      </c>
      <c r="J1564" s="63" t="s">
        <v>288</v>
      </c>
      <c r="K1564" s="63" t="s">
        <v>299</v>
      </c>
      <c r="L1564" s="63"/>
      <c r="M1564" s="65" t="s">
        <v>376</v>
      </c>
      <c r="N1564" s="156" t="e">
        <v>#N/A</v>
      </c>
      <c r="O1564" s="62" t="s">
        <v>4587</v>
      </c>
      <c r="P1564" s="75">
        <v>63137526</v>
      </c>
      <c r="Q1564" s="62" t="s">
        <v>7950</v>
      </c>
      <c r="R1564" s="75" t="s">
        <v>375</v>
      </c>
      <c r="S1564" s="75" t="s">
        <v>186</v>
      </c>
      <c r="T1564" s="62" t="s">
        <v>43</v>
      </c>
      <c r="U1564" s="62" t="s">
        <v>6222</v>
      </c>
      <c r="V1564" s="62" t="s">
        <v>16391</v>
      </c>
      <c r="W1564" s="63" t="s">
        <v>17531</v>
      </c>
      <c r="X1564" s="63" t="s">
        <v>19575</v>
      </c>
      <c r="Y1564" s="67">
        <v>40008</v>
      </c>
      <c r="Z1564" s="66">
        <v>1</v>
      </c>
      <c r="AA1564" s="84">
        <f>Y1564+365*Z1564*1461/1460</f>
        <v>40373.25</v>
      </c>
      <c r="AB1564" s="64" t="s">
        <v>5812</v>
      </c>
      <c r="AC1564" s="64"/>
      <c r="AD1564" s="72"/>
      <c r="AE1564" s="69" t="s">
        <v>379</v>
      </c>
      <c r="AF1564" s="65"/>
    </row>
    <row r="1565" spans="1:32" s="60" customFormat="1" ht="11.15" customHeight="1" x14ac:dyDescent="0.25">
      <c r="A1565" s="75" t="str">
        <f>M1565</f>
        <v>11140UF5</v>
      </c>
      <c r="B1565" s="62" t="s">
        <v>22260</v>
      </c>
      <c r="C1565" s="62">
        <v>3</v>
      </c>
      <c r="D1565" s="62" t="s">
        <v>8287</v>
      </c>
      <c r="E1565" s="62">
        <v>112913</v>
      </c>
      <c r="F1565" s="62" t="s">
        <v>270</v>
      </c>
      <c r="G1565" s="63" t="s">
        <v>373</v>
      </c>
      <c r="H1565" s="63"/>
      <c r="I1565" s="63" t="s">
        <v>272</v>
      </c>
      <c r="J1565" s="63" t="s">
        <v>273</v>
      </c>
      <c r="K1565" s="63" t="s">
        <v>380</v>
      </c>
      <c r="L1565" s="63"/>
      <c r="M1565" s="65" t="s">
        <v>20811</v>
      </c>
      <c r="N1565" s="156">
        <v>2015110037</v>
      </c>
      <c r="O1565" s="62" t="s">
        <v>4587</v>
      </c>
      <c r="P1565" s="75">
        <v>63137526</v>
      </c>
      <c r="Q1565" s="62" t="s">
        <v>7950</v>
      </c>
      <c r="R1565" s="75" t="s">
        <v>375</v>
      </c>
      <c r="S1565" s="75" t="s">
        <v>186</v>
      </c>
      <c r="T1565" s="62" t="s">
        <v>43</v>
      </c>
      <c r="U1565" s="62" t="s">
        <v>6222</v>
      </c>
      <c r="V1565" s="62" t="s">
        <v>16391</v>
      </c>
      <c r="W1565" s="63" t="s">
        <v>17531</v>
      </c>
      <c r="X1565" s="63" t="s">
        <v>19575</v>
      </c>
      <c r="Y1565" s="67">
        <v>40008</v>
      </c>
      <c r="Z1565" s="66">
        <v>1</v>
      </c>
      <c r="AA1565" s="84">
        <f>Y1565+365*Z1565*1461/1460</f>
        <v>40373.25</v>
      </c>
      <c r="AB1565" s="64" t="s">
        <v>278</v>
      </c>
      <c r="AC1565" s="64"/>
      <c r="AD1565" s="72"/>
      <c r="AE1565" s="69" t="s">
        <v>381</v>
      </c>
      <c r="AF1565" s="65"/>
    </row>
    <row r="1566" spans="1:32" ht="11.15" customHeight="1" x14ac:dyDescent="0.25">
      <c r="A1566" s="75" t="str">
        <f>M1566</f>
        <v>A1512</v>
      </c>
      <c r="B1566" s="62" t="s">
        <v>22260</v>
      </c>
      <c r="C1566" s="62">
        <v>3</v>
      </c>
      <c r="D1566" s="62" t="s">
        <v>8287</v>
      </c>
      <c r="E1566" s="62">
        <v>112913</v>
      </c>
      <c r="F1566" s="62" t="s">
        <v>270</v>
      </c>
      <c r="G1566" s="64" t="s">
        <v>373</v>
      </c>
      <c r="H1566" s="64"/>
      <c r="I1566" s="63" t="s">
        <v>272</v>
      </c>
      <c r="J1566" s="63" t="s">
        <v>273</v>
      </c>
      <c r="K1566" s="64" t="s">
        <v>382</v>
      </c>
      <c r="L1566" s="64"/>
      <c r="M1566" s="65" t="s">
        <v>385</v>
      </c>
      <c r="N1566" s="156">
        <v>2015110022</v>
      </c>
      <c r="O1566" s="62" t="s">
        <v>4587</v>
      </c>
      <c r="P1566" s="75">
        <v>63137526</v>
      </c>
      <c r="Q1566" s="62" t="s">
        <v>7950</v>
      </c>
      <c r="R1566" s="65" t="s">
        <v>375</v>
      </c>
      <c r="S1566" s="75" t="s">
        <v>186</v>
      </c>
      <c r="T1566" s="62" t="s">
        <v>43</v>
      </c>
      <c r="U1566" s="62" t="s">
        <v>6222</v>
      </c>
      <c r="V1566" s="62" t="s">
        <v>16391</v>
      </c>
      <c r="W1566" s="63" t="s">
        <v>17531</v>
      </c>
      <c r="X1566" s="63" t="s">
        <v>19575</v>
      </c>
      <c r="Y1566" s="67">
        <v>40008</v>
      </c>
      <c r="Z1566" s="66">
        <v>1</v>
      </c>
      <c r="AA1566" s="84">
        <f>Y1566+365*Z1566*1461/1460</f>
        <v>40373.25</v>
      </c>
      <c r="AB1566" s="64" t="s">
        <v>278</v>
      </c>
      <c r="AC1566" s="64"/>
      <c r="AD1566" s="72"/>
      <c r="AE1566" s="69" t="s">
        <v>171</v>
      </c>
      <c r="AF1566" s="65"/>
    </row>
    <row r="1567" spans="1:32" s="58" customFormat="1" ht="11.15" customHeight="1" x14ac:dyDescent="0.25">
      <c r="A1567" s="75" t="str">
        <f>M1567</f>
        <v>A1510</v>
      </c>
      <c r="B1567" s="62" t="s">
        <v>22260</v>
      </c>
      <c r="C1567" s="62">
        <v>3</v>
      </c>
      <c r="D1567" s="62" t="s">
        <v>8287</v>
      </c>
      <c r="E1567" s="62">
        <v>112913</v>
      </c>
      <c r="F1567" s="62" t="s">
        <v>270</v>
      </c>
      <c r="G1567" s="64" t="s">
        <v>373</v>
      </c>
      <c r="H1567" s="64"/>
      <c r="I1567" s="63" t="s">
        <v>272</v>
      </c>
      <c r="J1567" s="63" t="s">
        <v>273</v>
      </c>
      <c r="K1567" s="64" t="s">
        <v>382</v>
      </c>
      <c r="L1567" s="64"/>
      <c r="M1567" s="65" t="s">
        <v>383</v>
      </c>
      <c r="N1567" s="156">
        <v>2015110004</v>
      </c>
      <c r="O1567" s="62" t="s">
        <v>4587</v>
      </c>
      <c r="P1567" s="75">
        <v>63137526</v>
      </c>
      <c r="Q1567" s="62" t="s">
        <v>7950</v>
      </c>
      <c r="R1567" s="65" t="s">
        <v>375</v>
      </c>
      <c r="S1567" s="75" t="s">
        <v>186</v>
      </c>
      <c r="T1567" s="62" t="s">
        <v>43</v>
      </c>
      <c r="U1567" s="62" t="s">
        <v>6222</v>
      </c>
      <c r="V1567" s="62" t="s">
        <v>16391</v>
      </c>
      <c r="W1567" s="63" t="s">
        <v>17531</v>
      </c>
      <c r="X1567" s="63" t="s">
        <v>19575</v>
      </c>
      <c r="Y1567" s="67">
        <v>40008</v>
      </c>
      <c r="Z1567" s="66">
        <v>1</v>
      </c>
      <c r="AA1567" s="84">
        <f>Y1567+365*Z1567*1461/1460</f>
        <v>40373.25</v>
      </c>
      <c r="AB1567" s="64" t="s">
        <v>278</v>
      </c>
      <c r="AC1567" s="64"/>
      <c r="AD1567" s="72"/>
      <c r="AE1567" s="69" t="s">
        <v>384</v>
      </c>
      <c r="AF1567" s="65"/>
    </row>
    <row r="1568" spans="1:32" s="58" customFormat="1" ht="11.15" customHeight="1" x14ac:dyDescent="0.25">
      <c r="A1568" s="98" t="str">
        <f>M1568</f>
        <v>2013840</v>
      </c>
      <c r="B1568" s="100" t="s">
        <v>22260</v>
      </c>
      <c r="C1568" s="100">
        <v>3</v>
      </c>
      <c r="D1568" s="100" t="s">
        <v>6211</v>
      </c>
      <c r="E1568" s="100">
        <v>112913</v>
      </c>
      <c r="F1568" s="100" t="s">
        <v>270</v>
      </c>
      <c r="G1568" s="101" t="s">
        <v>7323</v>
      </c>
      <c r="H1568" s="101"/>
      <c r="I1568" s="101" t="s">
        <v>6479</v>
      </c>
      <c r="J1568" s="101" t="s">
        <v>6446</v>
      </c>
      <c r="K1568" s="101" t="s">
        <v>7100</v>
      </c>
      <c r="L1568" s="101"/>
      <c r="M1568" s="102" t="s">
        <v>7335</v>
      </c>
      <c r="N1568" s="156" t="e">
        <v>#N/A</v>
      </c>
      <c r="O1568" s="96" t="s">
        <v>7331</v>
      </c>
      <c r="P1568" s="98">
        <v>63138541</v>
      </c>
      <c r="Q1568" s="100" t="s">
        <v>4760</v>
      </c>
      <c r="R1568" s="98" t="s">
        <v>375</v>
      </c>
      <c r="S1568" s="98" t="s">
        <v>6583</v>
      </c>
      <c r="T1568" s="100" t="s">
        <v>6531</v>
      </c>
      <c r="U1568" s="100" t="s">
        <v>6532</v>
      </c>
      <c r="V1568" s="100"/>
      <c r="W1568" s="63"/>
      <c r="X1568" s="63"/>
      <c r="Y1568" s="104">
        <v>39661</v>
      </c>
      <c r="Z1568" s="103">
        <v>1</v>
      </c>
      <c r="AA1568" s="106">
        <f>Y1568+365*Z1568*1461/1460</f>
        <v>40026.25</v>
      </c>
      <c r="AB1568" s="105" t="s">
        <v>6371</v>
      </c>
      <c r="AC1568" s="105"/>
      <c r="AD1568" s="95"/>
      <c r="AE1568" s="97" t="s">
        <v>7336</v>
      </c>
      <c r="AF1568" s="102"/>
    </row>
    <row r="1569" spans="1:32" ht="11.15" customHeight="1" x14ac:dyDescent="0.25">
      <c r="A1569" s="98" t="str">
        <f>M1569</f>
        <v>2013105</v>
      </c>
      <c r="B1569" s="100" t="s">
        <v>22260</v>
      </c>
      <c r="C1569" s="100">
        <v>3</v>
      </c>
      <c r="D1569" s="100" t="s">
        <v>6211</v>
      </c>
      <c r="E1569" s="100">
        <v>112913</v>
      </c>
      <c r="F1569" s="100" t="s">
        <v>270</v>
      </c>
      <c r="G1569" s="101" t="s">
        <v>7323</v>
      </c>
      <c r="H1569" s="101"/>
      <c r="I1569" s="101" t="s">
        <v>6479</v>
      </c>
      <c r="J1569" s="101" t="s">
        <v>6446</v>
      </c>
      <c r="K1569" s="101" t="s">
        <v>7100</v>
      </c>
      <c r="L1569" s="101"/>
      <c r="M1569" s="102" t="s">
        <v>7332</v>
      </c>
      <c r="N1569" s="156" t="e">
        <v>#N/A</v>
      </c>
      <c r="O1569" s="96" t="s">
        <v>7331</v>
      </c>
      <c r="P1569" s="98">
        <v>63138541</v>
      </c>
      <c r="Q1569" s="100" t="s">
        <v>4760</v>
      </c>
      <c r="R1569" s="98" t="s">
        <v>375</v>
      </c>
      <c r="S1569" s="98" t="s">
        <v>6583</v>
      </c>
      <c r="T1569" s="100" t="s">
        <v>43</v>
      </c>
      <c r="U1569" s="100" t="s">
        <v>6477</v>
      </c>
      <c r="V1569" s="100"/>
      <c r="W1569" s="63"/>
      <c r="X1569" s="63"/>
      <c r="Y1569" s="104">
        <v>39481</v>
      </c>
      <c r="Z1569" s="103">
        <v>1</v>
      </c>
      <c r="AA1569" s="106">
        <f>Y1569+365*Z1569*1461/1460</f>
        <v>39846.25</v>
      </c>
      <c r="AB1569" s="105" t="s">
        <v>7333</v>
      </c>
      <c r="AC1569" s="105"/>
      <c r="AD1569" s="95"/>
      <c r="AE1569" s="97" t="s">
        <v>7334</v>
      </c>
      <c r="AF1569" s="102"/>
    </row>
    <row r="1570" spans="1:32" s="60" customFormat="1" ht="11.15" customHeight="1" x14ac:dyDescent="0.25">
      <c r="A1570" s="98" t="str">
        <f>M1570</f>
        <v>2008479</v>
      </c>
      <c r="B1570" s="100" t="s">
        <v>22260</v>
      </c>
      <c r="C1570" s="100">
        <v>3</v>
      </c>
      <c r="D1570" s="100" t="s">
        <v>6211</v>
      </c>
      <c r="E1570" s="100">
        <v>112913</v>
      </c>
      <c r="F1570" s="100" t="s">
        <v>270</v>
      </c>
      <c r="G1570" s="101" t="s">
        <v>7323</v>
      </c>
      <c r="H1570" s="101"/>
      <c r="I1570" s="101" t="s">
        <v>6479</v>
      </c>
      <c r="J1570" s="101" t="s">
        <v>6446</v>
      </c>
      <c r="K1570" s="101" t="s">
        <v>7100</v>
      </c>
      <c r="L1570" s="101"/>
      <c r="M1570" s="102" t="s">
        <v>7330</v>
      </c>
      <c r="N1570" s="156" t="e">
        <v>#N/A</v>
      </c>
      <c r="O1570" s="96" t="s">
        <v>7331</v>
      </c>
      <c r="P1570" s="98">
        <v>63138541</v>
      </c>
      <c r="Q1570" s="100" t="s">
        <v>4760</v>
      </c>
      <c r="R1570" s="98" t="s">
        <v>375</v>
      </c>
      <c r="S1570" s="98" t="s">
        <v>6583</v>
      </c>
      <c r="T1570" s="100" t="s">
        <v>6531</v>
      </c>
      <c r="U1570" s="100" t="s">
        <v>6532</v>
      </c>
      <c r="V1570" s="100"/>
      <c r="W1570" s="63"/>
      <c r="X1570" s="63"/>
      <c r="Y1570" s="104"/>
      <c r="Z1570" s="103">
        <v>1</v>
      </c>
      <c r="AA1570" s="106">
        <f>Y1570+365*Z1570*1461/1460</f>
        <v>365.25</v>
      </c>
      <c r="AB1570" s="105" t="s">
        <v>6371</v>
      </c>
      <c r="AC1570" s="105"/>
      <c r="AD1570" s="95"/>
      <c r="AE1570" s="97" t="s">
        <v>6372</v>
      </c>
      <c r="AF1570" s="102"/>
    </row>
    <row r="1571" spans="1:32" ht="11.15" customHeight="1" x14ac:dyDescent="0.25">
      <c r="A1571" s="98" t="str">
        <f>M1571</f>
        <v>0214312</v>
      </c>
      <c r="B1571" s="100" t="s">
        <v>22260</v>
      </c>
      <c r="C1571" s="100">
        <v>3</v>
      </c>
      <c r="D1571" s="100" t="s">
        <v>6211</v>
      </c>
      <c r="E1571" s="100">
        <v>112913</v>
      </c>
      <c r="F1571" s="100" t="s">
        <v>270</v>
      </c>
      <c r="G1571" s="101" t="s">
        <v>373</v>
      </c>
      <c r="H1571" s="101"/>
      <c r="I1571" s="101" t="s">
        <v>309</v>
      </c>
      <c r="J1571" s="101" t="s">
        <v>286</v>
      </c>
      <c r="K1571" s="101" t="s">
        <v>2394</v>
      </c>
      <c r="L1571" s="101"/>
      <c r="M1571" s="102" t="s">
        <v>13819</v>
      </c>
      <c r="N1571" s="156" t="e">
        <v>#N/A</v>
      </c>
      <c r="O1571" s="100" t="s">
        <v>13320</v>
      </c>
      <c r="P1571" s="98" t="s">
        <v>13321</v>
      </c>
      <c r="Q1571" s="100" t="s">
        <v>4776</v>
      </c>
      <c r="R1571" s="101" t="s">
        <v>375</v>
      </c>
      <c r="S1571" s="98" t="s">
        <v>387</v>
      </c>
      <c r="T1571" s="100" t="s">
        <v>388</v>
      </c>
      <c r="U1571" s="100" t="s">
        <v>6222</v>
      </c>
      <c r="V1571" s="100"/>
      <c r="W1571" s="63"/>
      <c r="X1571" s="101"/>
      <c r="Y1571" s="104">
        <v>41835</v>
      </c>
      <c r="Z1571" s="103">
        <v>1</v>
      </c>
      <c r="AA1571" s="106">
        <f>Y1571+365*Z1571*1461/1460</f>
        <v>42200.25</v>
      </c>
      <c r="AB1571" s="105" t="s">
        <v>13948</v>
      </c>
      <c r="AC1571" s="105"/>
      <c r="AD1571" s="95"/>
      <c r="AE1571" s="89" t="s">
        <v>13822</v>
      </c>
      <c r="AF1571" s="86" t="s">
        <v>13823</v>
      </c>
    </row>
    <row r="1572" spans="1:32" s="14" customFormat="1" ht="11.15" customHeight="1" x14ac:dyDescent="0.25">
      <c r="A1572" s="98" t="str">
        <f>M1572</f>
        <v>0213213</v>
      </c>
      <c r="B1572" s="100" t="s">
        <v>22260</v>
      </c>
      <c r="C1572" s="100">
        <v>3</v>
      </c>
      <c r="D1572" s="100" t="s">
        <v>6211</v>
      </c>
      <c r="E1572" s="100">
        <v>112913</v>
      </c>
      <c r="F1572" s="100" t="s">
        <v>270</v>
      </c>
      <c r="G1572" s="101" t="s">
        <v>14428</v>
      </c>
      <c r="H1572" s="101"/>
      <c r="I1572" s="101" t="s">
        <v>14403</v>
      </c>
      <c r="J1572" s="101" t="s">
        <v>14429</v>
      </c>
      <c r="K1572" s="101" t="s">
        <v>14430</v>
      </c>
      <c r="L1572" s="101"/>
      <c r="M1572" s="102" t="s">
        <v>14431</v>
      </c>
      <c r="N1572" s="156" t="e">
        <v>#N/A</v>
      </c>
      <c r="O1572" s="100" t="s">
        <v>13320</v>
      </c>
      <c r="P1572" s="98" t="s">
        <v>14432</v>
      </c>
      <c r="Q1572" s="100" t="s">
        <v>4776</v>
      </c>
      <c r="R1572" s="101" t="s">
        <v>375</v>
      </c>
      <c r="S1572" s="98" t="s">
        <v>14434</v>
      </c>
      <c r="T1572" s="100" t="s">
        <v>14435</v>
      </c>
      <c r="U1572" s="100" t="s">
        <v>14436</v>
      </c>
      <c r="V1572" s="100"/>
      <c r="W1572" s="63"/>
      <c r="X1572" s="101"/>
      <c r="Y1572" s="104">
        <v>41800</v>
      </c>
      <c r="Z1572" s="103">
        <v>1</v>
      </c>
      <c r="AA1572" s="106">
        <f>Y1572+365*Z1572*1461/1460</f>
        <v>42165.25</v>
      </c>
      <c r="AB1572" s="105" t="s">
        <v>14437</v>
      </c>
      <c r="AC1572" s="105"/>
      <c r="AD1572" s="95"/>
      <c r="AE1572" s="89" t="s">
        <v>14438</v>
      </c>
      <c r="AF1572" s="86" t="s">
        <v>14439</v>
      </c>
    </row>
    <row r="1573" spans="1:32" s="58" customFormat="1" ht="11.15" customHeight="1" x14ac:dyDescent="0.25">
      <c r="A1573" s="98" t="str">
        <f>M1573</f>
        <v>0211930</v>
      </c>
      <c r="B1573" s="100" t="s">
        <v>22260</v>
      </c>
      <c r="C1573" s="100">
        <v>3</v>
      </c>
      <c r="D1573" s="100" t="s">
        <v>6211</v>
      </c>
      <c r="E1573" s="100">
        <v>112913</v>
      </c>
      <c r="F1573" s="100" t="s">
        <v>270</v>
      </c>
      <c r="G1573" s="101" t="s">
        <v>373</v>
      </c>
      <c r="H1573" s="101"/>
      <c r="I1573" s="101" t="s">
        <v>309</v>
      </c>
      <c r="J1573" s="101" t="s">
        <v>286</v>
      </c>
      <c r="K1573" s="101" t="s">
        <v>2394</v>
      </c>
      <c r="L1573" s="101"/>
      <c r="M1573" s="102" t="s">
        <v>13820</v>
      </c>
      <c r="N1573" s="156" t="e">
        <v>#N/A</v>
      </c>
      <c r="O1573" s="100" t="s">
        <v>13320</v>
      </c>
      <c r="P1573" s="98" t="s">
        <v>13321</v>
      </c>
      <c r="Q1573" s="100" t="s">
        <v>4776</v>
      </c>
      <c r="R1573" s="101" t="s">
        <v>375</v>
      </c>
      <c r="S1573" s="98" t="s">
        <v>387</v>
      </c>
      <c r="T1573" s="100" t="s">
        <v>388</v>
      </c>
      <c r="U1573" s="100" t="s">
        <v>6222</v>
      </c>
      <c r="V1573" s="100"/>
      <c r="W1573" s="63"/>
      <c r="X1573" s="101"/>
      <c r="Y1573" s="104">
        <v>41835</v>
      </c>
      <c r="Z1573" s="103">
        <v>1</v>
      </c>
      <c r="AA1573" s="106">
        <f>Y1573+365*Z1573*1461/1460</f>
        <v>42200.25</v>
      </c>
      <c r="AB1573" s="105" t="s">
        <v>13948</v>
      </c>
      <c r="AC1573" s="105"/>
      <c r="AD1573" s="95"/>
      <c r="AE1573" s="89" t="s">
        <v>13821</v>
      </c>
      <c r="AF1573" s="86" t="s">
        <v>13824</v>
      </c>
    </row>
    <row r="1574" spans="1:32" s="58" customFormat="1" ht="11.15" customHeight="1" x14ac:dyDescent="0.25">
      <c r="A1574" s="98" t="str">
        <f>M1574</f>
        <v>0211461</v>
      </c>
      <c r="B1574" s="100" t="s">
        <v>22260</v>
      </c>
      <c r="C1574" s="100">
        <v>3</v>
      </c>
      <c r="D1574" s="100" t="s">
        <v>6211</v>
      </c>
      <c r="E1574" s="100">
        <v>112913</v>
      </c>
      <c r="F1574" s="100" t="s">
        <v>270</v>
      </c>
      <c r="G1574" s="101" t="s">
        <v>373</v>
      </c>
      <c r="H1574" s="101"/>
      <c r="I1574" s="101" t="s">
        <v>309</v>
      </c>
      <c r="J1574" s="101" t="s">
        <v>286</v>
      </c>
      <c r="K1574" s="101" t="s">
        <v>2394</v>
      </c>
      <c r="L1574" s="101"/>
      <c r="M1574" s="102" t="s">
        <v>13490</v>
      </c>
      <c r="N1574" s="156" t="e">
        <v>#N/A</v>
      </c>
      <c r="O1574" s="100" t="s">
        <v>13320</v>
      </c>
      <c r="P1574" s="98" t="s">
        <v>13321</v>
      </c>
      <c r="Q1574" s="100" t="s">
        <v>4776</v>
      </c>
      <c r="R1574" s="101" t="s">
        <v>375</v>
      </c>
      <c r="S1574" s="98" t="s">
        <v>387</v>
      </c>
      <c r="T1574" s="100" t="s">
        <v>388</v>
      </c>
      <c r="U1574" s="100" t="s">
        <v>6222</v>
      </c>
      <c r="V1574" s="100"/>
      <c r="W1574" s="63"/>
      <c r="X1574" s="101"/>
      <c r="Y1574" s="104">
        <v>41800</v>
      </c>
      <c r="Z1574" s="103">
        <v>1</v>
      </c>
      <c r="AA1574" s="106">
        <f>Y1574+365*Z1574*1461/1460</f>
        <v>42165.25</v>
      </c>
      <c r="AB1574" s="105" t="s">
        <v>13948</v>
      </c>
      <c r="AC1574" s="105"/>
      <c r="AD1574" s="95"/>
      <c r="AE1574" s="89" t="s">
        <v>13492</v>
      </c>
      <c r="AF1574" s="86" t="s">
        <v>13491</v>
      </c>
    </row>
    <row r="1575" spans="1:32" ht="11.15" customHeight="1" x14ac:dyDescent="0.25">
      <c r="A1575" s="98" t="str">
        <f>M1575</f>
        <v>0213213A</v>
      </c>
      <c r="B1575" s="100" t="s">
        <v>22260</v>
      </c>
      <c r="C1575" s="100">
        <v>3</v>
      </c>
      <c r="D1575" s="100" t="s">
        <v>6211</v>
      </c>
      <c r="E1575" s="100">
        <v>112913</v>
      </c>
      <c r="F1575" s="100" t="s">
        <v>270</v>
      </c>
      <c r="G1575" s="101" t="s">
        <v>14739</v>
      </c>
      <c r="H1575" s="101"/>
      <c r="I1575" s="101" t="s">
        <v>14740</v>
      </c>
      <c r="J1575" s="101" t="s">
        <v>14741</v>
      </c>
      <c r="K1575" s="101" t="s">
        <v>14742</v>
      </c>
      <c r="L1575" s="101"/>
      <c r="M1575" s="102" t="s">
        <v>14743</v>
      </c>
      <c r="N1575" s="156" t="e">
        <v>#N/A</v>
      </c>
      <c r="O1575" s="100" t="s">
        <v>14744</v>
      </c>
      <c r="P1575" s="98">
        <v>63137526</v>
      </c>
      <c r="Q1575" s="100" t="s">
        <v>7950</v>
      </c>
      <c r="R1575" s="101" t="s">
        <v>375</v>
      </c>
      <c r="S1575" s="98" t="s">
        <v>14745</v>
      </c>
      <c r="T1575" s="100" t="s">
        <v>14746</v>
      </c>
      <c r="U1575" s="100" t="s">
        <v>14747</v>
      </c>
      <c r="V1575" s="100"/>
      <c r="W1575" s="63"/>
      <c r="X1575" s="101"/>
      <c r="Y1575" s="104">
        <v>41940</v>
      </c>
      <c r="Z1575" s="103">
        <v>0.61799999999999999</v>
      </c>
      <c r="AA1575" s="106">
        <f>Y1575+365*Z1575*1461/1460</f>
        <v>42165.724499999997</v>
      </c>
      <c r="AB1575" s="105" t="s">
        <v>6364</v>
      </c>
      <c r="AC1575" s="105"/>
      <c r="AD1575" s="95"/>
      <c r="AE1575" s="89" t="s">
        <v>14748</v>
      </c>
      <c r="AF1575" s="86" t="s">
        <v>14749</v>
      </c>
    </row>
    <row r="1576" spans="1:32" s="58" customFormat="1" ht="11.15" customHeight="1" x14ac:dyDescent="0.25">
      <c r="A1576" s="98" t="str">
        <f>M1576</f>
        <v>2107</v>
      </c>
      <c r="B1576" s="100" t="s">
        <v>22260</v>
      </c>
      <c r="C1576" s="100">
        <v>3</v>
      </c>
      <c r="D1576" s="100" t="s">
        <v>6211</v>
      </c>
      <c r="E1576" s="100">
        <v>112913</v>
      </c>
      <c r="F1576" s="100" t="s">
        <v>270</v>
      </c>
      <c r="G1576" s="101" t="s">
        <v>7323</v>
      </c>
      <c r="H1576" s="101"/>
      <c r="I1576" s="101" t="s">
        <v>6479</v>
      </c>
      <c r="J1576" s="101" t="s">
        <v>6486</v>
      </c>
      <c r="K1576" s="101" t="s">
        <v>7257</v>
      </c>
      <c r="L1576" s="101"/>
      <c r="M1576" s="102" t="s">
        <v>7324</v>
      </c>
      <c r="N1576" s="156" t="e">
        <v>#N/A</v>
      </c>
      <c r="O1576" s="96" t="s">
        <v>7325</v>
      </c>
      <c r="P1576" s="98">
        <v>63138664</v>
      </c>
      <c r="Q1576" s="96" t="s">
        <v>386</v>
      </c>
      <c r="R1576" s="98" t="s">
        <v>375</v>
      </c>
      <c r="S1576" s="98" t="s">
        <v>7326</v>
      </c>
      <c r="T1576" s="100" t="s">
        <v>7327</v>
      </c>
      <c r="U1576" s="100" t="s">
        <v>7328</v>
      </c>
      <c r="V1576" s="100"/>
      <c r="W1576" s="63"/>
      <c r="X1576" s="63"/>
      <c r="Y1576" s="104">
        <v>38019</v>
      </c>
      <c r="Z1576" s="103">
        <v>1</v>
      </c>
      <c r="AA1576" s="106">
        <f>Y1576+365*Z1576*1461/1460</f>
        <v>38384.25</v>
      </c>
      <c r="AB1576" s="105" t="s">
        <v>6679</v>
      </c>
      <c r="AC1576" s="105"/>
      <c r="AD1576" s="95"/>
      <c r="AE1576" s="97" t="s">
        <v>7329</v>
      </c>
      <c r="AF1576" s="102"/>
    </row>
    <row r="1577" spans="1:32" s="58" customFormat="1" ht="11.15" customHeight="1" x14ac:dyDescent="0.25">
      <c r="A1577" s="98" t="str">
        <f>M1577</f>
        <v>2012856</v>
      </c>
      <c r="B1577" s="100" t="s">
        <v>22260</v>
      </c>
      <c r="C1577" s="100">
        <v>3</v>
      </c>
      <c r="D1577" s="100" t="s">
        <v>6211</v>
      </c>
      <c r="E1577" s="100">
        <v>112913</v>
      </c>
      <c r="F1577" s="100" t="s">
        <v>270</v>
      </c>
      <c r="G1577" s="101" t="s">
        <v>8151</v>
      </c>
      <c r="H1577" s="101"/>
      <c r="I1577" s="101" t="s">
        <v>8152</v>
      </c>
      <c r="J1577" s="101" t="s">
        <v>8153</v>
      </c>
      <c r="K1577" s="101" t="s">
        <v>8154</v>
      </c>
      <c r="L1577" s="101"/>
      <c r="M1577" s="102" t="s">
        <v>8155</v>
      </c>
      <c r="N1577" s="156" t="e">
        <v>#N/A</v>
      </c>
      <c r="O1577" s="96" t="s">
        <v>8156</v>
      </c>
      <c r="P1577" s="98">
        <v>63138541</v>
      </c>
      <c r="Q1577" s="100" t="s">
        <v>4760</v>
      </c>
      <c r="R1577" s="101" t="s">
        <v>375</v>
      </c>
      <c r="S1577" s="98" t="s">
        <v>8157</v>
      </c>
      <c r="T1577" s="100" t="s">
        <v>8158</v>
      </c>
      <c r="U1577" s="100" t="s">
        <v>8159</v>
      </c>
      <c r="V1577" s="100"/>
      <c r="W1577" s="63"/>
      <c r="X1577" s="63"/>
      <c r="Y1577" s="104">
        <v>40126</v>
      </c>
      <c r="Z1577" s="103">
        <v>1</v>
      </c>
      <c r="AA1577" s="106">
        <f>Y1577+365*Z1577*1461/1460</f>
        <v>40491.25</v>
      </c>
      <c r="AB1577" s="105" t="s">
        <v>8162</v>
      </c>
      <c r="AC1577" s="105"/>
      <c r="AD1577" s="95"/>
      <c r="AE1577" s="97" t="s">
        <v>8160</v>
      </c>
      <c r="AF1577" s="102" t="s">
        <v>8161</v>
      </c>
    </row>
    <row r="1578" spans="1:32" s="58" customFormat="1" ht="11.15" customHeight="1" x14ac:dyDescent="0.25">
      <c r="A1578" s="98" t="str">
        <f>M1578</f>
        <v>2011273</v>
      </c>
      <c r="B1578" s="100" t="s">
        <v>22260</v>
      </c>
      <c r="C1578" s="100">
        <v>3</v>
      </c>
      <c r="D1578" s="100" t="s">
        <v>6211</v>
      </c>
      <c r="E1578" s="100">
        <v>112913</v>
      </c>
      <c r="F1578" s="100" t="s">
        <v>270</v>
      </c>
      <c r="G1578" s="101" t="s">
        <v>7323</v>
      </c>
      <c r="H1578" s="101"/>
      <c r="I1578" s="101" t="s">
        <v>6479</v>
      </c>
      <c r="J1578" s="101" t="s">
        <v>6446</v>
      </c>
      <c r="K1578" s="101" t="s">
        <v>7100</v>
      </c>
      <c r="L1578" s="101"/>
      <c r="M1578" s="102" t="s">
        <v>6</v>
      </c>
      <c r="N1578" s="156" t="e">
        <v>#N/A</v>
      </c>
      <c r="O1578" s="96" t="s">
        <v>7331</v>
      </c>
      <c r="P1578" s="98">
        <v>63138541</v>
      </c>
      <c r="Q1578" s="100" t="s">
        <v>4760</v>
      </c>
      <c r="R1578" s="98" t="s">
        <v>375</v>
      </c>
      <c r="S1578" s="98" t="s">
        <v>6583</v>
      </c>
      <c r="T1578" s="100" t="s">
        <v>43</v>
      </c>
      <c r="U1578" s="100" t="s">
        <v>6477</v>
      </c>
      <c r="V1578" s="100"/>
      <c r="W1578" s="63"/>
      <c r="X1578" s="63"/>
      <c r="Y1578" s="104">
        <v>39258</v>
      </c>
      <c r="Z1578" s="103">
        <v>1</v>
      </c>
      <c r="AA1578" s="106">
        <f>Y1578+365*Z1578*1461/1460</f>
        <v>39623.25</v>
      </c>
      <c r="AB1578" s="105" t="s">
        <v>6478</v>
      </c>
      <c r="AC1578" s="105"/>
      <c r="AD1578" s="95"/>
      <c r="AE1578" s="97" t="s">
        <v>7337</v>
      </c>
      <c r="AF1578" s="102"/>
    </row>
    <row r="1579" spans="1:32" s="58" customFormat="1" ht="11.15" customHeight="1" x14ac:dyDescent="0.25">
      <c r="A1579" s="98" t="str">
        <f>M1579</f>
        <v>0213827</v>
      </c>
      <c r="B1579" s="100" t="s">
        <v>22260</v>
      </c>
      <c r="C1579" s="100">
        <v>3</v>
      </c>
      <c r="D1579" s="100" t="s">
        <v>6211</v>
      </c>
      <c r="E1579" s="100">
        <v>112913</v>
      </c>
      <c r="F1579" s="100" t="s">
        <v>270</v>
      </c>
      <c r="G1579" s="101" t="s">
        <v>373</v>
      </c>
      <c r="H1579" s="101"/>
      <c r="I1579" s="101" t="s">
        <v>309</v>
      </c>
      <c r="J1579" s="101" t="s">
        <v>286</v>
      </c>
      <c r="K1579" s="101" t="s">
        <v>2394</v>
      </c>
      <c r="L1579" s="101"/>
      <c r="M1579" s="102" t="s">
        <v>13489</v>
      </c>
      <c r="N1579" s="156" t="e">
        <v>#N/A</v>
      </c>
      <c r="O1579" s="100" t="s">
        <v>13320</v>
      </c>
      <c r="P1579" s="98" t="s">
        <v>13321</v>
      </c>
      <c r="Q1579" s="100" t="s">
        <v>4776</v>
      </c>
      <c r="R1579" s="101" t="s">
        <v>375</v>
      </c>
      <c r="S1579" s="98" t="s">
        <v>387</v>
      </c>
      <c r="T1579" s="100" t="s">
        <v>388</v>
      </c>
      <c r="U1579" s="100" t="s">
        <v>6222</v>
      </c>
      <c r="V1579" s="100"/>
      <c r="W1579" s="63"/>
      <c r="X1579" s="63"/>
      <c r="Y1579" s="104">
        <v>41760</v>
      </c>
      <c r="Z1579" s="103">
        <v>1</v>
      </c>
      <c r="AA1579" s="106">
        <f>Y1579+365*Z1579*1461/1460</f>
        <v>42125.25</v>
      </c>
      <c r="AB1579" s="105" t="s">
        <v>14247</v>
      </c>
      <c r="AC1579" s="105"/>
      <c r="AD1579" s="95"/>
      <c r="AE1579" s="89" t="s">
        <v>13696</v>
      </c>
      <c r="AF1579" s="87" t="s">
        <v>13696</v>
      </c>
    </row>
    <row r="1580" spans="1:32" ht="11.15" customHeight="1" x14ac:dyDescent="0.25">
      <c r="A1580" s="98" t="str">
        <f>M1580</f>
        <v>0213196</v>
      </c>
      <c r="B1580" s="100" t="s">
        <v>22260</v>
      </c>
      <c r="C1580" s="100">
        <v>3</v>
      </c>
      <c r="D1580" s="100" t="s">
        <v>6211</v>
      </c>
      <c r="E1580" s="100">
        <v>112913</v>
      </c>
      <c r="F1580" s="100" t="s">
        <v>270</v>
      </c>
      <c r="G1580" s="101" t="s">
        <v>373</v>
      </c>
      <c r="H1580" s="101"/>
      <c r="I1580" s="101" t="s">
        <v>309</v>
      </c>
      <c r="J1580" s="101" t="s">
        <v>286</v>
      </c>
      <c r="K1580" s="101" t="s">
        <v>2394</v>
      </c>
      <c r="L1580" s="101"/>
      <c r="M1580" s="102" t="s">
        <v>13465</v>
      </c>
      <c r="N1580" s="156" t="e">
        <v>#N/A</v>
      </c>
      <c r="O1580" s="100" t="s">
        <v>13320</v>
      </c>
      <c r="P1580" s="98" t="s">
        <v>13321</v>
      </c>
      <c r="Q1580" s="100" t="s">
        <v>4776</v>
      </c>
      <c r="R1580" s="101" t="s">
        <v>375</v>
      </c>
      <c r="S1580" s="98" t="s">
        <v>387</v>
      </c>
      <c r="T1580" s="100" t="s">
        <v>388</v>
      </c>
      <c r="U1580" s="100" t="s">
        <v>6222</v>
      </c>
      <c r="V1580" s="100"/>
      <c r="W1580" s="63"/>
      <c r="X1580" s="63"/>
      <c r="Y1580" s="104">
        <v>41760</v>
      </c>
      <c r="Z1580" s="103">
        <v>1</v>
      </c>
      <c r="AA1580" s="106">
        <f>Y1580+365*Z1580*1461/1460</f>
        <v>42125.25</v>
      </c>
      <c r="AB1580" s="105" t="s">
        <v>14247</v>
      </c>
      <c r="AC1580" s="105"/>
      <c r="AD1580" s="95"/>
      <c r="AE1580" s="89" t="s">
        <v>13696</v>
      </c>
      <c r="AF1580" s="87" t="s">
        <v>13696</v>
      </c>
    </row>
    <row r="1581" spans="1:32" s="58" customFormat="1" ht="11.15" customHeight="1" x14ac:dyDescent="0.25">
      <c r="A1581" s="98" t="str">
        <f>M1581</f>
        <v>0212605</v>
      </c>
      <c r="B1581" s="100" t="s">
        <v>22260</v>
      </c>
      <c r="C1581" s="100">
        <v>3</v>
      </c>
      <c r="D1581" s="100" t="s">
        <v>6211</v>
      </c>
      <c r="E1581" s="100">
        <v>112913</v>
      </c>
      <c r="F1581" s="100" t="s">
        <v>270</v>
      </c>
      <c r="G1581" s="101" t="s">
        <v>13783</v>
      </c>
      <c r="H1581" s="101"/>
      <c r="I1581" s="101" t="s">
        <v>13777</v>
      </c>
      <c r="J1581" s="101" t="s">
        <v>13784</v>
      </c>
      <c r="K1581" s="101" t="s">
        <v>13785</v>
      </c>
      <c r="L1581" s="101"/>
      <c r="M1581" s="102" t="s">
        <v>13786</v>
      </c>
      <c r="N1581" s="156" t="e">
        <v>#N/A</v>
      </c>
      <c r="O1581" s="100" t="s">
        <v>13320</v>
      </c>
      <c r="P1581" s="98" t="s">
        <v>13787</v>
      </c>
      <c r="Q1581" s="100" t="s">
        <v>13788</v>
      </c>
      <c r="R1581" s="101" t="s">
        <v>13789</v>
      </c>
      <c r="S1581" s="98" t="s">
        <v>13790</v>
      </c>
      <c r="T1581" s="100" t="s">
        <v>13791</v>
      </c>
      <c r="U1581" s="100" t="s">
        <v>13792</v>
      </c>
      <c r="V1581" s="100"/>
      <c r="W1581" s="63"/>
      <c r="X1581" s="101"/>
      <c r="Y1581" s="104">
        <v>41760</v>
      </c>
      <c r="Z1581" s="103">
        <v>1</v>
      </c>
      <c r="AA1581" s="106">
        <f>Y1581+365*Z1581*1461/1460</f>
        <v>42125.25</v>
      </c>
      <c r="AB1581" s="105" t="s">
        <v>14247</v>
      </c>
      <c r="AC1581" s="105"/>
      <c r="AD1581" s="95"/>
      <c r="AE1581" s="89" t="s">
        <v>13793</v>
      </c>
      <c r="AF1581" s="87" t="s">
        <v>13793</v>
      </c>
    </row>
    <row r="1582" spans="1:32" ht="11.15" customHeight="1" x14ac:dyDescent="0.25">
      <c r="A1582" s="98" t="str">
        <f>M1582</f>
        <v>0212188</v>
      </c>
      <c r="B1582" s="100" t="s">
        <v>22260</v>
      </c>
      <c r="C1582" s="100">
        <v>3</v>
      </c>
      <c r="D1582" s="100" t="s">
        <v>6211</v>
      </c>
      <c r="E1582" s="100">
        <v>112913</v>
      </c>
      <c r="F1582" s="100" t="s">
        <v>270</v>
      </c>
      <c r="G1582" s="101" t="s">
        <v>13783</v>
      </c>
      <c r="H1582" s="101"/>
      <c r="I1582" s="101" t="s">
        <v>13777</v>
      </c>
      <c r="J1582" s="101" t="s">
        <v>13784</v>
      </c>
      <c r="K1582" s="101" t="s">
        <v>13785</v>
      </c>
      <c r="L1582" s="101"/>
      <c r="M1582" s="102" t="s">
        <v>13794</v>
      </c>
      <c r="N1582" s="156" t="e">
        <v>#N/A</v>
      </c>
      <c r="O1582" s="100" t="s">
        <v>13320</v>
      </c>
      <c r="P1582" s="98" t="s">
        <v>13787</v>
      </c>
      <c r="Q1582" s="100" t="s">
        <v>13788</v>
      </c>
      <c r="R1582" s="101" t="s">
        <v>13789</v>
      </c>
      <c r="S1582" s="98" t="s">
        <v>13790</v>
      </c>
      <c r="T1582" s="100" t="s">
        <v>13791</v>
      </c>
      <c r="U1582" s="100" t="s">
        <v>13792</v>
      </c>
      <c r="V1582" s="100"/>
      <c r="W1582" s="63"/>
      <c r="X1582" s="101"/>
      <c r="Y1582" s="104">
        <v>41760</v>
      </c>
      <c r="Z1582" s="103">
        <v>1</v>
      </c>
      <c r="AA1582" s="106">
        <f>Y1582+365*Z1582*1461/1460</f>
        <v>42125.25</v>
      </c>
      <c r="AB1582" s="105" t="s">
        <v>14247</v>
      </c>
      <c r="AC1582" s="105"/>
      <c r="AD1582" s="95"/>
      <c r="AE1582" s="89" t="s">
        <v>13793</v>
      </c>
      <c r="AF1582" s="87" t="s">
        <v>13793</v>
      </c>
    </row>
    <row r="1583" spans="1:32" ht="11.15" customHeight="1" x14ac:dyDescent="0.25">
      <c r="A1583" s="98" t="str">
        <f>M1583</f>
        <v>A2610</v>
      </c>
      <c r="B1583" s="100" t="s">
        <v>22260</v>
      </c>
      <c r="C1583" s="100">
        <v>3</v>
      </c>
      <c r="D1583" s="100" t="s">
        <v>6211</v>
      </c>
      <c r="E1583" s="100">
        <v>112913</v>
      </c>
      <c r="F1583" s="100" t="s">
        <v>270</v>
      </c>
      <c r="G1583" s="101" t="s">
        <v>18164</v>
      </c>
      <c r="H1583" s="101"/>
      <c r="I1583" s="101" t="s">
        <v>18165</v>
      </c>
      <c r="J1583" s="101" t="s">
        <v>18166</v>
      </c>
      <c r="K1583" s="101" t="s">
        <v>16</v>
      </c>
      <c r="L1583" s="101"/>
      <c r="M1583" s="102" t="s">
        <v>92</v>
      </c>
      <c r="N1583" s="156">
        <v>2015109992</v>
      </c>
      <c r="O1583" s="100" t="s">
        <v>18167</v>
      </c>
      <c r="P1583" s="98">
        <v>63138542</v>
      </c>
      <c r="Q1583" s="100" t="s">
        <v>18168</v>
      </c>
      <c r="R1583" s="98" t="s">
        <v>18169</v>
      </c>
      <c r="S1583" s="98" t="s">
        <v>186</v>
      </c>
      <c r="T1583" s="100" t="s">
        <v>43</v>
      </c>
      <c r="U1583" s="100" t="s">
        <v>18170</v>
      </c>
      <c r="V1583" s="100"/>
      <c r="W1583" s="101"/>
      <c r="X1583" s="101"/>
      <c r="Y1583" s="104">
        <v>38226</v>
      </c>
      <c r="Z1583" s="103">
        <v>1</v>
      </c>
      <c r="AA1583" s="106">
        <f>Y1583+365*Z1583*1461/1460</f>
        <v>38591.25</v>
      </c>
      <c r="AB1583" s="105" t="s">
        <v>18171</v>
      </c>
      <c r="AC1583" s="105"/>
      <c r="AD1583" s="95"/>
      <c r="AE1583" s="97"/>
      <c r="AF1583" s="102"/>
    </row>
    <row r="1584" spans="1:32" ht="11.15" customHeight="1" x14ac:dyDescent="0.25">
      <c r="A1584" s="98" t="str">
        <f>M1584</f>
        <v>12138</v>
      </c>
      <c r="B1584" s="100" t="s">
        <v>22260</v>
      </c>
      <c r="C1584" s="100">
        <v>3</v>
      </c>
      <c r="D1584" s="100" t="s">
        <v>6211</v>
      </c>
      <c r="E1584" s="100">
        <v>112913</v>
      </c>
      <c r="F1584" s="100" t="s">
        <v>270</v>
      </c>
      <c r="G1584" s="101" t="s">
        <v>9369</v>
      </c>
      <c r="H1584" s="101"/>
      <c r="I1584" s="101" t="s">
        <v>9370</v>
      </c>
      <c r="J1584" s="101" t="s">
        <v>9371</v>
      </c>
      <c r="K1584" s="101" t="s">
        <v>18</v>
      </c>
      <c r="L1584" s="101"/>
      <c r="M1584" s="102" t="s">
        <v>9372</v>
      </c>
      <c r="N1584" s="156" t="e">
        <v>#N/A</v>
      </c>
      <c r="O1584" s="100" t="s">
        <v>9373</v>
      </c>
      <c r="P1584" s="98">
        <v>63138542</v>
      </c>
      <c r="Q1584" s="100" t="s">
        <v>9374</v>
      </c>
      <c r="R1584" s="98" t="s">
        <v>9375</v>
      </c>
      <c r="S1584" s="98" t="s">
        <v>186</v>
      </c>
      <c r="T1584" s="100" t="s">
        <v>43</v>
      </c>
      <c r="U1584" s="100" t="s">
        <v>9376</v>
      </c>
      <c r="V1584" s="100"/>
      <c r="W1584" s="63"/>
      <c r="X1584" s="101"/>
      <c r="Y1584" s="104">
        <v>38350</v>
      </c>
      <c r="Z1584" s="103">
        <v>1</v>
      </c>
      <c r="AA1584" s="106">
        <f>Y1584+365*Z1584*1461/1460</f>
        <v>38715.25</v>
      </c>
      <c r="AB1584" s="105" t="s">
        <v>9377</v>
      </c>
      <c r="AC1584" s="105"/>
      <c r="AD1584" s="95"/>
      <c r="AE1584" s="97"/>
      <c r="AF1584" s="102"/>
    </row>
    <row r="1585" spans="1:32" s="14" customFormat="1" ht="11.15" customHeight="1" x14ac:dyDescent="0.25">
      <c r="A1585" s="98" t="str">
        <f>M1585</f>
        <v>2013098</v>
      </c>
      <c r="B1585" s="100" t="s">
        <v>22260</v>
      </c>
      <c r="C1585" s="100">
        <v>3</v>
      </c>
      <c r="D1585" s="100" t="s">
        <v>6211</v>
      </c>
      <c r="E1585" s="100">
        <v>112913</v>
      </c>
      <c r="F1585" s="100" t="s">
        <v>270</v>
      </c>
      <c r="G1585" s="101" t="s">
        <v>373</v>
      </c>
      <c r="H1585" s="101"/>
      <c r="I1585" s="101" t="s">
        <v>309</v>
      </c>
      <c r="J1585" s="101" t="s">
        <v>286</v>
      </c>
      <c r="K1585" s="101" t="s">
        <v>302</v>
      </c>
      <c r="L1585" s="101"/>
      <c r="M1585" s="102" t="s">
        <v>390</v>
      </c>
      <c r="N1585" s="156" t="e">
        <v>#N/A</v>
      </c>
      <c r="O1585" s="100" t="s">
        <v>4587</v>
      </c>
      <c r="P1585" s="98">
        <v>63137526</v>
      </c>
      <c r="Q1585" s="100" t="s">
        <v>7950</v>
      </c>
      <c r="R1585" s="101" t="s">
        <v>375</v>
      </c>
      <c r="S1585" s="98" t="s">
        <v>387</v>
      </c>
      <c r="T1585" s="100" t="s">
        <v>388</v>
      </c>
      <c r="U1585" s="100" t="s">
        <v>6222</v>
      </c>
      <c r="V1585" s="100"/>
      <c r="W1585" s="63"/>
      <c r="X1585" s="101"/>
      <c r="Y1585" s="104">
        <v>40191</v>
      </c>
      <c r="Z1585" s="103">
        <v>1</v>
      </c>
      <c r="AA1585" s="106">
        <f>Y1585+365*Z1585*1461/1460</f>
        <v>40556.25</v>
      </c>
      <c r="AB1585" s="105" t="s">
        <v>327</v>
      </c>
      <c r="AC1585" s="105"/>
      <c r="AD1585" s="95"/>
      <c r="AE1585" s="97" t="s">
        <v>180</v>
      </c>
      <c r="AF1585" s="102" t="s">
        <v>14446</v>
      </c>
    </row>
    <row r="1586" spans="1:32" s="58" customFormat="1" ht="11.15" customHeight="1" x14ac:dyDescent="0.25">
      <c r="A1586" s="98" t="str">
        <f>M1586</f>
        <v>2012843</v>
      </c>
      <c r="B1586" s="100" t="s">
        <v>22260</v>
      </c>
      <c r="C1586" s="100">
        <v>3</v>
      </c>
      <c r="D1586" s="100" t="s">
        <v>6211</v>
      </c>
      <c r="E1586" s="100">
        <v>112913</v>
      </c>
      <c r="F1586" s="100" t="s">
        <v>270</v>
      </c>
      <c r="G1586" s="101" t="s">
        <v>14750</v>
      </c>
      <c r="H1586" s="101"/>
      <c r="I1586" s="101" t="s">
        <v>14751</v>
      </c>
      <c r="J1586" s="101" t="s">
        <v>14752</v>
      </c>
      <c r="K1586" s="101" t="s">
        <v>14753</v>
      </c>
      <c r="L1586" s="101"/>
      <c r="M1586" s="102" t="s">
        <v>14754</v>
      </c>
      <c r="N1586" s="156" t="e">
        <v>#N/A</v>
      </c>
      <c r="O1586" s="100" t="s">
        <v>14755</v>
      </c>
      <c r="P1586" s="98">
        <v>63137526</v>
      </c>
      <c r="Q1586" s="100" t="s">
        <v>14756</v>
      </c>
      <c r="R1586" s="101" t="s">
        <v>14757</v>
      </c>
      <c r="S1586" s="98" t="s">
        <v>14758</v>
      </c>
      <c r="T1586" s="100" t="s">
        <v>14759</v>
      </c>
      <c r="U1586" s="100" t="s">
        <v>14760</v>
      </c>
      <c r="V1586" s="100"/>
      <c r="W1586" s="63"/>
      <c r="X1586" s="101"/>
      <c r="Y1586" s="104">
        <v>40126</v>
      </c>
      <c r="Z1586" s="103">
        <v>1</v>
      </c>
      <c r="AA1586" s="106">
        <f>Y1586+365*Z1586*1461/1460</f>
        <v>40491.25</v>
      </c>
      <c r="AB1586" s="105" t="s">
        <v>327</v>
      </c>
      <c r="AC1586" s="105"/>
      <c r="AD1586" s="95"/>
      <c r="AE1586" s="97" t="s">
        <v>14761</v>
      </c>
      <c r="AF1586" s="102" t="s">
        <v>14762</v>
      </c>
    </row>
    <row r="1587" spans="1:32" s="14" customFormat="1" ht="11.15" customHeight="1" x14ac:dyDescent="0.25">
      <c r="A1587" s="98" t="str">
        <f>M1587</f>
        <v>2011272</v>
      </c>
      <c r="B1587" s="100" t="s">
        <v>22260</v>
      </c>
      <c r="C1587" s="100">
        <v>3</v>
      </c>
      <c r="D1587" s="100" t="s">
        <v>6211</v>
      </c>
      <c r="E1587" s="100">
        <v>112913</v>
      </c>
      <c r="F1587" s="100" t="s">
        <v>270</v>
      </c>
      <c r="G1587" s="101" t="s">
        <v>14750</v>
      </c>
      <c r="H1587" s="101"/>
      <c r="I1587" s="101" t="s">
        <v>14751</v>
      </c>
      <c r="J1587" s="101" t="s">
        <v>14752</v>
      </c>
      <c r="K1587" s="101" t="s">
        <v>14753</v>
      </c>
      <c r="L1587" s="101"/>
      <c r="M1587" s="102" t="s">
        <v>14763</v>
      </c>
      <c r="N1587" s="156" t="e">
        <v>#N/A</v>
      </c>
      <c r="O1587" s="100" t="s">
        <v>14755</v>
      </c>
      <c r="P1587" s="98">
        <v>63137526</v>
      </c>
      <c r="Q1587" s="100" t="s">
        <v>14756</v>
      </c>
      <c r="R1587" s="101" t="s">
        <v>14757</v>
      </c>
      <c r="S1587" s="98" t="s">
        <v>14758</v>
      </c>
      <c r="T1587" s="100" t="s">
        <v>14759</v>
      </c>
      <c r="U1587" s="100" t="s">
        <v>14760</v>
      </c>
      <c r="V1587" s="100"/>
      <c r="W1587" s="63"/>
      <c r="X1587" s="101"/>
      <c r="Y1587" s="104"/>
      <c r="Z1587" s="103">
        <v>1</v>
      </c>
      <c r="AA1587" s="106">
        <f>Y1587+365*Z1587*1461/1460</f>
        <v>365.25</v>
      </c>
      <c r="AB1587" s="105" t="s">
        <v>327</v>
      </c>
      <c r="AC1587" s="105"/>
      <c r="AD1587" s="95"/>
      <c r="AE1587" s="97"/>
      <c r="AF1587" s="102"/>
    </row>
    <row r="1588" spans="1:32" s="14" customFormat="1" ht="11.15" customHeight="1" x14ac:dyDescent="0.25">
      <c r="A1588" s="75" t="str">
        <f>M1588</f>
        <v>2013109008</v>
      </c>
      <c r="B1588" s="62" t="s">
        <v>22260</v>
      </c>
      <c r="C1588" s="62">
        <v>3</v>
      </c>
      <c r="D1588" s="62" t="s">
        <v>482</v>
      </c>
      <c r="E1588" s="62">
        <v>112913</v>
      </c>
      <c r="F1588" s="62" t="s">
        <v>270</v>
      </c>
      <c r="G1588" s="63" t="s">
        <v>373</v>
      </c>
      <c r="H1588" s="63"/>
      <c r="I1588" s="63" t="s">
        <v>17494</v>
      </c>
      <c r="J1588" s="63" t="s">
        <v>17495</v>
      </c>
      <c r="K1588" s="63" t="s">
        <v>17496</v>
      </c>
      <c r="L1588" s="63"/>
      <c r="M1588" s="65" t="s">
        <v>17497</v>
      </c>
      <c r="N1588" s="156" t="e">
        <v>#N/A</v>
      </c>
      <c r="O1588" s="62" t="s">
        <v>304</v>
      </c>
      <c r="P1588" s="75">
        <v>63138542</v>
      </c>
      <c r="Q1588" s="62" t="s">
        <v>374</v>
      </c>
      <c r="R1588" s="75" t="s">
        <v>375</v>
      </c>
      <c r="S1588" s="75" t="s">
        <v>186</v>
      </c>
      <c r="T1588" s="62" t="s">
        <v>43</v>
      </c>
      <c r="U1588" s="62" t="s">
        <v>6222</v>
      </c>
      <c r="V1588" s="62" t="s">
        <v>16391</v>
      </c>
      <c r="W1588" s="63" t="s">
        <v>17531</v>
      </c>
      <c r="X1588" s="63" t="s">
        <v>19575</v>
      </c>
      <c r="Y1588" s="67"/>
      <c r="Z1588" s="66"/>
      <c r="AA1588" s="84">
        <f>Y1588+365*Z1588*1461/1460</f>
        <v>0</v>
      </c>
      <c r="AB1588" s="64" t="s">
        <v>19387</v>
      </c>
      <c r="AC1588" s="64"/>
      <c r="AD1588" s="70"/>
      <c r="AE1588" s="69"/>
      <c r="AF1588" s="65" t="s">
        <v>17498</v>
      </c>
    </row>
    <row r="1589" spans="1:32" s="14" customFormat="1" ht="11.15" customHeight="1" x14ac:dyDescent="0.25">
      <c r="A1589" s="75" t="str">
        <f>M1589</f>
        <v>17825XN1</v>
      </c>
      <c r="B1589" s="62" t="s">
        <v>527</v>
      </c>
      <c r="C1589" s="62">
        <v>3</v>
      </c>
      <c r="D1589" s="62" t="s">
        <v>173</v>
      </c>
      <c r="E1589" s="62">
        <v>115905</v>
      </c>
      <c r="F1589" s="62" t="s">
        <v>270</v>
      </c>
      <c r="G1589" s="63" t="s">
        <v>1731</v>
      </c>
      <c r="H1589" s="63"/>
      <c r="I1589" s="63" t="s">
        <v>272</v>
      </c>
      <c r="J1589" s="63" t="s">
        <v>273</v>
      </c>
      <c r="K1589" s="63" t="s">
        <v>15637</v>
      </c>
      <c r="L1589" s="63" t="s">
        <v>15632</v>
      </c>
      <c r="M1589" s="65" t="s">
        <v>15643</v>
      </c>
      <c r="N1589" s="156">
        <v>2015110019</v>
      </c>
      <c r="O1589" s="62" t="s">
        <v>364</v>
      </c>
      <c r="P1589" s="75" t="s">
        <v>15634</v>
      </c>
      <c r="Q1589" s="62" t="s">
        <v>10901</v>
      </c>
      <c r="R1589" s="63" t="s">
        <v>4588</v>
      </c>
      <c r="S1589" s="75" t="s">
        <v>10394</v>
      </c>
      <c r="T1589" s="62" t="s">
        <v>837</v>
      </c>
      <c r="U1589" s="62" t="s">
        <v>6261</v>
      </c>
      <c r="V1589" s="62"/>
      <c r="W1589" s="63" t="s">
        <v>17531</v>
      </c>
      <c r="X1589" s="63" t="s">
        <v>19575</v>
      </c>
      <c r="Y1589" s="67">
        <v>42037</v>
      </c>
      <c r="Z1589" s="66">
        <v>3</v>
      </c>
      <c r="AA1589" s="84">
        <f>Y1589+365*Z1589*1461/1460</f>
        <v>43132.75</v>
      </c>
      <c r="AB1589" s="64" t="s">
        <v>278</v>
      </c>
      <c r="AC1589" s="64"/>
      <c r="AD1589" s="70"/>
      <c r="AE1589" s="69" t="s">
        <v>15638</v>
      </c>
      <c r="AF1589" s="65" t="s">
        <v>15639</v>
      </c>
    </row>
    <row r="1590" spans="1:32" s="58" customFormat="1" ht="11.15" customHeight="1" x14ac:dyDescent="0.25">
      <c r="A1590" s="75" t="str">
        <f>M1590</f>
        <v>12027XN2</v>
      </c>
      <c r="B1590" s="62" t="s">
        <v>527</v>
      </c>
      <c r="C1590" s="62">
        <v>3</v>
      </c>
      <c r="D1590" s="62" t="s">
        <v>173</v>
      </c>
      <c r="E1590" s="62">
        <v>115905</v>
      </c>
      <c r="F1590" s="62" t="s">
        <v>270</v>
      </c>
      <c r="G1590" s="63" t="s">
        <v>1731</v>
      </c>
      <c r="H1590" s="63"/>
      <c r="I1590" s="63" t="s">
        <v>272</v>
      </c>
      <c r="J1590" s="63" t="s">
        <v>273</v>
      </c>
      <c r="K1590" s="63" t="s">
        <v>15633</v>
      </c>
      <c r="L1590" s="63" t="s">
        <v>15632</v>
      </c>
      <c r="M1590" s="65" t="s">
        <v>15642</v>
      </c>
      <c r="N1590" s="156">
        <v>2015110001</v>
      </c>
      <c r="O1590" s="62" t="s">
        <v>364</v>
      </c>
      <c r="P1590" s="75" t="s">
        <v>15634</v>
      </c>
      <c r="Q1590" s="62" t="s">
        <v>10901</v>
      </c>
      <c r="R1590" s="63" t="s">
        <v>4588</v>
      </c>
      <c r="S1590" s="75" t="s">
        <v>10394</v>
      </c>
      <c r="T1590" s="62" t="s">
        <v>837</v>
      </c>
      <c r="U1590" s="62" t="s">
        <v>6261</v>
      </c>
      <c r="V1590" s="62"/>
      <c r="W1590" s="63" t="s">
        <v>17531</v>
      </c>
      <c r="X1590" s="63" t="s">
        <v>19575</v>
      </c>
      <c r="Y1590" s="67">
        <v>42037</v>
      </c>
      <c r="Z1590" s="66">
        <v>3</v>
      </c>
      <c r="AA1590" s="84">
        <f>Y1590+365*Z1590*1461/1460</f>
        <v>43132.75</v>
      </c>
      <c r="AB1590" s="64" t="s">
        <v>278</v>
      </c>
      <c r="AC1590" s="64"/>
      <c r="AD1590" s="70"/>
      <c r="AE1590" s="69" t="s">
        <v>15636</v>
      </c>
      <c r="AF1590" s="65" t="s">
        <v>15635</v>
      </c>
    </row>
    <row r="1591" spans="1:32" s="58" customFormat="1" ht="11.15" customHeight="1" x14ac:dyDescent="0.25">
      <c r="A1591" s="75" t="str">
        <f>M1591</f>
        <v>16617</v>
      </c>
      <c r="B1591" s="62" t="s">
        <v>70</v>
      </c>
      <c r="C1591" s="62">
        <v>3</v>
      </c>
      <c r="D1591" s="62" t="s">
        <v>173</v>
      </c>
      <c r="E1591" s="62">
        <v>115905</v>
      </c>
      <c r="F1591" s="62" t="s">
        <v>270</v>
      </c>
      <c r="G1591" s="63" t="s">
        <v>1731</v>
      </c>
      <c r="H1591" s="63"/>
      <c r="I1591" s="63" t="s">
        <v>283</v>
      </c>
      <c r="J1591" s="63" t="s">
        <v>273</v>
      </c>
      <c r="K1591" s="66" t="s">
        <v>13619</v>
      </c>
      <c r="L1591" s="66" t="s">
        <v>14691</v>
      </c>
      <c r="M1591" s="65" t="s">
        <v>13628</v>
      </c>
      <c r="N1591" s="156" t="e">
        <v>#N/A</v>
      </c>
      <c r="O1591" s="62" t="s">
        <v>364</v>
      </c>
      <c r="P1591" s="75">
        <v>83997307</v>
      </c>
      <c r="Q1591" s="62" t="s">
        <v>4450</v>
      </c>
      <c r="R1591" s="63" t="s">
        <v>4588</v>
      </c>
      <c r="S1591" s="75" t="s">
        <v>10394</v>
      </c>
      <c r="T1591" s="62" t="s">
        <v>837</v>
      </c>
      <c r="U1591" s="62" t="s">
        <v>6261</v>
      </c>
      <c r="V1591" s="62"/>
      <c r="W1591" s="63" t="s">
        <v>17531</v>
      </c>
      <c r="X1591" s="63" t="s">
        <v>19575</v>
      </c>
      <c r="Y1591" s="67">
        <v>41814</v>
      </c>
      <c r="Z1591" s="66">
        <v>1</v>
      </c>
      <c r="AA1591" s="84">
        <f>Y1591+365*Z1591*1461/1460</f>
        <v>42179.25</v>
      </c>
      <c r="AB1591" s="64" t="s">
        <v>4960</v>
      </c>
      <c r="AC1591" s="64"/>
      <c r="AD1591" s="70"/>
      <c r="AE1591" s="69" t="s">
        <v>13630</v>
      </c>
      <c r="AF1591" s="65" t="s">
        <v>13629</v>
      </c>
    </row>
    <row r="1592" spans="1:32" s="58" customFormat="1" ht="11.15" customHeight="1" x14ac:dyDescent="0.25">
      <c r="A1592" s="75" t="str">
        <f>M1592</f>
        <v>41206016</v>
      </c>
      <c r="B1592" s="62" t="s">
        <v>70</v>
      </c>
      <c r="C1592" s="62">
        <v>3</v>
      </c>
      <c r="D1592" s="62" t="s">
        <v>173</v>
      </c>
      <c r="E1592" s="62">
        <v>115905</v>
      </c>
      <c r="F1592" s="62" t="s">
        <v>270</v>
      </c>
      <c r="G1592" s="63" t="s">
        <v>1731</v>
      </c>
      <c r="H1592" s="63"/>
      <c r="I1592" s="63" t="s">
        <v>8676</v>
      </c>
      <c r="J1592" s="63" t="s">
        <v>8669</v>
      </c>
      <c r="K1592" s="66" t="s">
        <v>8677</v>
      </c>
      <c r="L1592" s="66" t="s">
        <v>10902</v>
      </c>
      <c r="M1592" s="65" t="s">
        <v>8678</v>
      </c>
      <c r="N1592" s="156">
        <v>2015109989</v>
      </c>
      <c r="O1592" s="62" t="s">
        <v>4449</v>
      </c>
      <c r="P1592" s="75" t="s">
        <v>10900</v>
      </c>
      <c r="Q1592" s="62" t="s">
        <v>10901</v>
      </c>
      <c r="R1592" s="63" t="s">
        <v>4588</v>
      </c>
      <c r="S1592" s="75" t="s">
        <v>10899</v>
      </c>
      <c r="T1592" s="62" t="s">
        <v>837</v>
      </c>
      <c r="U1592" s="62" t="s">
        <v>6261</v>
      </c>
      <c r="V1592" s="62"/>
      <c r="W1592" s="63" t="s">
        <v>17531</v>
      </c>
      <c r="X1592" s="63" t="s">
        <v>19575</v>
      </c>
      <c r="Y1592" s="67">
        <v>41178</v>
      </c>
      <c r="Z1592" s="66">
        <v>3</v>
      </c>
      <c r="AA1592" s="84">
        <f>Y1592+365*Z1592*1461/1460</f>
        <v>42273.75</v>
      </c>
      <c r="AB1592" s="64" t="s">
        <v>4960</v>
      </c>
      <c r="AC1592" s="64"/>
      <c r="AD1592" s="70"/>
      <c r="AE1592" s="69" t="s">
        <v>8679</v>
      </c>
      <c r="AF1592" s="65" t="s">
        <v>8680</v>
      </c>
    </row>
    <row r="1593" spans="1:32" ht="11.15" customHeight="1" x14ac:dyDescent="0.25">
      <c r="A1593" s="75" t="str">
        <f>M1593</f>
        <v>12428UF</v>
      </c>
      <c r="B1593" s="62" t="s">
        <v>527</v>
      </c>
      <c r="C1593" s="62">
        <v>3</v>
      </c>
      <c r="D1593" s="62" t="s">
        <v>173</v>
      </c>
      <c r="E1593" s="62">
        <v>115905</v>
      </c>
      <c r="F1593" s="62" t="s">
        <v>270</v>
      </c>
      <c r="G1593" s="63" t="s">
        <v>1731</v>
      </c>
      <c r="H1593" s="63"/>
      <c r="I1593" s="63" t="s">
        <v>319</v>
      </c>
      <c r="J1593" s="63" t="s">
        <v>273</v>
      </c>
      <c r="K1593" s="63" t="s">
        <v>291</v>
      </c>
      <c r="L1593" s="63" t="s">
        <v>10903</v>
      </c>
      <c r="M1593" s="65" t="s">
        <v>20978</v>
      </c>
      <c r="N1593" s="156">
        <v>2015110034</v>
      </c>
      <c r="O1593" s="62" t="s">
        <v>364</v>
      </c>
      <c r="P1593" s="75" t="s">
        <v>10900</v>
      </c>
      <c r="Q1593" s="62" t="s">
        <v>10901</v>
      </c>
      <c r="R1593" s="63" t="s">
        <v>4588</v>
      </c>
      <c r="S1593" s="75" t="s">
        <v>10899</v>
      </c>
      <c r="T1593" s="62" t="s">
        <v>837</v>
      </c>
      <c r="U1593" s="62" t="s">
        <v>6261</v>
      </c>
      <c r="V1593" s="62"/>
      <c r="W1593" s="63" t="s">
        <v>17531</v>
      </c>
      <c r="X1593" s="63" t="s">
        <v>19575</v>
      </c>
      <c r="Y1593" s="67">
        <v>40157</v>
      </c>
      <c r="Z1593" s="66">
        <v>3</v>
      </c>
      <c r="AA1593" s="84">
        <f>Y1593+365*Z1593*1461/1460</f>
        <v>41252.75</v>
      </c>
      <c r="AB1593" s="64" t="s">
        <v>278</v>
      </c>
      <c r="AC1593" s="64"/>
      <c r="AD1593" s="70"/>
      <c r="AE1593" s="69" t="s">
        <v>1732</v>
      </c>
      <c r="AF1593" s="65" t="s">
        <v>1733</v>
      </c>
    </row>
    <row r="1594" spans="1:32" s="58" customFormat="1" ht="11.15" customHeight="1" x14ac:dyDescent="0.25">
      <c r="A1594" s="75" t="str">
        <f>M1594</f>
        <v>A3255</v>
      </c>
      <c r="B1594" s="62" t="s">
        <v>527</v>
      </c>
      <c r="C1594" s="62">
        <v>3</v>
      </c>
      <c r="D1594" s="62" t="s">
        <v>173</v>
      </c>
      <c r="E1594" s="62">
        <v>115905</v>
      </c>
      <c r="F1594" s="62" t="s">
        <v>270</v>
      </c>
      <c r="G1594" s="63" t="s">
        <v>1731</v>
      </c>
      <c r="H1594" s="63"/>
      <c r="I1594" s="63" t="s">
        <v>272</v>
      </c>
      <c r="J1594" s="63" t="s">
        <v>273</v>
      </c>
      <c r="K1594" s="63" t="s">
        <v>11190</v>
      </c>
      <c r="L1594" s="63"/>
      <c r="M1594" s="65" t="s">
        <v>11191</v>
      </c>
      <c r="N1594" s="156">
        <v>2015109986</v>
      </c>
      <c r="O1594" s="62" t="s">
        <v>364</v>
      </c>
      <c r="P1594" s="75">
        <v>83997306</v>
      </c>
      <c r="Q1594" s="62" t="s">
        <v>4450</v>
      </c>
      <c r="R1594" s="63" t="s">
        <v>4588</v>
      </c>
      <c r="S1594" s="75" t="s">
        <v>10394</v>
      </c>
      <c r="T1594" s="62" t="s">
        <v>837</v>
      </c>
      <c r="U1594" s="62" t="s">
        <v>6228</v>
      </c>
      <c r="V1594" s="62"/>
      <c r="W1594" s="63" t="s">
        <v>17531</v>
      </c>
      <c r="X1594" s="63" t="s">
        <v>19575</v>
      </c>
      <c r="Y1594" s="67">
        <v>41558</v>
      </c>
      <c r="Z1594" s="66">
        <v>1</v>
      </c>
      <c r="AA1594" s="84">
        <f>Y1594+365*Z1594*1461/1460</f>
        <v>41923.25</v>
      </c>
      <c r="AB1594" s="64" t="s">
        <v>278</v>
      </c>
      <c r="AC1594" s="64"/>
      <c r="AD1594" s="70"/>
      <c r="AE1594" s="79" t="s">
        <v>11685</v>
      </c>
      <c r="AF1594" s="65" t="s">
        <v>11684</v>
      </c>
    </row>
    <row r="1595" spans="1:32" ht="11.15" customHeight="1" x14ac:dyDescent="0.25">
      <c r="A1595" s="75" t="str">
        <f>M1595</f>
        <v>11717XT4</v>
      </c>
      <c r="B1595" s="62" t="s">
        <v>527</v>
      </c>
      <c r="C1595" s="62">
        <v>3</v>
      </c>
      <c r="D1595" s="62" t="s">
        <v>173</v>
      </c>
      <c r="E1595" s="62">
        <v>115905</v>
      </c>
      <c r="F1595" s="62" t="s">
        <v>270</v>
      </c>
      <c r="G1595" s="63" t="s">
        <v>1731</v>
      </c>
      <c r="H1595" s="63"/>
      <c r="I1595" s="63" t="s">
        <v>319</v>
      </c>
      <c r="J1595" s="63" t="s">
        <v>288</v>
      </c>
      <c r="K1595" s="63" t="s">
        <v>5397</v>
      </c>
      <c r="L1595" s="63"/>
      <c r="M1595" s="65" t="s">
        <v>12783</v>
      </c>
      <c r="N1595" s="156">
        <v>2015110031</v>
      </c>
      <c r="O1595" s="62" t="s">
        <v>364</v>
      </c>
      <c r="P1595" s="75">
        <v>83997306</v>
      </c>
      <c r="Q1595" s="62" t="s">
        <v>4450</v>
      </c>
      <c r="R1595" s="63" t="s">
        <v>4588</v>
      </c>
      <c r="S1595" s="75" t="s">
        <v>10899</v>
      </c>
      <c r="T1595" s="62" t="s">
        <v>837</v>
      </c>
      <c r="U1595" s="62" t="s">
        <v>6262</v>
      </c>
      <c r="V1595" s="62"/>
      <c r="W1595" s="63" t="s">
        <v>17531</v>
      </c>
      <c r="X1595" s="63" t="s">
        <v>19575</v>
      </c>
      <c r="Y1595" s="67">
        <v>40827</v>
      </c>
      <c r="Z1595" s="66">
        <v>3</v>
      </c>
      <c r="AA1595" s="84">
        <f>Y1595+365*Z1595*1461/1460</f>
        <v>41922.75</v>
      </c>
      <c r="AB1595" s="64" t="s">
        <v>278</v>
      </c>
      <c r="AC1595" s="64"/>
      <c r="AD1595" s="70"/>
      <c r="AE1595" s="69" t="s">
        <v>5399</v>
      </c>
      <c r="AF1595" s="65" t="s">
        <v>5398</v>
      </c>
    </row>
    <row r="1596" spans="1:32" ht="11.15" customHeight="1" x14ac:dyDescent="0.25">
      <c r="A1596" s="98" t="str">
        <f>M1596</f>
        <v>9201</v>
      </c>
      <c r="B1596" s="100" t="s">
        <v>70</v>
      </c>
      <c r="C1596" s="100">
        <v>3</v>
      </c>
      <c r="D1596" s="100" t="s">
        <v>173</v>
      </c>
      <c r="E1596" s="100">
        <v>115905</v>
      </c>
      <c r="F1596" s="100" t="s">
        <v>18449</v>
      </c>
      <c r="G1596" s="101" t="s">
        <v>18450</v>
      </c>
      <c r="H1596" s="101"/>
      <c r="I1596" s="101" t="s">
        <v>18451</v>
      </c>
      <c r="J1596" s="101" t="s">
        <v>18452</v>
      </c>
      <c r="K1596" s="103" t="s">
        <v>18453</v>
      </c>
      <c r="L1596" s="103" t="s">
        <v>18454</v>
      </c>
      <c r="M1596" s="102" t="s">
        <v>18455</v>
      </c>
      <c r="N1596" s="156" t="e">
        <v>#N/A</v>
      </c>
      <c r="O1596" s="100" t="s">
        <v>18456</v>
      </c>
      <c r="P1596" s="98">
        <v>83997307</v>
      </c>
      <c r="Q1596" s="100" t="s">
        <v>18457</v>
      </c>
      <c r="R1596" s="101" t="s">
        <v>18458</v>
      </c>
      <c r="S1596" s="98" t="s">
        <v>18459</v>
      </c>
      <c r="T1596" s="100" t="s">
        <v>18460</v>
      </c>
      <c r="U1596" s="100" t="s">
        <v>18461</v>
      </c>
      <c r="V1596" s="100"/>
      <c r="W1596" s="101"/>
      <c r="X1596" s="101"/>
      <c r="Y1596" s="104">
        <v>40597</v>
      </c>
      <c r="Z1596" s="103">
        <v>1</v>
      </c>
      <c r="AA1596" s="106">
        <f>Y1596+365*Z1596*1461/1460</f>
        <v>40962.25</v>
      </c>
      <c r="AB1596" s="105" t="s">
        <v>18462</v>
      </c>
      <c r="AC1596" s="105"/>
      <c r="AD1596" s="95"/>
      <c r="AE1596" s="97" t="s">
        <v>18463</v>
      </c>
      <c r="AF1596" s="102" t="s">
        <v>18464</v>
      </c>
    </row>
    <row r="1597" spans="1:32" s="58" customFormat="1" ht="11.15" customHeight="1" x14ac:dyDescent="0.25">
      <c r="A1597" s="98" t="str">
        <f>M1597</f>
        <v>A1501KX</v>
      </c>
      <c r="B1597" s="100" t="s">
        <v>18465</v>
      </c>
      <c r="C1597" s="100">
        <v>3</v>
      </c>
      <c r="D1597" s="100" t="s">
        <v>173</v>
      </c>
      <c r="E1597" s="100">
        <v>115905</v>
      </c>
      <c r="F1597" s="100" t="s">
        <v>18449</v>
      </c>
      <c r="G1597" s="101" t="s">
        <v>18450</v>
      </c>
      <c r="H1597" s="101"/>
      <c r="I1597" s="101" t="s">
        <v>18466</v>
      </c>
      <c r="J1597" s="101" t="s">
        <v>18467</v>
      </c>
      <c r="K1597" s="101" t="s">
        <v>18468</v>
      </c>
      <c r="L1597" s="101"/>
      <c r="M1597" s="102" t="s">
        <v>18469</v>
      </c>
      <c r="N1597" s="156" t="e">
        <v>#N/A</v>
      </c>
      <c r="O1597" s="100" t="s">
        <v>18456</v>
      </c>
      <c r="P1597" s="98">
        <v>83997306</v>
      </c>
      <c r="Q1597" s="100" t="s">
        <v>18457</v>
      </c>
      <c r="R1597" s="101" t="s">
        <v>18458</v>
      </c>
      <c r="S1597" s="98" t="s">
        <v>18459</v>
      </c>
      <c r="T1597" s="100" t="s">
        <v>18460</v>
      </c>
      <c r="U1597" s="100" t="s">
        <v>18470</v>
      </c>
      <c r="V1597" s="100"/>
      <c r="W1597" s="101"/>
      <c r="X1597" s="101"/>
      <c r="Y1597" s="104"/>
      <c r="Z1597" s="103">
        <v>1</v>
      </c>
      <c r="AA1597" s="106">
        <f>Y1597+365*Z1597*1461/1460</f>
        <v>365.25</v>
      </c>
      <c r="AB1597" s="105" t="s">
        <v>18471</v>
      </c>
      <c r="AC1597" s="105"/>
      <c r="AD1597" s="95"/>
      <c r="AE1597" s="97" t="s">
        <v>18472</v>
      </c>
      <c r="AF1597" s="102"/>
    </row>
    <row r="1598" spans="1:32" ht="10.5" customHeight="1" x14ac:dyDescent="0.25">
      <c r="A1598" s="98" t="str">
        <f>M1598</f>
        <v>A1934</v>
      </c>
      <c r="B1598" s="100" t="s">
        <v>18473</v>
      </c>
      <c r="C1598" s="100">
        <v>3</v>
      </c>
      <c r="D1598" s="100" t="s">
        <v>173</v>
      </c>
      <c r="E1598" s="100">
        <v>115905</v>
      </c>
      <c r="F1598" s="100" t="s">
        <v>18449</v>
      </c>
      <c r="G1598" s="101" t="s">
        <v>18450</v>
      </c>
      <c r="H1598" s="101"/>
      <c r="I1598" s="101" t="s">
        <v>18466</v>
      </c>
      <c r="J1598" s="101" t="s">
        <v>18452</v>
      </c>
      <c r="K1598" s="101" t="s">
        <v>18474</v>
      </c>
      <c r="L1598" s="101"/>
      <c r="M1598" s="102" t="s">
        <v>18475</v>
      </c>
      <c r="N1598" s="156" t="e">
        <v>#N/A</v>
      </c>
      <c r="O1598" s="100" t="s">
        <v>18456</v>
      </c>
      <c r="P1598" s="98">
        <v>83997306</v>
      </c>
      <c r="Q1598" s="100" t="s">
        <v>18457</v>
      </c>
      <c r="R1598" s="101" t="s">
        <v>18458</v>
      </c>
      <c r="S1598" s="98" t="s">
        <v>18459</v>
      </c>
      <c r="T1598" s="100" t="s">
        <v>18460</v>
      </c>
      <c r="U1598" s="100" t="s">
        <v>18461</v>
      </c>
      <c r="V1598" s="100"/>
      <c r="W1598" s="101"/>
      <c r="X1598" s="101"/>
      <c r="Y1598" s="104">
        <v>39533</v>
      </c>
      <c r="Z1598" s="103">
        <v>3</v>
      </c>
      <c r="AA1598" s="106">
        <f>Y1598+365*Z1598*1461/1460</f>
        <v>40628.75</v>
      </c>
      <c r="AB1598" s="105" t="s">
        <v>18471</v>
      </c>
      <c r="AC1598" s="105"/>
      <c r="AD1598" s="95"/>
      <c r="AE1598" s="97" t="s">
        <v>18476</v>
      </c>
      <c r="AF1598" s="102"/>
    </row>
    <row r="1599" spans="1:32" s="58" customFormat="1" ht="11.15" customHeight="1" x14ac:dyDescent="0.25">
      <c r="A1599" s="98" t="str">
        <f>M1599</f>
        <v>A4309</v>
      </c>
      <c r="B1599" s="100" t="s">
        <v>18473</v>
      </c>
      <c r="C1599" s="100">
        <v>3</v>
      </c>
      <c r="D1599" s="100" t="s">
        <v>173</v>
      </c>
      <c r="E1599" s="100">
        <v>115905</v>
      </c>
      <c r="F1599" s="100" t="s">
        <v>18449</v>
      </c>
      <c r="G1599" s="101" t="s">
        <v>18450</v>
      </c>
      <c r="H1599" s="101"/>
      <c r="I1599" s="101" t="s">
        <v>18466</v>
      </c>
      <c r="J1599" s="101" t="s">
        <v>18452</v>
      </c>
      <c r="K1599" s="101" t="s">
        <v>18477</v>
      </c>
      <c r="L1599" s="101"/>
      <c r="M1599" s="102" t="s">
        <v>18478</v>
      </c>
      <c r="N1599" s="156" t="e">
        <v>#N/A</v>
      </c>
      <c r="O1599" s="100" t="s">
        <v>18456</v>
      </c>
      <c r="P1599" s="98">
        <v>83997306</v>
      </c>
      <c r="Q1599" s="100" t="s">
        <v>18457</v>
      </c>
      <c r="R1599" s="101" t="s">
        <v>18458</v>
      </c>
      <c r="S1599" s="98" t="s">
        <v>18459</v>
      </c>
      <c r="T1599" s="100" t="s">
        <v>18460</v>
      </c>
      <c r="U1599" s="100" t="s">
        <v>18470</v>
      </c>
      <c r="V1599" s="100"/>
      <c r="W1599" s="101"/>
      <c r="X1599" s="101"/>
      <c r="Y1599" s="104">
        <v>39407</v>
      </c>
      <c r="Z1599" s="103">
        <v>1</v>
      </c>
      <c r="AA1599" s="106">
        <f>Y1599+365*Z1599*1461/1460</f>
        <v>39772.25</v>
      </c>
      <c r="AB1599" s="105" t="s">
        <v>18471</v>
      </c>
      <c r="AC1599" s="105"/>
      <c r="AD1599" s="95"/>
      <c r="AE1599" s="97"/>
      <c r="AF1599" s="102"/>
    </row>
    <row r="1600" spans="1:32" s="14" customFormat="1" ht="11.15" customHeight="1" x14ac:dyDescent="0.25">
      <c r="A1600" s="98" t="str">
        <f>M1600</f>
        <v>64770XS</v>
      </c>
      <c r="B1600" s="100" t="s">
        <v>18479</v>
      </c>
      <c r="C1600" s="100">
        <v>3</v>
      </c>
      <c r="D1600" s="100" t="s">
        <v>173</v>
      </c>
      <c r="E1600" s="100">
        <v>115905</v>
      </c>
      <c r="F1600" s="100" t="s">
        <v>18449</v>
      </c>
      <c r="G1600" s="101" t="s">
        <v>18450</v>
      </c>
      <c r="H1600" s="101"/>
      <c r="I1600" s="101" t="s">
        <v>18466</v>
      </c>
      <c r="J1600" s="101" t="s">
        <v>18480</v>
      </c>
      <c r="K1600" s="101" t="s">
        <v>18481</v>
      </c>
      <c r="L1600" s="101"/>
      <c r="M1600" s="102" t="s">
        <v>21385</v>
      </c>
      <c r="N1600" s="156" t="e">
        <v>#N/A</v>
      </c>
      <c r="O1600" s="100" t="s">
        <v>18456</v>
      </c>
      <c r="P1600" s="98">
        <v>83997306</v>
      </c>
      <c r="Q1600" s="100" t="s">
        <v>18457</v>
      </c>
      <c r="R1600" s="101" t="s">
        <v>18458</v>
      </c>
      <c r="S1600" s="98" t="s">
        <v>18459</v>
      </c>
      <c r="T1600" s="100" t="s">
        <v>18460</v>
      </c>
      <c r="U1600" s="100" t="s">
        <v>18470</v>
      </c>
      <c r="V1600" s="100"/>
      <c r="W1600" s="101"/>
      <c r="X1600" s="101"/>
      <c r="Y1600" s="104">
        <v>40149</v>
      </c>
      <c r="Z1600" s="103">
        <v>3</v>
      </c>
      <c r="AA1600" s="106">
        <f>Y1600+365*Z1600*1461/1460</f>
        <v>41244.75</v>
      </c>
      <c r="AB1600" s="105" t="s">
        <v>18471</v>
      </c>
      <c r="AC1600" s="105"/>
      <c r="AD1600" s="95"/>
      <c r="AE1600" s="97" t="s">
        <v>18482</v>
      </c>
      <c r="AF1600" s="102" t="s">
        <v>18483</v>
      </c>
    </row>
    <row r="1601" spans="1:32" s="58" customFormat="1" ht="11.15" customHeight="1" x14ac:dyDescent="0.25">
      <c r="A1601" s="98" t="str">
        <f>M1601</f>
        <v>8105628</v>
      </c>
      <c r="B1601" s="100" t="s">
        <v>18484</v>
      </c>
      <c r="C1601" s="100">
        <v>3</v>
      </c>
      <c r="D1601" s="100" t="s">
        <v>173</v>
      </c>
      <c r="E1601" s="100">
        <v>115905</v>
      </c>
      <c r="F1601" s="100" t="s">
        <v>18449</v>
      </c>
      <c r="G1601" s="101" t="s">
        <v>18450</v>
      </c>
      <c r="H1601" s="101"/>
      <c r="I1601" s="101" t="s">
        <v>18451</v>
      </c>
      <c r="J1601" s="101" t="s">
        <v>18467</v>
      </c>
      <c r="K1601" s="101" t="s">
        <v>18485</v>
      </c>
      <c r="L1601" s="101"/>
      <c r="M1601" s="102" t="s">
        <v>18486</v>
      </c>
      <c r="N1601" s="156" t="e">
        <v>#N/A</v>
      </c>
      <c r="O1601" s="100" t="s">
        <v>18487</v>
      </c>
      <c r="P1601" s="98" t="s">
        <v>18488</v>
      </c>
      <c r="Q1601" s="100" t="s">
        <v>18489</v>
      </c>
      <c r="R1601" s="101" t="s">
        <v>18458</v>
      </c>
      <c r="S1601" s="98" t="s">
        <v>18459</v>
      </c>
      <c r="T1601" s="100" t="s">
        <v>18460</v>
      </c>
      <c r="U1601" s="100" t="s">
        <v>18461</v>
      </c>
      <c r="V1601" s="100"/>
      <c r="W1601" s="101"/>
      <c r="X1601" s="101"/>
      <c r="Y1601" s="104">
        <v>37623</v>
      </c>
      <c r="Z1601" s="103">
        <v>1</v>
      </c>
      <c r="AA1601" s="106">
        <f>Y1601+365*Z1601*1461/1460</f>
        <v>37988.25</v>
      </c>
      <c r="AB1601" s="105" t="s">
        <v>18471</v>
      </c>
      <c r="AC1601" s="105"/>
      <c r="AD1601" s="95"/>
      <c r="AE1601" s="97" t="s">
        <v>18490</v>
      </c>
      <c r="AF1601" s="102"/>
    </row>
    <row r="1602" spans="1:32" ht="11.15" customHeight="1" x14ac:dyDescent="0.25">
      <c r="A1602" s="98" t="str">
        <f>M1602</f>
        <v>4324</v>
      </c>
      <c r="B1602" s="100" t="s">
        <v>70</v>
      </c>
      <c r="C1602" s="100">
        <v>3</v>
      </c>
      <c r="D1602" s="100" t="s">
        <v>173</v>
      </c>
      <c r="E1602" s="100">
        <v>115905</v>
      </c>
      <c r="F1602" s="100" t="s">
        <v>18449</v>
      </c>
      <c r="G1602" s="101" t="s">
        <v>18450</v>
      </c>
      <c r="H1602" s="101"/>
      <c r="I1602" s="101" t="s">
        <v>18451</v>
      </c>
      <c r="J1602" s="101" t="s">
        <v>18467</v>
      </c>
      <c r="K1602" s="103">
        <v>9180</v>
      </c>
      <c r="L1602" s="103"/>
      <c r="M1602" s="102" t="s">
        <v>18491</v>
      </c>
      <c r="N1602" s="156" t="e">
        <v>#N/A</v>
      </c>
      <c r="O1602" s="100" t="s">
        <v>18492</v>
      </c>
      <c r="P1602" s="98">
        <v>63292211</v>
      </c>
      <c r="Q1602" s="100" t="s">
        <v>18493</v>
      </c>
      <c r="R1602" s="101" t="s">
        <v>18458</v>
      </c>
      <c r="S1602" s="98" t="s">
        <v>18459</v>
      </c>
      <c r="T1602" s="100" t="s">
        <v>18460</v>
      </c>
      <c r="U1602" s="100" t="s">
        <v>18461</v>
      </c>
      <c r="V1602" s="100"/>
      <c r="W1602" s="101"/>
      <c r="X1602" s="101"/>
      <c r="Y1602" s="104"/>
      <c r="Z1602" s="103">
        <v>1</v>
      </c>
      <c r="AA1602" s="106">
        <f>Y1602+365*Z1602*1461/1460</f>
        <v>365.25</v>
      </c>
      <c r="AB1602" s="105" t="s">
        <v>18471</v>
      </c>
      <c r="AC1602" s="105"/>
      <c r="AD1602" s="95"/>
      <c r="AE1602" s="97"/>
      <c r="AF1602" s="102"/>
    </row>
    <row r="1603" spans="1:32" ht="11.15" customHeight="1" x14ac:dyDescent="0.25">
      <c r="A1603" s="75" t="str">
        <f>M1603</f>
        <v>A8225CA1</v>
      </c>
      <c r="B1603" s="62" t="s">
        <v>449</v>
      </c>
      <c r="C1603" s="62">
        <v>3</v>
      </c>
      <c r="D1603" s="62" t="s">
        <v>19495</v>
      </c>
      <c r="E1603" s="62">
        <v>116902</v>
      </c>
      <c r="F1603" s="62" t="s">
        <v>5248</v>
      </c>
      <c r="G1603" s="63" t="s">
        <v>154</v>
      </c>
      <c r="H1603" s="63"/>
      <c r="I1603" s="63" t="s">
        <v>272</v>
      </c>
      <c r="J1603" s="63" t="s">
        <v>288</v>
      </c>
      <c r="K1603" s="63" t="s">
        <v>5930</v>
      </c>
      <c r="L1603" s="63" t="s">
        <v>15463</v>
      </c>
      <c r="M1603" s="65" t="s">
        <v>20747</v>
      </c>
      <c r="N1603" s="156" t="e">
        <v>#N/A</v>
      </c>
      <c r="O1603" s="62" t="s">
        <v>364</v>
      </c>
      <c r="P1603" s="75" t="s">
        <v>2368</v>
      </c>
      <c r="Q1603" s="62" t="s">
        <v>2369</v>
      </c>
      <c r="R1603" s="70" t="s">
        <v>9910</v>
      </c>
      <c r="S1603" s="65" t="s">
        <v>2370</v>
      </c>
      <c r="T1603" s="62" t="s">
        <v>455</v>
      </c>
      <c r="U1603" s="69" t="s">
        <v>6238</v>
      </c>
      <c r="V1603" s="62" t="s">
        <v>16389</v>
      </c>
      <c r="W1603" s="63" t="s">
        <v>17687</v>
      </c>
      <c r="X1603" s="63" t="s">
        <v>18260</v>
      </c>
      <c r="Y1603" s="67">
        <v>40941</v>
      </c>
      <c r="Z1603" s="66">
        <v>2</v>
      </c>
      <c r="AA1603" s="84">
        <f>Y1603+365*Z1603*1461/1460</f>
        <v>41671.5</v>
      </c>
      <c r="AB1603" s="64" t="s">
        <v>15857</v>
      </c>
      <c r="AC1603" s="64"/>
      <c r="AD1603" s="70"/>
      <c r="AE1603" s="69" t="s">
        <v>5949</v>
      </c>
      <c r="AF1603" s="65" t="s">
        <v>5950</v>
      </c>
    </row>
    <row r="1604" spans="1:32" s="14" customFormat="1" ht="11.15" customHeight="1" x14ac:dyDescent="0.25">
      <c r="A1604" s="75" t="str">
        <f>M1604</f>
        <v>5037B3</v>
      </c>
      <c r="B1604" s="62" t="s">
        <v>449</v>
      </c>
      <c r="C1604" s="62">
        <v>3</v>
      </c>
      <c r="D1604" s="62" t="s">
        <v>19495</v>
      </c>
      <c r="E1604" s="62">
        <v>116902</v>
      </c>
      <c r="F1604" s="62" t="s">
        <v>5248</v>
      </c>
      <c r="G1604" s="63" t="s">
        <v>2367</v>
      </c>
      <c r="H1604" s="63"/>
      <c r="I1604" s="63" t="s">
        <v>309</v>
      </c>
      <c r="J1604" s="63" t="s">
        <v>288</v>
      </c>
      <c r="K1604" s="70" t="s">
        <v>14873</v>
      </c>
      <c r="L1604" s="70" t="s">
        <v>15887</v>
      </c>
      <c r="M1604" s="65" t="s">
        <v>15369</v>
      </c>
      <c r="N1604" s="156" t="e">
        <v>#N/A</v>
      </c>
      <c r="O1604" s="62" t="s">
        <v>364</v>
      </c>
      <c r="P1604" s="75" t="s">
        <v>2368</v>
      </c>
      <c r="Q1604" s="62" t="s">
        <v>9909</v>
      </c>
      <c r="R1604" s="70" t="s">
        <v>9910</v>
      </c>
      <c r="S1604" s="65" t="s">
        <v>2370</v>
      </c>
      <c r="T1604" s="69" t="s">
        <v>455</v>
      </c>
      <c r="U1604" s="69" t="s">
        <v>6227</v>
      </c>
      <c r="V1604" s="62" t="s">
        <v>16389</v>
      </c>
      <c r="W1604" s="63" t="s">
        <v>17687</v>
      </c>
      <c r="X1604" s="63" t="s">
        <v>18260</v>
      </c>
      <c r="Y1604" s="67">
        <v>41970</v>
      </c>
      <c r="Z1604" s="66">
        <v>1</v>
      </c>
      <c r="AA1604" s="84">
        <f>Y1604+365*Z1604*1461/1460</f>
        <v>42335.25</v>
      </c>
      <c r="AB1604" s="64" t="s">
        <v>15857</v>
      </c>
      <c r="AC1604" s="64"/>
      <c r="AD1604" s="77"/>
      <c r="AE1604" s="69" t="s">
        <v>14874</v>
      </c>
      <c r="AF1604" s="65" t="s">
        <v>14875</v>
      </c>
    </row>
    <row r="1605" spans="1:32" s="58" customFormat="1" ht="11.15" customHeight="1" x14ac:dyDescent="0.25">
      <c r="A1605" s="75" t="str">
        <f>M1605</f>
        <v>14P5-20</v>
      </c>
      <c r="B1605" s="62" t="s">
        <v>449</v>
      </c>
      <c r="C1605" s="62">
        <v>3</v>
      </c>
      <c r="D1605" s="62" t="s">
        <v>482</v>
      </c>
      <c r="E1605" s="62">
        <v>116902</v>
      </c>
      <c r="F1605" s="62" t="s">
        <v>5248</v>
      </c>
      <c r="G1605" s="63" t="s">
        <v>154</v>
      </c>
      <c r="H1605" s="63"/>
      <c r="I1605" s="63" t="s">
        <v>309</v>
      </c>
      <c r="J1605" s="63" t="s">
        <v>273</v>
      </c>
      <c r="K1605" s="63" t="s">
        <v>20690</v>
      </c>
      <c r="L1605" s="63" t="s">
        <v>11156</v>
      </c>
      <c r="M1605" s="65" t="s">
        <v>20700</v>
      </c>
      <c r="N1605" s="156" t="e">
        <v>#N/A</v>
      </c>
      <c r="O1605" s="62" t="s">
        <v>364</v>
      </c>
      <c r="P1605" s="75" t="s">
        <v>2368</v>
      </c>
      <c r="Q1605" s="62" t="s">
        <v>9909</v>
      </c>
      <c r="R1605" s="70" t="s">
        <v>9910</v>
      </c>
      <c r="S1605" s="65" t="s">
        <v>2370</v>
      </c>
      <c r="T1605" s="62" t="s">
        <v>455</v>
      </c>
      <c r="U1605" s="69" t="s">
        <v>6227</v>
      </c>
      <c r="V1605" s="62" t="s">
        <v>16389</v>
      </c>
      <c r="W1605" s="63" t="s">
        <v>17687</v>
      </c>
      <c r="X1605" s="63" t="s">
        <v>18259</v>
      </c>
      <c r="Y1605" s="67">
        <v>42149</v>
      </c>
      <c r="Z1605" s="66">
        <v>5</v>
      </c>
      <c r="AA1605" s="84">
        <f>Y1605+365*Z1605*1461/1460</f>
        <v>43975.25</v>
      </c>
      <c r="AB1605" s="64" t="s">
        <v>278</v>
      </c>
      <c r="AC1605" s="64"/>
      <c r="AD1605" s="70"/>
      <c r="AE1605" s="69" t="s">
        <v>11160</v>
      </c>
      <c r="AF1605" s="65" t="s">
        <v>16865</v>
      </c>
    </row>
    <row r="1606" spans="1:32" s="58" customFormat="1" ht="11.15" customHeight="1" x14ac:dyDescent="0.25">
      <c r="A1606" s="75" t="str">
        <f>M1606</f>
        <v>27J6-09</v>
      </c>
      <c r="B1606" s="62" t="s">
        <v>449</v>
      </c>
      <c r="C1606" s="62">
        <v>3</v>
      </c>
      <c r="D1606" s="62" t="s">
        <v>19495</v>
      </c>
      <c r="E1606" s="62">
        <v>116902</v>
      </c>
      <c r="F1606" s="62" t="s">
        <v>5248</v>
      </c>
      <c r="G1606" s="63" t="s">
        <v>154</v>
      </c>
      <c r="H1606" s="63"/>
      <c r="I1606" s="63" t="s">
        <v>16838</v>
      </c>
      <c r="J1606" s="63" t="s">
        <v>16861</v>
      </c>
      <c r="K1606" s="63" t="s">
        <v>16862</v>
      </c>
      <c r="L1606" s="63" t="s">
        <v>11156</v>
      </c>
      <c r="M1606" s="65" t="s">
        <v>16863</v>
      </c>
      <c r="N1606" s="156" t="e">
        <v>#N/A</v>
      </c>
      <c r="O1606" s="62" t="s">
        <v>364</v>
      </c>
      <c r="P1606" s="75" t="s">
        <v>2368</v>
      </c>
      <c r="Q1606" s="62" t="s">
        <v>9909</v>
      </c>
      <c r="R1606" s="70" t="s">
        <v>9910</v>
      </c>
      <c r="S1606" s="65" t="s">
        <v>2370</v>
      </c>
      <c r="T1606" s="62" t="s">
        <v>455</v>
      </c>
      <c r="U1606" s="69" t="s">
        <v>6227</v>
      </c>
      <c r="V1606" s="62" t="s">
        <v>16389</v>
      </c>
      <c r="W1606" s="63" t="s">
        <v>17687</v>
      </c>
      <c r="X1606" s="63" t="s">
        <v>18259</v>
      </c>
      <c r="Y1606" s="67">
        <v>42149</v>
      </c>
      <c r="Z1606" s="66">
        <v>5</v>
      </c>
      <c r="AA1606" s="84">
        <f>Y1606+365*Z1606*1461/1460</f>
        <v>43975.25</v>
      </c>
      <c r="AB1606" s="64" t="s">
        <v>278</v>
      </c>
      <c r="AC1606" s="64"/>
      <c r="AD1606" s="70"/>
      <c r="AE1606" s="69" t="s">
        <v>16864</v>
      </c>
      <c r="AF1606" s="65" t="s">
        <v>16865</v>
      </c>
    </row>
    <row r="1607" spans="1:32" s="13" customFormat="1" ht="11.15" customHeight="1" x14ac:dyDescent="0.25">
      <c r="A1607" s="75" t="str">
        <f>M1607</f>
        <v>SCL72933</v>
      </c>
      <c r="B1607" s="62" t="s">
        <v>449</v>
      </c>
      <c r="C1607" s="62">
        <v>3</v>
      </c>
      <c r="D1607" s="62" t="s">
        <v>482</v>
      </c>
      <c r="E1607" s="62">
        <v>116902</v>
      </c>
      <c r="F1607" s="62" t="s">
        <v>5248</v>
      </c>
      <c r="G1607" s="63" t="s">
        <v>154</v>
      </c>
      <c r="H1607" s="63"/>
      <c r="I1607" s="63" t="s">
        <v>309</v>
      </c>
      <c r="J1607" s="63" t="s">
        <v>273</v>
      </c>
      <c r="K1607" s="63" t="s">
        <v>20692</v>
      </c>
      <c r="L1607" s="63" t="s">
        <v>11156</v>
      </c>
      <c r="M1607" s="65" t="s">
        <v>20701</v>
      </c>
      <c r="N1607" s="156" t="e">
        <v>#N/A</v>
      </c>
      <c r="O1607" s="62" t="s">
        <v>364</v>
      </c>
      <c r="P1607" s="75" t="s">
        <v>2368</v>
      </c>
      <c r="Q1607" s="62" t="s">
        <v>9909</v>
      </c>
      <c r="R1607" s="70" t="s">
        <v>9910</v>
      </c>
      <c r="S1607" s="65" t="s">
        <v>2370</v>
      </c>
      <c r="T1607" s="62" t="s">
        <v>455</v>
      </c>
      <c r="U1607" s="69" t="s">
        <v>6227</v>
      </c>
      <c r="V1607" s="62" t="s">
        <v>16389</v>
      </c>
      <c r="W1607" s="63" t="s">
        <v>17687</v>
      </c>
      <c r="X1607" s="63" t="s">
        <v>18259</v>
      </c>
      <c r="Y1607" s="67">
        <v>42149</v>
      </c>
      <c r="Z1607" s="66">
        <v>5</v>
      </c>
      <c r="AA1607" s="84">
        <f>Y1607+365*Z1607*1461/1460</f>
        <v>43975.25</v>
      </c>
      <c r="AB1607" s="64" t="s">
        <v>278</v>
      </c>
      <c r="AC1607" s="64"/>
      <c r="AD1607" s="70"/>
      <c r="AE1607" s="69" t="s">
        <v>11160</v>
      </c>
      <c r="AF1607" s="65" t="s">
        <v>16865</v>
      </c>
    </row>
    <row r="1608" spans="1:32" s="14" customFormat="1" ht="11.15" customHeight="1" x14ac:dyDescent="0.25">
      <c r="A1608" s="75" t="str">
        <f>M1608</f>
        <v>21027</v>
      </c>
      <c r="B1608" s="62" t="s">
        <v>449</v>
      </c>
      <c r="C1608" s="62">
        <v>3</v>
      </c>
      <c r="D1608" s="62" t="s">
        <v>19495</v>
      </c>
      <c r="E1608" s="62">
        <v>116902</v>
      </c>
      <c r="F1608" s="62" t="s">
        <v>5248</v>
      </c>
      <c r="G1608" s="63" t="s">
        <v>2367</v>
      </c>
      <c r="H1608" s="63"/>
      <c r="I1608" s="63" t="s">
        <v>283</v>
      </c>
      <c r="J1608" s="63" t="s">
        <v>286</v>
      </c>
      <c r="K1608" s="71">
        <v>9180</v>
      </c>
      <c r="L1608" s="71"/>
      <c r="M1608" s="65" t="s">
        <v>13070</v>
      </c>
      <c r="N1608" s="156" t="e">
        <v>#N/A</v>
      </c>
      <c r="O1608" s="62" t="s">
        <v>364</v>
      </c>
      <c r="P1608" s="75" t="s">
        <v>2368</v>
      </c>
      <c r="Q1608" s="62" t="s">
        <v>2369</v>
      </c>
      <c r="R1608" s="70" t="s">
        <v>9910</v>
      </c>
      <c r="S1608" s="65" t="s">
        <v>2370</v>
      </c>
      <c r="T1608" s="69" t="s">
        <v>455</v>
      </c>
      <c r="U1608" s="69" t="s">
        <v>6238</v>
      </c>
      <c r="V1608" s="62" t="s">
        <v>16389</v>
      </c>
      <c r="W1608" s="63" t="s">
        <v>17687</v>
      </c>
      <c r="X1608" s="63" t="s">
        <v>18260</v>
      </c>
      <c r="Y1608" s="67">
        <v>41731</v>
      </c>
      <c r="Z1608" s="66">
        <v>1</v>
      </c>
      <c r="AA1608" s="84">
        <f>Y1608+365*Z1608*1461/1460</f>
        <v>42096.25</v>
      </c>
      <c r="AB1608" s="64" t="s">
        <v>15857</v>
      </c>
      <c r="AC1608" s="64"/>
      <c r="AD1608" s="77"/>
      <c r="AE1608" s="69" t="s">
        <v>13081</v>
      </c>
      <c r="AF1608" s="65" t="s">
        <v>13084</v>
      </c>
    </row>
    <row r="1609" spans="1:32" s="58" customFormat="1" ht="11.15" customHeight="1" x14ac:dyDescent="0.25">
      <c r="A1609" s="75" t="str">
        <f>M1609</f>
        <v>14793</v>
      </c>
      <c r="B1609" s="62" t="s">
        <v>449</v>
      </c>
      <c r="C1609" s="62">
        <v>3</v>
      </c>
      <c r="D1609" s="62" t="s">
        <v>19495</v>
      </c>
      <c r="E1609" s="62">
        <v>116902</v>
      </c>
      <c r="F1609" s="62" t="s">
        <v>5248</v>
      </c>
      <c r="G1609" s="63" t="s">
        <v>2367</v>
      </c>
      <c r="H1609" s="63"/>
      <c r="I1609" s="63" t="s">
        <v>283</v>
      </c>
      <c r="J1609" s="63" t="s">
        <v>286</v>
      </c>
      <c r="K1609" s="71">
        <v>9180</v>
      </c>
      <c r="L1609" s="71"/>
      <c r="M1609" s="65" t="s">
        <v>2374</v>
      </c>
      <c r="N1609" s="156" t="e">
        <v>#N/A</v>
      </c>
      <c r="O1609" s="62" t="s">
        <v>364</v>
      </c>
      <c r="P1609" s="75" t="s">
        <v>2368</v>
      </c>
      <c r="Q1609" s="62" t="s">
        <v>2369</v>
      </c>
      <c r="R1609" s="70" t="s">
        <v>9910</v>
      </c>
      <c r="S1609" s="65" t="s">
        <v>2370</v>
      </c>
      <c r="T1609" s="69" t="s">
        <v>455</v>
      </c>
      <c r="U1609" s="69" t="s">
        <v>6227</v>
      </c>
      <c r="V1609" s="62" t="s">
        <v>16389</v>
      </c>
      <c r="W1609" s="63" t="s">
        <v>17687</v>
      </c>
      <c r="X1609" s="63" t="s">
        <v>18260</v>
      </c>
      <c r="Y1609" s="67">
        <v>39511</v>
      </c>
      <c r="Z1609" s="66">
        <v>1</v>
      </c>
      <c r="AA1609" s="84">
        <f>Y1609+365*Z1609*1461/1460</f>
        <v>39876.25</v>
      </c>
      <c r="AB1609" s="64" t="s">
        <v>15857</v>
      </c>
      <c r="AC1609" s="64"/>
      <c r="AD1609" s="77"/>
      <c r="AE1609" s="69" t="s">
        <v>2375</v>
      </c>
      <c r="AF1609" s="65"/>
    </row>
    <row r="1610" spans="1:32" ht="11.15" customHeight="1" x14ac:dyDescent="0.25">
      <c r="A1610" s="75" t="str">
        <f>M1610</f>
        <v>F9805CA1</v>
      </c>
      <c r="B1610" s="62" t="s">
        <v>449</v>
      </c>
      <c r="C1610" s="62">
        <v>3</v>
      </c>
      <c r="D1610" s="62" t="s">
        <v>19495</v>
      </c>
      <c r="E1610" s="62">
        <v>116902</v>
      </c>
      <c r="F1610" s="62" t="s">
        <v>5248</v>
      </c>
      <c r="G1610" s="63" t="s">
        <v>154</v>
      </c>
      <c r="H1610" s="63"/>
      <c r="I1610" s="63" t="s">
        <v>272</v>
      </c>
      <c r="J1610" s="63" t="s">
        <v>288</v>
      </c>
      <c r="K1610" s="63" t="s">
        <v>4852</v>
      </c>
      <c r="L1610" s="63"/>
      <c r="M1610" s="65" t="s">
        <v>20748</v>
      </c>
      <c r="N1610" s="156" t="e">
        <v>#N/A</v>
      </c>
      <c r="O1610" s="62" t="s">
        <v>364</v>
      </c>
      <c r="P1610" s="75" t="s">
        <v>2368</v>
      </c>
      <c r="Q1610" s="62" t="s">
        <v>12603</v>
      </c>
      <c r="R1610" s="70" t="s">
        <v>9910</v>
      </c>
      <c r="S1610" s="65" t="s">
        <v>2370</v>
      </c>
      <c r="T1610" s="62" t="s">
        <v>455</v>
      </c>
      <c r="U1610" s="69" t="s">
        <v>6227</v>
      </c>
      <c r="V1610" s="62" t="s">
        <v>16389</v>
      </c>
      <c r="W1610" s="63" t="s">
        <v>17687</v>
      </c>
      <c r="X1610" s="63" t="s">
        <v>18260</v>
      </c>
      <c r="Y1610" s="67">
        <v>41653</v>
      </c>
      <c r="Z1610" s="66">
        <v>5</v>
      </c>
      <c r="AA1610" s="84">
        <f>Y1610+365*Z1610*1461/1460</f>
        <v>43479.25</v>
      </c>
      <c r="AB1610" s="64" t="s">
        <v>15857</v>
      </c>
      <c r="AC1610" s="64"/>
      <c r="AD1610" s="70"/>
      <c r="AE1610" s="69" t="s">
        <v>12605</v>
      </c>
      <c r="AF1610" s="65" t="s">
        <v>12604</v>
      </c>
    </row>
    <row r="1611" spans="1:32" s="58" customFormat="1" ht="11.15" customHeight="1" x14ac:dyDescent="0.25">
      <c r="A1611" s="75" t="str">
        <f>M1611</f>
        <v>12570UF5</v>
      </c>
      <c r="B1611" s="62" t="s">
        <v>449</v>
      </c>
      <c r="C1611" s="62">
        <v>3</v>
      </c>
      <c r="D1611" s="62" t="s">
        <v>19495</v>
      </c>
      <c r="E1611" s="62">
        <v>116902</v>
      </c>
      <c r="F1611" s="62" t="s">
        <v>5248</v>
      </c>
      <c r="G1611" s="63" t="s">
        <v>154</v>
      </c>
      <c r="H1611" s="63"/>
      <c r="I1611" s="63" t="s">
        <v>272</v>
      </c>
      <c r="J1611" s="63" t="s">
        <v>273</v>
      </c>
      <c r="K1611" s="63" t="s">
        <v>9908</v>
      </c>
      <c r="L1611" s="63"/>
      <c r="M1611" s="65" t="s">
        <v>20825</v>
      </c>
      <c r="N1611" s="156">
        <v>2015107799</v>
      </c>
      <c r="O1611" s="62" t="s">
        <v>364</v>
      </c>
      <c r="P1611" s="75" t="s">
        <v>2368</v>
      </c>
      <c r="Q1611" s="62" t="s">
        <v>9909</v>
      </c>
      <c r="R1611" s="70" t="s">
        <v>9910</v>
      </c>
      <c r="S1611" s="75" t="s">
        <v>2370</v>
      </c>
      <c r="T1611" s="62" t="s">
        <v>455</v>
      </c>
      <c r="U1611" s="69" t="s">
        <v>6227</v>
      </c>
      <c r="V1611" s="62" t="s">
        <v>16389</v>
      </c>
      <c r="W1611" s="63" t="s">
        <v>17687</v>
      </c>
      <c r="X1611" s="63" t="s">
        <v>18260</v>
      </c>
      <c r="Y1611" s="67">
        <v>41326</v>
      </c>
      <c r="Z1611" s="66">
        <v>2</v>
      </c>
      <c r="AA1611" s="84">
        <f>Y1611+365*Z1611*1461/1460</f>
        <v>42056.5</v>
      </c>
      <c r="AB1611" s="64" t="s">
        <v>15857</v>
      </c>
      <c r="AC1611" s="64"/>
      <c r="AD1611" s="70"/>
      <c r="AE1611" s="79" t="s">
        <v>9911</v>
      </c>
      <c r="AF1611" s="65" t="s">
        <v>9912</v>
      </c>
    </row>
    <row r="1612" spans="1:32" ht="11.15" customHeight="1" x14ac:dyDescent="0.25">
      <c r="A1612" s="75" t="str">
        <f>M1612</f>
        <v>62723XS8</v>
      </c>
      <c r="B1612" s="62" t="s">
        <v>449</v>
      </c>
      <c r="C1612" s="62">
        <v>3</v>
      </c>
      <c r="D1612" s="62" t="s">
        <v>19495</v>
      </c>
      <c r="E1612" s="62">
        <v>116902</v>
      </c>
      <c r="F1612" s="62" t="s">
        <v>5248</v>
      </c>
      <c r="G1612" s="63" t="s">
        <v>154</v>
      </c>
      <c r="H1612" s="63"/>
      <c r="I1612" s="63" t="s">
        <v>272</v>
      </c>
      <c r="J1612" s="63" t="s">
        <v>288</v>
      </c>
      <c r="K1612" s="70" t="s">
        <v>293</v>
      </c>
      <c r="L1612" s="70"/>
      <c r="M1612" s="65" t="s">
        <v>21203</v>
      </c>
      <c r="N1612" s="156">
        <v>2015107783</v>
      </c>
      <c r="O1612" s="73" t="s">
        <v>364</v>
      </c>
      <c r="P1612" s="75" t="s">
        <v>2368</v>
      </c>
      <c r="Q1612" s="62" t="s">
        <v>2369</v>
      </c>
      <c r="R1612" s="70" t="s">
        <v>9910</v>
      </c>
      <c r="S1612" s="65" t="s">
        <v>2370</v>
      </c>
      <c r="T1612" s="62" t="s">
        <v>455</v>
      </c>
      <c r="U1612" s="69" t="s">
        <v>6238</v>
      </c>
      <c r="V1612" s="62" t="s">
        <v>16389</v>
      </c>
      <c r="W1612" s="63" t="s">
        <v>17687</v>
      </c>
      <c r="X1612" s="63" t="s">
        <v>18260</v>
      </c>
      <c r="Y1612" s="67">
        <v>39869</v>
      </c>
      <c r="Z1612" s="66">
        <v>1</v>
      </c>
      <c r="AA1612" s="84">
        <f>Y1612+365*Z1612*1461/1460</f>
        <v>40234.25</v>
      </c>
      <c r="AB1612" s="64" t="s">
        <v>15857</v>
      </c>
      <c r="AC1612" s="64"/>
      <c r="AD1612" s="77"/>
      <c r="AE1612" s="69"/>
      <c r="AF1612" s="65"/>
    </row>
    <row r="1613" spans="1:32" ht="11.15" customHeight="1" x14ac:dyDescent="0.25">
      <c r="A1613" s="98" t="str">
        <f>M1613</f>
        <v>A1432</v>
      </c>
      <c r="B1613" s="100" t="s">
        <v>449</v>
      </c>
      <c r="C1613" s="100">
        <v>3</v>
      </c>
      <c r="D1613" s="100" t="s">
        <v>482</v>
      </c>
      <c r="E1613" s="100">
        <v>116902</v>
      </c>
      <c r="F1613" s="100" t="s">
        <v>270</v>
      </c>
      <c r="G1613" s="101" t="s">
        <v>154</v>
      </c>
      <c r="H1613" s="101"/>
      <c r="I1613" s="101" t="s">
        <v>319</v>
      </c>
      <c r="J1613" s="101" t="s">
        <v>288</v>
      </c>
      <c r="K1613" s="101" t="s">
        <v>913</v>
      </c>
      <c r="L1613" s="101"/>
      <c r="M1613" s="102" t="s">
        <v>2371</v>
      </c>
      <c r="N1613" s="156" t="e">
        <v>#N/A</v>
      </c>
      <c r="O1613" s="100" t="s">
        <v>364</v>
      </c>
      <c r="P1613" s="98" t="s">
        <v>2368</v>
      </c>
      <c r="Q1613" s="100" t="s">
        <v>2369</v>
      </c>
      <c r="R1613" s="95" t="s">
        <v>9910</v>
      </c>
      <c r="S1613" s="102" t="s">
        <v>2370</v>
      </c>
      <c r="T1613" s="100" t="s">
        <v>455</v>
      </c>
      <c r="U1613" s="97" t="s">
        <v>6227</v>
      </c>
      <c r="V1613" s="100"/>
      <c r="W1613" s="63"/>
      <c r="X1613" s="101"/>
      <c r="Y1613" s="104">
        <v>39093</v>
      </c>
      <c r="Z1613" s="103">
        <v>1</v>
      </c>
      <c r="AA1613" s="106">
        <f>Y1613+365*Z1613*1461/1460</f>
        <v>39458.25</v>
      </c>
      <c r="AB1613" s="105" t="s">
        <v>16167</v>
      </c>
      <c r="AC1613" s="105"/>
      <c r="AD1613" s="95"/>
      <c r="AE1613" s="97"/>
      <c r="AF1613" s="102"/>
    </row>
    <row r="1614" spans="1:32" ht="11.15" customHeight="1" x14ac:dyDescent="0.25">
      <c r="A1614" s="98" t="str">
        <f>M1614</f>
        <v>0415</v>
      </c>
      <c r="B1614" s="100" t="s">
        <v>449</v>
      </c>
      <c r="C1614" s="100">
        <v>3</v>
      </c>
      <c r="D1614" s="100" t="s">
        <v>482</v>
      </c>
      <c r="E1614" s="100">
        <v>116902</v>
      </c>
      <c r="F1614" s="100" t="s">
        <v>270</v>
      </c>
      <c r="G1614" s="101" t="s">
        <v>2367</v>
      </c>
      <c r="H1614" s="101"/>
      <c r="I1614" s="101" t="s">
        <v>309</v>
      </c>
      <c r="J1614" s="101" t="s">
        <v>3209</v>
      </c>
      <c r="K1614" s="95" t="s">
        <v>1421</v>
      </c>
      <c r="L1614" s="95"/>
      <c r="M1614" s="102" t="s">
        <v>6931</v>
      </c>
      <c r="N1614" s="156" t="e">
        <v>#N/A</v>
      </c>
      <c r="O1614" s="100" t="s">
        <v>1133</v>
      </c>
      <c r="P1614" s="98" t="s">
        <v>6932</v>
      </c>
      <c r="Q1614" s="100" t="s">
        <v>5305</v>
      </c>
      <c r="R1614" s="95" t="s">
        <v>9910</v>
      </c>
      <c r="S1614" s="102" t="s">
        <v>6933</v>
      </c>
      <c r="T1614" s="97" t="s">
        <v>455</v>
      </c>
      <c r="U1614" s="97" t="s">
        <v>6227</v>
      </c>
      <c r="V1614" s="97"/>
      <c r="W1614" s="101"/>
      <c r="X1614" s="101"/>
      <c r="Y1614" s="104">
        <v>39605</v>
      </c>
      <c r="Z1614" s="103">
        <v>1</v>
      </c>
      <c r="AA1614" s="106">
        <f>Y1614+365*Z1614*1461/1460</f>
        <v>39970.25</v>
      </c>
      <c r="AB1614" s="105" t="s">
        <v>6375</v>
      </c>
      <c r="AC1614" s="105"/>
      <c r="AD1614" s="88"/>
      <c r="AE1614" s="97" t="s">
        <v>6934</v>
      </c>
      <c r="AF1614" s="102"/>
    </row>
    <row r="1615" spans="1:32" s="58" customFormat="1" ht="11.15" customHeight="1" x14ac:dyDescent="0.25">
      <c r="A1615" s="98" t="str">
        <f>M1615</f>
        <v>8108343</v>
      </c>
      <c r="B1615" s="100" t="s">
        <v>449</v>
      </c>
      <c r="C1615" s="100">
        <v>3</v>
      </c>
      <c r="D1615" s="100" t="s">
        <v>482</v>
      </c>
      <c r="E1615" s="100">
        <v>116902</v>
      </c>
      <c r="F1615" s="100" t="s">
        <v>270</v>
      </c>
      <c r="G1615" s="101" t="s">
        <v>154</v>
      </c>
      <c r="H1615" s="101"/>
      <c r="I1615" s="101" t="s">
        <v>309</v>
      </c>
      <c r="J1615" s="101" t="s">
        <v>286</v>
      </c>
      <c r="K1615" s="101" t="s">
        <v>311</v>
      </c>
      <c r="L1615" s="101"/>
      <c r="M1615" s="102" t="s">
        <v>2372</v>
      </c>
      <c r="N1615" s="156" t="e">
        <v>#N/A</v>
      </c>
      <c r="O1615" s="100" t="s">
        <v>364</v>
      </c>
      <c r="P1615" s="98" t="s">
        <v>2368</v>
      </c>
      <c r="Q1615" s="100" t="s">
        <v>2369</v>
      </c>
      <c r="R1615" s="95" t="s">
        <v>9910</v>
      </c>
      <c r="S1615" s="102" t="s">
        <v>2370</v>
      </c>
      <c r="T1615" s="100" t="s">
        <v>455</v>
      </c>
      <c r="U1615" s="97" t="s">
        <v>6227</v>
      </c>
      <c r="V1615" s="100"/>
      <c r="W1615" s="63"/>
      <c r="X1615" s="101"/>
      <c r="Y1615" s="104">
        <v>39094</v>
      </c>
      <c r="Z1615" s="103">
        <v>1</v>
      </c>
      <c r="AA1615" s="106">
        <f>Y1615+365*Z1615*1461/1460</f>
        <v>39459.25</v>
      </c>
      <c r="AB1615" s="105" t="s">
        <v>16167</v>
      </c>
      <c r="AC1615" s="105"/>
      <c r="AD1615" s="95"/>
      <c r="AE1615" s="97" t="s">
        <v>2373</v>
      </c>
      <c r="AF1615" s="102"/>
    </row>
    <row r="1616" spans="1:32" s="58" customFormat="1" ht="11.15" customHeight="1" x14ac:dyDescent="0.25">
      <c r="A1616" s="98" t="str">
        <f>M1616</f>
        <v>A7226</v>
      </c>
      <c r="B1616" s="100" t="s">
        <v>16337</v>
      </c>
      <c r="C1616" s="100">
        <v>3</v>
      </c>
      <c r="D1616" s="100" t="s">
        <v>482</v>
      </c>
      <c r="E1616" s="100">
        <v>116902</v>
      </c>
      <c r="F1616" s="100" t="s">
        <v>270</v>
      </c>
      <c r="G1616" s="101" t="s">
        <v>16338</v>
      </c>
      <c r="H1616" s="101"/>
      <c r="I1616" s="101" t="s">
        <v>16339</v>
      </c>
      <c r="J1616" s="101" t="s">
        <v>16197</v>
      </c>
      <c r="K1616" s="101" t="s">
        <v>16340</v>
      </c>
      <c r="L1616" s="101"/>
      <c r="M1616" s="102" t="s">
        <v>16341</v>
      </c>
      <c r="N1616" s="156" t="e">
        <v>#N/A</v>
      </c>
      <c r="O1616" s="96" t="s">
        <v>16200</v>
      </c>
      <c r="P1616" s="98" t="s">
        <v>16342</v>
      </c>
      <c r="Q1616" s="100" t="s">
        <v>16343</v>
      </c>
      <c r="R1616" s="95" t="s">
        <v>16344</v>
      </c>
      <c r="S1616" s="98" t="s">
        <v>16345</v>
      </c>
      <c r="T1616" s="100" t="s">
        <v>16346</v>
      </c>
      <c r="U1616" s="97" t="s">
        <v>16347</v>
      </c>
      <c r="V1616" s="100"/>
      <c r="W1616" s="63"/>
      <c r="X1616" s="101"/>
      <c r="Y1616" s="104">
        <v>37574</v>
      </c>
      <c r="Z1616" s="103">
        <v>1</v>
      </c>
      <c r="AA1616" s="106">
        <f>Y1616+365*Z1616*1461/1460</f>
        <v>37939.25</v>
      </c>
      <c r="AB1616" s="105" t="s">
        <v>16167</v>
      </c>
      <c r="AC1616" s="105"/>
      <c r="AD1616" s="95"/>
      <c r="AE1616" s="97" t="s">
        <v>16348</v>
      </c>
      <c r="AF1616" s="102"/>
    </row>
    <row r="1617" spans="1:32" s="58" customFormat="1" ht="11.15" customHeight="1" x14ac:dyDescent="0.25">
      <c r="A1617" s="98" t="str">
        <f>M1617</f>
        <v>A1900</v>
      </c>
      <c r="B1617" s="100" t="s">
        <v>16349</v>
      </c>
      <c r="C1617" s="100">
        <v>3</v>
      </c>
      <c r="D1617" s="100" t="s">
        <v>482</v>
      </c>
      <c r="E1617" s="100">
        <v>116902</v>
      </c>
      <c r="F1617" s="100" t="s">
        <v>270</v>
      </c>
      <c r="G1617" s="101" t="s">
        <v>154</v>
      </c>
      <c r="H1617" s="101"/>
      <c r="I1617" s="101" t="s">
        <v>16350</v>
      </c>
      <c r="J1617" s="101" t="s">
        <v>16351</v>
      </c>
      <c r="K1617" s="101" t="s">
        <v>16352</v>
      </c>
      <c r="L1617" s="101"/>
      <c r="M1617" s="102" t="s">
        <v>16353</v>
      </c>
      <c r="N1617" s="156" t="e">
        <v>#N/A</v>
      </c>
      <c r="O1617" s="100" t="s">
        <v>16354</v>
      </c>
      <c r="P1617" s="98" t="s">
        <v>16355</v>
      </c>
      <c r="Q1617" s="100" t="s">
        <v>16356</v>
      </c>
      <c r="R1617" s="95" t="s">
        <v>16357</v>
      </c>
      <c r="S1617" s="98" t="s">
        <v>16358</v>
      </c>
      <c r="T1617" s="100" t="s">
        <v>16359</v>
      </c>
      <c r="U1617" s="97" t="s">
        <v>16360</v>
      </c>
      <c r="V1617" s="100"/>
      <c r="W1617" s="63"/>
      <c r="X1617" s="101"/>
      <c r="Y1617" s="104">
        <v>39366</v>
      </c>
      <c r="Z1617" s="103">
        <v>2</v>
      </c>
      <c r="AA1617" s="106">
        <f>Y1617+365*Z1617*1461/1460</f>
        <v>40096.5</v>
      </c>
      <c r="AB1617" s="105" t="s">
        <v>16167</v>
      </c>
      <c r="AC1617" s="105"/>
      <c r="AD1617" s="95"/>
      <c r="AE1617" s="97" t="s">
        <v>16361</v>
      </c>
      <c r="AF1617" s="102"/>
    </row>
    <row r="1618" spans="1:32" s="14" customFormat="1" ht="11.15" customHeight="1" x14ac:dyDescent="0.25">
      <c r="A1618" s="75" t="str">
        <f>M1618</f>
        <v>1314-20</v>
      </c>
      <c r="B1618" s="62" t="s">
        <v>449</v>
      </c>
      <c r="C1618" s="62">
        <v>3</v>
      </c>
      <c r="D1618" s="62" t="s">
        <v>19495</v>
      </c>
      <c r="E1618" s="62">
        <v>116902</v>
      </c>
      <c r="F1618" s="62" t="s">
        <v>5248</v>
      </c>
      <c r="G1618" s="63" t="s">
        <v>154</v>
      </c>
      <c r="H1618" s="63"/>
      <c r="I1618" s="63" t="s">
        <v>309</v>
      </c>
      <c r="J1618" s="63" t="s">
        <v>273</v>
      </c>
      <c r="K1618" s="63" t="s">
        <v>18718</v>
      </c>
      <c r="L1618" s="63"/>
      <c r="M1618" s="65" t="s">
        <v>17137</v>
      </c>
      <c r="N1618" s="156" t="e">
        <v>#N/A</v>
      </c>
      <c r="O1618" s="62" t="s">
        <v>364</v>
      </c>
      <c r="P1618" s="75" t="s">
        <v>2368</v>
      </c>
      <c r="Q1618" s="62" t="s">
        <v>9909</v>
      </c>
      <c r="R1618" s="70" t="s">
        <v>9910</v>
      </c>
      <c r="S1618" s="65" t="s">
        <v>2370</v>
      </c>
      <c r="T1618" s="62" t="s">
        <v>455</v>
      </c>
      <c r="U1618" s="69" t="s">
        <v>6227</v>
      </c>
      <c r="V1618" s="62" t="s">
        <v>16389</v>
      </c>
      <c r="W1618" s="63" t="s">
        <v>21465</v>
      </c>
      <c r="X1618" s="63" t="s">
        <v>18259</v>
      </c>
      <c r="Y1618" s="67"/>
      <c r="Z1618" s="66">
        <v>0</v>
      </c>
      <c r="AA1618" s="84">
        <f>Y1618+365*Z1618*1461/1460</f>
        <v>0</v>
      </c>
      <c r="AB1618" s="64" t="s">
        <v>17132</v>
      </c>
      <c r="AC1618" s="64"/>
      <c r="AD1618" s="70"/>
      <c r="AE1618" s="69"/>
      <c r="AF1618" s="65"/>
    </row>
    <row r="1619" spans="1:32" s="58" customFormat="1" ht="11.15" customHeight="1" x14ac:dyDescent="0.25">
      <c r="A1619" s="75" t="str">
        <f>M1619</f>
        <v>17543</v>
      </c>
      <c r="B1619" s="62" t="s">
        <v>109</v>
      </c>
      <c r="C1619" s="62">
        <v>4</v>
      </c>
      <c r="D1619" s="62" t="s">
        <v>15845</v>
      </c>
      <c r="E1619" s="62">
        <v>114901</v>
      </c>
      <c r="F1619" s="62" t="s">
        <v>4087</v>
      </c>
      <c r="G1619" s="63" t="s">
        <v>4088</v>
      </c>
      <c r="H1619" s="63"/>
      <c r="I1619" s="63" t="s">
        <v>4089</v>
      </c>
      <c r="J1619" s="63" t="s">
        <v>4090</v>
      </c>
      <c r="K1619" s="66">
        <v>9180</v>
      </c>
      <c r="L1619" s="66"/>
      <c r="M1619" s="65" t="s">
        <v>4094</v>
      </c>
      <c r="N1619" s="156" t="e">
        <v>#N/A</v>
      </c>
      <c r="O1619" s="69" t="s">
        <v>30</v>
      </c>
      <c r="P1619" s="50">
        <v>68295709</v>
      </c>
      <c r="Q1619" s="62" t="s">
        <v>313</v>
      </c>
      <c r="R1619" s="63" t="s">
        <v>4091</v>
      </c>
      <c r="S1619" s="65" t="s">
        <v>11075</v>
      </c>
      <c r="T1619" s="62" t="s">
        <v>285</v>
      </c>
      <c r="U1619" s="62" t="s">
        <v>6224</v>
      </c>
      <c r="V1619" s="62" t="s">
        <v>16387</v>
      </c>
      <c r="W1619" s="63" t="s">
        <v>17516</v>
      </c>
      <c r="X1619" s="63" t="s">
        <v>18260</v>
      </c>
      <c r="Y1619" s="67">
        <v>40519</v>
      </c>
      <c r="Z1619" s="66">
        <v>1</v>
      </c>
      <c r="AA1619" s="84">
        <f>Y1619+365*Z1619*1461/1460</f>
        <v>40884.25</v>
      </c>
      <c r="AB1619" s="64" t="s">
        <v>4960</v>
      </c>
      <c r="AC1619" s="64"/>
      <c r="AD1619" s="70"/>
      <c r="AE1619" s="69" t="s">
        <v>4092</v>
      </c>
      <c r="AF1619" s="65" t="s">
        <v>4093</v>
      </c>
    </row>
    <row r="1620" spans="1:32" s="58" customFormat="1" ht="11.15" customHeight="1" x14ac:dyDescent="0.25">
      <c r="A1620" s="75" t="str">
        <f>M1620</f>
        <v>2106-012</v>
      </c>
      <c r="B1620" s="62" t="s">
        <v>109</v>
      </c>
      <c r="C1620" s="62">
        <v>4</v>
      </c>
      <c r="D1620" s="62" t="s">
        <v>15845</v>
      </c>
      <c r="E1620" s="62">
        <v>114901</v>
      </c>
      <c r="F1620" s="62" t="s">
        <v>270</v>
      </c>
      <c r="G1620" s="63" t="s">
        <v>271</v>
      </c>
      <c r="H1620" s="63"/>
      <c r="I1620" s="63" t="s">
        <v>3497</v>
      </c>
      <c r="J1620" s="63" t="s">
        <v>3489</v>
      </c>
      <c r="K1620" s="63" t="s">
        <v>3498</v>
      </c>
      <c r="L1620" s="63"/>
      <c r="M1620" s="65" t="s">
        <v>3499</v>
      </c>
      <c r="N1620" s="156" t="e">
        <v>#N/A</v>
      </c>
      <c r="O1620" s="69" t="s">
        <v>30</v>
      </c>
      <c r="P1620" s="50" t="s">
        <v>3445</v>
      </c>
      <c r="Q1620" s="62" t="s">
        <v>313</v>
      </c>
      <c r="R1620" s="63" t="s">
        <v>276</v>
      </c>
      <c r="S1620" s="65" t="s">
        <v>11075</v>
      </c>
      <c r="T1620" s="62" t="s">
        <v>285</v>
      </c>
      <c r="U1620" s="62" t="s">
        <v>6224</v>
      </c>
      <c r="V1620" s="62" t="s">
        <v>16387</v>
      </c>
      <c r="W1620" s="63" t="s">
        <v>17516</v>
      </c>
      <c r="X1620" s="63" t="s">
        <v>18260</v>
      </c>
      <c r="Y1620" s="67">
        <v>40360</v>
      </c>
      <c r="Z1620" s="66">
        <v>1</v>
      </c>
      <c r="AA1620" s="84">
        <f>Y1620+365*Z1620*1461/1460</f>
        <v>40725.25</v>
      </c>
      <c r="AB1620" s="64" t="s">
        <v>5812</v>
      </c>
      <c r="AC1620" s="64"/>
      <c r="AD1620" s="70"/>
      <c r="AE1620" s="69" t="s">
        <v>3500</v>
      </c>
      <c r="AF1620" s="65" t="s">
        <v>3501</v>
      </c>
    </row>
    <row r="1621" spans="1:32" s="58" customFormat="1" ht="11.15" customHeight="1" x14ac:dyDescent="0.25">
      <c r="A1621" s="75" t="str">
        <f>M1621</f>
        <v>12959UF</v>
      </c>
      <c r="B1621" s="62" t="s">
        <v>109</v>
      </c>
      <c r="C1621" s="62">
        <v>4</v>
      </c>
      <c r="D1621" s="62" t="s">
        <v>15845</v>
      </c>
      <c r="E1621" s="62">
        <v>114901</v>
      </c>
      <c r="F1621" s="62" t="s">
        <v>270</v>
      </c>
      <c r="G1621" s="63" t="s">
        <v>271</v>
      </c>
      <c r="H1621" s="63"/>
      <c r="I1621" s="63" t="s">
        <v>272</v>
      </c>
      <c r="J1621" s="63" t="s">
        <v>273</v>
      </c>
      <c r="K1621" s="63" t="s">
        <v>3533</v>
      </c>
      <c r="L1621" s="63"/>
      <c r="M1621" s="65" t="s">
        <v>20979</v>
      </c>
      <c r="N1621" s="156">
        <v>0</v>
      </c>
      <c r="O1621" s="69" t="s">
        <v>30</v>
      </c>
      <c r="P1621" s="50" t="s">
        <v>3445</v>
      </c>
      <c r="Q1621" s="62" t="s">
        <v>313</v>
      </c>
      <c r="R1621" s="63" t="s">
        <v>276</v>
      </c>
      <c r="S1621" s="65" t="s">
        <v>11075</v>
      </c>
      <c r="T1621" s="62" t="s">
        <v>285</v>
      </c>
      <c r="U1621" s="62" t="s">
        <v>6224</v>
      </c>
      <c r="V1621" s="62" t="s">
        <v>16387</v>
      </c>
      <c r="W1621" s="63" t="s">
        <v>17516</v>
      </c>
      <c r="X1621" s="63" t="s">
        <v>18260</v>
      </c>
      <c r="Y1621" s="67">
        <v>40372</v>
      </c>
      <c r="Z1621" s="66">
        <v>1</v>
      </c>
      <c r="AA1621" s="84">
        <f>Y1621+365*Z1621*1461/1460</f>
        <v>40737.25</v>
      </c>
      <c r="AB1621" s="64" t="s">
        <v>278</v>
      </c>
      <c r="AC1621" s="64"/>
      <c r="AD1621" s="70"/>
      <c r="AE1621" s="69" t="s">
        <v>3534</v>
      </c>
      <c r="AF1621" s="65" t="s">
        <v>3535</v>
      </c>
    </row>
    <row r="1622" spans="1:32" s="58" customFormat="1" ht="11.15" customHeight="1" x14ac:dyDescent="0.25">
      <c r="A1622" s="75" t="str">
        <f>M1622</f>
        <v>A3389</v>
      </c>
      <c r="B1622" s="62" t="s">
        <v>109</v>
      </c>
      <c r="C1622" s="62">
        <v>4</v>
      </c>
      <c r="D1622" s="62" t="s">
        <v>15845</v>
      </c>
      <c r="E1622" s="62">
        <v>114901</v>
      </c>
      <c r="F1622" s="62" t="s">
        <v>270</v>
      </c>
      <c r="G1622" s="63" t="s">
        <v>271</v>
      </c>
      <c r="H1622" s="63"/>
      <c r="I1622" s="63" t="s">
        <v>272</v>
      </c>
      <c r="J1622" s="63" t="s">
        <v>273</v>
      </c>
      <c r="K1622" s="63" t="s">
        <v>16</v>
      </c>
      <c r="L1622" s="63"/>
      <c r="M1622" s="65" t="s">
        <v>3884</v>
      </c>
      <c r="N1622" s="156">
        <v>0</v>
      </c>
      <c r="O1622" s="69" t="s">
        <v>30</v>
      </c>
      <c r="P1622" s="50" t="s">
        <v>3445</v>
      </c>
      <c r="Q1622" s="62" t="s">
        <v>313</v>
      </c>
      <c r="R1622" s="63" t="s">
        <v>276</v>
      </c>
      <c r="S1622" s="65" t="s">
        <v>11075</v>
      </c>
      <c r="T1622" s="62" t="s">
        <v>285</v>
      </c>
      <c r="U1622" s="62" t="s">
        <v>6224</v>
      </c>
      <c r="V1622" s="62" t="s">
        <v>16387</v>
      </c>
      <c r="W1622" s="63" t="s">
        <v>17516</v>
      </c>
      <c r="X1622" s="63" t="s">
        <v>18260</v>
      </c>
      <c r="Y1622" s="67">
        <v>39161</v>
      </c>
      <c r="Z1622" s="66">
        <v>1</v>
      </c>
      <c r="AA1622" s="84">
        <f>Y1622+365*Z1622*1461/1460</f>
        <v>39526.25</v>
      </c>
      <c r="AB1622" s="64" t="s">
        <v>278</v>
      </c>
      <c r="AC1622" s="64"/>
      <c r="AD1622" s="70"/>
      <c r="AE1622" s="69" t="s">
        <v>314</v>
      </c>
      <c r="AF1622" s="65"/>
    </row>
    <row r="1623" spans="1:32" s="58" customFormat="1" ht="11.15" customHeight="1" x14ac:dyDescent="0.25">
      <c r="A1623" s="75" t="str">
        <f>M1623</f>
        <v>F2557</v>
      </c>
      <c r="B1623" s="62" t="s">
        <v>109</v>
      </c>
      <c r="C1623" s="62">
        <v>4</v>
      </c>
      <c r="D1623" s="62" t="s">
        <v>15845</v>
      </c>
      <c r="E1623" s="62">
        <v>114901</v>
      </c>
      <c r="F1623" s="62" t="s">
        <v>270</v>
      </c>
      <c r="G1623" s="63" t="s">
        <v>271</v>
      </c>
      <c r="H1623" s="63"/>
      <c r="I1623" s="63" t="s">
        <v>272</v>
      </c>
      <c r="J1623" s="63" t="s">
        <v>273</v>
      </c>
      <c r="K1623" s="63" t="s">
        <v>13470</v>
      </c>
      <c r="L1623" s="63"/>
      <c r="M1623" s="65" t="s">
        <v>13469</v>
      </c>
      <c r="N1623" s="156">
        <v>0</v>
      </c>
      <c r="O1623" s="69" t="s">
        <v>30</v>
      </c>
      <c r="P1623" s="50" t="s">
        <v>3445</v>
      </c>
      <c r="Q1623" s="62" t="s">
        <v>313</v>
      </c>
      <c r="R1623" s="63" t="s">
        <v>276</v>
      </c>
      <c r="S1623" s="65" t="s">
        <v>281</v>
      </c>
      <c r="T1623" s="62" t="s">
        <v>285</v>
      </c>
      <c r="U1623" s="62" t="s">
        <v>6224</v>
      </c>
      <c r="V1623" s="62" t="s">
        <v>16387</v>
      </c>
      <c r="W1623" s="63" t="s">
        <v>17516</v>
      </c>
      <c r="X1623" s="63" t="s">
        <v>18260</v>
      </c>
      <c r="Y1623" s="67">
        <v>41767</v>
      </c>
      <c r="Z1623" s="66">
        <v>1</v>
      </c>
      <c r="AA1623" s="84">
        <f>Y1623+365*Z1623*1461/1460</f>
        <v>42132.25</v>
      </c>
      <c r="AB1623" s="64" t="s">
        <v>278</v>
      </c>
      <c r="AC1623" s="64"/>
      <c r="AD1623" s="70"/>
      <c r="AE1623" s="79" t="s">
        <v>13471</v>
      </c>
      <c r="AF1623" s="65" t="s">
        <v>13472</v>
      </c>
    </row>
    <row r="1624" spans="1:32" s="58" customFormat="1" ht="11.15" customHeight="1" x14ac:dyDescent="0.25">
      <c r="A1624" s="98" t="str">
        <f>M1624</f>
        <v>12247A</v>
      </c>
      <c r="B1624" s="100" t="s">
        <v>109</v>
      </c>
      <c r="C1624" s="100">
        <v>4</v>
      </c>
      <c r="D1624" s="100" t="s">
        <v>21781</v>
      </c>
      <c r="E1624" s="100">
        <v>114901</v>
      </c>
      <c r="F1624" s="100" t="s">
        <v>21575</v>
      </c>
      <c r="G1624" s="101" t="s">
        <v>21576</v>
      </c>
      <c r="H1624" s="101"/>
      <c r="I1624" s="101" t="s">
        <v>21676</v>
      </c>
      <c r="J1624" s="101" t="s">
        <v>21749</v>
      </c>
      <c r="K1624" s="103">
        <v>9180</v>
      </c>
      <c r="L1624" s="103"/>
      <c r="M1624" s="102" t="s">
        <v>21782</v>
      </c>
      <c r="N1624" s="158" t="e">
        <v>#N/A</v>
      </c>
      <c r="O1624" s="97" t="s">
        <v>30</v>
      </c>
      <c r="P1624" s="98">
        <v>68295709</v>
      </c>
      <c r="Q1624" s="100" t="s">
        <v>21783</v>
      </c>
      <c r="R1624" s="101" t="s">
        <v>21582</v>
      </c>
      <c r="S1624" s="102" t="s">
        <v>21583</v>
      </c>
      <c r="T1624" s="100" t="s">
        <v>21712</v>
      </c>
      <c r="U1624" s="100" t="s">
        <v>21713</v>
      </c>
      <c r="V1624" s="100"/>
      <c r="W1624" s="101"/>
      <c r="X1624" s="101"/>
      <c r="Y1624" s="104">
        <v>40862</v>
      </c>
      <c r="Z1624" s="103">
        <v>0</v>
      </c>
      <c r="AA1624" s="106">
        <f>Y1624+365*Z1624*1461/1460</f>
        <v>40862</v>
      </c>
      <c r="AB1624" s="105" t="s">
        <v>21707</v>
      </c>
      <c r="AC1624" s="105"/>
      <c r="AD1624" s="95"/>
      <c r="AE1624" s="97" t="s">
        <v>21784</v>
      </c>
      <c r="AF1624" s="102"/>
    </row>
    <row r="1625" spans="1:32" s="58" customFormat="1" ht="11.15" customHeight="1" x14ac:dyDescent="0.25">
      <c r="A1625" s="98" t="str">
        <f>M1625</f>
        <v>8107172</v>
      </c>
      <c r="B1625" s="100" t="s">
        <v>109</v>
      </c>
      <c r="C1625" s="100">
        <v>4</v>
      </c>
      <c r="D1625" s="100" t="s">
        <v>21781</v>
      </c>
      <c r="E1625" s="100">
        <v>114901</v>
      </c>
      <c r="F1625" s="100" t="s">
        <v>21575</v>
      </c>
      <c r="G1625" s="101" t="s">
        <v>21576</v>
      </c>
      <c r="H1625" s="101"/>
      <c r="I1625" s="101" t="s">
        <v>21676</v>
      </c>
      <c r="J1625" s="101" t="s">
        <v>21749</v>
      </c>
      <c r="K1625" s="101" t="s">
        <v>21785</v>
      </c>
      <c r="L1625" s="101"/>
      <c r="M1625" s="102" t="s">
        <v>21786</v>
      </c>
      <c r="N1625" s="158" t="e">
        <v>#N/A</v>
      </c>
      <c r="O1625" s="97" t="s">
        <v>21787</v>
      </c>
      <c r="P1625" s="98">
        <v>68295661</v>
      </c>
      <c r="Q1625" s="100" t="s">
        <v>21788</v>
      </c>
      <c r="R1625" s="101" t="s">
        <v>21582</v>
      </c>
      <c r="S1625" s="102" t="s">
        <v>21583</v>
      </c>
      <c r="T1625" s="100" t="s">
        <v>21712</v>
      </c>
      <c r="U1625" s="100" t="s">
        <v>21713</v>
      </c>
      <c r="V1625" s="100"/>
      <c r="W1625" s="101"/>
      <c r="X1625" s="101"/>
      <c r="Y1625" s="104">
        <v>38436</v>
      </c>
      <c r="Z1625" s="103">
        <v>1</v>
      </c>
      <c r="AA1625" s="106">
        <f>Y1625+365*Z1625*1461/1460</f>
        <v>38801.25</v>
      </c>
      <c r="AB1625" s="105" t="s">
        <v>21586</v>
      </c>
      <c r="AC1625" s="105"/>
      <c r="AD1625" s="95"/>
      <c r="AE1625" s="97" t="s">
        <v>21789</v>
      </c>
      <c r="AF1625" s="102"/>
    </row>
    <row r="1626" spans="1:32" s="52" customFormat="1" ht="11.15" customHeight="1" x14ac:dyDescent="0.25">
      <c r="A1626" s="98" t="str">
        <f>M1626</f>
        <v>8102059</v>
      </c>
      <c r="B1626" s="100" t="s">
        <v>109</v>
      </c>
      <c r="C1626" s="100">
        <v>4</v>
      </c>
      <c r="D1626" s="100" t="s">
        <v>21781</v>
      </c>
      <c r="E1626" s="100">
        <v>114901</v>
      </c>
      <c r="F1626" s="100" t="s">
        <v>21575</v>
      </c>
      <c r="G1626" s="101" t="s">
        <v>21576</v>
      </c>
      <c r="H1626" s="101"/>
      <c r="I1626" s="101" t="s">
        <v>21676</v>
      </c>
      <c r="J1626" s="101" t="s">
        <v>21749</v>
      </c>
      <c r="K1626" s="101" t="s">
        <v>21785</v>
      </c>
      <c r="L1626" s="101"/>
      <c r="M1626" s="102" t="s">
        <v>21790</v>
      </c>
      <c r="N1626" s="158" t="e">
        <v>#N/A</v>
      </c>
      <c r="O1626" s="97" t="s">
        <v>21791</v>
      </c>
      <c r="P1626" s="98">
        <v>68295539</v>
      </c>
      <c r="Q1626" s="100" t="s">
        <v>21788</v>
      </c>
      <c r="R1626" s="101" t="s">
        <v>21582</v>
      </c>
      <c r="S1626" s="102" t="s">
        <v>21583</v>
      </c>
      <c r="T1626" s="100" t="s">
        <v>21712</v>
      </c>
      <c r="U1626" s="100" t="s">
        <v>21713</v>
      </c>
      <c r="V1626" s="100"/>
      <c r="W1626" s="101"/>
      <c r="X1626" s="101"/>
      <c r="Y1626" s="104"/>
      <c r="Z1626" s="103">
        <v>1</v>
      </c>
      <c r="AA1626" s="106">
        <f>Y1626+365*Z1626*1461/1460</f>
        <v>365.25</v>
      </c>
      <c r="AB1626" s="105" t="s">
        <v>21586</v>
      </c>
      <c r="AC1626" s="105"/>
      <c r="AD1626" s="95"/>
      <c r="AE1626" s="97" t="s">
        <v>21792</v>
      </c>
      <c r="AF1626" s="102"/>
    </row>
    <row r="1627" spans="1:32" s="58" customFormat="1" ht="11.15" customHeight="1" x14ac:dyDescent="0.25">
      <c r="A1627" s="98" t="str">
        <f>M1627</f>
        <v>A2023A</v>
      </c>
      <c r="B1627" s="100" t="s">
        <v>109</v>
      </c>
      <c r="C1627" s="100">
        <v>4</v>
      </c>
      <c r="D1627" s="100" t="s">
        <v>21781</v>
      </c>
      <c r="E1627" s="100">
        <v>114901</v>
      </c>
      <c r="F1627" s="100" t="s">
        <v>21575</v>
      </c>
      <c r="G1627" s="101" t="s">
        <v>21576</v>
      </c>
      <c r="H1627" s="101"/>
      <c r="I1627" s="101" t="s">
        <v>21577</v>
      </c>
      <c r="J1627" s="101" t="s">
        <v>21578</v>
      </c>
      <c r="K1627" s="101" t="s">
        <v>21793</v>
      </c>
      <c r="L1627" s="101"/>
      <c r="M1627" s="102" t="s">
        <v>21794</v>
      </c>
      <c r="N1627" s="158" t="e">
        <v>#N/A</v>
      </c>
      <c r="O1627" s="97" t="s">
        <v>30</v>
      </c>
      <c r="P1627" s="98" t="s">
        <v>21795</v>
      </c>
      <c r="Q1627" s="100" t="s">
        <v>21783</v>
      </c>
      <c r="R1627" s="101" t="s">
        <v>21582</v>
      </c>
      <c r="S1627" s="102" t="s">
        <v>21583</v>
      </c>
      <c r="T1627" s="100" t="s">
        <v>21712</v>
      </c>
      <c r="U1627" s="100" t="s">
        <v>21713</v>
      </c>
      <c r="V1627" s="100"/>
      <c r="W1627" s="101"/>
      <c r="X1627" s="101"/>
      <c r="Y1627" s="104">
        <v>40336</v>
      </c>
      <c r="Z1627" s="103">
        <v>1</v>
      </c>
      <c r="AA1627" s="106">
        <f>Y1627+365*Z1627*1461/1460</f>
        <v>40701.25</v>
      </c>
      <c r="AB1627" s="105" t="s">
        <v>21586</v>
      </c>
      <c r="AC1627" s="105"/>
      <c r="AD1627" s="95"/>
      <c r="AE1627" s="97" t="s">
        <v>21792</v>
      </c>
      <c r="AF1627" s="102" t="s">
        <v>21796</v>
      </c>
    </row>
    <row r="1628" spans="1:32" s="58" customFormat="1" ht="11.15" customHeight="1" x14ac:dyDescent="0.25">
      <c r="A1628" s="98" t="str">
        <f>M1628</f>
        <v>11407XS</v>
      </c>
      <c r="B1628" s="100" t="s">
        <v>109</v>
      </c>
      <c r="C1628" s="100">
        <v>4</v>
      </c>
      <c r="D1628" s="100" t="s">
        <v>21781</v>
      </c>
      <c r="E1628" s="100">
        <v>114901</v>
      </c>
      <c r="F1628" s="100" t="s">
        <v>21575</v>
      </c>
      <c r="G1628" s="101" t="s">
        <v>21576</v>
      </c>
      <c r="H1628" s="101"/>
      <c r="I1628" s="101" t="s">
        <v>21577</v>
      </c>
      <c r="J1628" s="101" t="s">
        <v>21703</v>
      </c>
      <c r="K1628" s="101" t="s">
        <v>22</v>
      </c>
      <c r="L1628" s="101"/>
      <c r="M1628" s="102" t="s">
        <v>21797</v>
      </c>
      <c r="N1628" s="158" t="e">
        <v>#N/A</v>
      </c>
      <c r="O1628" s="97" t="s">
        <v>30</v>
      </c>
      <c r="P1628" s="98" t="s">
        <v>21795</v>
      </c>
      <c r="Q1628" s="100" t="s">
        <v>21783</v>
      </c>
      <c r="R1628" s="101" t="s">
        <v>21582</v>
      </c>
      <c r="S1628" s="102" t="s">
        <v>21583</v>
      </c>
      <c r="T1628" s="100" t="s">
        <v>21712</v>
      </c>
      <c r="U1628" s="100" t="s">
        <v>21713</v>
      </c>
      <c r="V1628" s="100"/>
      <c r="W1628" s="101"/>
      <c r="X1628" s="101"/>
      <c r="Y1628" s="104">
        <v>39161</v>
      </c>
      <c r="Z1628" s="103">
        <v>1</v>
      </c>
      <c r="AA1628" s="106">
        <f>Y1628+365*Z1628*1461/1460</f>
        <v>39526.25</v>
      </c>
      <c r="AB1628" s="105" t="s">
        <v>21586</v>
      </c>
      <c r="AC1628" s="105"/>
      <c r="AD1628" s="95"/>
      <c r="AE1628" s="97" t="s">
        <v>21798</v>
      </c>
      <c r="AF1628" s="102"/>
    </row>
    <row r="1629" spans="1:32" s="58" customFormat="1" ht="11.15" customHeight="1" x14ac:dyDescent="0.25">
      <c r="A1629" s="75" t="str">
        <f>M1629</f>
        <v>16574</v>
      </c>
      <c r="B1629" s="62" t="s">
        <v>279</v>
      </c>
      <c r="C1629" s="62">
        <v>4</v>
      </c>
      <c r="D1629" s="62" t="s">
        <v>19519</v>
      </c>
      <c r="E1629" s="62">
        <v>114905</v>
      </c>
      <c r="F1629" s="62" t="s">
        <v>270</v>
      </c>
      <c r="G1629" s="63" t="s">
        <v>541</v>
      </c>
      <c r="H1629" s="63"/>
      <c r="I1629" s="63" t="s">
        <v>283</v>
      </c>
      <c r="J1629" s="63" t="s">
        <v>273</v>
      </c>
      <c r="K1629" s="63" t="s">
        <v>3864</v>
      </c>
      <c r="L1629" s="63" t="s">
        <v>14691</v>
      </c>
      <c r="M1629" s="65" t="s">
        <v>12945</v>
      </c>
      <c r="N1629" s="156" t="e">
        <v>#N/A</v>
      </c>
      <c r="O1629" s="69" t="s">
        <v>290</v>
      </c>
      <c r="P1629" s="75">
        <v>66867139</v>
      </c>
      <c r="Q1629" s="62" t="s">
        <v>546</v>
      </c>
      <c r="R1629" s="63" t="s">
        <v>543</v>
      </c>
      <c r="S1629" s="75" t="s">
        <v>544</v>
      </c>
      <c r="T1629" s="62" t="s">
        <v>490</v>
      </c>
      <c r="U1629" s="62" t="s">
        <v>6221</v>
      </c>
      <c r="V1629" s="62" t="s">
        <v>16389</v>
      </c>
      <c r="W1629" s="63" t="s">
        <v>19178</v>
      </c>
      <c r="X1629" s="63" t="s">
        <v>19569</v>
      </c>
      <c r="Y1629" s="67">
        <v>41726</v>
      </c>
      <c r="Z1629" s="66">
        <v>1</v>
      </c>
      <c r="AA1629" s="84">
        <f>Y1629+365*Z1629*1461/1460</f>
        <v>42091.25</v>
      </c>
      <c r="AB1629" s="64" t="s">
        <v>4960</v>
      </c>
      <c r="AC1629" s="64"/>
      <c r="AD1629" s="70"/>
      <c r="AE1629" s="79" t="s">
        <v>12948</v>
      </c>
      <c r="AF1629" s="72" t="s">
        <v>12947</v>
      </c>
    </row>
    <row r="1630" spans="1:32" s="58" customFormat="1" ht="11.15" customHeight="1" x14ac:dyDescent="0.25">
      <c r="A1630" s="75" t="str">
        <f>M1630</f>
        <v>63219XS8</v>
      </c>
      <c r="B1630" s="62" t="s">
        <v>279</v>
      </c>
      <c r="C1630" s="62">
        <v>4</v>
      </c>
      <c r="D1630" s="62" t="s">
        <v>19519</v>
      </c>
      <c r="E1630" s="62">
        <v>114905</v>
      </c>
      <c r="F1630" s="62" t="s">
        <v>270</v>
      </c>
      <c r="G1630" s="63" t="s">
        <v>541</v>
      </c>
      <c r="H1630" s="63"/>
      <c r="I1630" s="63" t="s">
        <v>319</v>
      </c>
      <c r="J1630" s="63" t="s">
        <v>288</v>
      </c>
      <c r="K1630" s="63" t="s">
        <v>293</v>
      </c>
      <c r="L1630" s="63"/>
      <c r="M1630" s="65" t="s">
        <v>21265</v>
      </c>
      <c r="N1630" s="156">
        <v>2015104234</v>
      </c>
      <c r="O1630" s="62" t="s">
        <v>290</v>
      </c>
      <c r="P1630" s="75">
        <v>66867139</v>
      </c>
      <c r="Q1630" s="62" t="s">
        <v>546</v>
      </c>
      <c r="R1630" s="63" t="s">
        <v>547</v>
      </c>
      <c r="S1630" s="75" t="s">
        <v>544</v>
      </c>
      <c r="T1630" s="62" t="s">
        <v>490</v>
      </c>
      <c r="U1630" s="62" t="s">
        <v>6221</v>
      </c>
      <c r="V1630" s="62" t="s">
        <v>16389</v>
      </c>
      <c r="W1630" s="63" t="s">
        <v>19178</v>
      </c>
      <c r="X1630" s="63" t="s">
        <v>19569</v>
      </c>
      <c r="Y1630" s="67">
        <v>40106</v>
      </c>
      <c r="Z1630" s="66">
        <v>3</v>
      </c>
      <c r="AA1630" s="84">
        <f>Y1630+365*Z1630*1461/1460</f>
        <v>41201.75</v>
      </c>
      <c r="AB1630" s="64" t="s">
        <v>278</v>
      </c>
      <c r="AC1630" s="64"/>
      <c r="AD1630" s="70"/>
      <c r="AE1630" s="69" t="s">
        <v>548</v>
      </c>
      <c r="AF1630" s="65" t="s">
        <v>12946</v>
      </c>
    </row>
    <row r="1631" spans="1:32" s="58" customFormat="1" ht="11.15" customHeight="1" x14ac:dyDescent="0.25">
      <c r="A1631" s="75" t="str">
        <f>M1631</f>
        <v>12023UF5</v>
      </c>
      <c r="B1631" s="62" t="s">
        <v>279</v>
      </c>
      <c r="C1631" s="62">
        <v>4</v>
      </c>
      <c r="D1631" s="62" t="s">
        <v>19519</v>
      </c>
      <c r="E1631" s="62">
        <v>114905</v>
      </c>
      <c r="F1631" s="62" t="s">
        <v>270</v>
      </c>
      <c r="G1631" s="63" t="s">
        <v>541</v>
      </c>
      <c r="H1631" s="63"/>
      <c r="I1631" s="63" t="s">
        <v>272</v>
      </c>
      <c r="J1631" s="63" t="s">
        <v>6086</v>
      </c>
      <c r="K1631" s="63" t="s">
        <v>6080</v>
      </c>
      <c r="L1631" s="63"/>
      <c r="M1631" s="65" t="s">
        <v>20796</v>
      </c>
      <c r="N1631" s="156">
        <v>2015104230</v>
      </c>
      <c r="O1631" s="62" t="s">
        <v>304</v>
      </c>
      <c r="P1631" s="75" t="s">
        <v>6084</v>
      </c>
      <c r="Q1631" s="62" t="s">
        <v>546</v>
      </c>
      <c r="R1631" s="63" t="s">
        <v>543</v>
      </c>
      <c r="S1631" s="75" t="s">
        <v>10073</v>
      </c>
      <c r="T1631" s="62" t="s">
        <v>490</v>
      </c>
      <c r="U1631" s="62" t="s">
        <v>6221</v>
      </c>
      <c r="V1631" s="62" t="s">
        <v>16389</v>
      </c>
      <c r="W1631" s="63" t="s">
        <v>19178</v>
      </c>
      <c r="X1631" s="63" t="s">
        <v>19569</v>
      </c>
      <c r="Y1631" s="67">
        <v>40978</v>
      </c>
      <c r="Z1631" s="66">
        <v>1</v>
      </c>
      <c r="AA1631" s="84">
        <f>Y1631+365*Z1631*1461/1460</f>
        <v>41343.25</v>
      </c>
      <c r="AB1631" s="64" t="s">
        <v>278</v>
      </c>
      <c r="AC1631" s="64"/>
      <c r="AD1631" s="70"/>
      <c r="AE1631" s="69" t="s">
        <v>6090</v>
      </c>
      <c r="AF1631" s="65" t="s">
        <v>6088</v>
      </c>
    </row>
    <row r="1632" spans="1:32" s="58" customFormat="1" ht="11.15" customHeight="1" x14ac:dyDescent="0.25">
      <c r="A1632" s="75" t="str">
        <f>M1632</f>
        <v>63402XS8</v>
      </c>
      <c r="B1632" s="74" t="s">
        <v>279</v>
      </c>
      <c r="C1632" s="62">
        <v>4</v>
      </c>
      <c r="D1632" s="62" t="s">
        <v>19519</v>
      </c>
      <c r="E1632" s="62">
        <v>114905</v>
      </c>
      <c r="F1632" s="62" t="s">
        <v>270</v>
      </c>
      <c r="G1632" s="63" t="s">
        <v>541</v>
      </c>
      <c r="H1632" s="63"/>
      <c r="I1632" s="63" t="s">
        <v>272</v>
      </c>
      <c r="J1632" s="63" t="s">
        <v>288</v>
      </c>
      <c r="K1632" s="63" t="s">
        <v>293</v>
      </c>
      <c r="L1632" s="63"/>
      <c r="M1632" s="65" t="s">
        <v>21266</v>
      </c>
      <c r="N1632" s="156">
        <v>2015104215</v>
      </c>
      <c r="O1632" s="62" t="s">
        <v>304</v>
      </c>
      <c r="P1632" s="75" t="s">
        <v>545</v>
      </c>
      <c r="Q1632" s="62" t="s">
        <v>546</v>
      </c>
      <c r="R1632" s="75" t="s">
        <v>547</v>
      </c>
      <c r="S1632" s="75" t="s">
        <v>544</v>
      </c>
      <c r="T1632" s="62" t="s">
        <v>490</v>
      </c>
      <c r="U1632" s="62" t="s">
        <v>6221</v>
      </c>
      <c r="V1632" s="62" t="s">
        <v>16389</v>
      </c>
      <c r="W1632" s="63" t="s">
        <v>19178</v>
      </c>
      <c r="X1632" s="63" t="s">
        <v>19569</v>
      </c>
      <c r="Y1632" s="67">
        <v>40097</v>
      </c>
      <c r="Z1632" s="66">
        <v>3</v>
      </c>
      <c r="AA1632" s="84">
        <f>Y1632+365*Z1632*1461/1460</f>
        <v>41192.75</v>
      </c>
      <c r="AB1632" s="64" t="s">
        <v>278</v>
      </c>
      <c r="AC1632" s="64"/>
      <c r="AD1632" s="72"/>
      <c r="AE1632" s="69" t="s">
        <v>549</v>
      </c>
      <c r="AF1632" s="65" t="s">
        <v>550</v>
      </c>
    </row>
    <row r="1633" spans="1:32" s="58" customFormat="1" ht="11.15" customHeight="1" x14ac:dyDescent="0.25">
      <c r="A1633" s="75" t="str">
        <f>M1633</f>
        <v>11987XT4</v>
      </c>
      <c r="B1633" s="62" t="s">
        <v>279</v>
      </c>
      <c r="C1633" s="62">
        <v>4</v>
      </c>
      <c r="D1633" s="62" t="s">
        <v>19519</v>
      </c>
      <c r="E1633" s="62">
        <v>114905</v>
      </c>
      <c r="F1633" s="62" t="s">
        <v>270</v>
      </c>
      <c r="G1633" s="63" t="s">
        <v>541</v>
      </c>
      <c r="H1633" s="63"/>
      <c r="I1633" s="63" t="s">
        <v>272</v>
      </c>
      <c r="J1633" s="63" t="s">
        <v>288</v>
      </c>
      <c r="K1633" s="63" t="s">
        <v>6085</v>
      </c>
      <c r="L1633" s="63"/>
      <c r="M1633" s="65" t="s">
        <v>12773</v>
      </c>
      <c r="N1633" s="156">
        <v>2015104260</v>
      </c>
      <c r="O1633" s="62" t="s">
        <v>304</v>
      </c>
      <c r="P1633" s="75" t="s">
        <v>6084</v>
      </c>
      <c r="Q1633" s="62" t="s">
        <v>546</v>
      </c>
      <c r="R1633" s="63" t="s">
        <v>543</v>
      </c>
      <c r="S1633" s="75" t="s">
        <v>11072</v>
      </c>
      <c r="T1633" s="62" t="s">
        <v>490</v>
      </c>
      <c r="U1633" s="62" t="s">
        <v>6221</v>
      </c>
      <c r="V1633" s="62" t="s">
        <v>16389</v>
      </c>
      <c r="W1633" s="63" t="s">
        <v>19178</v>
      </c>
      <c r="X1633" s="63" t="s">
        <v>19569</v>
      </c>
      <c r="Y1633" s="67">
        <v>40978</v>
      </c>
      <c r="Z1633" s="66">
        <v>1</v>
      </c>
      <c r="AA1633" s="84">
        <f>Y1633+365*Z1633*1461/1460</f>
        <v>41343.25</v>
      </c>
      <c r="AB1633" s="64" t="s">
        <v>278</v>
      </c>
      <c r="AC1633" s="64"/>
      <c r="AD1633" s="70"/>
      <c r="AE1633" s="69" t="s">
        <v>6089</v>
      </c>
      <c r="AF1633" s="65" t="s">
        <v>6087</v>
      </c>
    </row>
    <row r="1634" spans="1:32" s="58" customFormat="1" ht="11.15" customHeight="1" x14ac:dyDescent="0.25">
      <c r="A1634" s="75" t="str">
        <f>M1634</f>
        <v>A1298</v>
      </c>
      <c r="B1634" s="62" t="s">
        <v>279</v>
      </c>
      <c r="C1634" s="62">
        <v>4</v>
      </c>
      <c r="D1634" s="62" t="s">
        <v>19519</v>
      </c>
      <c r="E1634" s="62">
        <v>114905</v>
      </c>
      <c r="F1634" s="62" t="s">
        <v>270</v>
      </c>
      <c r="G1634" s="63" t="s">
        <v>541</v>
      </c>
      <c r="H1634" s="63"/>
      <c r="I1634" s="63" t="s">
        <v>319</v>
      </c>
      <c r="J1634" s="63" t="s">
        <v>286</v>
      </c>
      <c r="K1634" s="63" t="s">
        <v>3284</v>
      </c>
      <c r="L1634" s="63"/>
      <c r="M1634" s="65" t="s">
        <v>542</v>
      </c>
      <c r="N1634" s="156" t="e">
        <v>#N/A</v>
      </c>
      <c r="O1634" s="69" t="s">
        <v>16092</v>
      </c>
      <c r="P1634" s="75" t="s">
        <v>10230</v>
      </c>
      <c r="Q1634" s="62" t="s">
        <v>10231</v>
      </c>
      <c r="R1634" s="63" t="s">
        <v>543</v>
      </c>
      <c r="S1634" s="75" t="s">
        <v>544</v>
      </c>
      <c r="T1634" s="62" t="s">
        <v>490</v>
      </c>
      <c r="U1634" s="62" t="s">
        <v>6221</v>
      </c>
      <c r="V1634" s="62" t="s">
        <v>16389</v>
      </c>
      <c r="W1634" s="63" t="s">
        <v>19178</v>
      </c>
      <c r="X1634" s="63" t="s">
        <v>19569</v>
      </c>
      <c r="Y1634" s="67">
        <v>37706</v>
      </c>
      <c r="Z1634" s="66">
        <v>1</v>
      </c>
      <c r="AA1634" s="84">
        <f>Y1634+365*Z1634*1461/1460</f>
        <v>38071.25</v>
      </c>
      <c r="AB1634" s="64" t="s">
        <v>19250</v>
      </c>
      <c r="AC1634" s="64"/>
      <c r="AD1634" s="70"/>
      <c r="AE1634" s="69" t="s">
        <v>7454</v>
      </c>
      <c r="AF1634" s="65"/>
    </row>
    <row r="1635" spans="1:32" s="58" customFormat="1" ht="11.15" customHeight="1" x14ac:dyDescent="0.25">
      <c r="A1635" s="98" t="str">
        <f>M1635</f>
        <v>9376</v>
      </c>
      <c r="B1635" s="100" t="s">
        <v>279</v>
      </c>
      <c r="C1635" s="100">
        <v>4</v>
      </c>
      <c r="D1635" s="100" t="s">
        <v>528</v>
      </c>
      <c r="E1635" s="100">
        <v>114905</v>
      </c>
      <c r="F1635" s="100" t="s">
        <v>270</v>
      </c>
      <c r="G1635" s="101" t="s">
        <v>541</v>
      </c>
      <c r="H1635" s="101"/>
      <c r="I1635" s="101" t="s">
        <v>309</v>
      </c>
      <c r="J1635" s="101" t="s">
        <v>273</v>
      </c>
      <c r="K1635" s="101" t="s">
        <v>3864</v>
      </c>
      <c r="L1635" s="101" t="s">
        <v>8779</v>
      </c>
      <c r="M1635" s="102" t="s">
        <v>4640</v>
      </c>
      <c r="N1635" s="158" t="e">
        <v>#N/A</v>
      </c>
      <c r="O1635" s="97" t="s">
        <v>290</v>
      </c>
      <c r="P1635" s="98">
        <v>66867139</v>
      </c>
      <c r="Q1635" s="100" t="s">
        <v>546</v>
      </c>
      <c r="R1635" s="101" t="s">
        <v>543</v>
      </c>
      <c r="S1635" s="98" t="s">
        <v>544</v>
      </c>
      <c r="T1635" s="100" t="s">
        <v>490</v>
      </c>
      <c r="U1635" s="100" t="s">
        <v>6221</v>
      </c>
      <c r="V1635" s="100"/>
      <c r="W1635" s="101"/>
      <c r="X1635" s="101"/>
      <c r="Y1635" s="104">
        <v>40652</v>
      </c>
      <c r="Z1635" s="103">
        <v>1</v>
      </c>
      <c r="AA1635" s="106">
        <f>Y1635+365*Z1635*1461/1460</f>
        <v>41017.25</v>
      </c>
      <c r="AB1635" s="105" t="s">
        <v>6364</v>
      </c>
      <c r="AC1635" s="105"/>
      <c r="AD1635" s="95"/>
      <c r="AE1635" s="97" t="s">
        <v>4641</v>
      </c>
      <c r="AF1635" s="102" t="s">
        <v>4642</v>
      </c>
    </row>
    <row r="1636" spans="1:32" s="58" customFormat="1" ht="11.15" customHeight="1" x14ac:dyDescent="0.25">
      <c r="A1636" s="98" t="str">
        <f>M1636</f>
        <v>A4406</v>
      </c>
      <c r="B1636" s="100" t="s">
        <v>21898</v>
      </c>
      <c r="C1636" s="100">
        <v>4</v>
      </c>
      <c r="D1636" s="100" t="s">
        <v>21899</v>
      </c>
      <c r="E1636" s="100">
        <v>114905</v>
      </c>
      <c r="F1636" s="100" t="s">
        <v>21900</v>
      </c>
      <c r="G1636" s="101" t="s">
        <v>21901</v>
      </c>
      <c r="H1636" s="101"/>
      <c r="I1636" s="101" t="s">
        <v>21902</v>
      </c>
      <c r="J1636" s="101" t="s">
        <v>21903</v>
      </c>
      <c r="K1636" s="101" t="s">
        <v>21904</v>
      </c>
      <c r="L1636" s="101"/>
      <c r="M1636" s="102" t="s">
        <v>21905</v>
      </c>
      <c r="N1636" s="158" t="e">
        <v>#N/A</v>
      </c>
      <c r="O1636" s="100" t="s">
        <v>21906</v>
      </c>
      <c r="P1636" s="101" t="s">
        <v>21907</v>
      </c>
      <c r="Q1636" s="100" t="s">
        <v>21908</v>
      </c>
      <c r="R1636" s="101" t="s">
        <v>21909</v>
      </c>
      <c r="S1636" s="98" t="s">
        <v>21910</v>
      </c>
      <c r="T1636" s="100" t="s">
        <v>21911</v>
      </c>
      <c r="U1636" s="100" t="s">
        <v>21912</v>
      </c>
      <c r="V1636" s="100"/>
      <c r="W1636" s="101"/>
      <c r="X1636" s="101"/>
      <c r="Y1636" s="104">
        <v>38192</v>
      </c>
      <c r="Z1636" s="103">
        <v>1</v>
      </c>
      <c r="AA1636" s="106">
        <f>Y1636+365*Z1636*1461/1460</f>
        <v>38557.25</v>
      </c>
      <c r="AB1636" s="105" t="s">
        <v>21913</v>
      </c>
      <c r="AC1636" s="105"/>
      <c r="AD1636" s="95"/>
      <c r="AE1636" s="97" t="s">
        <v>21914</v>
      </c>
      <c r="AF1636" s="102"/>
    </row>
    <row r="1637" spans="1:32" s="58" customFormat="1" ht="11.15" customHeight="1" x14ac:dyDescent="0.25">
      <c r="A1637" s="98" t="str">
        <f>M1637</f>
        <v>8103563E</v>
      </c>
      <c r="B1637" s="100" t="s">
        <v>21595</v>
      </c>
      <c r="C1637" s="100">
        <v>4</v>
      </c>
      <c r="D1637" s="100" t="s">
        <v>21915</v>
      </c>
      <c r="E1637" s="100">
        <v>114905</v>
      </c>
      <c r="F1637" s="100" t="s">
        <v>21640</v>
      </c>
      <c r="G1637" s="101" t="s">
        <v>21916</v>
      </c>
      <c r="H1637" s="101"/>
      <c r="I1637" s="101" t="s">
        <v>21738</v>
      </c>
      <c r="J1637" s="101" t="s">
        <v>21917</v>
      </c>
      <c r="K1637" s="101" t="s">
        <v>21918</v>
      </c>
      <c r="L1637" s="101"/>
      <c r="M1637" s="102" t="s">
        <v>21919</v>
      </c>
      <c r="N1637" s="158" t="e">
        <v>#N/A</v>
      </c>
      <c r="O1637" s="97" t="s">
        <v>21920</v>
      </c>
      <c r="P1637" s="101" t="s">
        <v>21921</v>
      </c>
      <c r="Q1637" s="100" t="s">
        <v>21922</v>
      </c>
      <c r="R1637" s="101" t="s">
        <v>21923</v>
      </c>
      <c r="S1637" s="98" t="s">
        <v>21924</v>
      </c>
      <c r="T1637" s="100" t="s">
        <v>21925</v>
      </c>
      <c r="U1637" s="100" t="s">
        <v>21926</v>
      </c>
      <c r="V1637" s="100"/>
      <c r="W1637" s="101"/>
      <c r="X1637" s="101"/>
      <c r="Y1637" s="104">
        <v>41501</v>
      </c>
      <c r="Z1637" s="103">
        <v>0</v>
      </c>
      <c r="AA1637" s="106">
        <f>Y1637+365*Z1637*1461/1460</f>
        <v>41501</v>
      </c>
      <c r="AB1637" s="105" t="s">
        <v>21663</v>
      </c>
      <c r="AC1637" s="105"/>
      <c r="AD1637" s="95"/>
      <c r="AE1637" s="89" t="s">
        <v>21927</v>
      </c>
      <c r="AF1637" s="102" t="s">
        <v>21928</v>
      </c>
    </row>
    <row r="1638" spans="1:32" s="58" customFormat="1" ht="11.15" customHeight="1" x14ac:dyDescent="0.25">
      <c r="A1638" s="98" t="str">
        <f>M1638</f>
        <v>11650XS8A</v>
      </c>
      <c r="B1638" s="100" t="s">
        <v>21595</v>
      </c>
      <c r="C1638" s="100">
        <v>4</v>
      </c>
      <c r="D1638" s="100" t="s">
        <v>21915</v>
      </c>
      <c r="E1638" s="100">
        <v>114905</v>
      </c>
      <c r="F1638" s="100" t="s">
        <v>21640</v>
      </c>
      <c r="G1638" s="101" t="s">
        <v>21916</v>
      </c>
      <c r="H1638" s="101"/>
      <c r="I1638" s="101" t="s">
        <v>21642</v>
      </c>
      <c r="J1638" s="101" t="s">
        <v>21739</v>
      </c>
      <c r="K1638" s="101" t="s">
        <v>21929</v>
      </c>
      <c r="L1638" s="101"/>
      <c r="M1638" s="102" t="s">
        <v>21930</v>
      </c>
      <c r="N1638" s="158" t="e">
        <v>#N/A</v>
      </c>
      <c r="O1638" s="97" t="s">
        <v>21920</v>
      </c>
      <c r="P1638" s="101" t="s">
        <v>21921</v>
      </c>
      <c r="Q1638" s="100" t="s">
        <v>21922</v>
      </c>
      <c r="R1638" s="101" t="s">
        <v>21923</v>
      </c>
      <c r="S1638" s="98" t="s">
        <v>21924</v>
      </c>
      <c r="T1638" s="100" t="s">
        <v>21925</v>
      </c>
      <c r="U1638" s="100" t="s">
        <v>21926</v>
      </c>
      <c r="V1638" s="100"/>
      <c r="W1638" s="101"/>
      <c r="X1638" s="101"/>
      <c r="Y1638" s="104">
        <v>41501</v>
      </c>
      <c r="Z1638" s="103">
        <v>0</v>
      </c>
      <c r="AA1638" s="106">
        <f>Y1638+365*Z1638*1461/1460</f>
        <v>41501</v>
      </c>
      <c r="AB1638" s="105" t="s">
        <v>21663</v>
      </c>
      <c r="AC1638" s="105"/>
      <c r="AD1638" s="95"/>
      <c r="AE1638" s="89" t="s">
        <v>21927</v>
      </c>
      <c r="AF1638" s="102" t="s">
        <v>21931</v>
      </c>
    </row>
    <row r="1639" spans="1:32" s="58" customFormat="1" ht="11.15" customHeight="1" x14ac:dyDescent="0.25">
      <c r="A1639" s="98" t="str">
        <f>M1639</f>
        <v>2081</v>
      </c>
      <c r="B1639" s="100" t="s">
        <v>21595</v>
      </c>
      <c r="C1639" s="100">
        <v>4</v>
      </c>
      <c r="D1639" s="100" t="s">
        <v>21915</v>
      </c>
      <c r="E1639" s="100">
        <v>114905</v>
      </c>
      <c r="F1639" s="100" t="s">
        <v>21640</v>
      </c>
      <c r="G1639" s="101" t="s">
        <v>21916</v>
      </c>
      <c r="H1639" s="101"/>
      <c r="I1639" s="101" t="s">
        <v>21738</v>
      </c>
      <c r="J1639" s="101" t="s">
        <v>21643</v>
      </c>
      <c r="K1639" s="101" t="s">
        <v>21932</v>
      </c>
      <c r="L1639" s="101"/>
      <c r="M1639" s="102" t="s">
        <v>21933</v>
      </c>
      <c r="N1639" s="158" t="e">
        <v>#N/A</v>
      </c>
      <c r="O1639" s="97" t="s">
        <v>21934</v>
      </c>
      <c r="P1639" s="98">
        <v>66867139</v>
      </c>
      <c r="Q1639" s="100" t="s">
        <v>21935</v>
      </c>
      <c r="R1639" s="101" t="s">
        <v>21923</v>
      </c>
      <c r="S1639" s="98" t="s">
        <v>21924</v>
      </c>
      <c r="T1639" s="100" t="s">
        <v>21925</v>
      </c>
      <c r="U1639" s="100" t="s">
        <v>21926</v>
      </c>
      <c r="V1639" s="100"/>
      <c r="W1639" s="101"/>
      <c r="X1639" s="101"/>
      <c r="Y1639" s="104">
        <v>38867</v>
      </c>
      <c r="Z1639" s="103">
        <v>1</v>
      </c>
      <c r="AA1639" s="106">
        <f>Y1639+365*Z1639*1461/1460</f>
        <v>39232.25</v>
      </c>
      <c r="AB1639" s="105" t="s">
        <v>21654</v>
      </c>
      <c r="AC1639" s="105"/>
      <c r="AD1639" s="95"/>
      <c r="AE1639" s="97" t="s">
        <v>21936</v>
      </c>
      <c r="AF1639" s="102"/>
    </row>
    <row r="1640" spans="1:32" s="58" customFormat="1" ht="11.15" customHeight="1" x14ac:dyDescent="0.25">
      <c r="A1640" s="98" t="str">
        <f>M1640</f>
        <v>A1589</v>
      </c>
      <c r="B1640" s="99" t="s">
        <v>21564</v>
      </c>
      <c r="C1640" s="100">
        <v>4</v>
      </c>
      <c r="D1640" s="100" t="s">
        <v>21937</v>
      </c>
      <c r="E1640" s="100">
        <v>114905</v>
      </c>
      <c r="F1640" s="100" t="s">
        <v>21724</v>
      </c>
      <c r="G1640" s="101" t="s">
        <v>21938</v>
      </c>
      <c r="H1640" s="101"/>
      <c r="I1640" s="101" t="s">
        <v>21725</v>
      </c>
      <c r="J1640" s="101" t="s">
        <v>21726</v>
      </c>
      <c r="K1640" s="101" t="s">
        <v>21939</v>
      </c>
      <c r="L1640" s="101"/>
      <c r="M1640" s="102" t="s">
        <v>21940</v>
      </c>
      <c r="N1640" s="158" t="e">
        <v>#N/A</v>
      </c>
      <c r="O1640" s="100" t="s">
        <v>21941</v>
      </c>
      <c r="P1640" s="98" t="s">
        <v>21942</v>
      </c>
      <c r="Q1640" s="100" t="s">
        <v>21943</v>
      </c>
      <c r="R1640" s="98" t="s">
        <v>21944</v>
      </c>
      <c r="S1640" s="98" t="s">
        <v>21945</v>
      </c>
      <c r="T1640" s="100" t="s">
        <v>21946</v>
      </c>
      <c r="U1640" s="100" t="s">
        <v>21947</v>
      </c>
      <c r="V1640" s="100"/>
      <c r="W1640" s="101"/>
      <c r="X1640" s="101"/>
      <c r="Y1640" s="104">
        <v>38518</v>
      </c>
      <c r="Z1640" s="103">
        <v>1</v>
      </c>
      <c r="AA1640" s="106">
        <f>Y1640+365*Z1640*1461/1460</f>
        <v>38883.25</v>
      </c>
      <c r="AB1640" s="105" t="s">
        <v>21948</v>
      </c>
      <c r="AC1640" s="105"/>
      <c r="AD1640" s="86"/>
      <c r="AE1640" s="97" t="s">
        <v>21949</v>
      </c>
      <c r="AF1640" s="102"/>
    </row>
    <row r="1641" spans="1:32" s="13" customFormat="1" ht="11.15" customHeight="1" x14ac:dyDescent="0.25">
      <c r="A1641" s="98" t="str">
        <f>M1641</f>
        <v>11313</v>
      </c>
      <c r="B1641" s="100" t="s">
        <v>21564</v>
      </c>
      <c r="C1641" s="100">
        <v>4</v>
      </c>
      <c r="D1641" s="100" t="s">
        <v>21937</v>
      </c>
      <c r="E1641" s="100">
        <v>114905</v>
      </c>
      <c r="F1641" s="100" t="s">
        <v>21724</v>
      </c>
      <c r="G1641" s="101" t="s">
        <v>21938</v>
      </c>
      <c r="H1641" s="101"/>
      <c r="I1641" s="101" t="s">
        <v>21725</v>
      </c>
      <c r="J1641" s="101" t="s">
        <v>21950</v>
      </c>
      <c r="K1641" s="101" t="s">
        <v>21951</v>
      </c>
      <c r="L1641" s="101"/>
      <c r="M1641" s="102" t="s">
        <v>21952</v>
      </c>
      <c r="N1641" s="158" t="e">
        <v>#N/A</v>
      </c>
      <c r="O1641" s="100" t="s">
        <v>21941</v>
      </c>
      <c r="P1641" s="98" t="s">
        <v>21942</v>
      </c>
      <c r="Q1641" s="100" t="s">
        <v>21943</v>
      </c>
      <c r="R1641" s="101" t="s">
        <v>21944</v>
      </c>
      <c r="S1641" s="98">
        <v>100037</v>
      </c>
      <c r="T1641" s="100" t="s">
        <v>21946</v>
      </c>
      <c r="U1641" s="100" t="s">
        <v>21947</v>
      </c>
      <c r="V1641" s="100"/>
      <c r="W1641" s="101"/>
      <c r="X1641" s="101"/>
      <c r="Y1641" s="104">
        <v>37791</v>
      </c>
      <c r="Z1641" s="103">
        <v>1</v>
      </c>
      <c r="AA1641" s="106">
        <f>Y1641+365*Z1641*1461/1460</f>
        <v>38156.25</v>
      </c>
      <c r="AB1641" s="105" t="s">
        <v>21948</v>
      </c>
      <c r="AC1641" s="105"/>
      <c r="AD1641" s="95"/>
      <c r="AE1641" s="97" t="s">
        <v>21953</v>
      </c>
      <c r="AF1641" s="102"/>
    </row>
    <row r="1642" spans="1:32" s="58" customFormat="1" ht="11.15" customHeight="1" x14ac:dyDescent="0.25">
      <c r="A1642" s="75" t="str">
        <f>M1642</f>
        <v>62954XS8</v>
      </c>
      <c r="B1642" s="74" t="s">
        <v>338</v>
      </c>
      <c r="C1642" s="62">
        <v>4</v>
      </c>
      <c r="D1642" s="62" t="s">
        <v>19519</v>
      </c>
      <c r="E1642" s="62">
        <v>113911</v>
      </c>
      <c r="F1642" s="62" t="s">
        <v>270</v>
      </c>
      <c r="G1642" s="63" t="s">
        <v>1740</v>
      </c>
      <c r="H1642" s="63"/>
      <c r="I1642" s="63" t="s">
        <v>272</v>
      </c>
      <c r="J1642" s="63" t="s">
        <v>288</v>
      </c>
      <c r="K1642" s="63" t="s">
        <v>1741</v>
      </c>
      <c r="L1642" s="63"/>
      <c r="M1642" s="65" t="s">
        <v>21202</v>
      </c>
      <c r="N1642" s="156" t="e">
        <v>#N/A</v>
      </c>
      <c r="O1642" s="62" t="s">
        <v>290</v>
      </c>
      <c r="P1642" s="75" t="s">
        <v>10852</v>
      </c>
      <c r="Q1642" s="62" t="s">
        <v>633</v>
      </c>
      <c r="R1642" s="63" t="s">
        <v>5635</v>
      </c>
      <c r="S1642" s="75" t="s">
        <v>11033</v>
      </c>
      <c r="T1642" s="62" t="s">
        <v>408</v>
      </c>
      <c r="U1642" s="62" t="s">
        <v>6225</v>
      </c>
      <c r="V1642" s="62" t="s">
        <v>16393</v>
      </c>
      <c r="W1642" s="63" t="s">
        <v>19198</v>
      </c>
      <c r="X1642" s="63" t="s">
        <v>19573</v>
      </c>
      <c r="Y1642" s="67">
        <v>39933</v>
      </c>
      <c r="Z1642" s="66">
        <v>1</v>
      </c>
      <c r="AA1642" s="84">
        <f>Y1642+365*Z1642*1461/1460</f>
        <v>40298.25</v>
      </c>
      <c r="AB1642" s="64" t="s">
        <v>400</v>
      </c>
      <c r="AC1642" s="64"/>
      <c r="AD1642" s="77"/>
      <c r="AE1642" s="69" t="s">
        <v>1743</v>
      </c>
      <c r="AF1642" s="65"/>
    </row>
    <row r="1643" spans="1:32" s="58" customFormat="1" ht="11.15" customHeight="1" x14ac:dyDescent="0.25">
      <c r="A1643" s="75" t="str">
        <f>M1643</f>
        <v>15169XN1</v>
      </c>
      <c r="B1643" s="62" t="s">
        <v>338</v>
      </c>
      <c r="C1643" s="62">
        <v>4</v>
      </c>
      <c r="D1643" s="62" t="s">
        <v>19519</v>
      </c>
      <c r="E1643" s="62">
        <v>113911</v>
      </c>
      <c r="F1643" s="62" t="s">
        <v>270</v>
      </c>
      <c r="G1643" s="63" t="s">
        <v>1739</v>
      </c>
      <c r="H1643" s="63"/>
      <c r="I1643" s="63" t="s">
        <v>272</v>
      </c>
      <c r="J1643" s="63" t="s">
        <v>273</v>
      </c>
      <c r="K1643" s="63" t="s">
        <v>16416</v>
      </c>
      <c r="L1643" s="63" t="s">
        <v>16415</v>
      </c>
      <c r="M1643" s="65" t="s">
        <v>16419</v>
      </c>
      <c r="N1643" s="156" t="e">
        <v>#N/A</v>
      </c>
      <c r="O1643" s="62" t="s">
        <v>364</v>
      </c>
      <c r="P1643" s="75" t="s">
        <v>4795</v>
      </c>
      <c r="Q1643" s="62" t="s">
        <v>16420</v>
      </c>
      <c r="R1643" s="63" t="s">
        <v>5635</v>
      </c>
      <c r="S1643" s="75" t="s">
        <v>4756</v>
      </c>
      <c r="T1643" s="62" t="s">
        <v>408</v>
      </c>
      <c r="U1643" s="62" t="s">
        <v>6218</v>
      </c>
      <c r="V1643" s="62" t="s">
        <v>16393</v>
      </c>
      <c r="W1643" s="63" t="s">
        <v>19198</v>
      </c>
      <c r="X1643" s="63" t="s">
        <v>19573</v>
      </c>
      <c r="Y1643" s="67">
        <v>42116</v>
      </c>
      <c r="Z1643" s="66">
        <v>5</v>
      </c>
      <c r="AA1643" s="84">
        <f>Y1643+365*Z1643*1461/1460</f>
        <v>43942.25</v>
      </c>
      <c r="AB1643" s="64" t="s">
        <v>400</v>
      </c>
      <c r="AC1643" s="64"/>
      <c r="AD1643" s="70"/>
      <c r="AE1643" s="69" t="s">
        <v>16424</v>
      </c>
      <c r="AF1643" s="65" t="s">
        <v>16423</v>
      </c>
    </row>
    <row r="1644" spans="1:32" s="58" customFormat="1" ht="11.15" customHeight="1" x14ac:dyDescent="0.25">
      <c r="A1644" s="75" t="str">
        <f>M1644</f>
        <v>17222XN1</v>
      </c>
      <c r="B1644" s="62" t="s">
        <v>338</v>
      </c>
      <c r="C1644" s="62">
        <v>4</v>
      </c>
      <c r="D1644" s="62" t="s">
        <v>19519</v>
      </c>
      <c r="E1644" s="62">
        <v>113911</v>
      </c>
      <c r="F1644" s="62" t="s">
        <v>270</v>
      </c>
      <c r="G1644" s="63" t="s">
        <v>1739</v>
      </c>
      <c r="H1644" s="63"/>
      <c r="I1644" s="63" t="s">
        <v>272</v>
      </c>
      <c r="J1644" s="63" t="s">
        <v>273</v>
      </c>
      <c r="K1644" s="63" t="s">
        <v>16417</v>
      </c>
      <c r="L1644" s="63" t="s">
        <v>16415</v>
      </c>
      <c r="M1644" s="65" t="s">
        <v>16418</v>
      </c>
      <c r="N1644" s="156" t="e">
        <v>#N/A</v>
      </c>
      <c r="O1644" s="62" t="s">
        <v>364</v>
      </c>
      <c r="P1644" s="75" t="s">
        <v>4795</v>
      </c>
      <c r="Q1644" s="62" t="s">
        <v>16420</v>
      </c>
      <c r="R1644" s="63" t="s">
        <v>5635</v>
      </c>
      <c r="S1644" s="75" t="s">
        <v>11033</v>
      </c>
      <c r="T1644" s="62" t="s">
        <v>408</v>
      </c>
      <c r="U1644" s="62" t="s">
        <v>6225</v>
      </c>
      <c r="V1644" s="62" t="s">
        <v>16393</v>
      </c>
      <c r="W1644" s="63" t="s">
        <v>19198</v>
      </c>
      <c r="X1644" s="63" t="s">
        <v>19573</v>
      </c>
      <c r="Y1644" s="67">
        <v>42116</v>
      </c>
      <c r="Z1644" s="66">
        <v>5</v>
      </c>
      <c r="AA1644" s="84">
        <f>Y1644+365*Z1644*1461/1460</f>
        <v>43942.25</v>
      </c>
      <c r="AB1644" s="64" t="s">
        <v>400</v>
      </c>
      <c r="AC1644" s="64"/>
      <c r="AD1644" s="70"/>
      <c r="AE1644" s="69" t="s">
        <v>16421</v>
      </c>
      <c r="AF1644" s="65" t="s">
        <v>16422</v>
      </c>
    </row>
    <row r="1645" spans="1:32" s="58" customFormat="1" ht="11.15" customHeight="1" x14ac:dyDescent="0.25">
      <c r="A1645" s="75" t="str">
        <f>M1645</f>
        <v>11654UF5</v>
      </c>
      <c r="B1645" s="62" t="s">
        <v>338</v>
      </c>
      <c r="C1645" s="62">
        <v>4</v>
      </c>
      <c r="D1645" s="62" t="s">
        <v>19519</v>
      </c>
      <c r="E1645" s="62">
        <v>113911</v>
      </c>
      <c r="F1645" s="62" t="s">
        <v>270</v>
      </c>
      <c r="G1645" s="63" t="s">
        <v>1739</v>
      </c>
      <c r="H1645" s="63"/>
      <c r="I1645" s="63" t="s">
        <v>272</v>
      </c>
      <c r="J1645" s="63" t="s">
        <v>273</v>
      </c>
      <c r="K1645" s="63" t="s">
        <v>380</v>
      </c>
      <c r="L1645" s="63"/>
      <c r="M1645" s="65" t="s">
        <v>20826</v>
      </c>
      <c r="N1645" s="156" t="e">
        <v>#N/A</v>
      </c>
      <c r="O1645" s="62" t="s">
        <v>364</v>
      </c>
      <c r="P1645" s="75" t="s">
        <v>4795</v>
      </c>
      <c r="Q1645" s="62" t="s">
        <v>633</v>
      </c>
      <c r="R1645" s="63" t="s">
        <v>5635</v>
      </c>
      <c r="S1645" s="75" t="s">
        <v>4756</v>
      </c>
      <c r="T1645" s="62" t="s">
        <v>408</v>
      </c>
      <c r="U1645" s="62" t="s">
        <v>6218</v>
      </c>
      <c r="V1645" s="62" t="s">
        <v>16393</v>
      </c>
      <c r="W1645" s="63" t="s">
        <v>19198</v>
      </c>
      <c r="X1645" s="63" t="s">
        <v>19573</v>
      </c>
      <c r="Y1645" s="67">
        <v>40604</v>
      </c>
      <c r="Z1645" s="66">
        <v>1</v>
      </c>
      <c r="AA1645" s="84">
        <f>Y1645+365*Z1645*1461/1460</f>
        <v>40969.25</v>
      </c>
      <c r="AB1645" s="64" t="s">
        <v>400</v>
      </c>
      <c r="AC1645" s="64"/>
      <c r="AD1645" s="70"/>
      <c r="AE1645" s="69" t="s">
        <v>4501</v>
      </c>
      <c r="AF1645" s="65" t="s">
        <v>4502</v>
      </c>
    </row>
    <row r="1646" spans="1:32" s="14" customFormat="1" ht="11.15" customHeight="1" x14ac:dyDescent="0.25">
      <c r="A1646" s="75" t="str">
        <f>M1646</f>
        <v>66840XS</v>
      </c>
      <c r="B1646" s="74" t="s">
        <v>338</v>
      </c>
      <c r="C1646" s="62">
        <v>4</v>
      </c>
      <c r="D1646" s="62" t="s">
        <v>19519</v>
      </c>
      <c r="E1646" s="62">
        <v>113911</v>
      </c>
      <c r="F1646" s="62" t="s">
        <v>270</v>
      </c>
      <c r="G1646" s="63" t="s">
        <v>1740</v>
      </c>
      <c r="H1646" s="63"/>
      <c r="I1646" s="63" t="s">
        <v>272</v>
      </c>
      <c r="J1646" s="63" t="s">
        <v>288</v>
      </c>
      <c r="K1646" s="63" t="s">
        <v>5631</v>
      </c>
      <c r="L1646" s="63"/>
      <c r="M1646" s="65" t="s">
        <v>21380</v>
      </c>
      <c r="N1646" s="156" t="e">
        <v>#N/A</v>
      </c>
      <c r="O1646" s="62" t="s">
        <v>4786</v>
      </c>
      <c r="P1646" s="75" t="s">
        <v>1742</v>
      </c>
      <c r="Q1646" s="62" t="s">
        <v>5634</v>
      </c>
      <c r="R1646" s="63" t="s">
        <v>5635</v>
      </c>
      <c r="S1646" s="75" t="s">
        <v>11033</v>
      </c>
      <c r="T1646" s="62" t="s">
        <v>408</v>
      </c>
      <c r="U1646" s="62" t="s">
        <v>6225</v>
      </c>
      <c r="V1646" s="62" t="s">
        <v>16393</v>
      </c>
      <c r="W1646" s="63" t="s">
        <v>19198</v>
      </c>
      <c r="X1646" s="63" t="s">
        <v>19573</v>
      </c>
      <c r="Y1646" s="67">
        <v>40868</v>
      </c>
      <c r="Z1646" s="66">
        <v>1</v>
      </c>
      <c r="AA1646" s="84">
        <f>Y1646+365*Z1646*1461/1460</f>
        <v>41233.25</v>
      </c>
      <c r="AB1646" s="64" t="s">
        <v>400</v>
      </c>
      <c r="AC1646" s="64"/>
      <c r="AD1646" s="77"/>
      <c r="AE1646" s="79" t="s">
        <v>5633</v>
      </c>
      <c r="AF1646" s="65" t="s">
        <v>5632</v>
      </c>
    </row>
    <row r="1647" spans="1:32" s="58" customFormat="1" ht="11.15" customHeight="1" x14ac:dyDescent="0.25">
      <c r="A1647" s="98" t="str">
        <f>M1647</f>
        <v>A1517</v>
      </c>
      <c r="B1647" s="100" t="s">
        <v>5225</v>
      </c>
      <c r="C1647" s="100">
        <v>4</v>
      </c>
      <c r="D1647" s="100" t="s">
        <v>19519</v>
      </c>
      <c r="E1647" s="100">
        <v>113911</v>
      </c>
      <c r="F1647" s="100" t="s">
        <v>5248</v>
      </c>
      <c r="G1647" s="101" t="s">
        <v>7341</v>
      </c>
      <c r="H1647" s="101"/>
      <c r="I1647" s="101" t="s">
        <v>319</v>
      </c>
      <c r="J1647" s="101" t="s">
        <v>3218</v>
      </c>
      <c r="K1647" s="101" t="s">
        <v>3724</v>
      </c>
      <c r="L1647" s="101"/>
      <c r="M1647" s="102" t="s">
        <v>236</v>
      </c>
      <c r="N1647" s="156" t="e">
        <v>#N/A</v>
      </c>
      <c r="O1647" s="100" t="s">
        <v>1133</v>
      </c>
      <c r="P1647" s="98" t="s">
        <v>7342</v>
      </c>
      <c r="Q1647" s="100" t="s">
        <v>633</v>
      </c>
      <c r="R1647" s="101" t="s">
        <v>5635</v>
      </c>
      <c r="S1647" s="98" t="s">
        <v>4756</v>
      </c>
      <c r="T1647" s="100" t="s">
        <v>408</v>
      </c>
      <c r="U1647" s="100" t="s">
        <v>6218</v>
      </c>
      <c r="V1647" s="100"/>
      <c r="W1647" s="101"/>
      <c r="X1647" s="101"/>
      <c r="Y1647" s="104">
        <v>38279</v>
      </c>
      <c r="Z1647" s="103">
        <v>1</v>
      </c>
      <c r="AA1647" s="106">
        <f>Y1647+365*Z1647*1461/1460</f>
        <v>38644.25</v>
      </c>
      <c r="AB1647" s="105" t="s">
        <v>6364</v>
      </c>
      <c r="AC1647" s="105"/>
      <c r="AD1647" s="95"/>
      <c r="AE1647" s="97" t="s">
        <v>7343</v>
      </c>
      <c r="AF1647" s="102"/>
    </row>
    <row r="1648" spans="1:32" s="58" customFormat="1" ht="11.15" customHeight="1" x14ac:dyDescent="0.25">
      <c r="A1648" s="98" t="str">
        <f>M1648</f>
        <v>11245</v>
      </c>
      <c r="B1648" s="100" t="s">
        <v>18494</v>
      </c>
      <c r="C1648" s="100">
        <v>4</v>
      </c>
      <c r="D1648" s="100" t="s">
        <v>19519</v>
      </c>
      <c r="E1648" s="100">
        <v>113911</v>
      </c>
      <c r="F1648" s="100" t="s">
        <v>18379</v>
      </c>
      <c r="G1648" s="101" t="s">
        <v>18609</v>
      </c>
      <c r="H1648" s="101"/>
      <c r="I1648" s="101" t="s">
        <v>18381</v>
      </c>
      <c r="J1648" s="101" t="s">
        <v>18382</v>
      </c>
      <c r="K1648" s="101" t="s">
        <v>18383</v>
      </c>
      <c r="L1648" s="101"/>
      <c r="M1648" s="102" t="s">
        <v>18610</v>
      </c>
      <c r="N1648" s="156" t="e">
        <v>#N/A</v>
      </c>
      <c r="O1648" s="100" t="s">
        <v>18385</v>
      </c>
      <c r="P1648" s="98" t="s">
        <v>18611</v>
      </c>
      <c r="Q1648" s="100" t="s">
        <v>18612</v>
      </c>
      <c r="R1648" s="101" t="s">
        <v>18613</v>
      </c>
      <c r="S1648" s="98" t="s">
        <v>18504</v>
      </c>
      <c r="T1648" s="100" t="s">
        <v>18614</v>
      </c>
      <c r="U1648" s="100" t="s">
        <v>18615</v>
      </c>
      <c r="V1648" s="100"/>
      <c r="W1648" s="101"/>
      <c r="X1648" s="101"/>
      <c r="Y1648" s="104">
        <v>37747</v>
      </c>
      <c r="Z1648" s="103">
        <v>1</v>
      </c>
      <c r="AA1648" s="106">
        <f>Y1648+365*Z1648*1461/1460</f>
        <v>38112.25</v>
      </c>
      <c r="AB1648" s="105" t="s">
        <v>18391</v>
      </c>
      <c r="AC1648" s="105"/>
      <c r="AD1648" s="95"/>
      <c r="AE1648" s="97" t="s">
        <v>18616</v>
      </c>
      <c r="AF1648" s="102"/>
    </row>
    <row r="1649" spans="1:32" s="58" customFormat="1" ht="11.15" customHeight="1" x14ac:dyDescent="0.25">
      <c r="A1649" s="75" t="str">
        <f>M1649</f>
        <v>B4174</v>
      </c>
      <c r="B1649" s="62" t="s">
        <v>7653</v>
      </c>
      <c r="C1649" s="62">
        <v>4</v>
      </c>
      <c r="D1649" s="62" t="s">
        <v>19519</v>
      </c>
      <c r="E1649" s="62">
        <v>113911</v>
      </c>
      <c r="F1649" s="62" t="s">
        <v>7654</v>
      </c>
      <c r="G1649" s="63" t="s">
        <v>49</v>
      </c>
      <c r="H1649" s="63"/>
      <c r="I1649" s="63" t="s">
        <v>7655</v>
      </c>
      <c r="J1649" s="63" t="s">
        <v>7656</v>
      </c>
      <c r="K1649" s="63" t="s">
        <v>7657</v>
      </c>
      <c r="L1649" s="63"/>
      <c r="M1649" s="65" t="s">
        <v>7658</v>
      </c>
      <c r="N1649" s="156" t="e">
        <v>#N/A</v>
      </c>
      <c r="O1649" s="62" t="s">
        <v>7659</v>
      </c>
      <c r="P1649" s="75" t="s">
        <v>10852</v>
      </c>
      <c r="Q1649" s="62" t="s">
        <v>7660</v>
      </c>
      <c r="R1649" s="63" t="s">
        <v>7661</v>
      </c>
      <c r="S1649" s="75" t="s">
        <v>11033</v>
      </c>
      <c r="T1649" s="62" t="s">
        <v>7662</v>
      </c>
      <c r="U1649" s="62" t="s">
        <v>7663</v>
      </c>
      <c r="V1649" s="62" t="s">
        <v>16393</v>
      </c>
      <c r="W1649" s="63" t="s">
        <v>19198</v>
      </c>
      <c r="X1649" s="63" t="s">
        <v>19573</v>
      </c>
      <c r="Y1649" s="67">
        <v>40218</v>
      </c>
      <c r="Z1649" s="66">
        <v>1</v>
      </c>
      <c r="AA1649" s="84">
        <f>Y1649+365*Z1649*1461/1460</f>
        <v>40583.25</v>
      </c>
      <c r="AB1649" s="64" t="s">
        <v>8295</v>
      </c>
      <c r="AC1649" s="64"/>
      <c r="AD1649" s="70"/>
      <c r="AE1649" s="69" t="s">
        <v>7664</v>
      </c>
      <c r="AF1649" s="65"/>
    </row>
    <row r="1650" spans="1:32" s="60" customFormat="1" ht="11.15" customHeight="1" x14ac:dyDescent="0.25">
      <c r="A1650" s="75" t="str">
        <f>M1650</f>
        <v>A5588N</v>
      </c>
      <c r="B1650" s="62" t="s">
        <v>7653</v>
      </c>
      <c r="C1650" s="62">
        <v>4</v>
      </c>
      <c r="D1650" s="62" t="s">
        <v>19519</v>
      </c>
      <c r="E1650" s="62">
        <v>113911</v>
      </c>
      <c r="F1650" s="62" t="s">
        <v>7654</v>
      </c>
      <c r="G1650" s="63" t="s">
        <v>49</v>
      </c>
      <c r="H1650" s="63"/>
      <c r="I1650" s="63" t="s">
        <v>7655</v>
      </c>
      <c r="J1650" s="63" t="s">
        <v>7656</v>
      </c>
      <c r="K1650" s="63" t="s">
        <v>7665</v>
      </c>
      <c r="L1650" s="63"/>
      <c r="M1650" s="65" t="s">
        <v>7666</v>
      </c>
      <c r="N1650" s="156" t="e">
        <v>#N/A</v>
      </c>
      <c r="O1650" s="62" t="s">
        <v>7659</v>
      </c>
      <c r="P1650" s="75" t="s">
        <v>10852</v>
      </c>
      <c r="Q1650" s="62" t="s">
        <v>7660</v>
      </c>
      <c r="R1650" s="63" t="s">
        <v>7661</v>
      </c>
      <c r="S1650" s="75" t="s">
        <v>11033</v>
      </c>
      <c r="T1650" s="62" t="s">
        <v>7662</v>
      </c>
      <c r="U1650" s="62" t="s">
        <v>7663</v>
      </c>
      <c r="V1650" s="62" t="s">
        <v>16393</v>
      </c>
      <c r="W1650" s="63" t="s">
        <v>19198</v>
      </c>
      <c r="X1650" s="63" t="s">
        <v>19573</v>
      </c>
      <c r="Y1650" s="67">
        <v>38279</v>
      </c>
      <c r="Z1650" s="66">
        <v>1</v>
      </c>
      <c r="AA1650" s="84">
        <f>Y1650+365*Z1650*1461/1460</f>
        <v>38644.25</v>
      </c>
      <c r="AB1650" s="64" t="s">
        <v>8295</v>
      </c>
      <c r="AC1650" s="64"/>
      <c r="AD1650" s="70"/>
      <c r="AE1650" s="69" t="s">
        <v>7667</v>
      </c>
      <c r="AF1650" s="65"/>
    </row>
    <row r="1651" spans="1:32" s="58" customFormat="1" ht="11.15" customHeight="1" x14ac:dyDescent="0.25">
      <c r="A1651" s="75" t="str">
        <f>M1651</f>
        <v>41003074</v>
      </c>
      <c r="B1651" s="62" t="s">
        <v>279</v>
      </c>
      <c r="C1651" s="62">
        <v>4</v>
      </c>
      <c r="D1651" s="62" t="s">
        <v>8289</v>
      </c>
      <c r="E1651" s="62">
        <v>114911</v>
      </c>
      <c r="F1651" s="62" t="s">
        <v>270</v>
      </c>
      <c r="G1651" s="70" t="s">
        <v>1474</v>
      </c>
      <c r="H1651" s="70"/>
      <c r="I1651" s="63" t="s">
        <v>4618</v>
      </c>
      <c r="J1651" s="63" t="s">
        <v>4153</v>
      </c>
      <c r="K1651" s="63" t="s">
        <v>4152</v>
      </c>
      <c r="L1651" s="63" t="s">
        <v>8720</v>
      </c>
      <c r="M1651" s="65" t="s">
        <v>4586</v>
      </c>
      <c r="N1651" s="156">
        <v>0</v>
      </c>
      <c r="O1651" s="69" t="s">
        <v>304</v>
      </c>
      <c r="P1651" s="75" t="s">
        <v>11120</v>
      </c>
      <c r="Q1651" s="62" t="s">
        <v>1475</v>
      </c>
      <c r="R1651" s="63" t="s">
        <v>1478</v>
      </c>
      <c r="S1651" s="65" t="s">
        <v>1477</v>
      </c>
      <c r="T1651" s="62" t="s">
        <v>490</v>
      </c>
      <c r="U1651" s="62" t="s">
        <v>6221</v>
      </c>
      <c r="V1651" s="62" t="s">
        <v>16389</v>
      </c>
      <c r="W1651" s="63" t="s">
        <v>19178</v>
      </c>
      <c r="X1651" s="63" t="s">
        <v>19569</v>
      </c>
      <c r="Y1651" s="67">
        <v>40529</v>
      </c>
      <c r="Z1651" s="66">
        <v>1</v>
      </c>
      <c r="AA1651" s="84">
        <f>Y1651+365*Z1651*1461/1460</f>
        <v>40894.25</v>
      </c>
      <c r="AB1651" s="64" t="s">
        <v>278</v>
      </c>
      <c r="AC1651" s="64"/>
      <c r="AD1651" s="77"/>
      <c r="AE1651" s="69" t="s">
        <v>5788</v>
      </c>
      <c r="AF1651" s="65" t="s">
        <v>4154</v>
      </c>
    </row>
    <row r="1652" spans="1:32" s="58" customFormat="1" ht="11.15" customHeight="1" x14ac:dyDescent="0.25">
      <c r="A1652" s="75" t="str">
        <f>M1652</f>
        <v>41112095</v>
      </c>
      <c r="B1652" s="62" t="s">
        <v>279</v>
      </c>
      <c r="C1652" s="62">
        <v>4</v>
      </c>
      <c r="D1652" s="62" t="s">
        <v>528</v>
      </c>
      <c r="E1652" s="62">
        <v>114911</v>
      </c>
      <c r="F1652" s="62" t="s">
        <v>270</v>
      </c>
      <c r="G1652" s="70" t="s">
        <v>1474</v>
      </c>
      <c r="H1652" s="70"/>
      <c r="I1652" s="63" t="s">
        <v>4618</v>
      </c>
      <c r="J1652" s="63" t="s">
        <v>10886</v>
      </c>
      <c r="K1652" s="63" t="s">
        <v>10887</v>
      </c>
      <c r="L1652" s="63"/>
      <c r="M1652" s="65" t="s">
        <v>11071</v>
      </c>
      <c r="N1652" s="156">
        <v>0</v>
      </c>
      <c r="O1652" s="69" t="s">
        <v>304</v>
      </c>
      <c r="P1652" s="75" t="s">
        <v>11120</v>
      </c>
      <c r="Q1652" s="62" t="s">
        <v>1475</v>
      </c>
      <c r="R1652" s="63" t="s">
        <v>1478</v>
      </c>
      <c r="S1652" s="65" t="s">
        <v>1477</v>
      </c>
      <c r="T1652" s="62" t="s">
        <v>490</v>
      </c>
      <c r="U1652" s="62" t="s">
        <v>6221</v>
      </c>
      <c r="V1652" s="62" t="s">
        <v>16389</v>
      </c>
      <c r="W1652" s="63" t="s">
        <v>19178</v>
      </c>
      <c r="X1652" s="63" t="s">
        <v>19569</v>
      </c>
      <c r="Y1652" s="67">
        <v>41465</v>
      </c>
      <c r="Z1652" s="66">
        <v>1</v>
      </c>
      <c r="AA1652" s="84">
        <f>Y1652+365*Z1652*1461/1460</f>
        <v>41830.25</v>
      </c>
      <c r="AB1652" s="64" t="s">
        <v>278</v>
      </c>
      <c r="AC1652" s="64"/>
      <c r="AD1652" s="77"/>
      <c r="AE1652" s="69" t="s">
        <v>11121</v>
      </c>
      <c r="AF1652" s="65" t="s">
        <v>11122</v>
      </c>
    </row>
    <row r="1653" spans="1:32" s="58" customFormat="1" ht="11.15" customHeight="1" x14ac:dyDescent="0.25">
      <c r="A1653" s="75" t="str">
        <f>M1653</f>
        <v>F5951</v>
      </c>
      <c r="B1653" s="62" t="s">
        <v>279</v>
      </c>
      <c r="C1653" s="62">
        <v>4</v>
      </c>
      <c r="D1653" s="62" t="s">
        <v>8289</v>
      </c>
      <c r="E1653" s="62">
        <v>114911</v>
      </c>
      <c r="F1653" s="62" t="s">
        <v>270</v>
      </c>
      <c r="G1653" s="63" t="s">
        <v>1474</v>
      </c>
      <c r="H1653" s="63"/>
      <c r="I1653" s="63" t="s">
        <v>272</v>
      </c>
      <c r="J1653" s="63" t="s">
        <v>273</v>
      </c>
      <c r="K1653" s="63" t="s">
        <v>282</v>
      </c>
      <c r="L1653" s="63"/>
      <c r="M1653" s="65" t="s">
        <v>4149</v>
      </c>
      <c r="N1653" s="156">
        <v>0</v>
      </c>
      <c r="O1653" s="69" t="s">
        <v>304</v>
      </c>
      <c r="P1653" s="75" t="s">
        <v>11120</v>
      </c>
      <c r="Q1653" s="62" t="s">
        <v>1475</v>
      </c>
      <c r="R1653" s="75" t="s">
        <v>1476</v>
      </c>
      <c r="S1653" s="65" t="s">
        <v>1477</v>
      </c>
      <c r="T1653" s="62" t="s">
        <v>490</v>
      </c>
      <c r="U1653" s="62" t="s">
        <v>6221</v>
      </c>
      <c r="V1653" s="62" t="s">
        <v>16389</v>
      </c>
      <c r="W1653" s="63" t="s">
        <v>19178</v>
      </c>
      <c r="X1653" s="63" t="s">
        <v>19569</v>
      </c>
      <c r="Y1653" s="67">
        <v>40534</v>
      </c>
      <c r="Z1653" s="66">
        <v>1</v>
      </c>
      <c r="AA1653" s="84">
        <f>Y1653+365*Z1653*1461/1460</f>
        <v>40899.25</v>
      </c>
      <c r="AB1653" s="64" t="s">
        <v>278</v>
      </c>
      <c r="AC1653" s="64"/>
      <c r="AD1653" s="72"/>
      <c r="AE1653" s="69" t="s">
        <v>4150</v>
      </c>
      <c r="AF1653" s="65" t="s">
        <v>4151</v>
      </c>
    </row>
    <row r="1654" spans="1:32" s="14" customFormat="1" ht="11.15" customHeight="1" x14ac:dyDescent="0.25">
      <c r="A1654" s="98" t="str">
        <f>M1654</f>
        <v>A1555</v>
      </c>
      <c r="B1654" s="100" t="s">
        <v>22070</v>
      </c>
      <c r="C1654" s="100">
        <v>4</v>
      </c>
      <c r="D1654" s="100" t="s">
        <v>22071</v>
      </c>
      <c r="E1654" s="100">
        <v>114911</v>
      </c>
      <c r="F1654" s="100" t="s">
        <v>22072</v>
      </c>
      <c r="G1654" s="101" t="s">
        <v>22073</v>
      </c>
      <c r="H1654" s="101"/>
      <c r="I1654" s="101" t="s">
        <v>22074</v>
      </c>
      <c r="J1654" s="101" t="s">
        <v>22075</v>
      </c>
      <c r="K1654" s="101" t="s">
        <v>22087</v>
      </c>
      <c r="L1654" s="101" t="s">
        <v>22088</v>
      </c>
      <c r="M1654" s="102" t="s">
        <v>22089</v>
      </c>
      <c r="N1654" s="158" t="e">
        <v>#N/A</v>
      </c>
      <c r="O1654" s="100" t="s">
        <v>22090</v>
      </c>
      <c r="P1654" s="98">
        <v>88196786</v>
      </c>
      <c r="Q1654" s="100" t="s">
        <v>22080</v>
      </c>
      <c r="R1654" s="98" t="s">
        <v>22091</v>
      </c>
      <c r="S1654" s="102" t="s">
        <v>22082</v>
      </c>
      <c r="T1654" s="100" t="s">
        <v>22083</v>
      </c>
      <c r="U1654" s="100" t="s">
        <v>22084</v>
      </c>
      <c r="V1654" s="100"/>
      <c r="W1654" s="101"/>
      <c r="X1654" s="101"/>
      <c r="Y1654" s="104">
        <v>39701</v>
      </c>
      <c r="Z1654" s="103">
        <v>1</v>
      </c>
      <c r="AA1654" s="106">
        <f>Y1654+365*Z1654*1461/1460</f>
        <v>40066.25</v>
      </c>
      <c r="AB1654" s="105" t="s">
        <v>22085</v>
      </c>
      <c r="AC1654" s="105"/>
      <c r="AD1654" s="86"/>
      <c r="AE1654" s="97"/>
      <c r="AF1654" s="102"/>
    </row>
    <row r="1655" spans="1:32" s="58" customFormat="1" ht="11.15" customHeight="1" x14ac:dyDescent="0.25">
      <c r="A1655" s="98" t="str">
        <f>M1655</f>
        <v>13169</v>
      </c>
      <c r="B1655" s="100" t="s">
        <v>22070</v>
      </c>
      <c r="C1655" s="100">
        <v>4</v>
      </c>
      <c r="D1655" s="100" t="s">
        <v>22071</v>
      </c>
      <c r="E1655" s="100">
        <v>114911</v>
      </c>
      <c r="F1655" s="100" t="s">
        <v>22072</v>
      </c>
      <c r="G1655" s="101" t="s">
        <v>22073</v>
      </c>
      <c r="H1655" s="101"/>
      <c r="I1655" s="101" t="s">
        <v>22074</v>
      </c>
      <c r="J1655" s="101" t="s">
        <v>22092</v>
      </c>
      <c r="K1655" s="101" t="s">
        <v>22093</v>
      </c>
      <c r="L1655" s="101"/>
      <c r="M1655" s="102" t="s">
        <v>22094</v>
      </c>
      <c r="N1655" s="158" t="e">
        <v>#N/A</v>
      </c>
      <c r="O1655" s="100" t="s">
        <v>22090</v>
      </c>
      <c r="P1655" s="98">
        <v>88196786</v>
      </c>
      <c r="Q1655" s="100" t="s">
        <v>22080</v>
      </c>
      <c r="R1655" s="101" t="s">
        <v>22095</v>
      </c>
      <c r="S1655" s="102" t="s">
        <v>22082</v>
      </c>
      <c r="T1655" s="100" t="s">
        <v>22083</v>
      </c>
      <c r="U1655" s="100" t="s">
        <v>22084</v>
      </c>
      <c r="V1655" s="100"/>
      <c r="W1655" s="101"/>
      <c r="X1655" s="101"/>
      <c r="Y1655" s="104">
        <v>38712</v>
      </c>
      <c r="Z1655" s="103">
        <v>1</v>
      </c>
      <c r="AA1655" s="106">
        <f>Y1655+365*Z1655*1461/1460</f>
        <v>39077.25</v>
      </c>
      <c r="AB1655" s="105" t="s">
        <v>22085</v>
      </c>
      <c r="AC1655" s="105"/>
      <c r="AD1655" s="95"/>
      <c r="AE1655" s="97"/>
      <c r="AF1655" s="102"/>
    </row>
    <row r="1656" spans="1:32" s="58" customFormat="1" ht="11.15" customHeight="1" x14ac:dyDescent="0.25">
      <c r="A1656" s="98" t="str">
        <f>M1656</f>
        <v>11781UF</v>
      </c>
      <c r="B1656" s="100" t="s">
        <v>22070</v>
      </c>
      <c r="C1656" s="100">
        <v>4</v>
      </c>
      <c r="D1656" s="100" t="s">
        <v>22071</v>
      </c>
      <c r="E1656" s="100">
        <v>114911</v>
      </c>
      <c r="F1656" s="100" t="s">
        <v>22072</v>
      </c>
      <c r="G1656" s="101" t="s">
        <v>22073</v>
      </c>
      <c r="H1656" s="101"/>
      <c r="I1656" s="101" t="s">
        <v>22074</v>
      </c>
      <c r="J1656" s="101" t="s">
        <v>22075</v>
      </c>
      <c r="K1656" s="101" t="s">
        <v>22076</v>
      </c>
      <c r="L1656" s="101" t="s">
        <v>8720</v>
      </c>
      <c r="M1656" s="102" t="s">
        <v>22077</v>
      </c>
      <c r="N1656" s="158" t="e">
        <v>#N/A</v>
      </c>
      <c r="O1656" s="97" t="s">
        <v>22078</v>
      </c>
      <c r="P1656" s="98" t="s">
        <v>22079</v>
      </c>
      <c r="Q1656" s="100" t="s">
        <v>22080</v>
      </c>
      <c r="R1656" s="101" t="s">
        <v>22081</v>
      </c>
      <c r="S1656" s="102" t="s">
        <v>22082</v>
      </c>
      <c r="T1656" s="100" t="s">
        <v>22083</v>
      </c>
      <c r="U1656" s="100" t="s">
        <v>22084</v>
      </c>
      <c r="V1656" s="100"/>
      <c r="W1656" s="101"/>
      <c r="X1656" s="101"/>
      <c r="Y1656" s="104">
        <v>39701</v>
      </c>
      <c r="Z1656" s="103">
        <v>1</v>
      </c>
      <c r="AA1656" s="106">
        <f>Y1656+365*Z1656*1461/1460</f>
        <v>40066.25</v>
      </c>
      <c r="AB1656" s="105" t="s">
        <v>22085</v>
      </c>
      <c r="AC1656" s="105"/>
      <c r="AD1656" s="88"/>
      <c r="AE1656" s="97" t="s">
        <v>22086</v>
      </c>
      <c r="AF1656" s="102"/>
    </row>
    <row r="1657" spans="1:32" ht="11.15" customHeight="1" x14ac:dyDescent="0.25">
      <c r="A1657" s="98" t="str">
        <f>M1657</f>
        <v>11781UF</v>
      </c>
      <c r="B1657" s="100" t="s">
        <v>22070</v>
      </c>
      <c r="C1657" s="100">
        <v>4</v>
      </c>
      <c r="D1657" s="100" t="s">
        <v>22071</v>
      </c>
      <c r="E1657" s="100">
        <v>114911</v>
      </c>
      <c r="F1657" s="100" t="s">
        <v>22072</v>
      </c>
      <c r="G1657" s="101" t="s">
        <v>22073</v>
      </c>
      <c r="H1657" s="101"/>
      <c r="I1657" s="101" t="s">
        <v>22074</v>
      </c>
      <c r="J1657" s="101" t="s">
        <v>22075</v>
      </c>
      <c r="K1657" s="101" t="s">
        <v>22076</v>
      </c>
      <c r="L1657" s="101" t="s">
        <v>8720</v>
      </c>
      <c r="M1657" s="102" t="s">
        <v>22077</v>
      </c>
      <c r="N1657" s="158" t="e">
        <v>#N/A</v>
      </c>
      <c r="O1657" s="97" t="s">
        <v>22078</v>
      </c>
      <c r="P1657" s="98" t="s">
        <v>22079</v>
      </c>
      <c r="Q1657" s="100" t="s">
        <v>22080</v>
      </c>
      <c r="R1657" s="101" t="s">
        <v>22081</v>
      </c>
      <c r="S1657" s="102" t="s">
        <v>22082</v>
      </c>
      <c r="T1657" s="100" t="s">
        <v>22083</v>
      </c>
      <c r="U1657" s="100" t="s">
        <v>22084</v>
      </c>
      <c r="V1657" s="100"/>
      <c r="W1657" s="101"/>
      <c r="X1657" s="101"/>
      <c r="Y1657" s="104">
        <v>39701</v>
      </c>
      <c r="Z1657" s="103">
        <v>1</v>
      </c>
      <c r="AA1657" s="106">
        <f>Y1657+365*Z1657*1461/1460</f>
        <v>40066.25</v>
      </c>
      <c r="AB1657" s="105" t="s">
        <v>22085</v>
      </c>
      <c r="AC1657" s="105"/>
      <c r="AD1657" s="88"/>
      <c r="AE1657" s="97" t="s">
        <v>22086</v>
      </c>
      <c r="AF1657" s="102"/>
    </row>
    <row r="1658" spans="1:32" s="58" customFormat="1" ht="11.15" customHeight="1" x14ac:dyDescent="0.25">
      <c r="A1658" s="98" t="str">
        <f>M1658</f>
        <v>B4413</v>
      </c>
      <c r="B1658" s="100" t="s">
        <v>22070</v>
      </c>
      <c r="C1658" s="100">
        <v>4</v>
      </c>
      <c r="D1658" s="100" t="s">
        <v>22071</v>
      </c>
      <c r="E1658" s="100">
        <v>114911</v>
      </c>
      <c r="F1658" s="100" t="s">
        <v>22072</v>
      </c>
      <c r="G1658" s="101" t="s">
        <v>22073</v>
      </c>
      <c r="H1658" s="101"/>
      <c r="I1658" s="101" t="s">
        <v>22074</v>
      </c>
      <c r="J1658" s="101" t="s">
        <v>22096</v>
      </c>
      <c r="K1658" s="101" t="s">
        <v>22097</v>
      </c>
      <c r="L1658" s="101"/>
      <c r="M1658" s="102" t="s">
        <v>22098</v>
      </c>
      <c r="N1658" s="158" t="e">
        <v>#N/A</v>
      </c>
      <c r="O1658" s="97" t="s">
        <v>22078</v>
      </c>
      <c r="P1658" s="98" t="s">
        <v>22079</v>
      </c>
      <c r="Q1658" s="100" t="s">
        <v>22080</v>
      </c>
      <c r="R1658" s="101" t="s">
        <v>22099</v>
      </c>
      <c r="S1658" s="102" t="s">
        <v>22082</v>
      </c>
      <c r="T1658" s="100" t="s">
        <v>22083</v>
      </c>
      <c r="U1658" s="100" t="s">
        <v>22084</v>
      </c>
      <c r="V1658" s="100"/>
      <c r="W1658" s="101"/>
      <c r="X1658" s="101"/>
      <c r="Y1658" s="104">
        <v>39968</v>
      </c>
      <c r="Z1658" s="103">
        <v>1</v>
      </c>
      <c r="AA1658" s="106">
        <f>Y1658+365*Z1658*1461/1460</f>
        <v>40333.25</v>
      </c>
      <c r="AB1658" s="105" t="s">
        <v>22085</v>
      </c>
      <c r="AC1658" s="105"/>
      <c r="AD1658" s="86"/>
      <c r="AE1658" s="97" t="s">
        <v>22100</v>
      </c>
      <c r="AF1658" s="102"/>
    </row>
    <row r="1659" spans="1:32" s="13" customFormat="1" ht="11.15" customHeight="1" x14ac:dyDescent="0.25">
      <c r="A1659" s="98" t="str">
        <f>M1659</f>
        <v>A8556</v>
      </c>
      <c r="B1659" s="100" t="s">
        <v>22070</v>
      </c>
      <c r="C1659" s="100">
        <v>4</v>
      </c>
      <c r="D1659" s="100" t="s">
        <v>22071</v>
      </c>
      <c r="E1659" s="100">
        <v>114911</v>
      </c>
      <c r="F1659" s="100" t="s">
        <v>22072</v>
      </c>
      <c r="G1659" s="101" t="s">
        <v>22073</v>
      </c>
      <c r="H1659" s="101"/>
      <c r="I1659" s="101" t="s">
        <v>22074</v>
      </c>
      <c r="J1659" s="101" t="s">
        <v>22096</v>
      </c>
      <c r="K1659" s="101" t="s">
        <v>22097</v>
      </c>
      <c r="L1659" s="101"/>
      <c r="M1659" s="102" t="s">
        <v>22101</v>
      </c>
      <c r="N1659" s="158" t="e">
        <v>#N/A</v>
      </c>
      <c r="O1659" s="97" t="s">
        <v>22078</v>
      </c>
      <c r="P1659" s="98">
        <v>88196080</v>
      </c>
      <c r="Q1659" s="100" t="s">
        <v>22080</v>
      </c>
      <c r="R1659" s="101" t="s">
        <v>22095</v>
      </c>
      <c r="S1659" s="102" t="s">
        <v>22082</v>
      </c>
      <c r="T1659" s="100" t="s">
        <v>22083</v>
      </c>
      <c r="U1659" s="100" t="s">
        <v>22084</v>
      </c>
      <c r="V1659" s="100"/>
      <c r="W1659" s="101"/>
      <c r="X1659" s="101"/>
      <c r="Y1659" s="104">
        <v>37910</v>
      </c>
      <c r="Z1659" s="103">
        <v>1</v>
      </c>
      <c r="AA1659" s="106">
        <f>Y1659+365*Z1659*1461/1460</f>
        <v>38275.25</v>
      </c>
      <c r="AB1659" s="105" t="s">
        <v>22085</v>
      </c>
      <c r="AC1659" s="105"/>
      <c r="AD1659" s="95"/>
      <c r="AE1659" s="97"/>
      <c r="AF1659" s="102"/>
    </row>
    <row r="1660" spans="1:32" ht="11.15" customHeight="1" x14ac:dyDescent="0.25">
      <c r="A1660" s="98" t="str">
        <f>M1660</f>
        <v>15791</v>
      </c>
      <c r="B1660" s="100" t="s">
        <v>22070</v>
      </c>
      <c r="C1660" s="100">
        <v>4</v>
      </c>
      <c r="D1660" s="100" t="s">
        <v>22071</v>
      </c>
      <c r="E1660" s="100">
        <v>114911</v>
      </c>
      <c r="F1660" s="100" t="s">
        <v>22072</v>
      </c>
      <c r="G1660" s="101" t="s">
        <v>22073</v>
      </c>
      <c r="H1660" s="101"/>
      <c r="I1660" s="101" t="s">
        <v>22074</v>
      </c>
      <c r="J1660" s="101" t="s">
        <v>22092</v>
      </c>
      <c r="K1660" s="101" t="s">
        <v>22093</v>
      </c>
      <c r="L1660" s="101"/>
      <c r="M1660" s="102" t="s">
        <v>22102</v>
      </c>
      <c r="N1660" s="158" t="e">
        <v>#N/A</v>
      </c>
      <c r="O1660" s="97" t="s">
        <v>22078</v>
      </c>
      <c r="P1660" s="98" t="s">
        <v>22079</v>
      </c>
      <c r="Q1660" s="100" t="s">
        <v>22080</v>
      </c>
      <c r="R1660" s="98" t="s">
        <v>22103</v>
      </c>
      <c r="S1660" s="102" t="s">
        <v>22082</v>
      </c>
      <c r="T1660" s="100" t="s">
        <v>22083</v>
      </c>
      <c r="U1660" s="100" t="s">
        <v>22084</v>
      </c>
      <c r="V1660" s="100"/>
      <c r="W1660" s="101"/>
      <c r="X1660" s="101"/>
      <c r="Y1660" s="104">
        <v>39631</v>
      </c>
      <c r="Z1660" s="103">
        <v>1</v>
      </c>
      <c r="AA1660" s="106">
        <f>Y1660+365*Z1660*1461/1460</f>
        <v>39996.25</v>
      </c>
      <c r="AB1660" s="105" t="s">
        <v>22085</v>
      </c>
      <c r="AC1660" s="105"/>
      <c r="AD1660" s="88"/>
      <c r="AE1660" s="97"/>
      <c r="AF1660" s="102"/>
    </row>
    <row r="1661" spans="1:32" s="60" customFormat="1" ht="11.15" customHeight="1" x14ac:dyDescent="0.25">
      <c r="A1661" s="75" t="str">
        <f>M1661</f>
        <v>41112167</v>
      </c>
      <c r="B1661" s="62" t="s">
        <v>279</v>
      </c>
      <c r="C1661" s="62">
        <v>4</v>
      </c>
      <c r="D1661" s="62" t="s">
        <v>528</v>
      </c>
      <c r="E1661" s="62">
        <v>114912</v>
      </c>
      <c r="F1661" s="62" t="s">
        <v>270</v>
      </c>
      <c r="G1661" s="70" t="s">
        <v>12579</v>
      </c>
      <c r="H1661" s="70"/>
      <c r="I1661" s="63" t="s">
        <v>4618</v>
      </c>
      <c r="J1661" s="63" t="s">
        <v>286</v>
      </c>
      <c r="K1661" s="63" t="s">
        <v>8858</v>
      </c>
      <c r="L1661" s="63"/>
      <c r="M1661" s="65" t="s">
        <v>12580</v>
      </c>
      <c r="N1661" s="156">
        <v>0</v>
      </c>
      <c r="O1661" s="69" t="s">
        <v>12512</v>
      </c>
      <c r="P1661" s="75" t="s">
        <v>12581</v>
      </c>
      <c r="Q1661" s="62" t="s">
        <v>12672</v>
      </c>
      <c r="R1661" s="63" t="s">
        <v>12582</v>
      </c>
      <c r="S1661" s="65" t="s">
        <v>12583</v>
      </c>
      <c r="T1661" s="62" t="s">
        <v>490</v>
      </c>
      <c r="U1661" s="62" t="s">
        <v>6221</v>
      </c>
      <c r="V1661" s="62" t="s">
        <v>16389</v>
      </c>
      <c r="W1661" s="63" t="s">
        <v>19178</v>
      </c>
      <c r="X1661" s="63" t="s">
        <v>19569</v>
      </c>
      <c r="Y1661" s="67">
        <v>41465</v>
      </c>
      <c r="Z1661" s="66">
        <v>1</v>
      </c>
      <c r="AA1661" s="84">
        <f>Y1661+365*Z1661*1461/1460</f>
        <v>41830.25</v>
      </c>
      <c r="AB1661" s="64" t="s">
        <v>278</v>
      </c>
      <c r="AC1661" s="64"/>
      <c r="AD1661" s="77"/>
      <c r="AE1661" s="69" t="s">
        <v>12585</v>
      </c>
      <c r="AF1661" s="65" t="s">
        <v>12584</v>
      </c>
    </row>
    <row r="1662" spans="1:32" s="13" customFormat="1" ht="11.15" customHeight="1" x14ac:dyDescent="0.25">
      <c r="A1662" s="75" t="str">
        <f>M1662</f>
        <v>16582B2</v>
      </c>
      <c r="B1662" s="62" t="s">
        <v>13513</v>
      </c>
      <c r="C1662" s="62">
        <v>4</v>
      </c>
      <c r="D1662" s="62" t="s">
        <v>19519</v>
      </c>
      <c r="E1662" s="62">
        <v>122001</v>
      </c>
      <c r="F1662" s="62" t="s">
        <v>460</v>
      </c>
      <c r="G1662" s="63" t="s">
        <v>13514</v>
      </c>
      <c r="H1662" s="63"/>
      <c r="I1662" s="63" t="s">
        <v>15034</v>
      </c>
      <c r="J1662" s="63" t="s">
        <v>13498</v>
      </c>
      <c r="K1662" s="63" t="s">
        <v>13529</v>
      </c>
      <c r="L1662" s="63" t="s">
        <v>10278</v>
      </c>
      <c r="M1662" s="65" t="s">
        <v>16529</v>
      </c>
      <c r="N1662" s="156" t="e">
        <v>#N/A</v>
      </c>
      <c r="O1662" s="62" t="s">
        <v>16438</v>
      </c>
      <c r="P1662" s="75" t="s">
        <v>16439</v>
      </c>
      <c r="Q1662" s="69" t="s">
        <v>16440</v>
      </c>
      <c r="R1662" s="63" t="s">
        <v>13520</v>
      </c>
      <c r="S1662" s="75" t="s">
        <v>13521</v>
      </c>
      <c r="T1662" s="62" t="s">
        <v>13522</v>
      </c>
      <c r="U1662" s="62" t="s">
        <v>13525</v>
      </c>
      <c r="V1662" s="62"/>
      <c r="W1662" s="63" t="s">
        <v>19089</v>
      </c>
      <c r="X1662" s="63" t="s">
        <v>19575</v>
      </c>
      <c r="Y1662" s="67">
        <v>42103</v>
      </c>
      <c r="Z1662" s="66">
        <v>1</v>
      </c>
      <c r="AA1662" s="84">
        <f>Y1662+365*Z1662*1461/1460</f>
        <v>42468.25</v>
      </c>
      <c r="AB1662" s="64" t="s">
        <v>3776</v>
      </c>
      <c r="AC1662" s="64"/>
      <c r="AD1662" s="70"/>
      <c r="AE1662" s="69" t="s">
        <v>16442</v>
      </c>
      <c r="AF1662" s="65" t="s">
        <v>16441</v>
      </c>
    </row>
    <row r="1663" spans="1:32" s="58" customFormat="1" ht="11.15" customHeight="1" x14ac:dyDescent="0.25">
      <c r="A1663" s="75" t="str">
        <f>M1663</f>
        <v>12523XN1</v>
      </c>
      <c r="B1663" s="62" t="s">
        <v>13513</v>
      </c>
      <c r="C1663" s="62">
        <v>4</v>
      </c>
      <c r="D1663" s="62" t="s">
        <v>19519</v>
      </c>
      <c r="E1663" s="62">
        <v>122001</v>
      </c>
      <c r="F1663" s="62" t="s">
        <v>460</v>
      </c>
      <c r="G1663" s="63" t="s">
        <v>13514</v>
      </c>
      <c r="H1663" s="63"/>
      <c r="I1663" s="63" t="s">
        <v>13515</v>
      </c>
      <c r="J1663" s="63" t="s">
        <v>13498</v>
      </c>
      <c r="K1663" s="63" t="s">
        <v>13516</v>
      </c>
      <c r="L1663" s="63" t="s">
        <v>13501</v>
      </c>
      <c r="M1663" s="65" t="s">
        <v>13517</v>
      </c>
      <c r="N1663" s="156">
        <v>2015087718</v>
      </c>
      <c r="O1663" s="62" t="s">
        <v>3</v>
      </c>
      <c r="P1663" s="75" t="s">
        <v>13518</v>
      </c>
      <c r="Q1663" s="69" t="s">
        <v>13519</v>
      </c>
      <c r="R1663" s="63" t="s">
        <v>13520</v>
      </c>
      <c r="S1663" s="75" t="s">
        <v>13521</v>
      </c>
      <c r="T1663" s="62" t="s">
        <v>13522</v>
      </c>
      <c r="U1663" s="62" t="s">
        <v>13525</v>
      </c>
      <c r="V1663" s="62"/>
      <c r="W1663" s="63" t="s">
        <v>19089</v>
      </c>
      <c r="X1663" s="63" t="s">
        <v>19575</v>
      </c>
      <c r="Y1663" s="67">
        <v>41794</v>
      </c>
      <c r="Z1663" s="66">
        <v>1</v>
      </c>
      <c r="AA1663" s="84">
        <f>Y1663+365*Z1663*1461/1460</f>
        <v>42159.25</v>
      </c>
      <c r="AB1663" s="64" t="s">
        <v>3776</v>
      </c>
      <c r="AC1663" s="64"/>
      <c r="AD1663" s="70"/>
      <c r="AE1663" s="69" t="s">
        <v>13523</v>
      </c>
      <c r="AF1663" s="65" t="s">
        <v>13524</v>
      </c>
    </row>
    <row r="1664" spans="1:32" s="58" customFormat="1" ht="11.15" customHeight="1" x14ac:dyDescent="0.25">
      <c r="A1664" s="75" t="str">
        <f>M1664</f>
        <v>16578</v>
      </c>
      <c r="B1664" s="62" t="s">
        <v>435</v>
      </c>
      <c r="C1664" s="62">
        <v>4</v>
      </c>
      <c r="D1664" s="62" t="s">
        <v>19519</v>
      </c>
      <c r="E1664" s="62">
        <v>122001</v>
      </c>
      <c r="F1664" s="62" t="s">
        <v>460</v>
      </c>
      <c r="G1664" s="63" t="s">
        <v>13514</v>
      </c>
      <c r="H1664" s="63"/>
      <c r="I1664" s="63" t="s">
        <v>309</v>
      </c>
      <c r="J1664" s="63" t="s">
        <v>273</v>
      </c>
      <c r="K1664" s="63" t="s">
        <v>3864</v>
      </c>
      <c r="L1664" s="63" t="s">
        <v>10278</v>
      </c>
      <c r="M1664" s="65" t="s">
        <v>3511</v>
      </c>
      <c r="N1664" s="156" t="e">
        <v>#N/A</v>
      </c>
      <c r="O1664" s="62" t="s">
        <v>3</v>
      </c>
      <c r="P1664" s="75" t="s">
        <v>13518</v>
      </c>
      <c r="Q1664" s="69" t="s">
        <v>8134</v>
      </c>
      <c r="R1664" s="63" t="s">
        <v>13520</v>
      </c>
      <c r="S1664" s="75" t="s">
        <v>692</v>
      </c>
      <c r="T1664" s="62" t="s">
        <v>408</v>
      </c>
      <c r="U1664" s="62" t="s">
        <v>13525</v>
      </c>
      <c r="V1664" s="62"/>
      <c r="W1664" s="63" t="s">
        <v>19089</v>
      </c>
      <c r="X1664" s="63" t="s">
        <v>19575</v>
      </c>
      <c r="Y1664" s="67">
        <v>41799</v>
      </c>
      <c r="Z1664" s="66">
        <v>1</v>
      </c>
      <c r="AA1664" s="84">
        <f>Y1664+365*Z1664*1461/1460</f>
        <v>42164.25</v>
      </c>
      <c r="AB1664" s="64" t="s">
        <v>3776</v>
      </c>
      <c r="AC1664" s="64"/>
      <c r="AD1664" s="70"/>
      <c r="AE1664" s="69" t="s">
        <v>13553</v>
      </c>
      <c r="AF1664" s="65" t="s">
        <v>13544</v>
      </c>
    </row>
    <row r="1665" spans="1:32" s="58" customFormat="1" ht="11.15" customHeight="1" x14ac:dyDescent="0.25">
      <c r="A1665" s="75" t="str">
        <f>M1665</f>
        <v>41401024</v>
      </c>
      <c r="B1665" s="62" t="s">
        <v>13513</v>
      </c>
      <c r="C1665" s="62">
        <v>4</v>
      </c>
      <c r="D1665" s="62" t="s">
        <v>19519</v>
      </c>
      <c r="E1665" s="62">
        <v>122001</v>
      </c>
      <c r="F1665" s="62" t="s">
        <v>460</v>
      </c>
      <c r="G1665" s="63" t="s">
        <v>13514</v>
      </c>
      <c r="H1665" s="63"/>
      <c r="I1665" s="63" t="s">
        <v>13539</v>
      </c>
      <c r="J1665" s="63" t="s">
        <v>13494</v>
      </c>
      <c r="K1665" s="63" t="s">
        <v>13527</v>
      </c>
      <c r="L1665" s="63" t="s">
        <v>13534</v>
      </c>
      <c r="M1665" s="65" t="s">
        <v>13712</v>
      </c>
      <c r="N1665" s="156" t="e">
        <v>#N/A</v>
      </c>
      <c r="O1665" s="62" t="s">
        <v>3</v>
      </c>
      <c r="P1665" s="75" t="s">
        <v>13518</v>
      </c>
      <c r="Q1665" s="69" t="s">
        <v>13519</v>
      </c>
      <c r="R1665" s="63" t="s">
        <v>13520</v>
      </c>
      <c r="S1665" s="75" t="s">
        <v>13521</v>
      </c>
      <c r="T1665" s="62" t="s">
        <v>13522</v>
      </c>
      <c r="U1665" s="62" t="s">
        <v>13525</v>
      </c>
      <c r="V1665" s="62"/>
      <c r="W1665" s="63" t="s">
        <v>19089</v>
      </c>
      <c r="X1665" s="63" t="s">
        <v>19575</v>
      </c>
      <c r="Y1665" s="67">
        <v>41794</v>
      </c>
      <c r="Z1665" s="66">
        <v>1</v>
      </c>
      <c r="AA1665" s="84">
        <f>Y1665+365*Z1665*1461/1460</f>
        <v>42159.25</v>
      </c>
      <c r="AB1665" s="64" t="s">
        <v>3776</v>
      </c>
      <c r="AC1665" s="64"/>
      <c r="AD1665" s="70"/>
      <c r="AE1665" s="69" t="s">
        <v>13551</v>
      </c>
      <c r="AF1665" s="65" t="s">
        <v>13542</v>
      </c>
    </row>
    <row r="1666" spans="1:32" s="58" customFormat="1" ht="11.15" customHeight="1" x14ac:dyDescent="0.25">
      <c r="A1666" s="75" t="str">
        <f>M1666</f>
        <v>13036UF5</v>
      </c>
      <c r="B1666" s="62" t="s">
        <v>13513</v>
      </c>
      <c r="C1666" s="62">
        <v>4</v>
      </c>
      <c r="D1666" s="62" t="s">
        <v>19519</v>
      </c>
      <c r="E1666" s="62">
        <v>122001</v>
      </c>
      <c r="F1666" s="62" t="s">
        <v>460</v>
      </c>
      <c r="G1666" s="63" t="s">
        <v>13514</v>
      </c>
      <c r="H1666" s="63"/>
      <c r="I1666" s="63" t="s">
        <v>13515</v>
      </c>
      <c r="J1666" s="63" t="s">
        <v>13498</v>
      </c>
      <c r="K1666" s="63" t="s">
        <v>13526</v>
      </c>
      <c r="L1666" s="63" t="s">
        <v>13534</v>
      </c>
      <c r="M1666" s="65" t="s">
        <v>20831</v>
      </c>
      <c r="N1666" s="156">
        <v>2015087657</v>
      </c>
      <c r="O1666" s="62" t="s">
        <v>3</v>
      </c>
      <c r="P1666" s="75" t="s">
        <v>13518</v>
      </c>
      <c r="Q1666" s="69" t="s">
        <v>13519</v>
      </c>
      <c r="R1666" s="63" t="s">
        <v>13520</v>
      </c>
      <c r="S1666" s="75" t="s">
        <v>13521</v>
      </c>
      <c r="T1666" s="62" t="s">
        <v>13522</v>
      </c>
      <c r="U1666" s="62" t="s">
        <v>13525</v>
      </c>
      <c r="V1666" s="62"/>
      <c r="W1666" s="63" t="s">
        <v>19089</v>
      </c>
      <c r="X1666" s="63" t="s">
        <v>19575</v>
      </c>
      <c r="Y1666" s="67">
        <v>41794</v>
      </c>
      <c r="Z1666" s="66">
        <v>1</v>
      </c>
      <c r="AA1666" s="84">
        <f>Y1666+365*Z1666*1461/1460</f>
        <v>42159.25</v>
      </c>
      <c r="AB1666" s="64" t="s">
        <v>3776</v>
      </c>
      <c r="AC1666" s="64"/>
      <c r="AD1666" s="70"/>
      <c r="AE1666" s="69" t="s">
        <v>13550</v>
      </c>
      <c r="AF1666" s="65" t="s">
        <v>13541</v>
      </c>
    </row>
    <row r="1667" spans="1:32" s="58" customFormat="1" ht="11.15" customHeight="1" x14ac:dyDescent="0.25">
      <c r="A1667" s="75" t="str">
        <f>M1667</f>
        <v>1470-16</v>
      </c>
      <c r="B1667" s="62" t="s">
        <v>435</v>
      </c>
      <c r="C1667" s="62">
        <v>4</v>
      </c>
      <c r="D1667" s="62" t="s">
        <v>19519</v>
      </c>
      <c r="E1667" s="62">
        <v>122001</v>
      </c>
      <c r="F1667" s="62" t="s">
        <v>460</v>
      </c>
      <c r="G1667" s="63" t="s">
        <v>13514</v>
      </c>
      <c r="H1667" s="63"/>
      <c r="I1667" s="63" t="s">
        <v>309</v>
      </c>
      <c r="J1667" s="63" t="s">
        <v>273</v>
      </c>
      <c r="K1667" s="63" t="s">
        <v>15767</v>
      </c>
      <c r="L1667" s="63" t="s">
        <v>15771</v>
      </c>
      <c r="M1667" s="65" t="s">
        <v>15768</v>
      </c>
      <c r="N1667" s="156" t="e">
        <v>#N/A</v>
      </c>
      <c r="O1667" s="62" t="s">
        <v>3</v>
      </c>
      <c r="P1667" s="75" t="s">
        <v>13518</v>
      </c>
      <c r="Q1667" s="69" t="s">
        <v>8134</v>
      </c>
      <c r="R1667" s="63" t="s">
        <v>13520</v>
      </c>
      <c r="S1667" s="75" t="s">
        <v>692</v>
      </c>
      <c r="T1667" s="62" t="s">
        <v>408</v>
      </c>
      <c r="U1667" s="62" t="s">
        <v>13525</v>
      </c>
      <c r="V1667" s="62"/>
      <c r="W1667" s="63" t="s">
        <v>19089</v>
      </c>
      <c r="X1667" s="63" t="s">
        <v>18259</v>
      </c>
      <c r="Y1667" s="67">
        <v>41799</v>
      </c>
      <c r="Z1667" s="66">
        <v>1</v>
      </c>
      <c r="AA1667" s="84">
        <f>Y1667+365*Z1667*1461/1460</f>
        <v>42164.25</v>
      </c>
      <c r="AB1667" s="64" t="s">
        <v>16896</v>
      </c>
      <c r="AC1667" s="64"/>
      <c r="AD1667" s="70"/>
      <c r="AE1667" s="69" t="s">
        <v>15769</v>
      </c>
      <c r="AF1667" s="65" t="s">
        <v>15770</v>
      </c>
    </row>
    <row r="1668" spans="1:32" s="58" customFormat="1" ht="11.15" customHeight="1" x14ac:dyDescent="0.25">
      <c r="A1668" s="75" t="str">
        <f>M1668</f>
        <v>41112125</v>
      </c>
      <c r="B1668" s="62" t="s">
        <v>13513</v>
      </c>
      <c r="C1668" s="62">
        <v>4</v>
      </c>
      <c r="D1668" s="62" t="s">
        <v>19519</v>
      </c>
      <c r="E1668" s="62">
        <v>122001</v>
      </c>
      <c r="F1668" s="62" t="s">
        <v>460</v>
      </c>
      <c r="G1668" s="63" t="s">
        <v>13514</v>
      </c>
      <c r="H1668" s="63"/>
      <c r="I1668" s="63" t="s">
        <v>13539</v>
      </c>
      <c r="J1668" s="63" t="s">
        <v>13484</v>
      </c>
      <c r="K1668" s="63" t="s">
        <v>13485</v>
      </c>
      <c r="L1668" s="63"/>
      <c r="M1668" s="65" t="s">
        <v>13588</v>
      </c>
      <c r="N1668" s="156" t="e">
        <v>#N/A</v>
      </c>
      <c r="O1668" s="62" t="s">
        <v>3</v>
      </c>
      <c r="P1668" s="75" t="s">
        <v>13518</v>
      </c>
      <c r="Q1668" s="69" t="s">
        <v>13519</v>
      </c>
      <c r="R1668" s="63" t="s">
        <v>13520</v>
      </c>
      <c r="S1668" s="75" t="s">
        <v>13521</v>
      </c>
      <c r="T1668" s="62" t="s">
        <v>13522</v>
      </c>
      <c r="U1668" s="62" t="s">
        <v>13525</v>
      </c>
      <c r="V1668" s="62"/>
      <c r="W1668" s="63" t="s">
        <v>19089</v>
      </c>
      <c r="X1668" s="63" t="s">
        <v>19575</v>
      </c>
      <c r="Y1668" s="67">
        <v>41807</v>
      </c>
      <c r="Z1668" s="66">
        <v>1</v>
      </c>
      <c r="AA1668" s="84">
        <f>Y1668+365*Z1668*1461/1460</f>
        <v>42172.25</v>
      </c>
      <c r="AB1668" s="64" t="s">
        <v>3776</v>
      </c>
      <c r="AC1668" s="64"/>
      <c r="AD1668" s="70"/>
      <c r="AE1668" s="69" t="s">
        <v>13557</v>
      </c>
      <c r="AF1668" s="65" t="s">
        <v>13548</v>
      </c>
    </row>
    <row r="1669" spans="1:32" s="58" customFormat="1" ht="11.15" customHeight="1" x14ac:dyDescent="0.25">
      <c r="A1669" s="75" t="str">
        <f>M1669</f>
        <v>5500</v>
      </c>
      <c r="B1669" s="62" t="s">
        <v>13513</v>
      </c>
      <c r="C1669" s="62">
        <v>4</v>
      </c>
      <c r="D1669" s="62" t="s">
        <v>19519</v>
      </c>
      <c r="E1669" s="62">
        <v>122001</v>
      </c>
      <c r="F1669" s="62" t="s">
        <v>460</v>
      </c>
      <c r="G1669" s="63" t="s">
        <v>13514</v>
      </c>
      <c r="H1669" s="63"/>
      <c r="I1669" s="63" t="s">
        <v>4787</v>
      </c>
      <c r="J1669" s="63" t="s">
        <v>13494</v>
      </c>
      <c r="K1669" s="63" t="s">
        <v>13530</v>
      </c>
      <c r="L1669" s="63"/>
      <c r="M1669" s="65" t="s">
        <v>13587</v>
      </c>
      <c r="N1669" s="156" t="e">
        <v>#N/A</v>
      </c>
      <c r="O1669" s="62" t="s">
        <v>3</v>
      </c>
      <c r="P1669" s="75" t="s">
        <v>13518</v>
      </c>
      <c r="Q1669" s="69" t="s">
        <v>13519</v>
      </c>
      <c r="R1669" s="63" t="s">
        <v>13520</v>
      </c>
      <c r="S1669" s="75" t="s">
        <v>13521</v>
      </c>
      <c r="T1669" s="62" t="s">
        <v>13522</v>
      </c>
      <c r="U1669" s="62" t="s">
        <v>13525</v>
      </c>
      <c r="V1669" s="62"/>
      <c r="W1669" s="63" t="s">
        <v>19089</v>
      </c>
      <c r="X1669" s="63" t="s">
        <v>19575</v>
      </c>
      <c r="Y1669" s="67">
        <v>41802</v>
      </c>
      <c r="Z1669" s="66">
        <v>1</v>
      </c>
      <c r="AA1669" s="84">
        <f>Y1669+365*Z1669*1461/1460</f>
        <v>42167.25</v>
      </c>
      <c r="AB1669" s="64" t="s">
        <v>3776</v>
      </c>
      <c r="AC1669" s="64"/>
      <c r="AD1669" s="70"/>
      <c r="AE1669" s="69" t="s">
        <v>13554</v>
      </c>
      <c r="AF1669" s="65" t="s">
        <v>13545</v>
      </c>
    </row>
    <row r="1670" spans="1:32" s="60" customFormat="1" ht="11.15" customHeight="1" x14ac:dyDescent="0.25">
      <c r="A1670" s="75" t="str">
        <f>M1670</f>
        <v>1937010</v>
      </c>
      <c r="B1670" s="62" t="s">
        <v>13513</v>
      </c>
      <c r="C1670" s="62">
        <v>4</v>
      </c>
      <c r="D1670" s="62" t="s">
        <v>19519</v>
      </c>
      <c r="E1670" s="62">
        <v>122001</v>
      </c>
      <c r="F1670" s="62" t="s">
        <v>460</v>
      </c>
      <c r="G1670" s="63" t="s">
        <v>13514</v>
      </c>
      <c r="H1670" s="63"/>
      <c r="I1670" s="63" t="s">
        <v>4787</v>
      </c>
      <c r="J1670" s="63" t="s">
        <v>13484</v>
      </c>
      <c r="K1670" s="63" t="s">
        <v>13532</v>
      </c>
      <c r="L1670" s="63"/>
      <c r="M1670" s="65" t="s">
        <v>13536</v>
      </c>
      <c r="N1670" s="156" t="e">
        <v>#N/A</v>
      </c>
      <c r="O1670" s="62" t="s">
        <v>3</v>
      </c>
      <c r="P1670" s="75" t="s">
        <v>13518</v>
      </c>
      <c r="Q1670" s="69" t="s">
        <v>13519</v>
      </c>
      <c r="R1670" s="63" t="s">
        <v>13520</v>
      </c>
      <c r="S1670" s="75" t="s">
        <v>13521</v>
      </c>
      <c r="T1670" s="62" t="s">
        <v>13522</v>
      </c>
      <c r="U1670" s="62" t="s">
        <v>13525</v>
      </c>
      <c r="V1670" s="62"/>
      <c r="W1670" s="63" t="s">
        <v>19089</v>
      </c>
      <c r="X1670" s="63" t="s">
        <v>19575</v>
      </c>
      <c r="Y1670" s="67">
        <v>41802</v>
      </c>
      <c r="Z1670" s="66">
        <v>1</v>
      </c>
      <c r="AA1670" s="84">
        <f>Y1670+365*Z1670*1461/1460</f>
        <v>42167.25</v>
      </c>
      <c r="AB1670" s="64" t="s">
        <v>3776</v>
      </c>
      <c r="AC1670" s="64"/>
      <c r="AD1670" s="70"/>
      <c r="AE1670" s="69" t="s">
        <v>13554</v>
      </c>
      <c r="AF1670" s="65" t="s">
        <v>13546</v>
      </c>
    </row>
    <row r="1671" spans="1:32" s="60" customFormat="1" ht="11.15" customHeight="1" x14ac:dyDescent="0.25">
      <c r="A1671" s="75" t="str">
        <f>M1671</f>
        <v>10106</v>
      </c>
      <c r="B1671" s="62" t="s">
        <v>435</v>
      </c>
      <c r="C1671" s="62">
        <v>4</v>
      </c>
      <c r="D1671" s="62" t="s">
        <v>19519</v>
      </c>
      <c r="E1671" s="62">
        <v>122001</v>
      </c>
      <c r="F1671" s="62" t="s">
        <v>460</v>
      </c>
      <c r="G1671" s="63" t="s">
        <v>13514</v>
      </c>
      <c r="H1671" s="63"/>
      <c r="I1671" s="153" t="s">
        <v>17896</v>
      </c>
      <c r="J1671" s="63" t="s">
        <v>286</v>
      </c>
      <c r="K1671" s="63" t="s">
        <v>12615</v>
      </c>
      <c r="L1671" s="63"/>
      <c r="M1671" s="65" t="s">
        <v>13537</v>
      </c>
      <c r="N1671" s="156" t="e">
        <v>#N/A</v>
      </c>
      <c r="O1671" s="62" t="s">
        <v>3</v>
      </c>
      <c r="P1671" s="75" t="s">
        <v>13518</v>
      </c>
      <c r="Q1671" s="69" t="s">
        <v>8134</v>
      </c>
      <c r="R1671" s="63" t="s">
        <v>13520</v>
      </c>
      <c r="S1671" s="75" t="s">
        <v>692</v>
      </c>
      <c r="T1671" s="62" t="s">
        <v>408</v>
      </c>
      <c r="U1671" s="62" t="s">
        <v>13525</v>
      </c>
      <c r="V1671" s="62"/>
      <c r="W1671" s="63" t="s">
        <v>19089</v>
      </c>
      <c r="X1671" s="63" t="s">
        <v>19575</v>
      </c>
      <c r="Y1671" s="67">
        <v>41802</v>
      </c>
      <c r="Z1671" s="66">
        <v>1</v>
      </c>
      <c r="AA1671" s="84">
        <f>Y1671+365*Z1671*1461/1460</f>
        <v>42167.25</v>
      </c>
      <c r="AB1671" s="64" t="s">
        <v>3776</v>
      </c>
      <c r="AC1671" s="64"/>
      <c r="AD1671" s="70"/>
      <c r="AE1671" s="69" t="s">
        <v>5002</v>
      </c>
      <c r="AF1671" s="65" t="s">
        <v>13546</v>
      </c>
    </row>
    <row r="1672" spans="1:32" ht="11.15" customHeight="1" x14ac:dyDescent="0.25">
      <c r="A1672" s="75" t="str">
        <f>M1672</f>
        <v>F9949CA1</v>
      </c>
      <c r="B1672" s="62" t="s">
        <v>13513</v>
      </c>
      <c r="C1672" s="62">
        <v>4</v>
      </c>
      <c r="D1672" s="62" t="s">
        <v>19519</v>
      </c>
      <c r="E1672" s="62">
        <v>122001</v>
      </c>
      <c r="F1672" s="62" t="s">
        <v>460</v>
      </c>
      <c r="G1672" s="63" t="s">
        <v>13514</v>
      </c>
      <c r="H1672" s="63"/>
      <c r="I1672" s="63" t="s">
        <v>13515</v>
      </c>
      <c r="J1672" s="63" t="s">
        <v>13494</v>
      </c>
      <c r="K1672" s="63" t="s">
        <v>13528</v>
      </c>
      <c r="L1672" s="63"/>
      <c r="M1672" s="65" t="s">
        <v>20749</v>
      </c>
      <c r="N1672" s="156">
        <v>2015087654</v>
      </c>
      <c r="O1672" s="62" t="s">
        <v>3</v>
      </c>
      <c r="P1672" s="75" t="s">
        <v>13518</v>
      </c>
      <c r="Q1672" s="69" t="s">
        <v>13519</v>
      </c>
      <c r="R1672" s="63" t="s">
        <v>13520</v>
      </c>
      <c r="S1672" s="75" t="s">
        <v>13521</v>
      </c>
      <c r="T1672" s="62" t="s">
        <v>13522</v>
      </c>
      <c r="U1672" s="62" t="s">
        <v>13525</v>
      </c>
      <c r="V1672" s="62"/>
      <c r="W1672" s="63" t="s">
        <v>19089</v>
      </c>
      <c r="X1672" s="63" t="s">
        <v>19575</v>
      </c>
      <c r="Y1672" s="67">
        <v>41794</v>
      </c>
      <c r="Z1672" s="66">
        <v>1</v>
      </c>
      <c r="AA1672" s="84">
        <f>Y1672+365*Z1672*1461/1460</f>
        <v>42159.25</v>
      </c>
      <c r="AB1672" s="64" t="s">
        <v>3776</v>
      </c>
      <c r="AC1672" s="64"/>
      <c r="AD1672" s="70"/>
      <c r="AE1672" s="69" t="s">
        <v>13552</v>
      </c>
      <c r="AF1672" s="65" t="s">
        <v>13543</v>
      </c>
    </row>
    <row r="1673" spans="1:32" s="58" customFormat="1" ht="11.15" customHeight="1" x14ac:dyDescent="0.25">
      <c r="A1673" s="75" t="str">
        <f>M1673</f>
        <v>DC4A821723</v>
      </c>
      <c r="B1673" s="62" t="s">
        <v>13513</v>
      </c>
      <c r="C1673" s="62">
        <v>4</v>
      </c>
      <c r="D1673" s="62" t="s">
        <v>19519</v>
      </c>
      <c r="E1673" s="62">
        <v>122001</v>
      </c>
      <c r="F1673" s="62" t="s">
        <v>460</v>
      </c>
      <c r="G1673" s="63" t="s">
        <v>13514</v>
      </c>
      <c r="H1673" s="63"/>
      <c r="I1673" s="63" t="s">
        <v>13538</v>
      </c>
      <c r="J1673" s="63" t="s">
        <v>13494</v>
      </c>
      <c r="K1673" s="63" t="s">
        <v>13533</v>
      </c>
      <c r="L1673" s="63"/>
      <c r="M1673" s="65" t="s">
        <v>13535</v>
      </c>
      <c r="N1673" s="156" t="e">
        <v>#N/A</v>
      </c>
      <c r="O1673" s="62" t="s">
        <v>3</v>
      </c>
      <c r="P1673" s="75" t="s">
        <v>13518</v>
      </c>
      <c r="Q1673" s="69" t="s">
        <v>13519</v>
      </c>
      <c r="R1673" s="63" t="s">
        <v>13520</v>
      </c>
      <c r="S1673" s="75" t="s">
        <v>13521</v>
      </c>
      <c r="T1673" s="62" t="s">
        <v>13522</v>
      </c>
      <c r="U1673" s="62" t="s">
        <v>13525</v>
      </c>
      <c r="V1673" s="62"/>
      <c r="W1673" s="63" t="s">
        <v>19089</v>
      </c>
      <c r="X1673" s="63" t="s">
        <v>19575</v>
      </c>
      <c r="Y1673" s="67">
        <v>41799</v>
      </c>
      <c r="Z1673" s="66">
        <v>1</v>
      </c>
      <c r="AA1673" s="84">
        <f>Y1673+365*Z1673*1461/1460</f>
        <v>42164.25</v>
      </c>
      <c r="AB1673" s="64" t="s">
        <v>3776</v>
      </c>
      <c r="AC1673" s="64"/>
      <c r="AD1673" s="70"/>
      <c r="AE1673" s="69" t="s">
        <v>13555</v>
      </c>
      <c r="AF1673" s="65" t="s">
        <v>13549</v>
      </c>
    </row>
    <row r="1674" spans="1:32" s="58" customFormat="1" ht="11.15" customHeight="1" x14ac:dyDescent="0.25">
      <c r="A1674" s="75" t="str">
        <f>M1674</f>
        <v>13534XS5</v>
      </c>
      <c r="B1674" s="62" t="s">
        <v>13513</v>
      </c>
      <c r="C1674" s="62">
        <v>4</v>
      </c>
      <c r="D1674" s="62" t="s">
        <v>19519</v>
      </c>
      <c r="E1674" s="62">
        <v>122001</v>
      </c>
      <c r="F1674" s="62" t="s">
        <v>460</v>
      </c>
      <c r="G1674" s="63" t="s">
        <v>13514</v>
      </c>
      <c r="H1674" s="63"/>
      <c r="I1674" s="63" t="s">
        <v>13515</v>
      </c>
      <c r="J1674" s="63" t="s">
        <v>13494</v>
      </c>
      <c r="K1674" s="63" t="s">
        <v>13466</v>
      </c>
      <c r="L1674" s="63"/>
      <c r="M1674" s="65" t="s">
        <v>13540</v>
      </c>
      <c r="N1674" s="156">
        <v>2015087689</v>
      </c>
      <c r="O1674" s="62" t="s">
        <v>3</v>
      </c>
      <c r="P1674" s="75" t="s">
        <v>13518</v>
      </c>
      <c r="Q1674" s="69" t="s">
        <v>13519</v>
      </c>
      <c r="R1674" s="63" t="s">
        <v>13520</v>
      </c>
      <c r="S1674" s="75" t="s">
        <v>13521</v>
      </c>
      <c r="T1674" s="62" t="s">
        <v>13522</v>
      </c>
      <c r="U1674" s="62" t="s">
        <v>13525</v>
      </c>
      <c r="V1674" s="62"/>
      <c r="W1674" s="63" t="s">
        <v>19089</v>
      </c>
      <c r="X1674" s="63" t="s">
        <v>19575</v>
      </c>
      <c r="Y1674" s="67">
        <v>41807</v>
      </c>
      <c r="Z1674" s="66">
        <v>1</v>
      </c>
      <c r="AA1674" s="84">
        <f>Y1674+365*Z1674*1461/1460</f>
        <v>42172.25</v>
      </c>
      <c r="AB1674" s="64" t="s">
        <v>3776</v>
      </c>
      <c r="AC1674" s="64"/>
      <c r="AD1674" s="70"/>
      <c r="AE1674" s="69" t="s">
        <v>13556</v>
      </c>
      <c r="AF1674" s="65" t="s">
        <v>13547</v>
      </c>
    </row>
    <row r="1675" spans="1:32" s="58" customFormat="1" ht="11.15" customHeight="1" x14ac:dyDescent="0.25">
      <c r="A1675" s="75" t="str">
        <f>M1675</f>
        <v>9430</v>
      </c>
      <c r="B1675" s="62" t="s">
        <v>13513</v>
      </c>
      <c r="C1675" s="62">
        <v>4</v>
      </c>
      <c r="D1675" s="62" t="s">
        <v>19519</v>
      </c>
      <c r="E1675" s="62">
        <v>122001</v>
      </c>
      <c r="F1675" s="62" t="s">
        <v>460</v>
      </c>
      <c r="G1675" s="63" t="s">
        <v>13514</v>
      </c>
      <c r="H1675" s="63"/>
      <c r="I1675" s="63" t="s">
        <v>4787</v>
      </c>
      <c r="J1675" s="63" t="s">
        <v>13484</v>
      </c>
      <c r="K1675" s="63" t="s">
        <v>13531</v>
      </c>
      <c r="L1675" s="63"/>
      <c r="M1675" s="65" t="s">
        <v>16925</v>
      </c>
      <c r="N1675" s="156" t="e">
        <v>#N/A</v>
      </c>
      <c r="O1675" s="62" t="s">
        <v>16926</v>
      </c>
      <c r="P1675" s="75" t="s">
        <v>16927</v>
      </c>
      <c r="Q1675" s="69" t="s">
        <v>16928</v>
      </c>
      <c r="R1675" s="63" t="s">
        <v>13520</v>
      </c>
      <c r="S1675" s="75" t="s">
        <v>13521</v>
      </c>
      <c r="T1675" s="62" t="s">
        <v>13522</v>
      </c>
      <c r="U1675" s="62" t="s">
        <v>13525</v>
      </c>
      <c r="V1675" s="62"/>
      <c r="W1675" s="63" t="s">
        <v>19089</v>
      </c>
      <c r="X1675" s="63" t="s">
        <v>19575</v>
      </c>
      <c r="Y1675" s="67">
        <v>42173</v>
      </c>
      <c r="Z1675" s="66">
        <v>1</v>
      </c>
      <c r="AA1675" s="84">
        <f>Y1675+365*Z1675*1461/1460</f>
        <v>42538.25</v>
      </c>
      <c r="AB1675" s="64" t="s">
        <v>3776</v>
      </c>
      <c r="AC1675" s="64"/>
      <c r="AD1675" s="70"/>
      <c r="AE1675" s="69" t="s">
        <v>13554</v>
      </c>
      <c r="AF1675" s="65" t="s">
        <v>16929</v>
      </c>
    </row>
    <row r="1676" spans="1:32" s="14" customFormat="1" ht="11.15" customHeight="1" x14ac:dyDescent="0.25">
      <c r="A1676" s="75" t="str">
        <f>M1676</f>
        <v>G0085CA1</v>
      </c>
      <c r="B1676" s="62" t="s">
        <v>2512</v>
      </c>
      <c r="C1676" s="62">
        <v>4</v>
      </c>
      <c r="D1676" s="62" t="s">
        <v>19519</v>
      </c>
      <c r="E1676" s="62">
        <v>211002</v>
      </c>
      <c r="F1676" s="62" t="s">
        <v>460</v>
      </c>
      <c r="G1676" s="63" t="s">
        <v>16376</v>
      </c>
      <c r="H1676" s="63"/>
      <c r="I1676" s="63" t="s">
        <v>319</v>
      </c>
      <c r="J1676" s="63" t="s">
        <v>17931</v>
      </c>
      <c r="K1676" s="63" t="s">
        <v>17932</v>
      </c>
      <c r="L1676" s="63"/>
      <c r="M1676" s="65" t="s">
        <v>17933</v>
      </c>
      <c r="N1676" s="156" t="e">
        <v>#N/A</v>
      </c>
      <c r="O1676" s="62" t="s">
        <v>364</v>
      </c>
      <c r="P1676" s="75" t="s">
        <v>14378</v>
      </c>
      <c r="Q1676" s="62" t="s">
        <v>12163</v>
      </c>
      <c r="R1676" s="63" t="s">
        <v>16382</v>
      </c>
      <c r="S1676" s="75" t="s">
        <v>14380</v>
      </c>
      <c r="T1676" s="62" t="s">
        <v>7576</v>
      </c>
      <c r="U1676" s="62" t="s">
        <v>14382</v>
      </c>
      <c r="V1676" s="62"/>
      <c r="W1676" s="63" t="s">
        <v>17531</v>
      </c>
      <c r="X1676" s="63" t="s">
        <v>19575</v>
      </c>
      <c r="Y1676" s="67">
        <v>42319</v>
      </c>
      <c r="Z1676" s="66">
        <v>1</v>
      </c>
      <c r="AA1676" s="84">
        <f>Y1676+365*Z1676*1461/1460</f>
        <v>42684.25</v>
      </c>
      <c r="AB1676" s="64" t="s">
        <v>400</v>
      </c>
      <c r="AC1676" s="64"/>
      <c r="AD1676" s="70"/>
      <c r="AE1676" s="79" t="s">
        <v>17934</v>
      </c>
      <c r="AF1676" s="72" t="s">
        <v>17935</v>
      </c>
    </row>
    <row r="1677" spans="1:32" ht="11.15" customHeight="1" x14ac:dyDescent="0.25">
      <c r="A1677" s="75" t="str">
        <f>M1677</f>
        <v>KS0216224</v>
      </c>
      <c r="B1677" s="62" t="s">
        <v>2512</v>
      </c>
      <c r="C1677" s="62">
        <v>4</v>
      </c>
      <c r="D1677" s="62" t="s">
        <v>19519</v>
      </c>
      <c r="E1677" s="62">
        <v>211002</v>
      </c>
      <c r="F1677" s="62" t="s">
        <v>460</v>
      </c>
      <c r="G1677" s="63" t="s">
        <v>16376</v>
      </c>
      <c r="H1677" s="63"/>
      <c r="I1677" s="63" t="s">
        <v>18029</v>
      </c>
      <c r="J1677" s="63" t="s">
        <v>18030</v>
      </c>
      <c r="K1677" s="63" t="s">
        <v>18063</v>
      </c>
      <c r="L1677" s="63"/>
      <c r="M1677" s="65" t="s">
        <v>18064</v>
      </c>
      <c r="N1677" s="156" t="e">
        <v>#N/A</v>
      </c>
      <c r="O1677" s="62" t="s">
        <v>364</v>
      </c>
      <c r="P1677" s="75" t="s">
        <v>14378</v>
      </c>
      <c r="Q1677" s="62" t="s">
        <v>12163</v>
      </c>
      <c r="R1677" s="63" t="s">
        <v>16382</v>
      </c>
      <c r="S1677" s="75" t="s">
        <v>14380</v>
      </c>
      <c r="T1677" s="62" t="s">
        <v>7576</v>
      </c>
      <c r="U1677" s="62" t="s">
        <v>14382</v>
      </c>
      <c r="V1677" s="62"/>
      <c r="W1677" s="63" t="s">
        <v>17531</v>
      </c>
      <c r="X1677" s="63" t="s">
        <v>19575</v>
      </c>
      <c r="Y1677" s="67">
        <v>42335</v>
      </c>
      <c r="Z1677" s="66">
        <v>1</v>
      </c>
      <c r="AA1677" s="84">
        <f>Y1677+365*Z1677*1461/1460</f>
        <v>42700.25</v>
      </c>
      <c r="AB1677" s="64" t="s">
        <v>400</v>
      </c>
      <c r="AC1677" s="64"/>
      <c r="AD1677" s="70"/>
      <c r="AE1677" s="79" t="s">
        <v>18065</v>
      </c>
      <c r="AF1677" s="72" t="s">
        <v>18066</v>
      </c>
    </row>
    <row r="1678" spans="1:32" s="58" customFormat="1" ht="11.15" customHeight="1" x14ac:dyDescent="0.25">
      <c r="A1678" s="75" t="str">
        <f>M1678</f>
        <v>13200UF5</v>
      </c>
      <c r="B1678" s="62" t="s">
        <v>2512</v>
      </c>
      <c r="C1678" s="62">
        <v>4</v>
      </c>
      <c r="D1678" s="62" t="s">
        <v>19519</v>
      </c>
      <c r="E1678" s="62">
        <v>211002</v>
      </c>
      <c r="F1678" s="62" t="s">
        <v>460</v>
      </c>
      <c r="G1678" s="63" t="s">
        <v>16376</v>
      </c>
      <c r="H1678" s="63"/>
      <c r="I1678" s="63" t="s">
        <v>319</v>
      </c>
      <c r="J1678" s="63" t="s">
        <v>15674</v>
      </c>
      <c r="K1678" s="63" t="s">
        <v>15675</v>
      </c>
      <c r="L1678" s="63"/>
      <c r="M1678" s="65" t="s">
        <v>15732</v>
      </c>
      <c r="N1678" s="156" t="e">
        <v>#N/A</v>
      </c>
      <c r="O1678" s="62" t="s">
        <v>364</v>
      </c>
      <c r="P1678" s="75" t="s">
        <v>14378</v>
      </c>
      <c r="Q1678" s="62" t="s">
        <v>12163</v>
      </c>
      <c r="R1678" s="63" t="s">
        <v>16382</v>
      </c>
      <c r="S1678" s="75" t="s">
        <v>14380</v>
      </c>
      <c r="T1678" s="62" t="s">
        <v>7576</v>
      </c>
      <c r="U1678" s="62" t="s">
        <v>14382</v>
      </c>
      <c r="V1678" s="62"/>
      <c r="W1678" s="63" t="s">
        <v>17531</v>
      </c>
      <c r="X1678" s="63" t="s">
        <v>19575</v>
      </c>
      <c r="Y1678" s="67">
        <v>42039</v>
      </c>
      <c r="Z1678" s="66">
        <v>1</v>
      </c>
      <c r="AA1678" s="84">
        <f>Y1678+365*Z1678*1461/1460</f>
        <v>42404.25</v>
      </c>
      <c r="AB1678" s="64" t="s">
        <v>400</v>
      </c>
      <c r="AC1678" s="64"/>
      <c r="AD1678" s="70"/>
      <c r="AE1678" s="79" t="s">
        <v>15679</v>
      </c>
      <c r="AF1678" s="72" t="s">
        <v>15678</v>
      </c>
    </row>
    <row r="1679" spans="1:32" s="58" customFormat="1" ht="11.15" customHeight="1" x14ac:dyDescent="0.25">
      <c r="A1679" s="75" t="str">
        <f>M1679</f>
        <v>67375</v>
      </c>
      <c r="B1679" s="62" t="s">
        <v>14372</v>
      </c>
      <c r="C1679" s="62">
        <v>4</v>
      </c>
      <c r="D1679" s="62" t="s">
        <v>19519</v>
      </c>
      <c r="E1679" s="62">
        <v>211002</v>
      </c>
      <c r="F1679" s="62" t="s">
        <v>14373</v>
      </c>
      <c r="G1679" s="63" t="s">
        <v>16376</v>
      </c>
      <c r="H1679" s="63"/>
      <c r="I1679" s="63" t="s">
        <v>14374</v>
      </c>
      <c r="J1679" s="63" t="s">
        <v>14361</v>
      </c>
      <c r="K1679" s="63" t="s">
        <v>14375</v>
      </c>
      <c r="L1679" s="63"/>
      <c r="M1679" s="65" t="s">
        <v>14376</v>
      </c>
      <c r="N1679" s="156" t="e">
        <v>#N/A</v>
      </c>
      <c r="O1679" s="62" t="s">
        <v>14377</v>
      </c>
      <c r="P1679" s="75" t="s">
        <v>14378</v>
      </c>
      <c r="Q1679" s="62" t="s">
        <v>14379</v>
      </c>
      <c r="R1679" s="63" t="s">
        <v>16382</v>
      </c>
      <c r="S1679" s="75" t="s">
        <v>14380</v>
      </c>
      <c r="T1679" s="62" t="s">
        <v>14381</v>
      </c>
      <c r="U1679" s="62" t="s">
        <v>14382</v>
      </c>
      <c r="V1679" s="62"/>
      <c r="W1679" s="63" t="s">
        <v>17531</v>
      </c>
      <c r="X1679" s="63" t="s">
        <v>19575</v>
      </c>
      <c r="Y1679" s="67">
        <v>41885</v>
      </c>
      <c r="Z1679" s="66">
        <v>1</v>
      </c>
      <c r="AA1679" s="84">
        <f>Y1679+365*Z1679*1461/1460</f>
        <v>42250.25</v>
      </c>
      <c r="AB1679" s="64" t="s">
        <v>400</v>
      </c>
      <c r="AC1679" s="64"/>
      <c r="AD1679" s="70"/>
      <c r="AE1679" s="79" t="s">
        <v>15677</v>
      </c>
      <c r="AF1679" s="72" t="s">
        <v>15676</v>
      </c>
    </row>
    <row r="1680" spans="1:32" ht="11.15" customHeight="1" x14ac:dyDescent="0.25">
      <c r="A1680" s="75" t="str">
        <f>M1680</f>
        <v>2699-21</v>
      </c>
      <c r="B1680" s="62" t="s">
        <v>2512</v>
      </c>
      <c r="C1680" s="62">
        <v>4</v>
      </c>
      <c r="D1680" s="62" t="s">
        <v>19519</v>
      </c>
      <c r="E1680" s="62">
        <v>211002</v>
      </c>
      <c r="F1680" s="62" t="s">
        <v>460</v>
      </c>
      <c r="G1680" s="63" t="s">
        <v>16376</v>
      </c>
      <c r="H1680" s="63"/>
      <c r="I1680" s="63" t="s">
        <v>16377</v>
      </c>
      <c r="J1680" s="63" t="s">
        <v>5203</v>
      </c>
      <c r="K1680" s="63" t="s">
        <v>16378</v>
      </c>
      <c r="L1680" s="63" t="s">
        <v>16379</v>
      </c>
      <c r="M1680" s="65" t="s">
        <v>16380</v>
      </c>
      <c r="N1680" s="156" t="e">
        <v>#N/A</v>
      </c>
      <c r="O1680" s="62" t="s">
        <v>364</v>
      </c>
      <c r="P1680" s="75" t="s">
        <v>14378</v>
      </c>
      <c r="Q1680" s="62" t="s">
        <v>12163</v>
      </c>
      <c r="R1680" s="63" t="s">
        <v>16382</v>
      </c>
      <c r="S1680" s="75" t="s">
        <v>14380</v>
      </c>
      <c r="T1680" s="62" t="s">
        <v>7576</v>
      </c>
      <c r="U1680" s="62" t="s">
        <v>14382</v>
      </c>
      <c r="V1680" s="62"/>
      <c r="W1680" s="63" t="s">
        <v>17531</v>
      </c>
      <c r="X1680" s="63" t="s">
        <v>18259</v>
      </c>
      <c r="Y1680" s="67"/>
      <c r="Z1680" s="66">
        <v>1</v>
      </c>
      <c r="AA1680" s="84">
        <f>Y1680+365*Z1680*1461/1460</f>
        <v>365.25</v>
      </c>
      <c r="AB1680" s="64" t="s">
        <v>16899</v>
      </c>
      <c r="AC1680" s="64"/>
      <c r="AD1680" s="70"/>
      <c r="AE1680" s="79" t="s">
        <v>16381</v>
      </c>
      <c r="AF1680" s="72"/>
    </row>
    <row r="1681" spans="1:32" s="60" customFormat="1" ht="11.15" customHeight="1" x14ac:dyDescent="0.25">
      <c r="A1681" s="75" t="str">
        <f>M1681</f>
        <v>F8752CA1</v>
      </c>
      <c r="B1681" s="62" t="s">
        <v>338</v>
      </c>
      <c r="C1681" s="62">
        <v>4</v>
      </c>
      <c r="D1681" s="62" t="s">
        <v>12891</v>
      </c>
      <c r="E1681" s="62">
        <v>113909</v>
      </c>
      <c r="F1681" s="62" t="s">
        <v>270</v>
      </c>
      <c r="G1681" s="63" t="s">
        <v>1527</v>
      </c>
      <c r="H1681" s="63"/>
      <c r="I1681" s="63" t="s">
        <v>8816</v>
      </c>
      <c r="J1681" s="63" t="s">
        <v>288</v>
      </c>
      <c r="K1681" s="63" t="s">
        <v>8817</v>
      </c>
      <c r="L1681" s="63"/>
      <c r="M1681" s="65" t="s">
        <v>20744</v>
      </c>
      <c r="N1681" s="156" t="e">
        <v>#N/A</v>
      </c>
      <c r="O1681" s="62" t="s">
        <v>322</v>
      </c>
      <c r="P1681" s="75">
        <v>52075356</v>
      </c>
      <c r="Q1681" s="62" t="s">
        <v>1528</v>
      </c>
      <c r="R1681" s="63" t="s">
        <v>1529</v>
      </c>
      <c r="S1681" s="75" t="s">
        <v>522</v>
      </c>
      <c r="T1681" s="62" t="s">
        <v>285</v>
      </c>
      <c r="U1681" s="69" t="s">
        <v>6224</v>
      </c>
      <c r="V1681" s="62" t="s">
        <v>16390</v>
      </c>
      <c r="W1681" s="63" t="s">
        <v>19195</v>
      </c>
      <c r="X1681" s="63" t="s">
        <v>19573</v>
      </c>
      <c r="Y1681" s="67">
        <v>41198</v>
      </c>
      <c r="Z1681" s="66">
        <v>1</v>
      </c>
      <c r="AA1681" s="84">
        <f>Y1681+365*Z1681*1461/1460</f>
        <v>41563.25</v>
      </c>
      <c r="AB1681" s="64" t="s">
        <v>278</v>
      </c>
      <c r="AC1681" s="64"/>
      <c r="AD1681" s="70"/>
      <c r="AE1681" s="79" t="s">
        <v>8818</v>
      </c>
      <c r="AF1681" s="72" t="s">
        <v>8819</v>
      </c>
    </row>
    <row r="1682" spans="1:32" s="120" customFormat="1" ht="11.15" customHeight="1" x14ac:dyDescent="0.25">
      <c r="A1682" s="75" t="str">
        <f>M1682</f>
        <v>2103-005</v>
      </c>
      <c r="B1682" s="62" t="s">
        <v>338</v>
      </c>
      <c r="C1682" s="62">
        <v>4</v>
      </c>
      <c r="D1682" s="62" t="s">
        <v>12891</v>
      </c>
      <c r="E1682" s="62">
        <v>113909</v>
      </c>
      <c r="F1682" s="62" t="s">
        <v>270</v>
      </c>
      <c r="G1682" s="63" t="s">
        <v>1527</v>
      </c>
      <c r="H1682" s="63"/>
      <c r="I1682" s="63" t="s">
        <v>309</v>
      </c>
      <c r="J1682" s="63" t="s">
        <v>288</v>
      </c>
      <c r="K1682" s="63" t="s">
        <v>299</v>
      </c>
      <c r="L1682" s="63"/>
      <c r="M1682" s="65" t="s">
        <v>1530</v>
      </c>
      <c r="N1682" s="156" t="e">
        <v>#N/A</v>
      </c>
      <c r="O1682" s="62" t="s">
        <v>322</v>
      </c>
      <c r="P1682" s="75">
        <v>52075356</v>
      </c>
      <c r="Q1682" s="62" t="s">
        <v>1528</v>
      </c>
      <c r="R1682" s="63" t="s">
        <v>1529</v>
      </c>
      <c r="S1682" s="75" t="s">
        <v>522</v>
      </c>
      <c r="T1682" s="62" t="s">
        <v>4927</v>
      </c>
      <c r="U1682" s="69" t="s">
        <v>6224</v>
      </c>
      <c r="V1682" s="62" t="s">
        <v>16390</v>
      </c>
      <c r="W1682" s="63" t="s">
        <v>19195</v>
      </c>
      <c r="X1682" s="63" t="s">
        <v>19573</v>
      </c>
      <c r="Y1682" s="67">
        <v>40204</v>
      </c>
      <c r="Z1682" s="66">
        <v>1</v>
      </c>
      <c r="AA1682" s="84">
        <f>Y1682+365*Z1682*1461/1460</f>
        <v>40569.25</v>
      </c>
      <c r="AB1682" s="64" t="s">
        <v>11261</v>
      </c>
      <c r="AC1682" s="64"/>
      <c r="AD1682" s="70"/>
      <c r="AE1682" s="69" t="s">
        <v>1531</v>
      </c>
      <c r="AF1682" s="65" t="s">
        <v>1532</v>
      </c>
    </row>
    <row r="1683" spans="1:32" s="120" customFormat="1" ht="11.15" customHeight="1" x14ac:dyDescent="0.25">
      <c r="A1683" s="75" t="str">
        <f>M1683</f>
        <v>11303UF5</v>
      </c>
      <c r="B1683" s="62" t="s">
        <v>338</v>
      </c>
      <c r="C1683" s="62">
        <v>4</v>
      </c>
      <c r="D1683" s="62" t="s">
        <v>12891</v>
      </c>
      <c r="E1683" s="62">
        <v>113909</v>
      </c>
      <c r="F1683" s="62" t="s">
        <v>270</v>
      </c>
      <c r="G1683" s="63" t="s">
        <v>1527</v>
      </c>
      <c r="H1683" s="63"/>
      <c r="I1683" s="63" t="s">
        <v>319</v>
      </c>
      <c r="J1683" s="63" t="s">
        <v>273</v>
      </c>
      <c r="K1683" s="63" t="s">
        <v>380</v>
      </c>
      <c r="L1683" s="63"/>
      <c r="M1683" s="65" t="s">
        <v>20813</v>
      </c>
      <c r="N1683" s="156">
        <v>0</v>
      </c>
      <c r="O1683" s="62" t="s">
        <v>322</v>
      </c>
      <c r="P1683" s="75">
        <v>52075356</v>
      </c>
      <c r="Q1683" s="62" t="s">
        <v>1528</v>
      </c>
      <c r="R1683" s="63" t="s">
        <v>1529</v>
      </c>
      <c r="S1683" s="75" t="s">
        <v>522</v>
      </c>
      <c r="T1683" s="62" t="s">
        <v>4927</v>
      </c>
      <c r="U1683" s="69" t="s">
        <v>6224</v>
      </c>
      <c r="V1683" s="62" t="s">
        <v>16390</v>
      </c>
      <c r="W1683" s="63" t="s">
        <v>19195</v>
      </c>
      <c r="X1683" s="63" t="s">
        <v>19573</v>
      </c>
      <c r="Y1683" s="67">
        <v>40204</v>
      </c>
      <c r="Z1683" s="66">
        <v>1</v>
      </c>
      <c r="AA1683" s="84">
        <f>Y1683+365*Z1683*1461/1460</f>
        <v>40569.25</v>
      </c>
      <c r="AB1683" s="64" t="s">
        <v>278</v>
      </c>
      <c r="AC1683" s="64"/>
      <c r="AD1683" s="70"/>
      <c r="AE1683" s="69" t="s">
        <v>1536</v>
      </c>
      <c r="AF1683" s="65" t="s">
        <v>1537</v>
      </c>
    </row>
    <row r="1684" spans="1:32" s="120" customFormat="1" ht="11.15" customHeight="1" x14ac:dyDescent="0.25">
      <c r="A1684" s="75" t="str">
        <f>M1684</f>
        <v>F5436</v>
      </c>
      <c r="B1684" s="62" t="s">
        <v>338</v>
      </c>
      <c r="C1684" s="62">
        <v>4</v>
      </c>
      <c r="D1684" s="62" t="s">
        <v>12891</v>
      </c>
      <c r="E1684" s="62">
        <v>113909</v>
      </c>
      <c r="F1684" s="62" t="s">
        <v>270</v>
      </c>
      <c r="G1684" s="63" t="s">
        <v>8303</v>
      </c>
      <c r="H1684" s="63"/>
      <c r="I1684" s="63" t="s">
        <v>319</v>
      </c>
      <c r="J1684" s="63" t="s">
        <v>273</v>
      </c>
      <c r="K1684" s="63" t="s">
        <v>296</v>
      </c>
      <c r="L1684" s="63"/>
      <c r="M1684" s="65" t="s">
        <v>1533</v>
      </c>
      <c r="N1684" s="156">
        <v>0</v>
      </c>
      <c r="O1684" s="62" t="s">
        <v>322</v>
      </c>
      <c r="P1684" s="75">
        <v>52075356</v>
      </c>
      <c r="Q1684" s="62" t="s">
        <v>1528</v>
      </c>
      <c r="R1684" s="63" t="s">
        <v>1529</v>
      </c>
      <c r="S1684" s="75" t="s">
        <v>522</v>
      </c>
      <c r="T1684" s="62" t="s">
        <v>4927</v>
      </c>
      <c r="U1684" s="69" t="s">
        <v>6224</v>
      </c>
      <c r="V1684" s="62" t="s">
        <v>16390</v>
      </c>
      <c r="W1684" s="63" t="s">
        <v>19195</v>
      </c>
      <c r="X1684" s="63" t="s">
        <v>19573</v>
      </c>
      <c r="Y1684" s="67">
        <v>40204</v>
      </c>
      <c r="Z1684" s="66">
        <v>1</v>
      </c>
      <c r="AA1684" s="84">
        <f>Y1684+365*Z1684*1461/1460</f>
        <v>40569.25</v>
      </c>
      <c r="AB1684" s="64" t="s">
        <v>278</v>
      </c>
      <c r="AC1684" s="64"/>
      <c r="AD1684" s="70"/>
      <c r="AE1684" s="69" t="s">
        <v>1534</v>
      </c>
      <c r="AF1684" s="65" t="s">
        <v>1535</v>
      </c>
    </row>
    <row r="1685" spans="1:32" s="120" customFormat="1" ht="11.15" customHeight="1" x14ac:dyDescent="0.25">
      <c r="A1685" s="75" t="str">
        <f>M1685</f>
        <v>41201024</v>
      </c>
      <c r="B1685" s="62" t="s">
        <v>338</v>
      </c>
      <c r="C1685" s="62">
        <v>4</v>
      </c>
      <c r="D1685" s="62" t="s">
        <v>12891</v>
      </c>
      <c r="E1685" s="62">
        <v>113909</v>
      </c>
      <c r="F1685" s="62" t="s">
        <v>270</v>
      </c>
      <c r="G1685" s="63" t="s">
        <v>1527</v>
      </c>
      <c r="H1685" s="63"/>
      <c r="I1685" s="63" t="s">
        <v>10264</v>
      </c>
      <c r="J1685" s="63" t="s">
        <v>288</v>
      </c>
      <c r="K1685" s="63" t="s">
        <v>8309</v>
      </c>
      <c r="L1685" s="63" t="s">
        <v>8723</v>
      </c>
      <c r="M1685" s="65" t="s">
        <v>8310</v>
      </c>
      <c r="N1685" s="156">
        <v>0</v>
      </c>
      <c r="O1685" s="62" t="s">
        <v>304</v>
      </c>
      <c r="P1685" s="75">
        <v>52075358</v>
      </c>
      <c r="Q1685" s="62" t="s">
        <v>16362</v>
      </c>
      <c r="R1685" s="63" t="s">
        <v>1529</v>
      </c>
      <c r="S1685" s="75" t="s">
        <v>522</v>
      </c>
      <c r="T1685" s="62" t="s">
        <v>285</v>
      </c>
      <c r="U1685" s="69" t="s">
        <v>6224</v>
      </c>
      <c r="V1685" s="62" t="s">
        <v>16390</v>
      </c>
      <c r="W1685" s="63" t="s">
        <v>19195</v>
      </c>
      <c r="X1685" s="63" t="s">
        <v>19573</v>
      </c>
      <c r="Y1685" s="67">
        <v>41114</v>
      </c>
      <c r="Z1685" s="66">
        <v>1</v>
      </c>
      <c r="AA1685" s="84">
        <f>Y1685+365*Z1685*1461/1460</f>
        <v>41479.25</v>
      </c>
      <c r="AB1685" s="64" t="s">
        <v>278</v>
      </c>
      <c r="AC1685" s="64"/>
      <c r="AD1685" s="70"/>
      <c r="AE1685" s="69" t="s">
        <v>8313</v>
      </c>
      <c r="AF1685" s="65" t="s">
        <v>8314</v>
      </c>
    </row>
    <row r="1686" spans="1:32" s="58" customFormat="1" ht="11.15" customHeight="1" x14ac:dyDescent="0.25">
      <c r="A1686" s="75" t="str">
        <f>M1686</f>
        <v>12352UF5</v>
      </c>
      <c r="B1686" s="62" t="s">
        <v>338</v>
      </c>
      <c r="C1686" s="62">
        <v>4</v>
      </c>
      <c r="D1686" s="62" t="s">
        <v>12891</v>
      </c>
      <c r="E1686" s="62">
        <v>113909</v>
      </c>
      <c r="F1686" s="62" t="s">
        <v>270</v>
      </c>
      <c r="G1686" s="63" t="s">
        <v>1527</v>
      </c>
      <c r="H1686" s="63"/>
      <c r="I1686" s="63" t="s">
        <v>319</v>
      </c>
      <c r="J1686" s="63" t="s">
        <v>8307</v>
      </c>
      <c r="K1686" s="63" t="s">
        <v>8308</v>
      </c>
      <c r="L1686" s="63" t="s">
        <v>8723</v>
      </c>
      <c r="M1686" s="65" t="s">
        <v>20814</v>
      </c>
      <c r="N1686" s="156">
        <v>0</v>
      </c>
      <c r="O1686" s="62" t="s">
        <v>304</v>
      </c>
      <c r="P1686" s="75">
        <v>52075358</v>
      </c>
      <c r="Q1686" s="62" t="s">
        <v>16362</v>
      </c>
      <c r="R1686" s="63" t="s">
        <v>1529</v>
      </c>
      <c r="S1686" s="75" t="s">
        <v>522</v>
      </c>
      <c r="T1686" s="62" t="s">
        <v>285</v>
      </c>
      <c r="U1686" s="69" t="s">
        <v>6224</v>
      </c>
      <c r="V1686" s="62" t="s">
        <v>16390</v>
      </c>
      <c r="W1686" s="63" t="s">
        <v>19195</v>
      </c>
      <c r="X1686" s="63" t="s">
        <v>19573</v>
      </c>
      <c r="Y1686" s="67">
        <v>41114</v>
      </c>
      <c r="Z1686" s="66">
        <v>1</v>
      </c>
      <c r="AA1686" s="84">
        <f>Y1686+365*Z1686*1461/1460</f>
        <v>41479.25</v>
      </c>
      <c r="AB1686" s="64" t="s">
        <v>278</v>
      </c>
      <c r="AC1686" s="64"/>
      <c r="AD1686" s="70"/>
      <c r="AE1686" s="69" t="s">
        <v>8311</v>
      </c>
      <c r="AF1686" s="65" t="s">
        <v>8312</v>
      </c>
    </row>
    <row r="1687" spans="1:32" s="58" customFormat="1" ht="11.15" customHeight="1" x14ac:dyDescent="0.25">
      <c r="A1687" s="75" t="str">
        <f>M1687</f>
        <v>DC3F800313</v>
      </c>
      <c r="B1687" s="62" t="s">
        <v>338</v>
      </c>
      <c r="C1687" s="62">
        <v>4</v>
      </c>
      <c r="D1687" s="62" t="s">
        <v>12891</v>
      </c>
      <c r="E1687" s="62">
        <v>113909</v>
      </c>
      <c r="F1687" s="62" t="s">
        <v>270</v>
      </c>
      <c r="G1687" s="63" t="s">
        <v>1527</v>
      </c>
      <c r="H1687" s="63"/>
      <c r="I1687" s="63" t="s">
        <v>12034</v>
      </c>
      <c r="J1687" s="63" t="s">
        <v>288</v>
      </c>
      <c r="K1687" s="63" t="s">
        <v>12035</v>
      </c>
      <c r="L1687" s="63"/>
      <c r="M1687" s="65" t="s">
        <v>12140</v>
      </c>
      <c r="N1687" s="156" t="e">
        <v>#N/A</v>
      </c>
      <c r="O1687" s="62" t="s">
        <v>304</v>
      </c>
      <c r="P1687" s="75">
        <v>52075358</v>
      </c>
      <c r="Q1687" s="62" t="s">
        <v>16362</v>
      </c>
      <c r="R1687" s="63" t="s">
        <v>1529</v>
      </c>
      <c r="S1687" s="75" t="s">
        <v>522</v>
      </c>
      <c r="T1687" s="62" t="s">
        <v>285</v>
      </c>
      <c r="U1687" s="69" t="s">
        <v>6224</v>
      </c>
      <c r="V1687" s="62" t="s">
        <v>16390</v>
      </c>
      <c r="W1687" s="63" t="s">
        <v>19195</v>
      </c>
      <c r="X1687" s="63" t="s">
        <v>19573</v>
      </c>
      <c r="Y1687" s="67">
        <v>41568</v>
      </c>
      <c r="Z1687" s="66">
        <v>1</v>
      </c>
      <c r="AA1687" s="84">
        <f>Y1687+365*Z1687*1461/1460</f>
        <v>41933.25</v>
      </c>
      <c r="AB1687" s="64" t="s">
        <v>278</v>
      </c>
      <c r="AC1687" s="64"/>
      <c r="AD1687" s="70"/>
      <c r="AE1687" s="69" t="s">
        <v>12037</v>
      </c>
      <c r="AF1687" s="65" t="s">
        <v>12036</v>
      </c>
    </row>
    <row r="1688" spans="1:32" s="58" customFormat="1" ht="11.15" customHeight="1" x14ac:dyDescent="0.25">
      <c r="A1688" s="75" t="str">
        <f>M1688</f>
        <v>63541XS8</v>
      </c>
      <c r="B1688" s="62" t="s">
        <v>338</v>
      </c>
      <c r="C1688" s="62">
        <v>4</v>
      </c>
      <c r="D1688" s="62" t="s">
        <v>12891</v>
      </c>
      <c r="E1688" s="62">
        <v>113909</v>
      </c>
      <c r="F1688" s="62" t="s">
        <v>270</v>
      </c>
      <c r="G1688" s="63" t="s">
        <v>1527</v>
      </c>
      <c r="H1688" s="63"/>
      <c r="I1688" s="63" t="s">
        <v>319</v>
      </c>
      <c r="J1688" s="63" t="s">
        <v>288</v>
      </c>
      <c r="K1688" s="63" t="s">
        <v>293</v>
      </c>
      <c r="L1688" s="63"/>
      <c r="M1688" s="65" t="s">
        <v>21224</v>
      </c>
      <c r="N1688" s="156">
        <v>0</v>
      </c>
      <c r="O1688" s="62" t="s">
        <v>304</v>
      </c>
      <c r="P1688" s="75">
        <v>52075358</v>
      </c>
      <c r="Q1688" s="62" t="s">
        <v>16362</v>
      </c>
      <c r="R1688" s="63" t="s">
        <v>1529</v>
      </c>
      <c r="S1688" s="75" t="s">
        <v>522</v>
      </c>
      <c r="T1688" s="62" t="s">
        <v>4927</v>
      </c>
      <c r="U1688" s="69" t="s">
        <v>6224</v>
      </c>
      <c r="V1688" s="62" t="s">
        <v>16390</v>
      </c>
      <c r="W1688" s="63" t="s">
        <v>19195</v>
      </c>
      <c r="X1688" s="63" t="s">
        <v>19573</v>
      </c>
      <c r="Y1688" s="67">
        <v>40151</v>
      </c>
      <c r="Z1688" s="66">
        <v>1</v>
      </c>
      <c r="AA1688" s="84">
        <f>Y1688+365*Z1688*1461/1460</f>
        <v>40516.25</v>
      </c>
      <c r="AB1688" s="64" t="s">
        <v>278</v>
      </c>
      <c r="AC1688" s="64"/>
      <c r="AD1688" s="70"/>
      <c r="AE1688" s="69" t="s">
        <v>1538</v>
      </c>
      <c r="AF1688" s="65" t="s">
        <v>1539</v>
      </c>
    </row>
    <row r="1689" spans="1:32" s="58" customFormat="1" ht="11.15" customHeight="1" x14ac:dyDescent="0.25">
      <c r="A1689" s="75" t="str">
        <f>M1689</f>
        <v>12039XT4</v>
      </c>
      <c r="B1689" s="62" t="s">
        <v>338</v>
      </c>
      <c r="C1689" s="62">
        <v>4</v>
      </c>
      <c r="D1689" s="62" t="s">
        <v>12891</v>
      </c>
      <c r="E1689" s="62">
        <v>113909</v>
      </c>
      <c r="F1689" s="62" t="s">
        <v>270</v>
      </c>
      <c r="G1689" s="63" t="s">
        <v>1527</v>
      </c>
      <c r="H1689" s="63"/>
      <c r="I1689" s="63" t="s">
        <v>319</v>
      </c>
      <c r="J1689" s="63" t="s">
        <v>288</v>
      </c>
      <c r="K1689" s="63" t="s">
        <v>8304</v>
      </c>
      <c r="L1689" s="63"/>
      <c r="M1689" s="65" t="s">
        <v>12784</v>
      </c>
      <c r="N1689" s="156">
        <v>0</v>
      </c>
      <c r="O1689" s="62" t="s">
        <v>304</v>
      </c>
      <c r="P1689" s="75">
        <v>52075358</v>
      </c>
      <c r="Q1689" s="62" t="s">
        <v>16362</v>
      </c>
      <c r="R1689" s="63" t="s">
        <v>1529</v>
      </c>
      <c r="S1689" s="75" t="s">
        <v>522</v>
      </c>
      <c r="T1689" s="62" t="s">
        <v>285</v>
      </c>
      <c r="U1689" s="69" t="s">
        <v>6224</v>
      </c>
      <c r="V1689" s="62" t="s">
        <v>16390</v>
      </c>
      <c r="W1689" s="63" t="s">
        <v>19195</v>
      </c>
      <c r="X1689" s="63" t="s">
        <v>19573</v>
      </c>
      <c r="Y1689" s="67">
        <v>41114</v>
      </c>
      <c r="Z1689" s="66">
        <v>1</v>
      </c>
      <c r="AA1689" s="84">
        <f>Y1689+365*Z1689*1461/1460</f>
        <v>41479.25</v>
      </c>
      <c r="AB1689" s="64" t="s">
        <v>278</v>
      </c>
      <c r="AC1689" s="64"/>
      <c r="AD1689" s="70"/>
      <c r="AE1689" s="69" t="s">
        <v>8305</v>
      </c>
      <c r="AF1689" s="65" t="s">
        <v>8306</v>
      </c>
    </row>
    <row r="1690" spans="1:32" ht="11.15" customHeight="1" x14ac:dyDescent="0.25">
      <c r="A1690" s="75" t="str">
        <f>M1690</f>
        <v>1935945</v>
      </c>
      <c r="B1690" s="62" t="s">
        <v>5225</v>
      </c>
      <c r="C1690" s="62">
        <v>4</v>
      </c>
      <c r="D1690" s="62" t="s">
        <v>12891</v>
      </c>
      <c r="E1690" s="62">
        <v>113909</v>
      </c>
      <c r="F1690" s="62" t="s">
        <v>270</v>
      </c>
      <c r="G1690" s="63" t="s">
        <v>18533</v>
      </c>
      <c r="H1690" s="63"/>
      <c r="I1690" s="63" t="s">
        <v>18534</v>
      </c>
      <c r="J1690" s="63" t="s">
        <v>18467</v>
      </c>
      <c r="K1690" s="63" t="s">
        <v>18535</v>
      </c>
      <c r="L1690" s="63"/>
      <c r="M1690" s="65" t="s">
        <v>18536</v>
      </c>
      <c r="N1690" s="156" t="e">
        <v>#N/A</v>
      </c>
      <c r="O1690" s="62" t="s">
        <v>18537</v>
      </c>
      <c r="P1690" s="75">
        <v>52075356</v>
      </c>
      <c r="Q1690" s="62" t="s">
        <v>18538</v>
      </c>
      <c r="R1690" s="63" t="s">
        <v>18539</v>
      </c>
      <c r="S1690" s="75" t="s">
        <v>18540</v>
      </c>
      <c r="T1690" s="62" t="s">
        <v>18541</v>
      </c>
      <c r="U1690" s="69" t="s">
        <v>18542</v>
      </c>
      <c r="V1690" s="62" t="s">
        <v>16390</v>
      </c>
      <c r="W1690" s="63" t="s">
        <v>19195</v>
      </c>
      <c r="X1690" s="63" t="s">
        <v>19573</v>
      </c>
      <c r="Y1690" s="67">
        <v>41198</v>
      </c>
      <c r="Z1690" s="66">
        <v>1</v>
      </c>
      <c r="AA1690" s="84">
        <f>Y1690+365*Z1690*1461/1460</f>
        <v>41563.25</v>
      </c>
      <c r="AB1690" s="64" t="s">
        <v>18543</v>
      </c>
      <c r="AC1690" s="64"/>
      <c r="AD1690" s="70"/>
      <c r="AE1690" s="79" t="s">
        <v>18544</v>
      </c>
      <c r="AF1690" s="72" t="s">
        <v>18545</v>
      </c>
    </row>
    <row r="1691" spans="1:32" ht="11.15" customHeight="1" x14ac:dyDescent="0.25">
      <c r="A1691" s="75" t="str">
        <f>M1691</f>
        <v>8902</v>
      </c>
      <c r="B1691" s="62" t="s">
        <v>18546</v>
      </c>
      <c r="C1691" s="62">
        <v>4</v>
      </c>
      <c r="D1691" s="62" t="s">
        <v>12891</v>
      </c>
      <c r="E1691" s="62">
        <v>113909</v>
      </c>
      <c r="F1691" s="62" t="s">
        <v>270</v>
      </c>
      <c r="G1691" s="63" t="s">
        <v>18533</v>
      </c>
      <c r="H1691" s="63"/>
      <c r="I1691" s="63" t="s">
        <v>18534</v>
      </c>
      <c r="J1691" s="63" t="s">
        <v>18467</v>
      </c>
      <c r="K1691" s="63" t="s">
        <v>18547</v>
      </c>
      <c r="L1691" s="63"/>
      <c r="M1691" s="65" t="s">
        <v>18548</v>
      </c>
      <c r="N1691" s="156" t="e">
        <v>#N/A</v>
      </c>
      <c r="O1691" s="62" t="s">
        <v>18537</v>
      </c>
      <c r="P1691" s="75">
        <v>52075356</v>
      </c>
      <c r="Q1691" s="62" t="s">
        <v>18538</v>
      </c>
      <c r="R1691" s="63" t="s">
        <v>18539</v>
      </c>
      <c r="S1691" s="75" t="s">
        <v>18540</v>
      </c>
      <c r="T1691" s="62" t="s">
        <v>18541</v>
      </c>
      <c r="U1691" s="69" t="s">
        <v>18542</v>
      </c>
      <c r="V1691" s="62" t="s">
        <v>16390</v>
      </c>
      <c r="W1691" s="63" t="s">
        <v>19195</v>
      </c>
      <c r="X1691" s="63" t="s">
        <v>19573</v>
      </c>
      <c r="Y1691" s="67">
        <v>41198</v>
      </c>
      <c r="Z1691" s="66">
        <v>1</v>
      </c>
      <c r="AA1691" s="84">
        <f>Y1691+365*Z1691*1461/1460</f>
        <v>41563.25</v>
      </c>
      <c r="AB1691" s="64" t="s">
        <v>18543</v>
      </c>
      <c r="AC1691" s="64"/>
      <c r="AD1691" s="70"/>
      <c r="AE1691" s="79" t="s">
        <v>18544</v>
      </c>
      <c r="AF1691" s="72" t="s">
        <v>18545</v>
      </c>
    </row>
    <row r="1692" spans="1:32" s="58" customFormat="1" ht="11.15" customHeight="1" x14ac:dyDescent="0.25">
      <c r="A1692" s="75" t="str">
        <f>M1692</f>
        <v>8109544</v>
      </c>
      <c r="B1692" s="62" t="s">
        <v>18546</v>
      </c>
      <c r="C1692" s="62">
        <v>4</v>
      </c>
      <c r="D1692" s="62" t="s">
        <v>12891</v>
      </c>
      <c r="E1692" s="62">
        <v>113909</v>
      </c>
      <c r="F1692" s="62" t="s">
        <v>270</v>
      </c>
      <c r="G1692" s="63" t="s">
        <v>18533</v>
      </c>
      <c r="H1692" s="63"/>
      <c r="I1692" s="63" t="s">
        <v>18451</v>
      </c>
      <c r="J1692" s="63" t="s">
        <v>18467</v>
      </c>
      <c r="K1692" s="63" t="s">
        <v>18485</v>
      </c>
      <c r="L1692" s="63"/>
      <c r="M1692" s="65" t="s">
        <v>18549</v>
      </c>
      <c r="N1692" s="156" t="e">
        <v>#N/A</v>
      </c>
      <c r="O1692" s="62" t="s">
        <v>19011</v>
      </c>
      <c r="P1692" s="75">
        <v>52075358</v>
      </c>
      <c r="Q1692" s="62" t="s">
        <v>18551</v>
      </c>
      <c r="R1692" s="63" t="s">
        <v>18539</v>
      </c>
      <c r="S1692" s="75" t="s">
        <v>18540</v>
      </c>
      <c r="T1692" s="62" t="s">
        <v>18541</v>
      </c>
      <c r="U1692" s="69" t="s">
        <v>18542</v>
      </c>
      <c r="V1692" s="62" t="s">
        <v>16390</v>
      </c>
      <c r="W1692" s="63" t="s">
        <v>19195</v>
      </c>
      <c r="X1692" s="63" t="s">
        <v>19573</v>
      </c>
      <c r="Y1692" s="67">
        <v>40196</v>
      </c>
      <c r="Z1692" s="66">
        <v>1</v>
      </c>
      <c r="AA1692" s="84">
        <f>Y1692+365*Z1692*1461/1460</f>
        <v>40561.25</v>
      </c>
      <c r="AB1692" s="64" t="s">
        <v>18543</v>
      </c>
      <c r="AC1692" s="64"/>
      <c r="AD1692" s="70"/>
      <c r="AE1692" s="69" t="s">
        <v>18552</v>
      </c>
      <c r="AF1692" s="65" t="s">
        <v>18553</v>
      </c>
    </row>
    <row r="1693" spans="1:32" s="14" customFormat="1" ht="11.15" customHeight="1" x14ac:dyDescent="0.25">
      <c r="A1693" s="98" t="str">
        <f>M1693</f>
        <v>A1045</v>
      </c>
      <c r="B1693" s="100" t="s">
        <v>18554</v>
      </c>
      <c r="C1693" s="100">
        <v>4</v>
      </c>
      <c r="D1693" s="100" t="s">
        <v>12891</v>
      </c>
      <c r="E1693" s="100">
        <v>113909</v>
      </c>
      <c r="F1693" s="100" t="s">
        <v>270</v>
      </c>
      <c r="G1693" s="101" t="s">
        <v>18533</v>
      </c>
      <c r="H1693" s="101"/>
      <c r="I1693" s="101" t="s">
        <v>18466</v>
      </c>
      <c r="J1693" s="101" t="s">
        <v>18480</v>
      </c>
      <c r="K1693" s="101" t="s">
        <v>18555</v>
      </c>
      <c r="L1693" s="101"/>
      <c r="M1693" s="102" t="s">
        <v>18556</v>
      </c>
      <c r="N1693" s="156" t="e">
        <v>#N/A</v>
      </c>
      <c r="O1693" s="100" t="s">
        <v>18537</v>
      </c>
      <c r="P1693" s="98">
        <v>52075356</v>
      </c>
      <c r="Q1693" s="100" t="s">
        <v>18538</v>
      </c>
      <c r="R1693" s="101" t="s">
        <v>18539</v>
      </c>
      <c r="S1693" s="98" t="s">
        <v>18540</v>
      </c>
      <c r="T1693" s="100" t="s">
        <v>18541</v>
      </c>
      <c r="U1693" s="97" t="s">
        <v>18542</v>
      </c>
      <c r="V1693" s="100"/>
      <c r="W1693" s="101"/>
      <c r="X1693" s="101"/>
      <c r="Y1693" s="104"/>
      <c r="Z1693" s="103">
        <v>1</v>
      </c>
      <c r="AA1693" s="106">
        <f>Y1693+365*Z1693*1461/1460</f>
        <v>365.25</v>
      </c>
      <c r="AB1693" s="105" t="s">
        <v>18471</v>
      </c>
      <c r="AC1693" s="105"/>
      <c r="AD1693" s="95"/>
      <c r="AE1693" s="89"/>
      <c r="AF1693" s="86"/>
    </row>
    <row r="1694" spans="1:32" s="58" customFormat="1" ht="11.15" customHeight="1" x14ac:dyDescent="0.25">
      <c r="A1694" s="98" t="str">
        <f>M1694</f>
        <v>A1309</v>
      </c>
      <c r="B1694" s="100" t="s">
        <v>18557</v>
      </c>
      <c r="C1694" s="100">
        <v>4</v>
      </c>
      <c r="D1694" s="100" t="s">
        <v>12891</v>
      </c>
      <c r="E1694" s="100">
        <v>113909</v>
      </c>
      <c r="F1694" s="100" t="s">
        <v>270</v>
      </c>
      <c r="G1694" s="101" t="s">
        <v>18533</v>
      </c>
      <c r="H1694" s="101"/>
      <c r="I1694" s="101" t="s">
        <v>18466</v>
      </c>
      <c r="J1694" s="101" t="s">
        <v>18467</v>
      </c>
      <c r="K1694" s="101" t="s">
        <v>18468</v>
      </c>
      <c r="L1694" s="101"/>
      <c r="M1694" s="102" t="s">
        <v>18558</v>
      </c>
      <c r="N1694" s="156" t="e">
        <v>#N/A</v>
      </c>
      <c r="O1694" s="100" t="s">
        <v>18550</v>
      </c>
      <c r="P1694" s="98">
        <v>52075358</v>
      </c>
      <c r="Q1694" s="100" t="s">
        <v>18559</v>
      </c>
      <c r="R1694" s="101" t="s">
        <v>18539</v>
      </c>
      <c r="S1694" s="98" t="s">
        <v>18540</v>
      </c>
      <c r="T1694" s="100" t="s">
        <v>18541</v>
      </c>
      <c r="U1694" s="97" t="s">
        <v>18542</v>
      </c>
      <c r="V1694" s="97"/>
      <c r="W1694" s="101"/>
      <c r="X1694" s="101"/>
      <c r="Y1694" s="104"/>
      <c r="Z1694" s="103">
        <v>1</v>
      </c>
      <c r="AA1694" s="106">
        <f>Y1694+365*Z1694*1461/1460</f>
        <v>365.25</v>
      </c>
      <c r="AB1694" s="105" t="s">
        <v>18471</v>
      </c>
      <c r="AC1694" s="105"/>
      <c r="AD1694" s="95"/>
      <c r="AE1694" s="97" t="s">
        <v>18472</v>
      </c>
      <c r="AF1694" s="102"/>
    </row>
    <row r="1695" spans="1:32" s="58" customFormat="1" ht="11.15" customHeight="1" x14ac:dyDescent="0.25">
      <c r="A1695" s="98" t="str">
        <f>M1695</f>
        <v>A1257</v>
      </c>
      <c r="B1695" s="100" t="s">
        <v>18557</v>
      </c>
      <c r="C1695" s="100">
        <v>4</v>
      </c>
      <c r="D1695" s="100" t="s">
        <v>12891</v>
      </c>
      <c r="E1695" s="100">
        <v>113909</v>
      </c>
      <c r="F1695" s="100" t="s">
        <v>270</v>
      </c>
      <c r="G1695" s="101" t="s">
        <v>18533</v>
      </c>
      <c r="H1695" s="101"/>
      <c r="I1695" s="101" t="s">
        <v>18466</v>
      </c>
      <c r="J1695" s="101" t="s">
        <v>18467</v>
      </c>
      <c r="K1695" s="101" t="s">
        <v>18560</v>
      </c>
      <c r="L1695" s="101"/>
      <c r="M1695" s="102" t="s">
        <v>18561</v>
      </c>
      <c r="N1695" s="156" t="e">
        <v>#N/A</v>
      </c>
      <c r="O1695" s="100" t="s">
        <v>18550</v>
      </c>
      <c r="P1695" s="98">
        <v>52075358</v>
      </c>
      <c r="Q1695" s="100" t="s">
        <v>18551</v>
      </c>
      <c r="R1695" s="101" t="s">
        <v>18539</v>
      </c>
      <c r="S1695" s="98" t="s">
        <v>18540</v>
      </c>
      <c r="T1695" s="100" t="s">
        <v>18541</v>
      </c>
      <c r="U1695" s="97" t="s">
        <v>18542</v>
      </c>
      <c r="V1695" s="100"/>
      <c r="W1695" s="101"/>
      <c r="X1695" s="101"/>
      <c r="Y1695" s="104">
        <v>37700</v>
      </c>
      <c r="Z1695" s="103">
        <v>1</v>
      </c>
      <c r="AA1695" s="106">
        <f>Y1695+365*Z1695*1461/1460</f>
        <v>38065.25</v>
      </c>
      <c r="AB1695" s="105" t="s">
        <v>18471</v>
      </c>
      <c r="AC1695" s="105"/>
      <c r="AD1695" s="95"/>
      <c r="AE1695" s="97"/>
      <c r="AF1695" s="102"/>
    </row>
    <row r="1696" spans="1:32" ht="11.15" customHeight="1" x14ac:dyDescent="0.25">
      <c r="A1696" s="75" t="str">
        <f>M1696</f>
        <v>62773XS</v>
      </c>
      <c r="B1696" s="62" t="s">
        <v>403</v>
      </c>
      <c r="C1696" s="62">
        <v>4</v>
      </c>
      <c r="D1696" s="62" t="s">
        <v>8289</v>
      </c>
      <c r="E1696" s="62">
        <v>111911</v>
      </c>
      <c r="F1696" s="62" t="s">
        <v>270</v>
      </c>
      <c r="G1696" s="63" t="s">
        <v>1297</v>
      </c>
      <c r="H1696" s="63"/>
      <c r="I1696" s="63" t="s">
        <v>272</v>
      </c>
      <c r="J1696" s="63" t="s">
        <v>288</v>
      </c>
      <c r="K1696" s="63" t="s">
        <v>289</v>
      </c>
      <c r="L1696" s="63"/>
      <c r="M1696" s="65" t="s">
        <v>21384</v>
      </c>
      <c r="N1696" s="156">
        <v>0</v>
      </c>
      <c r="O1696" s="62" t="s">
        <v>290</v>
      </c>
      <c r="P1696" s="75">
        <v>52176946</v>
      </c>
      <c r="Q1696" s="62" t="s">
        <v>1298</v>
      </c>
      <c r="R1696" s="75" t="s">
        <v>1299</v>
      </c>
      <c r="S1696" s="75" t="s">
        <v>1300</v>
      </c>
      <c r="T1696" s="62" t="s">
        <v>408</v>
      </c>
      <c r="U1696" s="62" t="s">
        <v>6225</v>
      </c>
      <c r="V1696" s="62" t="s">
        <v>16390</v>
      </c>
      <c r="W1696" s="63" t="s">
        <v>19200</v>
      </c>
      <c r="X1696" s="63" t="s">
        <v>19570</v>
      </c>
      <c r="Y1696" s="67">
        <v>39552</v>
      </c>
      <c r="Z1696" s="66">
        <v>1</v>
      </c>
      <c r="AA1696" s="84">
        <f>Y1696+365*Z1696*1461/1460</f>
        <v>39917.25</v>
      </c>
      <c r="AB1696" s="64" t="s">
        <v>278</v>
      </c>
      <c r="AC1696" s="64"/>
      <c r="AD1696" s="70"/>
      <c r="AE1696" s="69" t="s">
        <v>1301</v>
      </c>
      <c r="AF1696" s="65"/>
    </row>
    <row r="1697" spans="1:32" s="58" customFormat="1" ht="11.15" customHeight="1" x14ac:dyDescent="0.25">
      <c r="A1697" s="75" t="str">
        <f>M1697</f>
        <v>4543</v>
      </c>
      <c r="B1697" s="62" t="s">
        <v>403</v>
      </c>
      <c r="C1697" s="62">
        <v>4</v>
      </c>
      <c r="D1697" s="62" t="s">
        <v>8289</v>
      </c>
      <c r="E1697" s="62">
        <v>111911</v>
      </c>
      <c r="F1697" s="62" t="s">
        <v>270</v>
      </c>
      <c r="G1697" s="63" t="s">
        <v>1297</v>
      </c>
      <c r="H1697" s="63"/>
      <c r="I1697" s="63" t="s">
        <v>4787</v>
      </c>
      <c r="J1697" s="63" t="s">
        <v>8604</v>
      </c>
      <c r="K1697" s="63" t="s">
        <v>8120</v>
      </c>
      <c r="L1697" s="63"/>
      <c r="M1697" s="65" t="s">
        <v>8121</v>
      </c>
      <c r="N1697" s="156" t="e">
        <v>#N/A</v>
      </c>
      <c r="O1697" s="62" t="s">
        <v>364</v>
      </c>
      <c r="P1697" s="75">
        <v>52176876</v>
      </c>
      <c r="Q1697" s="62" t="s">
        <v>1302</v>
      </c>
      <c r="R1697" s="75" t="s">
        <v>1299</v>
      </c>
      <c r="S1697" s="75" t="s">
        <v>1300</v>
      </c>
      <c r="T1697" s="62" t="s">
        <v>408</v>
      </c>
      <c r="U1697" s="62" t="s">
        <v>6225</v>
      </c>
      <c r="V1697" s="62" t="s">
        <v>16390</v>
      </c>
      <c r="W1697" s="63" t="s">
        <v>19200</v>
      </c>
      <c r="X1697" s="63" t="s">
        <v>19570</v>
      </c>
      <c r="Y1697" s="67">
        <v>41073</v>
      </c>
      <c r="Z1697" s="66">
        <v>1</v>
      </c>
      <c r="AA1697" s="84">
        <f>Y1697+365*Z1697*1461/1460</f>
        <v>41438.25</v>
      </c>
      <c r="AB1697" s="64" t="s">
        <v>278</v>
      </c>
      <c r="AC1697" s="64"/>
      <c r="AD1697" s="77"/>
      <c r="AE1697" s="69" t="s">
        <v>10061</v>
      </c>
      <c r="AF1697" s="65" t="s">
        <v>8122</v>
      </c>
    </row>
    <row r="1698" spans="1:32" ht="11.15" customHeight="1" x14ac:dyDescent="0.25">
      <c r="A1698" s="75" t="str">
        <f>M1698</f>
        <v>11069UF5</v>
      </c>
      <c r="B1698" s="62" t="s">
        <v>403</v>
      </c>
      <c r="C1698" s="62">
        <v>4</v>
      </c>
      <c r="D1698" s="62" t="s">
        <v>8289</v>
      </c>
      <c r="E1698" s="62">
        <v>111911</v>
      </c>
      <c r="F1698" s="62" t="s">
        <v>270</v>
      </c>
      <c r="G1698" s="63" t="s">
        <v>1297</v>
      </c>
      <c r="H1698" s="63"/>
      <c r="I1698" s="63" t="s">
        <v>272</v>
      </c>
      <c r="J1698" s="63" t="s">
        <v>273</v>
      </c>
      <c r="K1698" s="63" t="s">
        <v>380</v>
      </c>
      <c r="L1698" s="63"/>
      <c r="M1698" s="65" t="s">
        <v>20815</v>
      </c>
      <c r="N1698" s="156">
        <v>0</v>
      </c>
      <c r="O1698" s="62" t="s">
        <v>364</v>
      </c>
      <c r="P1698" s="75">
        <v>52176876</v>
      </c>
      <c r="Q1698" s="62" t="s">
        <v>1302</v>
      </c>
      <c r="R1698" s="75" t="s">
        <v>1299</v>
      </c>
      <c r="S1698" s="75" t="s">
        <v>1300</v>
      </c>
      <c r="T1698" s="62" t="s">
        <v>408</v>
      </c>
      <c r="U1698" s="62" t="s">
        <v>6218</v>
      </c>
      <c r="V1698" s="62" t="s">
        <v>16390</v>
      </c>
      <c r="W1698" s="63" t="s">
        <v>19200</v>
      </c>
      <c r="X1698" s="63" t="s">
        <v>19570</v>
      </c>
      <c r="Y1698" s="67">
        <v>39849</v>
      </c>
      <c r="Z1698" s="66">
        <v>1</v>
      </c>
      <c r="AA1698" s="84">
        <f>Y1698+365*Z1698*1461/1460</f>
        <v>40214.25</v>
      </c>
      <c r="AB1698" s="64" t="s">
        <v>278</v>
      </c>
      <c r="AC1698" s="64"/>
      <c r="AD1698" s="77"/>
      <c r="AE1698" s="69"/>
      <c r="AF1698" s="65"/>
    </row>
    <row r="1699" spans="1:32" ht="11.15" customHeight="1" x14ac:dyDescent="0.25">
      <c r="A1699" s="75" t="str">
        <f>M1699</f>
        <v>12048UF</v>
      </c>
      <c r="B1699" s="62" t="s">
        <v>403</v>
      </c>
      <c r="C1699" s="62">
        <v>4</v>
      </c>
      <c r="D1699" s="62" t="s">
        <v>8289</v>
      </c>
      <c r="E1699" s="62">
        <v>111911</v>
      </c>
      <c r="F1699" s="62" t="s">
        <v>270</v>
      </c>
      <c r="G1699" s="63" t="s">
        <v>1297</v>
      </c>
      <c r="H1699" s="63"/>
      <c r="I1699" s="63" t="s">
        <v>272</v>
      </c>
      <c r="J1699" s="63" t="s">
        <v>273</v>
      </c>
      <c r="K1699" s="63" t="s">
        <v>291</v>
      </c>
      <c r="L1699" s="63"/>
      <c r="M1699" s="65" t="s">
        <v>20980</v>
      </c>
      <c r="N1699" s="156">
        <v>0</v>
      </c>
      <c r="O1699" s="62" t="s">
        <v>304</v>
      </c>
      <c r="P1699" s="75">
        <v>52176625</v>
      </c>
      <c r="Q1699" s="62" t="s">
        <v>1304</v>
      </c>
      <c r="R1699" s="75" t="s">
        <v>1299</v>
      </c>
      <c r="S1699" s="75" t="s">
        <v>1300</v>
      </c>
      <c r="T1699" s="62" t="s">
        <v>408</v>
      </c>
      <c r="U1699" s="62" t="s">
        <v>6225</v>
      </c>
      <c r="V1699" s="62" t="s">
        <v>16390</v>
      </c>
      <c r="W1699" s="63" t="s">
        <v>19200</v>
      </c>
      <c r="X1699" s="63" t="s">
        <v>19570</v>
      </c>
      <c r="Y1699" s="67">
        <v>39786</v>
      </c>
      <c r="Z1699" s="66">
        <v>1</v>
      </c>
      <c r="AA1699" s="84">
        <f>Y1699+365*Z1699*1461/1460</f>
        <v>40151.25</v>
      </c>
      <c r="AB1699" s="64" t="s">
        <v>278</v>
      </c>
      <c r="AC1699" s="64"/>
      <c r="AD1699" s="72"/>
      <c r="AE1699" s="69" t="s">
        <v>1306</v>
      </c>
      <c r="AF1699" s="65"/>
    </row>
    <row r="1700" spans="1:32" s="58" customFormat="1" ht="11.15" customHeight="1" x14ac:dyDescent="0.25">
      <c r="A1700" s="75" t="str">
        <f>M1700</f>
        <v>63865XS</v>
      </c>
      <c r="B1700" s="62" t="s">
        <v>403</v>
      </c>
      <c r="C1700" s="62">
        <v>4</v>
      </c>
      <c r="D1700" s="62" t="s">
        <v>8289</v>
      </c>
      <c r="E1700" s="62">
        <v>111911</v>
      </c>
      <c r="F1700" s="62" t="s">
        <v>270</v>
      </c>
      <c r="G1700" s="63" t="s">
        <v>1297</v>
      </c>
      <c r="H1700" s="63"/>
      <c r="I1700" s="63" t="s">
        <v>272</v>
      </c>
      <c r="J1700" s="63" t="s">
        <v>288</v>
      </c>
      <c r="K1700" s="63" t="s">
        <v>289</v>
      </c>
      <c r="L1700" s="63"/>
      <c r="M1700" s="65" t="s">
        <v>21383</v>
      </c>
      <c r="N1700" s="156">
        <v>0</v>
      </c>
      <c r="O1700" s="62" t="s">
        <v>304</v>
      </c>
      <c r="P1700" s="75">
        <v>52176625</v>
      </c>
      <c r="Q1700" s="62" t="s">
        <v>1304</v>
      </c>
      <c r="R1700" s="75" t="s">
        <v>1299</v>
      </c>
      <c r="S1700" s="75" t="s">
        <v>1300</v>
      </c>
      <c r="T1700" s="62" t="s">
        <v>408</v>
      </c>
      <c r="U1700" s="62" t="s">
        <v>6225</v>
      </c>
      <c r="V1700" s="62" t="s">
        <v>16390</v>
      </c>
      <c r="W1700" s="63" t="s">
        <v>19200</v>
      </c>
      <c r="X1700" s="63" t="s">
        <v>19570</v>
      </c>
      <c r="Y1700" s="67">
        <v>39785</v>
      </c>
      <c r="Z1700" s="66">
        <v>1</v>
      </c>
      <c r="AA1700" s="84">
        <f>Y1700+365*Z1700*1461/1460</f>
        <v>40150.25</v>
      </c>
      <c r="AB1700" s="64" t="s">
        <v>278</v>
      </c>
      <c r="AC1700" s="64"/>
      <c r="AD1700" s="72"/>
      <c r="AE1700" s="69" t="s">
        <v>1305</v>
      </c>
      <c r="AF1700" s="65"/>
    </row>
    <row r="1701" spans="1:32" s="58" customFormat="1" ht="11.15" customHeight="1" x14ac:dyDescent="0.25">
      <c r="A1701" s="98" t="str">
        <f>M1701</f>
        <v>A2394UF</v>
      </c>
      <c r="B1701" s="100" t="s">
        <v>6423</v>
      </c>
      <c r="C1701" s="100">
        <v>4</v>
      </c>
      <c r="D1701" s="100" t="s">
        <v>528</v>
      </c>
      <c r="E1701" s="100">
        <v>111911</v>
      </c>
      <c r="F1701" s="100" t="s">
        <v>6366</v>
      </c>
      <c r="G1701" s="101" t="s">
        <v>7375</v>
      </c>
      <c r="H1701" s="101"/>
      <c r="I1701" s="101" t="s">
        <v>6367</v>
      </c>
      <c r="J1701" s="101" t="s">
        <v>6486</v>
      </c>
      <c r="K1701" s="101" t="s">
        <v>7101</v>
      </c>
      <c r="L1701" s="101"/>
      <c r="M1701" s="102" t="s">
        <v>7376</v>
      </c>
      <c r="N1701" s="156" t="e">
        <v>#N/A</v>
      </c>
      <c r="O1701" s="100" t="s">
        <v>6482</v>
      </c>
      <c r="P1701" s="98">
        <v>52176876</v>
      </c>
      <c r="Q1701" s="100" t="s">
        <v>7377</v>
      </c>
      <c r="R1701" s="98" t="s">
        <v>7378</v>
      </c>
      <c r="S1701" s="98" t="s">
        <v>7379</v>
      </c>
      <c r="T1701" s="100" t="s">
        <v>6452</v>
      </c>
      <c r="U1701" s="100" t="s">
        <v>6453</v>
      </c>
      <c r="V1701" s="100"/>
      <c r="W1701" s="63"/>
      <c r="X1701" s="63"/>
      <c r="Y1701" s="104">
        <v>38519</v>
      </c>
      <c r="Z1701" s="103">
        <v>1</v>
      </c>
      <c r="AA1701" s="106">
        <f>Y1701+365*Z1701*1461/1460</f>
        <v>38884.25</v>
      </c>
      <c r="AB1701" s="105" t="s">
        <v>6371</v>
      </c>
      <c r="AC1701" s="105"/>
      <c r="AD1701" s="88"/>
      <c r="AE1701" s="97" t="s">
        <v>7380</v>
      </c>
      <c r="AF1701" s="102"/>
    </row>
    <row r="1702" spans="1:32" s="9" customFormat="1" ht="11.15" customHeight="1" x14ac:dyDescent="0.25">
      <c r="A1702" s="98" t="str">
        <f>M1702</f>
        <v>9163700661</v>
      </c>
      <c r="B1702" s="100" t="s">
        <v>403</v>
      </c>
      <c r="C1702" s="100">
        <v>4</v>
      </c>
      <c r="D1702" s="100" t="s">
        <v>528</v>
      </c>
      <c r="E1702" s="100">
        <v>111911</v>
      </c>
      <c r="F1702" s="100" t="s">
        <v>270</v>
      </c>
      <c r="G1702" s="101" t="s">
        <v>1297</v>
      </c>
      <c r="H1702" s="101"/>
      <c r="I1702" s="101" t="s">
        <v>1568</v>
      </c>
      <c r="J1702" s="101" t="s">
        <v>273</v>
      </c>
      <c r="K1702" s="95" t="s">
        <v>977</v>
      </c>
      <c r="L1702" s="95"/>
      <c r="M1702" s="102" t="s">
        <v>190</v>
      </c>
      <c r="N1702" s="156" t="e">
        <v>#N/A</v>
      </c>
      <c r="O1702" s="100" t="s">
        <v>364</v>
      </c>
      <c r="P1702" s="98">
        <v>52176628</v>
      </c>
      <c r="Q1702" s="100" t="s">
        <v>1303</v>
      </c>
      <c r="R1702" s="98" t="s">
        <v>1299</v>
      </c>
      <c r="S1702" s="98" t="s">
        <v>1300</v>
      </c>
      <c r="T1702" s="100" t="s">
        <v>408</v>
      </c>
      <c r="U1702" s="100" t="s">
        <v>6218</v>
      </c>
      <c r="V1702" s="100"/>
      <c r="W1702" s="63"/>
      <c r="X1702" s="101"/>
      <c r="Y1702" s="104">
        <v>38944</v>
      </c>
      <c r="Z1702" s="103">
        <v>1</v>
      </c>
      <c r="AA1702" s="106">
        <f>Y1702+365*Z1702*1461/1460</f>
        <v>39309.25</v>
      </c>
      <c r="AB1702" s="105" t="s">
        <v>16580</v>
      </c>
      <c r="AC1702" s="105"/>
      <c r="AD1702" s="95"/>
      <c r="AE1702" s="97"/>
      <c r="AF1702" s="102"/>
    </row>
    <row r="1703" spans="1:32" s="9" customFormat="1" ht="11.15" customHeight="1" x14ac:dyDescent="0.25">
      <c r="A1703" s="98" t="str">
        <f>M1703</f>
        <v>A2327</v>
      </c>
      <c r="B1703" s="100" t="s">
        <v>6513</v>
      </c>
      <c r="C1703" s="100">
        <v>4</v>
      </c>
      <c r="D1703" s="100" t="s">
        <v>528</v>
      </c>
      <c r="E1703" s="100">
        <v>111911</v>
      </c>
      <c r="F1703" s="100" t="s">
        <v>6366</v>
      </c>
      <c r="G1703" s="101" t="s">
        <v>7375</v>
      </c>
      <c r="H1703" s="101"/>
      <c r="I1703" s="101" t="s">
        <v>6367</v>
      </c>
      <c r="J1703" s="101" t="s">
        <v>6486</v>
      </c>
      <c r="K1703" s="101" t="s">
        <v>7075</v>
      </c>
      <c r="L1703" s="101"/>
      <c r="M1703" s="102" t="s">
        <v>7381</v>
      </c>
      <c r="N1703" s="156" t="e">
        <v>#N/A</v>
      </c>
      <c r="O1703" s="100" t="s">
        <v>6482</v>
      </c>
      <c r="P1703" s="98">
        <v>52176876</v>
      </c>
      <c r="Q1703" s="100" t="s">
        <v>7377</v>
      </c>
      <c r="R1703" s="98" t="s">
        <v>7378</v>
      </c>
      <c r="S1703" s="98" t="s">
        <v>7379</v>
      </c>
      <c r="T1703" s="100" t="s">
        <v>6452</v>
      </c>
      <c r="U1703" s="100" t="s">
        <v>6453</v>
      </c>
      <c r="V1703" s="100"/>
      <c r="W1703" s="63"/>
      <c r="X1703" s="63"/>
      <c r="Y1703" s="104">
        <v>38316</v>
      </c>
      <c r="Z1703" s="103">
        <v>1</v>
      </c>
      <c r="AA1703" s="106">
        <f>Y1703+365*Z1703*1461/1460</f>
        <v>38681.25</v>
      </c>
      <c r="AB1703" s="105" t="s">
        <v>6375</v>
      </c>
      <c r="AC1703" s="105"/>
      <c r="AD1703" s="95"/>
      <c r="AE1703" s="97"/>
      <c r="AF1703" s="102"/>
    </row>
    <row r="1704" spans="1:32" s="58" customFormat="1" ht="11.15" customHeight="1" x14ac:dyDescent="0.25">
      <c r="A1704" s="98" t="str">
        <f>M1704</f>
        <v>12964</v>
      </c>
      <c r="B1704" s="100" t="s">
        <v>403</v>
      </c>
      <c r="C1704" s="100">
        <v>4</v>
      </c>
      <c r="D1704" s="100" t="s">
        <v>528</v>
      </c>
      <c r="E1704" s="100">
        <v>111911</v>
      </c>
      <c r="F1704" s="100" t="s">
        <v>270</v>
      </c>
      <c r="G1704" s="101" t="s">
        <v>1297</v>
      </c>
      <c r="H1704" s="101"/>
      <c r="I1704" s="101" t="s">
        <v>319</v>
      </c>
      <c r="J1704" s="101" t="s">
        <v>288</v>
      </c>
      <c r="K1704" s="101" t="s">
        <v>396</v>
      </c>
      <c r="L1704" s="101"/>
      <c r="M1704" s="102" t="s">
        <v>201</v>
      </c>
      <c r="N1704" s="156" t="e">
        <v>#N/A</v>
      </c>
      <c r="O1704" s="100" t="s">
        <v>304</v>
      </c>
      <c r="P1704" s="98">
        <v>52176625</v>
      </c>
      <c r="Q1704" s="100" t="s">
        <v>1304</v>
      </c>
      <c r="R1704" s="98" t="s">
        <v>1299</v>
      </c>
      <c r="S1704" s="98" t="s">
        <v>1300</v>
      </c>
      <c r="T1704" s="100" t="s">
        <v>408</v>
      </c>
      <c r="U1704" s="100" t="s">
        <v>6218</v>
      </c>
      <c r="V1704" s="100"/>
      <c r="W1704" s="63"/>
      <c r="X1704" s="101"/>
      <c r="Y1704" s="104">
        <v>38553</v>
      </c>
      <c r="Z1704" s="103">
        <v>1</v>
      </c>
      <c r="AA1704" s="106">
        <f>Y1704+365*Z1704*1461/1460</f>
        <v>38918.25</v>
      </c>
      <c r="AB1704" s="105" t="s">
        <v>15498</v>
      </c>
      <c r="AC1704" s="105"/>
      <c r="AD1704" s="95"/>
      <c r="AE1704" s="97"/>
      <c r="AF1704" s="102"/>
    </row>
    <row r="1705" spans="1:32" ht="11.15" customHeight="1" x14ac:dyDescent="0.25">
      <c r="A1705" s="75" t="str">
        <f>M1705</f>
        <v>41001015</v>
      </c>
      <c r="B1705" s="62" t="s">
        <v>742</v>
      </c>
      <c r="C1705" s="62">
        <v>4</v>
      </c>
      <c r="D1705" s="62" t="s">
        <v>15851</v>
      </c>
      <c r="E1705" s="62">
        <v>126701</v>
      </c>
      <c r="F1705" s="62" t="s">
        <v>562</v>
      </c>
      <c r="G1705" s="70" t="s">
        <v>3616</v>
      </c>
      <c r="H1705" s="70"/>
      <c r="I1705" s="63" t="s">
        <v>4618</v>
      </c>
      <c r="J1705" s="63" t="s">
        <v>288</v>
      </c>
      <c r="K1705" s="63" t="s">
        <v>3883</v>
      </c>
      <c r="L1705" s="63" t="s">
        <v>8721</v>
      </c>
      <c r="M1705" s="65" t="s">
        <v>4585</v>
      </c>
      <c r="N1705" s="156">
        <v>0</v>
      </c>
      <c r="O1705" s="62" t="s">
        <v>5707</v>
      </c>
      <c r="P1705" s="75">
        <v>61789127</v>
      </c>
      <c r="Q1705" s="69" t="s">
        <v>3615</v>
      </c>
      <c r="R1705" s="63" t="s">
        <v>3922</v>
      </c>
      <c r="S1705" s="75" t="s">
        <v>887</v>
      </c>
      <c r="T1705" s="62" t="s">
        <v>472</v>
      </c>
      <c r="U1705" s="62" t="s">
        <v>6216</v>
      </c>
      <c r="V1705" s="62"/>
      <c r="W1705" s="63" t="s">
        <v>17527</v>
      </c>
      <c r="X1705" s="63" t="s">
        <v>19573</v>
      </c>
      <c r="Y1705" s="67">
        <v>40477</v>
      </c>
      <c r="Z1705" s="66">
        <v>1</v>
      </c>
      <c r="AA1705" s="84">
        <f>Y1705+365*Z1705*1461/1460</f>
        <v>40842.25</v>
      </c>
      <c r="AB1705" s="64" t="s">
        <v>6361</v>
      </c>
      <c r="AC1705" s="64"/>
      <c r="AD1705" s="70"/>
      <c r="AE1705" s="69" t="s">
        <v>5786</v>
      </c>
      <c r="AF1705" s="65"/>
    </row>
    <row r="1706" spans="1:32" s="58" customFormat="1" ht="11.15" customHeight="1" x14ac:dyDescent="0.25">
      <c r="A1706" s="75" t="str">
        <f>M1706</f>
        <v>12969UF</v>
      </c>
      <c r="B1706" s="62" t="s">
        <v>742</v>
      </c>
      <c r="C1706" s="62">
        <v>4</v>
      </c>
      <c r="D1706" s="62" t="s">
        <v>15851</v>
      </c>
      <c r="E1706" s="62">
        <v>126701</v>
      </c>
      <c r="F1706" s="62" t="s">
        <v>562</v>
      </c>
      <c r="G1706" s="63" t="s">
        <v>3616</v>
      </c>
      <c r="H1706" s="63"/>
      <c r="I1706" s="63" t="s">
        <v>3920</v>
      </c>
      <c r="J1706" s="63" t="s">
        <v>3921</v>
      </c>
      <c r="K1706" s="63" t="s">
        <v>3911</v>
      </c>
      <c r="L1706" s="63" t="s">
        <v>8721</v>
      </c>
      <c r="M1706" s="65" t="s">
        <v>20981</v>
      </c>
      <c r="N1706" s="156">
        <v>0</v>
      </c>
      <c r="O1706" s="62" t="s">
        <v>5707</v>
      </c>
      <c r="P1706" s="75">
        <v>61789127</v>
      </c>
      <c r="Q1706" s="69" t="s">
        <v>3615</v>
      </c>
      <c r="R1706" s="63" t="s">
        <v>3922</v>
      </c>
      <c r="S1706" s="75" t="s">
        <v>887</v>
      </c>
      <c r="T1706" s="62" t="s">
        <v>472</v>
      </c>
      <c r="U1706" s="62" t="s">
        <v>6216</v>
      </c>
      <c r="V1706" s="62"/>
      <c r="W1706" s="63" t="s">
        <v>17527</v>
      </c>
      <c r="X1706" s="63" t="s">
        <v>19573</v>
      </c>
      <c r="Y1706" s="67">
        <v>40477</v>
      </c>
      <c r="Z1706" s="66">
        <v>1</v>
      </c>
      <c r="AA1706" s="84">
        <f>Y1706+365*Z1706*1461/1460</f>
        <v>40842.25</v>
      </c>
      <c r="AB1706" s="64" t="s">
        <v>6361</v>
      </c>
      <c r="AC1706" s="64"/>
      <c r="AD1706" s="70"/>
      <c r="AE1706" s="69" t="s">
        <v>3923</v>
      </c>
      <c r="AF1706" s="65" t="s">
        <v>3924</v>
      </c>
    </row>
    <row r="1707" spans="1:32" s="58" customFormat="1" ht="11.15" customHeight="1" x14ac:dyDescent="0.25">
      <c r="A1707" s="75" t="str">
        <f>M1707</f>
        <v>F2890</v>
      </c>
      <c r="B1707" s="62" t="s">
        <v>742</v>
      </c>
      <c r="C1707" s="62">
        <v>4</v>
      </c>
      <c r="D1707" s="62" t="s">
        <v>15851</v>
      </c>
      <c r="E1707" s="62">
        <v>126701</v>
      </c>
      <c r="F1707" s="62" t="s">
        <v>562</v>
      </c>
      <c r="G1707" s="63" t="s">
        <v>3616</v>
      </c>
      <c r="H1707" s="63"/>
      <c r="I1707" s="63" t="s">
        <v>4617</v>
      </c>
      <c r="J1707" s="63" t="s">
        <v>273</v>
      </c>
      <c r="K1707" s="66" t="s">
        <v>5991</v>
      </c>
      <c r="L1707" s="66" t="s">
        <v>5992</v>
      </c>
      <c r="M1707" s="65" t="s">
        <v>5993</v>
      </c>
      <c r="N1707" s="156">
        <v>0</v>
      </c>
      <c r="O1707" s="62" t="s">
        <v>4186</v>
      </c>
      <c r="P1707" s="75">
        <v>61789127</v>
      </c>
      <c r="Q1707" s="69" t="s">
        <v>3615</v>
      </c>
      <c r="R1707" s="63" t="s">
        <v>3922</v>
      </c>
      <c r="S1707" s="75" t="s">
        <v>887</v>
      </c>
      <c r="T1707" s="62" t="s">
        <v>472</v>
      </c>
      <c r="U1707" s="62" t="s">
        <v>6216</v>
      </c>
      <c r="V1707" s="62"/>
      <c r="W1707" s="63" t="s">
        <v>17527</v>
      </c>
      <c r="X1707" s="63" t="s">
        <v>19573</v>
      </c>
      <c r="Y1707" s="67">
        <v>40967</v>
      </c>
      <c r="Z1707" s="66">
        <v>1</v>
      </c>
      <c r="AA1707" s="84">
        <f>Y1707+365*Z1707*1461/1460</f>
        <v>41332.25</v>
      </c>
      <c r="AB1707" s="64" t="s">
        <v>278</v>
      </c>
      <c r="AC1707" s="64"/>
      <c r="AD1707" s="70"/>
      <c r="AE1707" s="69" t="s">
        <v>5995</v>
      </c>
      <c r="AF1707" s="65" t="s">
        <v>5994</v>
      </c>
    </row>
    <row r="1708" spans="1:32" s="60" customFormat="1" ht="11.15" customHeight="1" x14ac:dyDescent="0.25">
      <c r="A1708" s="75" t="str">
        <f>M1708</f>
        <v>F5822</v>
      </c>
      <c r="B1708" s="62" t="s">
        <v>742</v>
      </c>
      <c r="C1708" s="62">
        <v>4</v>
      </c>
      <c r="D1708" s="62" t="s">
        <v>15851</v>
      </c>
      <c r="E1708" s="62">
        <v>126701</v>
      </c>
      <c r="F1708" s="62" t="s">
        <v>562</v>
      </c>
      <c r="G1708" s="63" t="s">
        <v>3616</v>
      </c>
      <c r="H1708" s="63"/>
      <c r="I1708" s="63" t="s">
        <v>4617</v>
      </c>
      <c r="J1708" s="63" t="s">
        <v>4432</v>
      </c>
      <c r="K1708" s="66" t="s">
        <v>4433</v>
      </c>
      <c r="L1708" s="66" t="s">
        <v>5992</v>
      </c>
      <c r="M1708" s="65" t="s">
        <v>4434</v>
      </c>
      <c r="N1708" s="156">
        <v>0</v>
      </c>
      <c r="O1708" s="62" t="s">
        <v>5707</v>
      </c>
      <c r="P1708" s="75">
        <v>61789127</v>
      </c>
      <c r="Q1708" s="69" t="s">
        <v>3615</v>
      </c>
      <c r="R1708" s="63" t="s">
        <v>19196</v>
      </c>
      <c r="S1708" s="75" t="s">
        <v>887</v>
      </c>
      <c r="T1708" s="62" t="s">
        <v>472</v>
      </c>
      <c r="U1708" s="62" t="s">
        <v>6216</v>
      </c>
      <c r="V1708" s="62"/>
      <c r="W1708" s="63" t="s">
        <v>17527</v>
      </c>
      <c r="X1708" s="63" t="s">
        <v>19573</v>
      </c>
      <c r="Y1708" s="67">
        <v>40589</v>
      </c>
      <c r="Z1708" s="66">
        <v>1</v>
      </c>
      <c r="AA1708" s="84">
        <f>Y1708+365*Z1708*1461/1460</f>
        <v>40954.25</v>
      </c>
      <c r="AB1708" s="64" t="s">
        <v>278</v>
      </c>
      <c r="AC1708" s="64"/>
      <c r="AD1708" s="70"/>
      <c r="AE1708" s="69" t="s">
        <v>4469</v>
      </c>
      <c r="AF1708" s="65" t="s">
        <v>4435</v>
      </c>
    </row>
    <row r="1709" spans="1:32" s="58" customFormat="1" ht="11.15" customHeight="1" x14ac:dyDescent="0.25">
      <c r="A1709" s="75" t="str">
        <f>M1709</f>
        <v>7190</v>
      </c>
      <c r="B1709" s="62" t="s">
        <v>742</v>
      </c>
      <c r="C1709" s="62">
        <v>4</v>
      </c>
      <c r="D1709" s="62" t="s">
        <v>15851</v>
      </c>
      <c r="E1709" s="62">
        <v>126701</v>
      </c>
      <c r="F1709" s="62" t="s">
        <v>562</v>
      </c>
      <c r="G1709" s="63" t="s">
        <v>3616</v>
      </c>
      <c r="H1709" s="63"/>
      <c r="I1709" s="63" t="s">
        <v>283</v>
      </c>
      <c r="J1709" s="63" t="s">
        <v>286</v>
      </c>
      <c r="K1709" s="63" t="s">
        <v>5701</v>
      </c>
      <c r="L1709" s="63" t="s">
        <v>5715</v>
      </c>
      <c r="M1709" s="65" t="s">
        <v>5702</v>
      </c>
      <c r="N1709" s="156" t="e">
        <v>#N/A</v>
      </c>
      <c r="O1709" s="62" t="s">
        <v>9107</v>
      </c>
      <c r="P1709" s="75" t="s">
        <v>9108</v>
      </c>
      <c r="Q1709" s="69" t="s">
        <v>3615</v>
      </c>
      <c r="R1709" s="63" t="s">
        <v>3922</v>
      </c>
      <c r="S1709" s="75" t="s">
        <v>887</v>
      </c>
      <c r="T1709" s="62" t="s">
        <v>472</v>
      </c>
      <c r="U1709" s="62" t="s">
        <v>6216</v>
      </c>
      <c r="V1709" s="62"/>
      <c r="W1709" s="63" t="s">
        <v>17527</v>
      </c>
      <c r="X1709" s="63" t="s">
        <v>19573</v>
      </c>
      <c r="Y1709" s="67">
        <v>40883</v>
      </c>
      <c r="Z1709" s="66">
        <v>1</v>
      </c>
      <c r="AA1709" s="84">
        <f>Y1709+365*Z1709*1461/1460</f>
        <v>41248.25</v>
      </c>
      <c r="AB1709" s="64" t="s">
        <v>278</v>
      </c>
      <c r="AC1709" s="64"/>
      <c r="AD1709" s="70"/>
      <c r="AE1709" s="69" t="s">
        <v>5703</v>
      </c>
      <c r="AF1709" s="65" t="s">
        <v>5704</v>
      </c>
    </row>
    <row r="1710" spans="1:32" s="58" customFormat="1" ht="11.15" customHeight="1" x14ac:dyDescent="0.25">
      <c r="A1710" s="75" t="str">
        <f>M1710</f>
        <v>65528XS8</v>
      </c>
      <c r="B1710" s="62" t="s">
        <v>742</v>
      </c>
      <c r="C1710" s="62">
        <v>4</v>
      </c>
      <c r="D1710" s="62" t="s">
        <v>15851</v>
      </c>
      <c r="E1710" s="62">
        <v>126701</v>
      </c>
      <c r="F1710" s="62" t="s">
        <v>562</v>
      </c>
      <c r="G1710" s="63" t="s">
        <v>3616</v>
      </c>
      <c r="H1710" s="63"/>
      <c r="I1710" s="63" t="s">
        <v>319</v>
      </c>
      <c r="J1710" s="63" t="s">
        <v>5705</v>
      </c>
      <c r="K1710" s="66" t="s">
        <v>5706</v>
      </c>
      <c r="L1710" s="66"/>
      <c r="M1710" s="65" t="s">
        <v>21223</v>
      </c>
      <c r="N1710" s="156">
        <v>0</v>
      </c>
      <c r="O1710" s="62" t="s">
        <v>9107</v>
      </c>
      <c r="P1710" s="75" t="s">
        <v>9108</v>
      </c>
      <c r="Q1710" s="69" t="s">
        <v>3615</v>
      </c>
      <c r="R1710" s="63" t="s">
        <v>3922</v>
      </c>
      <c r="S1710" s="75" t="s">
        <v>887</v>
      </c>
      <c r="T1710" s="62" t="s">
        <v>472</v>
      </c>
      <c r="U1710" s="62" t="s">
        <v>6216</v>
      </c>
      <c r="V1710" s="62"/>
      <c r="W1710" s="63" t="s">
        <v>17527</v>
      </c>
      <c r="X1710" s="63" t="s">
        <v>19573</v>
      </c>
      <c r="Y1710" s="67">
        <v>40883</v>
      </c>
      <c r="Z1710" s="66">
        <v>1</v>
      </c>
      <c r="AA1710" s="84">
        <f>Y1710+365*Z1710*1461/1460</f>
        <v>41248.25</v>
      </c>
      <c r="AB1710" s="64" t="s">
        <v>6361</v>
      </c>
      <c r="AC1710" s="64"/>
      <c r="AD1710" s="70"/>
      <c r="AE1710" s="69" t="s">
        <v>5708</v>
      </c>
      <c r="AF1710" s="65" t="s">
        <v>5709</v>
      </c>
    </row>
    <row r="1711" spans="1:32" s="58" customFormat="1" ht="11.15" customHeight="1" x14ac:dyDescent="0.25">
      <c r="A1711" s="75" t="str">
        <f>M1711</f>
        <v>0212789</v>
      </c>
      <c r="B1711" s="62" t="s">
        <v>742</v>
      </c>
      <c r="C1711" s="62">
        <v>4</v>
      </c>
      <c r="D1711" s="62" t="s">
        <v>15851</v>
      </c>
      <c r="E1711" s="62">
        <v>126701</v>
      </c>
      <c r="F1711" s="62" t="s">
        <v>562</v>
      </c>
      <c r="G1711" s="63" t="s">
        <v>3616</v>
      </c>
      <c r="H1711" s="63"/>
      <c r="I1711" s="63" t="s">
        <v>283</v>
      </c>
      <c r="J1711" s="63" t="s">
        <v>286</v>
      </c>
      <c r="K1711" s="66" t="s">
        <v>11768</v>
      </c>
      <c r="L1711" s="66"/>
      <c r="M1711" s="65" t="s">
        <v>11771</v>
      </c>
      <c r="N1711" s="156" t="e">
        <v>#N/A</v>
      </c>
      <c r="O1711" s="62" t="s">
        <v>11769</v>
      </c>
      <c r="P1711" s="75" t="s">
        <v>11772</v>
      </c>
      <c r="Q1711" s="69" t="s">
        <v>11773</v>
      </c>
      <c r="R1711" s="63" t="s">
        <v>3922</v>
      </c>
      <c r="S1711" s="75" t="s">
        <v>887</v>
      </c>
      <c r="T1711" s="62" t="s">
        <v>472</v>
      </c>
      <c r="U1711" s="62" t="s">
        <v>11891</v>
      </c>
      <c r="V1711" s="62"/>
      <c r="W1711" s="63" t="s">
        <v>17527</v>
      </c>
      <c r="X1711" s="63" t="s">
        <v>19573</v>
      </c>
      <c r="Y1711" s="67">
        <v>41578</v>
      </c>
      <c r="Z1711" s="66">
        <v>2</v>
      </c>
      <c r="AA1711" s="84">
        <f>Y1711+365*Z1711*1461/1460</f>
        <v>42308.5</v>
      </c>
      <c r="AB1711" s="64" t="s">
        <v>278</v>
      </c>
      <c r="AC1711" s="64"/>
      <c r="AD1711" s="70"/>
      <c r="AE1711" s="69" t="s">
        <v>11777</v>
      </c>
      <c r="AF1711" s="65" t="s">
        <v>11775</v>
      </c>
    </row>
    <row r="1712" spans="1:32" s="60" customFormat="1" ht="11.15" customHeight="1" x14ac:dyDescent="0.25">
      <c r="A1712" s="98" t="str">
        <f>M1712</f>
        <v>8107407A</v>
      </c>
      <c r="B1712" s="100" t="s">
        <v>6771</v>
      </c>
      <c r="C1712" s="100">
        <v>4</v>
      </c>
      <c r="D1712" s="100" t="s">
        <v>528</v>
      </c>
      <c r="E1712" s="100">
        <v>126701</v>
      </c>
      <c r="F1712" s="100" t="s">
        <v>6655</v>
      </c>
      <c r="G1712" s="101" t="s">
        <v>6772</v>
      </c>
      <c r="H1712" s="101"/>
      <c r="I1712" s="101" t="s">
        <v>6646</v>
      </c>
      <c r="J1712" s="101" t="s">
        <v>6657</v>
      </c>
      <c r="K1712" s="103" t="s">
        <v>6668</v>
      </c>
      <c r="L1712" s="103"/>
      <c r="M1712" s="102" t="s">
        <v>6773</v>
      </c>
      <c r="N1712" s="156" t="e">
        <v>#N/A</v>
      </c>
      <c r="O1712" s="100" t="s">
        <v>6774</v>
      </c>
      <c r="P1712" s="98">
        <v>61789127</v>
      </c>
      <c r="Q1712" s="97" t="s">
        <v>6775</v>
      </c>
      <c r="R1712" s="101" t="s">
        <v>6776</v>
      </c>
      <c r="S1712" s="98" t="s">
        <v>6777</v>
      </c>
      <c r="T1712" s="100" t="s">
        <v>6778</v>
      </c>
      <c r="U1712" s="100" t="s">
        <v>6779</v>
      </c>
      <c r="V1712" s="100"/>
      <c r="W1712" s="63"/>
      <c r="X1712" s="63"/>
      <c r="Y1712" s="104">
        <v>40477</v>
      </c>
      <c r="Z1712" s="103">
        <v>1</v>
      </c>
      <c r="AA1712" s="106">
        <f>Y1712+365*Z1712*1461/1460</f>
        <v>40842.25</v>
      </c>
      <c r="AB1712" s="105" t="s">
        <v>6644</v>
      </c>
      <c r="AC1712" s="105"/>
      <c r="AD1712" s="95"/>
      <c r="AE1712" s="97" t="s">
        <v>6780</v>
      </c>
      <c r="AF1712" s="102" t="s">
        <v>6781</v>
      </c>
    </row>
    <row r="1713" spans="1:32" s="58" customFormat="1" ht="11.15" customHeight="1" x14ac:dyDescent="0.25">
      <c r="A1713" s="98" t="str">
        <f>M1713</f>
        <v>A1261B</v>
      </c>
      <c r="B1713" s="100" t="s">
        <v>6771</v>
      </c>
      <c r="C1713" s="100">
        <v>4</v>
      </c>
      <c r="D1713" s="100" t="s">
        <v>528</v>
      </c>
      <c r="E1713" s="100">
        <v>126701</v>
      </c>
      <c r="F1713" s="100" t="s">
        <v>6655</v>
      </c>
      <c r="G1713" s="101" t="s">
        <v>6772</v>
      </c>
      <c r="H1713" s="101"/>
      <c r="I1713" s="101" t="s">
        <v>6634</v>
      </c>
      <c r="J1713" s="101" t="s">
        <v>6657</v>
      </c>
      <c r="K1713" s="103" t="s">
        <v>9692</v>
      </c>
      <c r="L1713" s="103"/>
      <c r="M1713" s="102" t="s">
        <v>6782</v>
      </c>
      <c r="N1713" s="156" t="e">
        <v>#N/A</v>
      </c>
      <c r="O1713" s="100" t="s">
        <v>6774</v>
      </c>
      <c r="P1713" s="98">
        <v>61789127</v>
      </c>
      <c r="Q1713" s="97" t="s">
        <v>6775</v>
      </c>
      <c r="R1713" s="101" t="s">
        <v>6776</v>
      </c>
      <c r="S1713" s="98" t="s">
        <v>6777</v>
      </c>
      <c r="T1713" s="100" t="s">
        <v>6778</v>
      </c>
      <c r="U1713" s="100" t="s">
        <v>6779</v>
      </c>
      <c r="V1713" s="100"/>
      <c r="W1713" s="63"/>
      <c r="X1713" s="63"/>
      <c r="Y1713" s="104">
        <v>40477</v>
      </c>
      <c r="Z1713" s="103">
        <v>1</v>
      </c>
      <c r="AA1713" s="106">
        <f>Y1713+365*Z1713*1461/1460</f>
        <v>40842.25</v>
      </c>
      <c r="AB1713" s="105" t="s">
        <v>6644</v>
      </c>
      <c r="AC1713" s="105"/>
      <c r="AD1713" s="95"/>
      <c r="AE1713" s="97" t="s">
        <v>6780</v>
      </c>
      <c r="AF1713" s="102" t="s">
        <v>6783</v>
      </c>
    </row>
    <row r="1714" spans="1:32" s="58" customFormat="1" ht="11.15" customHeight="1" x14ac:dyDescent="0.25">
      <c r="A1714" s="98" t="str">
        <f>M1714</f>
        <v>6675</v>
      </c>
      <c r="B1714" s="100" t="s">
        <v>16255</v>
      </c>
      <c r="C1714" s="100">
        <v>4</v>
      </c>
      <c r="D1714" s="100" t="s">
        <v>528</v>
      </c>
      <c r="E1714" s="100">
        <v>126701</v>
      </c>
      <c r="F1714" s="100" t="s">
        <v>16257</v>
      </c>
      <c r="G1714" s="101" t="s">
        <v>16258</v>
      </c>
      <c r="H1714" s="101"/>
      <c r="I1714" s="101" t="s">
        <v>16259</v>
      </c>
      <c r="J1714" s="101" t="s">
        <v>16260</v>
      </c>
      <c r="K1714" s="103">
        <v>9180</v>
      </c>
      <c r="L1714" s="103"/>
      <c r="M1714" s="102" t="s">
        <v>16261</v>
      </c>
      <c r="N1714" s="156" t="e">
        <v>#N/A</v>
      </c>
      <c r="O1714" s="100" t="s">
        <v>16262</v>
      </c>
      <c r="P1714" s="98">
        <v>61789127</v>
      </c>
      <c r="Q1714" s="97" t="s">
        <v>16263</v>
      </c>
      <c r="R1714" s="101" t="s">
        <v>16264</v>
      </c>
      <c r="S1714" s="98" t="s">
        <v>16265</v>
      </c>
      <c r="T1714" s="100" t="s">
        <v>16266</v>
      </c>
      <c r="U1714" s="100" t="s">
        <v>16267</v>
      </c>
      <c r="V1714" s="100"/>
      <c r="W1714" s="63"/>
      <c r="X1714" s="101"/>
      <c r="Y1714" s="104">
        <v>37737</v>
      </c>
      <c r="Z1714" s="103">
        <v>1</v>
      </c>
      <c r="AA1714" s="106">
        <f>Y1714+365*Z1714*1461/1460</f>
        <v>38102.25</v>
      </c>
      <c r="AB1714" s="105" t="s">
        <v>16167</v>
      </c>
      <c r="AC1714" s="105"/>
      <c r="AD1714" s="95"/>
      <c r="AE1714" s="97" t="s">
        <v>16268</v>
      </c>
      <c r="AF1714" s="102"/>
    </row>
    <row r="1715" spans="1:32" ht="11.15" customHeight="1" x14ac:dyDescent="0.25">
      <c r="A1715" s="98" t="str">
        <f>M1715</f>
        <v>6606</v>
      </c>
      <c r="B1715" s="100" t="s">
        <v>16255</v>
      </c>
      <c r="C1715" s="100">
        <v>4</v>
      </c>
      <c r="D1715" s="100" t="s">
        <v>528</v>
      </c>
      <c r="E1715" s="100">
        <v>126701</v>
      </c>
      <c r="F1715" s="100" t="s">
        <v>16257</v>
      </c>
      <c r="G1715" s="101" t="s">
        <v>16258</v>
      </c>
      <c r="H1715" s="101"/>
      <c r="I1715" s="101" t="s">
        <v>16259</v>
      </c>
      <c r="J1715" s="101" t="s">
        <v>16260</v>
      </c>
      <c r="K1715" s="103">
        <v>9180</v>
      </c>
      <c r="L1715" s="103"/>
      <c r="M1715" s="102" t="s">
        <v>16269</v>
      </c>
      <c r="N1715" s="156" t="e">
        <v>#N/A</v>
      </c>
      <c r="O1715" s="100" t="s">
        <v>16262</v>
      </c>
      <c r="P1715" s="98">
        <v>61789127</v>
      </c>
      <c r="Q1715" s="97" t="s">
        <v>16263</v>
      </c>
      <c r="R1715" s="101" t="s">
        <v>16264</v>
      </c>
      <c r="S1715" s="98" t="s">
        <v>16265</v>
      </c>
      <c r="T1715" s="100" t="s">
        <v>16266</v>
      </c>
      <c r="U1715" s="100" t="s">
        <v>16267</v>
      </c>
      <c r="V1715" s="100"/>
      <c r="W1715" s="63"/>
      <c r="X1715" s="101"/>
      <c r="Y1715" s="104">
        <v>37737</v>
      </c>
      <c r="Z1715" s="103">
        <v>1</v>
      </c>
      <c r="AA1715" s="106">
        <f>Y1715+365*Z1715*1461/1460</f>
        <v>38102.25</v>
      </c>
      <c r="AB1715" s="105" t="s">
        <v>16167</v>
      </c>
      <c r="AC1715" s="105"/>
      <c r="AD1715" s="95"/>
      <c r="AE1715" s="97" t="s">
        <v>16268</v>
      </c>
      <c r="AF1715" s="102"/>
    </row>
    <row r="1716" spans="1:32" s="58" customFormat="1" ht="11.15" customHeight="1" x14ac:dyDescent="0.25">
      <c r="A1716" s="98" t="str">
        <f>M1716</f>
        <v>8103563</v>
      </c>
      <c r="B1716" s="100" t="s">
        <v>8050</v>
      </c>
      <c r="C1716" s="100">
        <v>4</v>
      </c>
      <c r="D1716" s="100" t="s">
        <v>528</v>
      </c>
      <c r="E1716" s="100">
        <v>126701</v>
      </c>
      <c r="F1716" s="100" t="s">
        <v>8051</v>
      </c>
      <c r="G1716" s="101" t="s">
        <v>8052</v>
      </c>
      <c r="H1716" s="101"/>
      <c r="I1716" s="101" t="s">
        <v>8053</v>
      </c>
      <c r="J1716" s="101" t="s">
        <v>8054</v>
      </c>
      <c r="K1716" s="101" t="s">
        <v>8055</v>
      </c>
      <c r="L1716" s="101"/>
      <c r="M1716" s="102" t="s">
        <v>8056</v>
      </c>
      <c r="N1716" s="156" t="e">
        <v>#N/A</v>
      </c>
      <c r="O1716" s="100" t="s">
        <v>8057</v>
      </c>
      <c r="P1716" s="98">
        <v>61789127</v>
      </c>
      <c r="Q1716" s="97" t="s">
        <v>8058</v>
      </c>
      <c r="R1716" s="101" t="s">
        <v>8059</v>
      </c>
      <c r="S1716" s="98" t="s">
        <v>8060</v>
      </c>
      <c r="T1716" s="100" t="s">
        <v>8061</v>
      </c>
      <c r="U1716" s="100" t="s">
        <v>8062</v>
      </c>
      <c r="V1716" s="100"/>
      <c r="W1716" s="63"/>
      <c r="X1716" s="63"/>
      <c r="Y1716" s="104"/>
      <c r="Z1716" s="103">
        <v>1</v>
      </c>
      <c r="AA1716" s="106">
        <f>Y1716+365*Z1716*1461/1460</f>
        <v>365.25</v>
      </c>
      <c r="AB1716" s="105" t="s">
        <v>8064</v>
      </c>
      <c r="AC1716" s="105"/>
      <c r="AD1716" s="95"/>
      <c r="AE1716" s="97" t="s">
        <v>8063</v>
      </c>
      <c r="AF1716" s="102"/>
    </row>
    <row r="1717" spans="1:32" s="58" customFormat="1" ht="11.15" customHeight="1" x14ac:dyDescent="0.25">
      <c r="A1717" s="98" t="str">
        <f>M1717</f>
        <v>10256</v>
      </c>
      <c r="B1717" s="100" t="s">
        <v>742</v>
      </c>
      <c r="C1717" s="100">
        <v>4</v>
      </c>
      <c r="D1717" s="100" t="s">
        <v>528</v>
      </c>
      <c r="E1717" s="100">
        <v>126701</v>
      </c>
      <c r="F1717" s="100" t="s">
        <v>562</v>
      </c>
      <c r="G1717" s="101" t="s">
        <v>3616</v>
      </c>
      <c r="H1717" s="101"/>
      <c r="I1717" s="101" t="s">
        <v>309</v>
      </c>
      <c r="J1717" s="101" t="s">
        <v>273</v>
      </c>
      <c r="K1717" s="103" t="s">
        <v>3553</v>
      </c>
      <c r="L1717" s="103" t="s">
        <v>8642</v>
      </c>
      <c r="M1717" s="102" t="s">
        <v>11770</v>
      </c>
      <c r="N1717" s="156" t="e">
        <v>#N/A</v>
      </c>
      <c r="O1717" s="100" t="s">
        <v>2536</v>
      </c>
      <c r="P1717" s="98" t="s">
        <v>11772</v>
      </c>
      <c r="Q1717" s="97" t="s">
        <v>11773</v>
      </c>
      <c r="R1717" s="101" t="s">
        <v>3922</v>
      </c>
      <c r="S1717" s="98" t="s">
        <v>887</v>
      </c>
      <c r="T1717" s="100" t="s">
        <v>472</v>
      </c>
      <c r="U1717" s="100" t="s">
        <v>11891</v>
      </c>
      <c r="V1717" s="100"/>
      <c r="W1717" s="63"/>
      <c r="X1717" s="101"/>
      <c r="Y1717" s="104">
        <v>41578</v>
      </c>
      <c r="Z1717" s="103">
        <v>2</v>
      </c>
      <c r="AA1717" s="106">
        <f>Y1717+365*Z1717*1461/1460</f>
        <v>42308.5</v>
      </c>
      <c r="AB1717" s="105" t="s">
        <v>16167</v>
      </c>
      <c r="AC1717" s="105"/>
      <c r="AD1717" s="95"/>
      <c r="AE1717" s="97" t="s">
        <v>11776</v>
      </c>
      <c r="AF1717" s="102" t="s">
        <v>11774</v>
      </c>
    </row>
    <row r="1718" spans="1:32" s="58" customFormat="1" ht="11.15" customHeight="1" x14ac:dyDescent="0.25">
      <c r="A1718" s="75" t="str">
        <f>M1718</f>
        <v>41301037</v>
      </c>
      <c r="B1718" s="74" t="s">
        <v>338</v>
      </c>
      <c r="C1718" s="62">
        <v>4</v>
      </c>
      <c r="D1718" s="74" t="s">
        <v>19519</v>
      </c>
      <c r="E1718" s="62">
        <v>113603</v>
      </c>
      <c r="F1718" s="62" t="s">
        <v>450</v>
      </c>
      <c r="G1718" s="70" t="s">
        <v>912</v>
      </c>
      <c r="H1718" s="70"/>
      <c r="I1718" s="63" t="s">
        <v>12057</v>
      </c>
      <c r="J1718" s="63" t="s">
        <v>12058</v>
      </c>
      <c r="K1718" s="70" t="s">
        <v>5538</v>
      </c>
      <c r="L1718" s="70" t="s">
        <v>12062</v>
      </c>
      <c r="M1718" s="65" t="s">
        <v>12065</v>
      </c>
      <c r="N1718" s="156" t="e">
        <v>#N/A</v>
      </c>
      <c r="O1718" s="73" t="s">
        <v>364</v>
      </c>
      <c r="P1718" s="75" t="s">
        <v>915</v>
      </c>
      <c r="Q1718" s="73" t="s">
        <v>916</v>
      </c>
      <c r="R1718" s="75" t="s">
        <v>917</v>
      </c>
      <c r="S1718" s="65" t="s">
        <v>343</v>
      </c>
      <c r="T1718" s="69" t="s">
        <v>713</v>
      </c>
      <c r="U1718" s="62" t="s">
        <v>12061</v>
      </c>
      <c r="V1718" s="62"/>
      <c r="W1718" s="63" t="s">
        <v>17520</v>
      </c>
      <c r="X1718" s="63" t="s">
        <v>19573</v>
      </c>
      <c r="Y1718" s="67">
        <v>41590</v>
      </c>
      <c r="Z1718" s="66">
        <v>1</v>
      </c>
      <c r="AA1718" s="84">
        <f>Y1718+365*Z1718*1461/1460</f>
        <v>41955.25</v>
      </c>
      <c r="AB1718" s="64" t="s">
        <v>20579</v>
      </c>
      <c r="AC1718" s="64"/>
      <c r="AD1718" s="72"/>
      <c r="AE1718" s="79" t="s">
        <v>12067</v>
      </c>
      <c r="AF1718" s="65" t="s">
        <v>12069</v>
      </c>
    </row>
    <row r="1719" spans="1:32" s="14" customFormat="1" ht="11.15" customHeight="1" x14ac:dyDescent="0.25">
      <c r="A1719" s="75" t="str">
        <f>M1719</f>
        <v>12745UF5</v>
      </c>
      <c r="B1719" s="74" t="s">
        <v>338</v>
      </c>
      <c r="C1719" s="62">
        <v>4</v>
      </c>
      <c r="D1719" s="74" t="s">
        <v>19519</v>
      </c>
      <c r="E1719" s="62">
        <v>113603</v>
      </c>
      <c r="F1719" s="62" t="s">
        <v>450</v>
      </c>
      <c r="G1719" s="70" t="s">
        <v>912</v>
      </c>
      <c r="H1719" s="70"/>
      <c r="I1719" s="63" t="s">
        <v>272</v>
      </c>
      <c r="J1719" s="63" t="s">
        <v>12059</v>
      </c>
      <c r="K1719" s="70" t="s">
        <v>12060</v>
      </c>
      <c r="L1719" s="70" t="s">
        <v>12063</v>
      </c>
      <c r="M1719" s="65" t="s">
        <v>20868</v>
      </c>
      <c r="N1719" s="156" t="e">
        <v>#N/A</v>
      </c>
      <c r="O1719" s="73" t="s">
        <v>364</v>
      </c>
      <c r="P1719" s="75" t="s">
        <v>915</v>
      </c>
      <c r="Q1719" s="73" t="s">
        <v>916</v>
      </c>
      <c r="R1719" s="75" t="s">
        <v>917</v>
      </c>
      <c r="S1719" s="65" t="s">
        <v>343</v>
      </c>
      <c r="T1719" s="69" t="s">
        <v>713</v>
      </c>
      <c r="U1719" s="62" t="s">
        <v>12061</v>
      </c>
      <c r="V1719" s="62"/>
      <c r="W1719" s="63" t="s">
        <v>17520</v>
      </c>
      <c r="X1719" s="63" t="s">
        <v>19573</v>
      </c>
      <c r="Y1719" s="67">
        <v>41590</v>
      </c>
      <c r="Z1719" s="66">
        <v>1</v>
      </c>
      <c r="AA1719" s="84">
        <f>Y1719+365*Z1719*1461/1460</f>
        <v>41955.25</v>
      </c>
      <c r="AB1719" s="64" t="s">
        <v>20579</v>
      </c>
      <c r="AC1719" s="64"/>
      <c r="AD1719" s="72"/>
      <c r="AE1719" s="79" t="s">
        <v>12071</v>
      </c>
      <c r="AF1719" s="65" t="s">
        <v>12070</v>
      </c>
    </row>
    <row r="1720" spans="1:32" s="14" customFormat="1" ht="11.15" customHeight="1" x14ac:dyDescent="0.25">
      <c r="A1720" s="75" t="str">
        <f>M1720</f>
        <v>26H8-24</v>
      </c>
      <c r="B1720" s="74" t="s">
        <v>338</v>
      </c>
      <c r="C1720" s="62">
        <v>4</v>
      </c>
      <c r="D1720" s="74" t="s">
        <v>19519</v>
      </c>
      <c r="E1720" s="62">
        <v>113603</v>
      </c>
      <c r="F1720" s="62" t="s">
        <v>450</v>
      </c>
      <c r="G1720" s="70" t="s">
        <v>912</v>
      </c>
      <c r="H1720" s="70"/>
      <c r="I1720" s="63" t="s">
        <v>309</v>
      </c>
      <c r="J1720" s="63" t="s">
        <v>16635</v>
      </c>
      <c r="K1720" s="70" t="s">
        <v>16636</v>
      </c>
      <c r="L1720" s="70" t="s">
        <v>16870</v>
      </c>
      <c r="M1720" s="65" t="s">
        <v>16792</v>
      </c>
      <c r="N1720" s="156" t="e">
        <v>#N/A</v>
      </c>
      <c r="O1720" s="73" t="s">
        <v>364</v>
      </c>
      <c r="P1720" s="75" t="s">
        <v>915</v>
      </c>
      <c r="Q1720" s="73" t="s">
        <v>916</v>
      </c>
      <c r="R1720" s="75" t="s">
        <v>917</v>
      </c>
      <c r="S1720" s="65" t="s">
        <v>343</v>
      </c>
      <c r="T1720" s="69" t="s">
        <v>713</v>
      </c>
      <c r="U1720" s="62" t="s">
        <v>12061</v>
      </c>
      <c r="V1720" s="62"/>
      <c r="W1720" s="63" t="s">
        <v>17520</v>
      </c>
      <c r="X1720" s="63" t="s">
        <v>18259</v>
      </c>
      <c r="Y1720" s="67">
        <v>42138</v>
      </c>
      <c r="Z1720" s="66">
        <v>5</v>
      </c>
      <c r="AA1720" s="84">
        <f>Y1720+365*Z1720*1461/1460</f>
        <v>43964.25</v>
      </c>
      <c r="AB1720" s="64" t="s">
        <v>20579</v>
      </c>
      <c r="AC1720" s="64"/>
      <c r="AD1720" s="72"/>
      <c r="AE1720" s="79" t="s">
        <v>16637</v>
      </c>
      <c r="AF1720" s="65" t="s">
        <v>16638</v>
      </c>
    </row>
    <row r="1721" spans="1:32" s="58" customFormat="1" ht="11.15" customHeight="1" x14ac:dyDescent="0.25">
      <c r="A1721" s="75" t="str">
        <f>M1721</f>
        <v>A1952CA</v>
      </c>
      <c r="B1721" s="74" t="s">
        <v>338</v>
      </c>
      <c r="C1721" s="62">
        <v>4</v>
      </c>
      <c r="D1721" s="74" t="s">
        <v>19519</v>
      </c>
      <c r="E1721" s="62">
        <v>113603</v>
      </c>
      <c r="F1721" s="62" t="s">
        <v>450</v>
      </c>
      <c r="G1721" s="70" t="s">
        <v>912</v>
      </c>
      <c r="H1721" s="70"/>
      <c r="I1721" s="63" t="s">
        <v>272</v>
      </c>
      <c r="J1721" s="63" t="s">
        <v>288</v>
      </c>
      <c r="K1721" s="70" t="s">
        <v>913</v>
      </c>
      <c r="L1721" s="70"/>
      <c r="M1721" s="65" t="s">
        <v>914</v>
      </c>
      <c r="N1721" s="156" t="e">
        <v>#N/A</v>
      </c>
      <c r="O1721" s="73" t="s">
        <v>364</v>
      </c>
      <c r="P1721" s="75" t="s">
        <v>915</v>
      </c>
      <c r="Q1721" s="73" t="s">
        <v>916</v>
      </c>
      <c r="R1721" s="75" t="s">
        <v>917</v>
      </c>
      <c r="S1721" s="65" t="s">
        <v>343</v>
      </c>
      <c r="T1721" s="69" t="s">
        <v>713</v>
      </c>
      <c r="U1721" s="62" t="s">
        <v>4265</v>
      </c>
      <c r="V1721" s="62"/>
      <c r="W1721" s="63" t="s">
        <v>17520</v>
      </c>
      <c r="X1721" s="63" t="s">
        <v>19573</v>
      </c>
      <c r="Y1721" s="67">
        <v>39953</v>
      </c>
      <c r="Z1721" s="66">
        <v>1</v>
      </c>
      <c r="AA1721" s="84">
        <f>Y1721+365*Z1721*1461/1460</f>
        <v>40318.25</v>
      </c>
      <c r="AB1721" s="64" t="s">
        <v>20579</v>
      </c>
      <c r="AC1721" s="64"/>
      <c r="AD1721" s="72"/>
      <c r="AE1721" s="69" t="s">
        <v>918</v>
      </c>
      <c r="AF1721" s="65"/>
    </row>
    <row r="1722" spans="1:32" s="60" customFormat="1" ht="11.15" customHeight="1" x14ac:dyDescent="0.25">
      <c r="A1722" s="75" t="str">
        <f>M1722</f>
        <v>15514B2</v>
      </c>
      <c r="B1722" s="74" t="s">
        <v>338</v>
      </c>
      <c r="C1722" s="62">
        <v>4</v>
      </c>
      <c r="D1722" s="74" t="s">
        <v>528</v>
      </c>
      <c r="E1722" s="62">
        <v>113603</v>
      </c>
      <c r="F1722" s="62" t="s">
        <v>450</v>
      </c>
      <c r="G1722" s="70" t="s">
        <v>912</v>
      </c>
      <c r="H1722" s="70"/>
      <c r="I1722" s="63" t="s">
        <v>309</v>
      </c>
      <c r="J1722" s="63" t="s">
        <v>21435</v>
      </c>
      <c r="K1722" s="70" t="s">
        <v>21436</v>
      </c>
      <c r="L1722" s="70"/>
      <c r="M1722" s="65" t="s">
        <v>21439</v>
      </c>
      <c r="N1722" s="156" t="e">
        <v>#N/A</v>
      </c>
      <c r="O1722" s="73" t="s">
        <v>364</v>
      </c>
      <c r="P1722" s="75" t="s">
        <v>915</v>
      </c>
      <c r="Q1722" s="73" t="s">
        <v>916</v>
      </c>
      <c r="R1722" s="75" t="s">
        <v>917</v>
      </c>
      <c r="S1722" s="65" t="s">
        <v>343</v>
      </c>
      <c r="T1722" s="69" t="s">
        <v>713</v>
      </c>
      <c r="U1722" s="62" t="s">
        <v>12061</v>
      </c>
      <c r="V1722" s="62"/>
      <c r="W1722" s="63" t="s">
        <v>17520</v>
      </c>
      <c r="X1722" s="63" t="s">
        <v>19573</v>
      </c>
      <c r="Y1722" s="67">
        <v>42457</v>
      </c>
      <c r="Z1722" s="66">
        <v>1</v>
      </c>
      <c r="AA1722" s="84">
        <f>Y1722+365*Z1722*1461/1460</f>
        <v>42822.25</v>
      </c>
      <c r="AB1722" s="64" t="s">
        <v>278</v>
      </c>
      <c r="AC1722" s="64"/>
      <c r="AD1722" s="72"/>
      <c r="AE1722" s="79" t="s">
        <v>21437</v>
      </c>
      <c r="AF1722" s="65" t="s">
        <v>21438</v>
      </c>
    </row>
    <row r="1723" spans="1:32" s="14" customFormat="1" ht="11.15" customHeight="1" x14ac:dyDescent="0.25">
      <c r="A1723" s="75" t="str">
        <f>M1723</f>
        <v>0215432</v>
      </c>
      <c r="B1723" s="74" t="s">
        <v>338</v>
      </c>
      <c r="C1723" s="62">
        <v>4</v>
      </c>
      <c r="D1723" s="74" t="s">
        <v>19519</v>
      </c>
      <c r="E1723" s="62">
        <v>113603</v>
      </c>
      <c r="F1723" s="62" t="s">
        <v>450</v>
      </c>
      <c r="G1723" s="70" t="s">
        <v>912</v>
      </c>
      <c r="H1723" s="70"/>
      <c r="I1723" s="63" t="s">
        <v>309</v>
      </c>
      <c r="J1723" s="63" t="s">
        <v>286</v>
      </c>
      <c r="K1723" s="70" t="s">
        <v>2394</v>
      </c>
      <c r="L1723" s="70"/>
      <c r="M1723" s="65" t="s">
        <v>17107</v>
      </c>
      <c r="N1723" s="156" t="e">
        <v>#N/A</v>
      </c>
      <c r="O1723" s="73" t="s">
        <v>364</v>
      </c>
      <c r="P1723" s="75" t="s">
        <v>915</v>
      </c>
      <c r="Q1723" s="73" t="s">
        <v>916</v>
      </c>
      <c r="R1723" s="75" t="s">
        <v>917</v>
      </c>
      <c r="S1723" s="65" t="s">
        <v>343</v>
      </c>
      <c r="T1723" s="69" t="s">
        <v>713</v>
      </c>
      <c r="U1723" s="62" t="s">
        <v>12061</v>
      </c>
      <c r="V1723" s="62"/>
      <c r="W1723" s="63" t="s">
        <v>17520</v>
      </c>
      <c r="X1723" s="63" t="s">
        <v>19573</v>
      </c>
      <c r="Y1723" s="67">
        <v>42200</v>
      </c>
      <c r="Z1723" s="66">
        <v>9</v>
      </c>
      <c r="AA1723" s="84">
        <f>Y1723+365*Z1723*1461/1460</f>
        <v>45487.25</v>
      </c>
      <c r="AB1723" s="64" t="s">
        <v>20579</v>
      </c>
      <c r="AC1723" s="64"/>
      <c r="AD1723" s="72"/>
      <c r="AE1723" s="79" t="s">
        <v>17108</v>
      </c>
      <c r="AF1723" s="65" t="s">
        <v>17109</v>
      </c>
    </row>
    <row r="1724" spans="1:32" s="14" customFormat="1" ht="11.15" customHeight="1" x14ac:dyDescent="0.25">
      <c r="A1724" s="98" t="str">
        <f>M1724</f>
        <v>0212790</v>
      </c>
      <c r="B1724" s="99" t="s">
        <v>338</v>
      </c>
      <c r="C1724" s="100">
        <v>4</v>
      </c>
      <c r="D1724" s="99" t="s">
        <v>528</v>
      </c>
      <c r="E1724" s="62">
        <v>113603</v>
      </c>
      <c r="F1724" s="100" t="s">
        <v>450</v>
      </c>
      <c r="G1724" s="95" t="s">
        <v>912</v>
      </c>
      <c r="H1724" s="95"/>
      <c r="I1724" s="101" t="s">
        <v>309</v>
      </c>
      <c r="J1724" s="101" t="s">
        <v>286</v>
      </c>
      <c r="K1724" s="95" t="s">
        <v>2394</v>
      </c>
      <c r="L1724" s="95"/>
      <c r="M1724" s="102" t="s">
        <v>12064</v>
      </c>
      <c r="N1724" s="156" t="e">
        <v>#N/A</v>
      </c>
      <c r="O1724" s="96" t="s">
        <v>364</v>
      </c>
      <c r="P1724" s="98" t="s">
        <v>915</v>
      </c>
      <c r="Q1724" s="96" t="s">
        <v>916</v>
      </c>
      <c r="R1724" s="98" t="s">
        <v>917</v>
      </c>
      <c r="S1724" s="102" t="s">
        <v>343</v>
      </c>
      <c r="T1724" s="97" t="s">
        <v>713</v>
      </c>
      <c r="U1724" s="100" t="s">
        <v>12061</v>
      </c>
      <c r="V1724" s="100"/>
      <c r="W1724" s="101"/>
      <c r="X1724" s="101"/>
      <c r="Y1724" s="104">
        <v>41590</v>
      </c>
      <c r="Z1724" s="103">
        <v>1</v>
      </c>
      <c r="AA1724" s="106">
        <f>Y1724+365*Z1724*1461/1460</f>
        <v>41955.25</v>
      </c>
      <c r="AB1724" s="105" t="s">
        <v>20688</v>
      </c>
      <c r="AC1724" s="105"/>
      <c r="AD1724" s="86"/>
      <c r="AE1724" s="89" t="s">
        <v>12066</v>
      </c>
      <c r="AF1724" s="102" t="s">
        <v>12068</v>
      </c>
    </row>
    <row r="1725" spans="1:32" ht="11.15" customHeight="1" x14ac:dyDescent="0.25">
      <c r="A1725" s="75" t="str">
        <f>M1725</f>
        <v>7169</v>
      </c>
      <c r="B1725" s="62" t="s">
        <v>338</v>
      </c>
      <c r="C1725" s="62">
        <v>4</v>
      </c>
      <c r="D1725" s="62" t="s">
        <v>12891</v>
      </c>
      <c r="E1725" s="62">
        <v>113910</v>
      </c>
      <c r="F1725" s="62" t="s">
        <v>270</v>
      </c>
      <c r="G1725" s="63" t="s">
        <v>1815</v>
      </c>
      <c r="H1725" s="63"/>
      <c r="I1725" s="63" t="s">
        <v>283</v>
      </c>
      <c r="J1725" s="63" t="s">
        <v>273</v>
      </c>
      <c r="K1725" s="63" t="s">
        <v>284</v>
      </c>
      <c r="L1725" s="63" t="s">
        <v>8681</v>
      </c>
      <c r="M1725" s="65" t="s">
        <v>1816</v>
      </c>
      <c r="N1725" s="156" t="e">
        <v>#N/A</v>
      </c>
      <c r="O1725" s="62" t="s">
        <v>461</v>
      </c>
      <c r="P1725" s="75" t="s">
        <v>1817</v>
      </c>
      <c r="Q1725" s="62" t="s">
        <v>3720</v>
      </c>
      <c r="R1725" s="63" t="s">
        <v>1818</v>
      </c>
      <c r="S1725" s="65" t="s">
        <v>1819</v>
      </c>
      <c r="T1725" s="62" t="s">
        <v>408</v>
      </c>
      <c r="U1725" s="62" t="s">
        <v>6225</v>
      </c>
      <c r="V1725" s="62"/>
      <c r="W1725" s="63" t="s">
        <v>19193</v>
      </c>
      <c r="X1725" s="63" t="s">
        <v>19573</v>
      </c>
      <c r="Y1725" s="67">
        <v>39625</v>
      </c>
      <c r="Z1725" s="66">
        <v>3</v>
      </c>
      <c r="AA1725" s="84">
        <f>Y1725+365*Z1725*1461/1460</f>
        <v>40720.75</v>
      </c>
      <c r="AB1725" s="64" t="s">
        <v>13838</v>
      </c>
      <c r="AC1725" s="64"/>
      <c r="AD1725" s="72"/>
      <c r="AE1725" s="69" t="s">
        <v>1820</v>
      </c>
      <c r="AF1725" s="65"/>
    </row>
    <row r="1726" spans="1:32" s="58" customFormat="1" ht="11.15" customHeight="1" x14ac:dyDescent="0.25">
      <c r="A1726" s="75" t="str">
        <f>M1726</f>
        <v>A3520</v>
      </c>
      <c r="B1726" s="62" t="s">
        <v>338</v>
      </c>
      <c r="C1726" s="62">
        <v>4</v>
      </c>
      <c r="D1726" s="62" t="s">
        <v>12891</v>
      </c>
      <c r="E1726" s="62">
        <v>113910</v>
      </c>
      <c r="F1726" s="62" t="s">
        <v>270</v>
      </c>
      <c r="G1726" s="63" t="s">
        <v>1815</v>
      </c>
      <c r="H1726" s="63"/>
      <c r="I1726" s="63" t="s">
        <v>272</v>
      </c>
      <c r="J1726" s="63" t="s">
        <v>273</v>
      </c>
      <c r="K1726" s="63" t="s">
        <v>382</v>
      </c>
      <c r="L1726" s="63" t="s">
        <v>4579</v>
      </c>
      <c r="M1726" s="65" t="s">
        <v>15064</v>
      </c>
      <c r="N1726" s="156">
        <v>0</v>
      </c>
      <c r="O1726" s="62" t="s">
        <v>461</v>
      </c>
      <c r="P1726" s="75" t="s">
        <v>1817</v>
      </c>
      <c r="Q1726" s="62" t="s">
        <v>3720</v>
      </c>
      <c r="R1726" s="63" t="s">
        <v>1818</v>
      </c>
      <c r="S1726" s="65" t="s">
        <v>1819</v>
      </c>
      <c r="T1726" s="62" t="s">
        <v>408</v>
      </c>
      <c r="U1726" s="62" t="s">
        <v>6218</v>
      </c>
      <c r="V1726" s="62"/>
      <c r="W1726" s="63" t="s">
        <v>19193</v>
      </c>
      <c r="X1726" s="63" t="s">
        <v>19573</v>
      </c>
      <c r="Y1726" s="67">
        <v>41985</v>
      </c>
      <c r="Z1726" s="66">
        <v>3</v>
      </c>
      <c r="AA1726" s="84">
        <f>Y1726+365*Z1726*1461/1460</f>
        <v>43080.75</v>
      </c>
      <c r="AB1726" s="64" t="s">
        <v>278</v>
      </c>
      <c r="AC1726" s="64"/>
      <c r="AD1726" s="70"/>
      <c r="AE1726" s="69" t="s">
        <v>15065</v>
      </c>
      <c r="AF1726" s="65" t="s">
        <v>15066</v>
      </c>
    </row>
    <row r="1727" spans="1:32" s="58" customFormat="1" ht="11.15" customHeight="1" x14ac:dyDescent="0.25">
      <c r="A1727" s="75" t="str">
        <f>M1727</f>
        <v>11515XT4</v>
      </c>
      <c r="B1727" s="62" t="s">
        <v>338</v>
      </c>
      <c r="C1727" s="62">
        <v>4</v>
      </c>
      <c r="D1727" s="62" t="s">
        <v>12891</v>
      </c>
      <c r="E1727" s="62">
        <v>113910</v>
      </c>
      <c r="F1727" s="62" t="s">
        <v>270</v>
      </c>
      <c r="G1727" s="63" t="s">
        <v>1815</v>
      </c>
      <c r="H1727" s="63"/>
      <c r="I1727" s="63" t="s">
        <v>272</v>
      </c>
      <c r="J1727" s="63" t="s">
        <v>4499</v>
      </c>
      <c r="K1727" s="63" t="s">
        <v>4503</v>
      </c>
      <c r="L1727" s="63"/>
      <c r="M1727" s="65" t="s">
        <v>12764</v>
      </c>
      <c r="N1727" s="156">
        <v>0</v>
      </c>
      <c r="O1727" s="62" t="s">
        <v>461</v>
      </c>
      <c r="P1727" s="75" t="s">
        <v>1817</v>
      </c>
      <c r="Q1727" s="62" t="s">
        <v>3720</v>
      </c>
      <c r="R1727" s="63" t="s">
        <v>1818</v>
      </c>
      <c r="S1727" s="65" t="s">
        <v>1819</v>
      </c>
      <c r="T1727" s="62" t="s">
        <v>408</v>
      </c>
      <c r="U1727" s="62" t="s">
        <v>6225</v>
      </c>
      <c r="V1727" s="62"/>
      <c r="W1727" s="63" t="s">
        <v>19193</v>
      </c>
      <c r="X1727" s="63" t="s">
        <v>19573</v>
      </c>
      <c r="Y1727" s="67">
        <v>40605</v>
      </c>
      <c r="Z1727" s="66">
        <v>3</v>
      </c>
      <c r="AA1727" s="84">
        <f>Y1727+365*Z1727*1461/1460</f>
        <v>41700.75</v>
      </c>
      <c r="AB1727" s="64" t="s">
        <v>278</v>
      </c>
      <c r="AC1727" s="64"/>
      <c r="AD1727" s="70"/>
      <c r="AE1727" s="69" t="s">
        <v>4504</v>
      </c>
      <c r="AF1727" s="65" t="s">
        <v>4505</v>
      </c>
    </row>
    <row r="1728" spans="1:32" s="58" customFormat="1" ht="11.15" customHeight="1" x14ac:dyDescent="0.25">
      <c r="A1728" s="75" t="str">
        <f>M1728</f>
        <v>17853XN1</v>
      </c>
      <c r="B1728" s="62" t="s">
        <v>338</v>
      </c>
      <c r="C1728" s="62">
        <v>4</v>
      </c>
      <c r="D1728" s="62" t="s">
        <v>12891</v>
      </c>
      <c r="E1728" s="62">
        <v>113910</v>
      </c>
      <c r="F1728" s="62" t="s">
        <v>270</v>
      </c>
      <c r="G1728" s="63" t="s">
        <v>1815</v>
      </c>
      <c r="H1728" s="63"/>
      <c r="I1728" s="63" t="s">
        <v>272</v>
      </c>
      <c r="J1728" s="63" t="s">
        <v>273</v>
      </c>
      <c r="K1728" s="63" t="s">
        <v>16949</v>
      </c>
      <c r="L1728" s="63" t="s">
        <v>16950</v>
      </c>
      <c r="M1728" s="65" t="s">
        <v>18715</v>
      </c>
      <c r="N1728" s="156" t="e">
        <v>#N/A</v>
      </c>
      <c r="O1728" s="62" t="s">
        <v>952</v>
      </c>
      <c r="P1728" s="75">
        <v>84322431</v>
      </c>
      <c r="Q1728" s="62" t="s">
        <v>3720</v>
      </c>
      <c r="R1728" s="63" t="s">
        <v>1818</v>
      </c>
      <c r="S1728" s="65" t="s">
        <v>1819</v>
      </c>
      <c r="T1728" s="62" t="s">
        <v>408</v>
      </c>
      <c r="U1728" s="62" t="s">
        <v>6218</v>
      </c>
      <c r="V1728" s="62"/>
      <c r="W1728" s="63" t="s">
        <v>19193</v>
      </c>
      <c r="X1728" s="63" t="s">
        <v>19573</v>
      </c>
      <c r="Y1728" s="67">
        <v>42170</v>
      </c>
      <c r="Z1728" s="66">
        <v>3</v>
      </c>
      <c r="AA1728" s="84">
        <f>Y1728+365*Z1728*1461/1460</f>
        <v>43265.75</v>
      </c>
      <c r="AB1728" s="64" t="s">
        <v>278</v>
      </c>
      <c r="AC1728" s="64"/>
      <c r="AD1728" s="70"/>
      <c r="AE1728" s="69" t="s">
        <v>16956</v>
      </c>
      <c r="AF1728" s="65" t="s">
        <v>16953</v>
      </c>
    </row>
    <row r="1729" spans="1:32" ht="11.15" customHeight="1" x14ac:dyDescent="0.25">
      <c r="A1729" s="75" t="str">
        <f>M1729</f>
        <v>41211159</v>
      </c>
      <c r="B1729" s="62" t="s">
        <v>338</v>
      </c>
      <c r="C1729" s="62">
        <v>4</v>
      </c>
      <c r="D1729" s="62" t="s">
        <v>12891</v>
      </c>
      <c r="E1729" s="62">
        <v>113910</v>
      </c>
      <c r="F1729" s="62" t="s">
        <v>270</v>
      </c>
      <c r="G1729" s="63" t="s">
        <v>1815</v>
      </c>
      <c r="H1729" s="63"/>
      <c r="I1729" s="63" t="s">
        <v>10946</v>
      </c>
      <c r="J1729" s="63" t="s">
        <v>10947</v>
      </c>
      <c r="K1729" s="63" t="s">
        <v>10948</v>
      </c>
      <c r="L1729" s="63" t="s">
        <v>10950</v>
      </c>
      <c r="M1729" s="65" t="s">
        <v>10949</v>
      </c>
      <c r="N1729" s="156">
        <v>0</v>
      </c>
      <c r="O1729" s="62" t="s">
        <v>952</v>
      </c>
      <c r="P1729" s="75" t="s">
        <v>10951</v>
      </c>
      <c r="Q1729" s="62" t="s">
        <v>10952</v>
      </c>
      <c r="R1729" s="63" t="s">
        <v>1818</v>
      </c>
      <c r="S1729" s="75" t="s">
        <v>1819</v>
      </c>
      <c r="T1729" s="62" t="s">
        <v>408</v>
      </c>
      <c r="U1729" s="62" t="s">
        <v>6218</v>
      </c>
      <c r="V1729" s="62"/>
      <c r="W1729" s="63" t="s">
        <v>19193</v>
      </c>
      <c r="X1729" s="63" t="s">
        <v>19573</v>
      </c>
      <c r="Y1729" s="67">
        <v>41452</v>
      </c>
      <c r="Z1729" s="66">
        <v>1</v>
      </c>
      <c r="AA1729" s="84">
        <f>Y1729+365*Z1729*1461/1460</f>
        <v>41817.25</v>
      </c>
      <c r="AB1729" s="64" t="s">
        <v>278</v>
      </c>
      <c r="AC1729" s="64"/>
      <c r="AD1729" s="70"/>
      <c r="AE1729" s="69" t="s">
        <v>10953</v>
      </c>
      <c r="AF1729" s="65" t="s">
        <v>10954</v>
      </c>
    </row>
    <row r="1730" spans="1:32" ht="11.15" customHeight="1" x14ac:dyDescent="0.25">
      <c r="A1730" s="75" t="str">
        <f>M1730</f>
        <v>11535UF</v>
      </c>
      <c r="B1730" s="62" t="s">
        <v>338</v>
      </c>
      <c r="C1730" s="62">
        <v>4</v>
      </c>
      <c r="D1730" s="62" t="s">
        <v>12891</v>
      </c>
      <c r="E1730" s="62">
        <v>113910</v>
      </c>
      <c r="F1730" s="62" t="s">
        <v>270</v>
      </c>
      <c r="G1730" s="63" t="s">
        <v>1815</v>
      </c>
      <c r="H1730" s="63"/>
      <c r="I1730" s="63" t="s">
        <v>272</v>
      </c>
      <c r="J1730" s="63" t="s">
        <v>273</v>
      </c>
      <c r="K1730" s="63" t="s">
        <v>291</v>
      </c>
      <c r="L1730" s="63" t="s">
        <v>10950</v>
      </c>
      <c r="M1730" s="65" t="s">
        <v>1821</v>
      </c>
      <c r="N1730" s="156">
        <v>0</v>
      </c>
      <c r="O1730" s="62" t="s">
        <v>952</v>
      </c>
      <c r="P1730" s="75" t="s">
        <v>10951</v>
      </c>
      <c r="Q1730" s="62" t="s">
        <v>10952</v>
      </c>
      <c r="R1730" s="63" t="s">
        <v>1818</v>
      </c>
      <c r="S1730" s="75" t="s">
        <v>1819</v>
      </c>
      <c r="T1730" s="62" t="s">
        <v>408</v>
      </c>
      <c r="U1730" s="62" t="s">
        <v>6225</v>
      </c>
      <c r="V1730" s="62"/>
      <c r="W1730" s="63" t="s">
        <v>19193</v>
      </c>
      <c r="X1730" s="63" t="s">
        <v>19573</v>
      </c>
      <c r="Y1730" s="67">
        <v>39604</v>
      </c>
      <c r="Z1730" s="66">
        <v>3</v>
      </c>
      <c r="AA1730" s="84">
        <f>Y1730+365*Z1730*1461/1460</f>
        <v>40699.75</v>
      </c>
      <c r="AB1730" s="64" t="s">
        <v>278</v>
      </c>
      <c r="AC1730" s="64"/>
      <c r="AD1730" s="70"/>
      <c r="AE1730" s="69" t="s">
        <v>1822</v>
      </c>
      <c r="AF1730" s="65"/>
    </row>
    <row r="1731" spans="1:32" s="58" customFormat="1" ht="11.15" customHeight="1" x14ac:dyDescent="0.25">
      <c r="A1731" s="75" t="str">
        <f>M1731</f>
        <v>A22404SP</v>
      </c>
      <c r="B1731" s="62" t="s">
        <v>338</v>
      </c>
      <c r="C1731" s="62">
        <v>4</v>
      </c>
      <c r="D1731" s="62" t="s">
        <v>12891</v>
      </c>
      <c r="E1731" s="62">
        <v>113910</v>
      </c>
      <c r="F1731" s="62" t="s">
        <v>270</v>
      </c>
      <c r="G1731" s="63" t="s">
        <v>1815</v>
      </c>
      <c r="H1731" s="63"/>
      <c r="I1731" s="63" t="s">
        <v>272</v>
      </c>
      <c r="J1731" s="63" t="s">
        <v>273</v>
      </c>
      <c r="K1731" s="63" t="s">
        <v>11426</v>
      </c>
      <c r="L1731" s="63"/>
      <c r="M1731" s="65" t="s">
        <v>17167</v>
      </c>
      <c r="N1731" s="156" t="e">
        <v>#N/A</v>
      </c>
      <c r="O1731" s="62" t="s">
        <v>952</v>
      </c>
      <c r="P1731" s="75" t="s">
        <v>10951</v>
      </c>
      <c r="Q1731" s="62" t="s">
        <v>4627</v>
      </c>
      <c r="R1731" s="63" t="s">
        <v>1818</v>
      </c>
      <c r="S1731" s="65" t="s">
        <v>1819</v>
      </c>
      <c r="T1731" s="62" t="s">
        <v>408</v>
      </c>
      <c r="U1731" s="62" t="s">
        <v>6218</v>
      </c>
      <c r="V1731" s="62"/>
      <c r="W1731" s="63" t="s">
        <v>19100</v>
      </c>
      <c r="X1731" s="63" t="s">
        <v>19573</v>
      </c>
      <c r="Y1731" s="67">
        <v>42170</v>
      </c>
      <c r="Z1731" s="66">
        <v>3</v>
      </c>
      <c r="AA1731" s="84">
        <f>Y1731+365*Z1731*1461/1460</f>
        <v>43265.75</v>
      </c>
      <c r="AB1731" s="64" t="s">
        <v>19399</v>
      </c>
      <c r="AC1731" s="64"/>
      <c r="AD1731" s="70"/>
      <c r="AE1731" s="69" t="s">
        <v>19400</v>
      </c>
      <c r="AF1731" s="65" t="s">
        <v>19401</v>
      </c>
    </row>
    <row r="1732" spans="1:32" s="58" customFormat="1" ht="11.15" customHeight="1" x14ac:dyDescent="0.25">
      <c r="A1732" s="75" t="str">
        <f>M1732</f>
        <v>A2171</v>
      </c>
      <c r="B1732" s="62" t="s">
        <v>338</v>
      </c>
      <c r="C1732" s="62">
        <v>4</v>
      </c>
      <c r="D1732" s="62" t="s">
        <v>12891</v>
      </c>
      <c r="E1732" s="62">
        <v>113910</v>
      </c>
      <c r="F1732" s="62" t="s">
        <v>270</v>
      </c>
      <c r="G1732" s="63" t="s">
        <v>1815</v>
      </c>
      <c r="H1732" s="63"/>
      <c r="I1732" s="63" t="s">
        <v>272</v>
      </c>
      <c r="J1732" s="63" t="s">
        <v>4581</v>
      </c>
      <c r="K1732" s="63" t="s">
        <v>4582</v>
      </c>
      <c r="L1732" s="63"/>
      <c r="M1732" s="65" t="s">
        <v>4616</v>
      </c>
      <c r="N1732" s="156">
        <v>0</v>
      </c>
      <c r="O1732" s="62" t="s">
        <v>952</v>
      </c>
      <c r="P1732" s="75">
        <v>84322431</v>
      </c>
      <c r="Q1732" s="62" t="s">
        <v>3720</v>
      </c>
      <c r="R1732" s="63" t="s">
        <v>1818</v>
      </c>
      <c r="S1732" s="65" t="s">
        <v>1819</v>
      </c>
      <c r="T1732" s="62" t="s">
        <v>408</v>
      </c>
      <c r="U1732" s="62" t="s">
        <v>6225</v>
      </c>
      <c r="V1732" s="62"/>
      <c r="W1732" s="63" t="s">
        <v>19193</v>
      </c>
      <c r="X1732" s="63" t="s">
        <v>19573</v>
      </c>
      <c r="Y1732" s="67">
        <v>40625</v>
      </c>
      <c r="Z1732" s="66">
        <v>3</v>
      </c>
      <c r="AA1732" s="84">
        <f>Y1732+365*Z1732*1461/1460</f>
        <v>41720.75</v>
      </c>
      <c r="AB1732" s="64" t="s">
        <v>278</v>
      </c>
      <c r="AC1732" s="64"/>
      <c r="AD1732" s="70"/>
      <c r="AE1732" s="69" t="s">
        <v>4583</v>
      </c>
      <c r="AF1732" s="65" t="s">
        <v>4584</v>
      </c>
    </row>
    <row r="1733" spans="1:32" s="58" customFormat="1" ht="11.15" customHeight="1" x14ac:dyDescent="0.25">
      <c r="A1733" s="75" t="str">
        <f>M1733</f>
        <v>19499B2</v>
      </c>
      <c r="B1733" s="62" t="s">
        <v>338</v>
      </c>
      <c r="C1733" s="62">
        <v>4</v>
      </c>
      <c r="D1733" s="62" t="s">
        <v>12891</v>
      </c>
      <c r="E1733" s="62">
        <v>113910</v>
      </c>
      <c r="F1733" s="62" t="s">
        <v>270</v>
      </c>
      <c r="G1733" s="63" t="s">
        <v>1815</v>
      </c>
      <c r="H1733" s="63"/>
      <c r="I1733" s="63" t="s">
        <v>283</v>
      </c>
      <c r="J1733" s="63" t="s">
        <v>273</v>
      </c>
      <c r="K1733" s="63" t="s">
        <v>16945</v>
      </c>
      <c r="L1733" s="63" t="s">
        <v>16946</v>
      </c>
      <c r="M1733" s="65" t="s">
        <v>16947</v>
      </c>
      <c r="N1733" s="156" t="e">
        <v>#N/A</v>
      </c>
      <c r="O1733" s="62" t="s">
        <v>461</v>
      </c>
      <c r="P1733" s="75" t="s">
        <v>1817</v>
      </c>
      <c r="Q1733" s="62" t="s">
        <v>3720</v>
      </c>
      <c r="R1733" s="63" t="s">
        <v>1818</v>
      </c>
      <c r="S1733" s="65" t="s">
        <v>1819</v>
      </c>
      <c r="T1733" s="62" t="s">
        <v>408</v>
      </c>
      <c r="U1733" s="62" t="s">
        <v>6218</v>
      </c>
      <c r="V1733" s="62"/>
      <c r="W1733" s="63" t="s">
        <v>19193</v>
      </c>
      <c r="X1733" s="63" t="s">
        <v>19573</v>
      </c>
      <c r="Y1733" s="67">
        <v>42184</v>
      </c>
      <c r="Z1733" s="66">
        <v>3</v>
      </c>
      <c r="AA1733" s="84">
        <f>Y1733+365*Z1733*1461/1460</f>
        <v>43279.75</v>
      </c>
      <c r="AB1733" s="64" t="s">
        <v>21474</v>
      </c>
      <c r="AC1733" s="64"/>
      <c r="AD1733" s="72"/>
      <c r="AE1733" s="69" t="s">
        <v>16954</v>
      </c>
      <c r="AF1733" s="65" t="s">
        <v>16951</v>
      </c>
    </row>
    <row r="1734" spans="1:32" ht="11.15" customHeight="1" x14ac:dyDescent="0.25">
      <c r="A1734" s="75" t="str">
        <f>M1734</f>
        <v>A3520SP</v>
      </c>
      <c r="B1734" s="62" t="s">
        <v>338</v>
      </c>
      <c r="C1734" s="62">
        <v>4</v>
      </c>
      <c r="D1734" s="62" t="s">
        <v>12891</v>
      </c>
      <c r="E1734" s="62">
        <v>113910</v>
      </c>
      <c r="F1734" s="62" t="s">
        <v>270</v>
      </c>
      <c r="G1734" s="63" t="s">
        <v>1815</v>
      </c>
      <c r="H1734" s="63"/>
      <c r="I1734" s="63" t="s">
        <v>272</v>
      </c>
      <c r="J1734" s="63" t="s">
        <v>273</v>
      </c>
      <c r="K1734" s="63" t="s">
        <v>16944</v>
      </c>
      <c r="L1734" s="63" t="s">
        <v>4579</v>
      </c>
      <c r="M1734" s="65" t="s">
        <v>16948</v>
      </c>
      <c r="N1734" s="156" t="e">
        <v>#N/A</v>
      </c>
      <c r="O1734" s="62" t="s">
        <v>461</v>
      </c>
      <c r="P1734" s="75" t="s">
        <v>1817</v>
      </c>
      <c r="Q1734" s="62" t="s">
        <v>3720</v>
      </c>
      <c r="R1734" s="63" t="s">
        <v>1818</v>
      </c>
      <c r="S1734" s="65" t="s">
        <v>1819</v>
      </c>
      <c r="T1734" s="62" t="s">
        <v>408</v>
      </c>
      <c r="U1734" s="62" t="s">
        <v>6218</v>
      </c>
      <c r="V1734" s="62"/>
      <c r="W1734" s="63" t="s">
        <v>19193</v>
      </c>
      <c r="X1734" s="63" t="s">
        <v>19573</v>
      </c>
      <c r="Y1734" s="67">
        <v>42170</v>
      </c>
      <c r="Z1734" s="66">
        <v>3</v>
      </c>
      <c r="AA1734" s="84">
        <f>Y1734+365*Z1734*1461/1460</f>
        <v>43265.75</v>
      </c>
      <c r="AB1734" s="64" t="s">
        <v>21474</v>
      </c>
      <c r="AC1734" s="64"/>
      <c r="AD1734" s="70"/>
      <c r="AE1734" s="69" t="s">
        <v>16955</v>
      </c>
      <c r="AF1734" s="65" t="s">
        <v>16952</v>
      </c>
    </row>
    <row r="1735" spans="1:32" ht="11.15" customHeight="1" x14ac:dyDescent="0.25">
      <c r="A1735" s="98" t="str">
        <f>M1735</f>
        <v>14517A</v>
      </c>
      <c r="B1735" s="100" t="s">
        <v>16837</v>
      </c>
      <c r="C1735" s="100">
        <v>4</v>
      </c>
      <c r="D1735" s="100" t="s">
        <v>12891</v>
      </c>
      <c r="E1735" s="100">
        <v>113910</v>
      </c>
      <c r="F1735" s="100" t="s">
        <v>16840</v>
      </c>
      <c r="G1735" s="101" t="s">
        <v>16841</v>
      </c>
      <c r="H1735" s="101"/>
      <c r="I1735" s="101" t="s">
        <v>16823</v>
      </c>
      <c r="J1735" s="101" t="s">
        <v>16824</v>
      </c>
      <c r="K1735" s="101" t="s">
        <v>16842</v>
      </c>
      <c r="L1735" s="101"/>
      <c r="M1735" s="102" t="s">
        <v>16843</v>
      </c>
      <c r="N1735" s="156" t="e">
        <v>#N/A</v>
      </c>
      <c r="O1735" s="100" t="s">
        <v>16844</v>
      </c>
      <c r="P1735" s="98" t="s">
        <v>16845</v>
      </c>
      <c r="Q1735" s="100" t="s">
        <v>16846</v>
      </c>
      <c r="R1735" s="101" t="s">
        <v>16847</v>
      </c>
      <c r="S1735" s="102" t="s">
        <v>16848</v>
      </c>
      <c r="T1735" s="100" t="s">
        <v>16849</v>
      </c>
      <c r="U1735" s="100" t="s">
        <v>16850</v>
      </c>
      <c r="V1735" s="100"/>
      <c r="W1735" s="63"/>
      <c r="X1735" s="101"/>
      <c r="Y1735" s="104">
        <v>41863</v>
      </c>
      <c r="Z1735" s="103">
        <v>0</v>
      </c>
      <c r="AA1735" s="106">
        <f>Y1735+365*Z1735*1461/1460</f>
        <v>41863</v>
      </c>
      <c r="AB1735" s="105" t="s">
        <v>16817</v>
      </c>
      <c r="AC1735" s="105"/>
      <c r="AD1735" s="95"/>
      <c r="AE1735" s="97" t="s">
        <v>16851</v>
      </c>
      <c r="AF1735" s="102" t="s">
        <v>16852</v>
      </c>
    </row>
    <row r="1736" spans="1:32" s="58" customFormat="1" ht="11.15" customHeight="1" x14ac:dyDescent="0.25">
      <c r="A1736" s="98" t="str">
        <f>M1736</f>
        <v>A4108</v>
      </c>
      <c r="B1736" s="100" t="s">
        <v>6610</v>
      </c>
      <c r="C1736" s="100">
        <v>4</v>
      </c>
      <c r="D1736" s="100" t="s">
        <v>12891</v>
      </c>
      <c r="E1736" s="100">
        <v>113910</v>
      </c>
      <c r="F1736" s="100" t="s">
        <v>6753</v>
      </c>
      <c r="G1736" s="101" t="s">
        <v>6804</v>
      </c>
      <c r="H1736" s="101"/>
      <c r="I1736" s="101" t="s">
        <v>6492</v>
      </c>
      <c r="J1736" s="101" t="s">
        <v>6493</v>
      </c>
      <c r="K1736" s="101" t="s">
        <v>6494</v>
      </c>
      <c r="L1736" s="101"/>
      <c r="M1736" s="102" t="s">
        <v>6805</v>
      </c>
      <c r="N1736" s="156" t="e">
        <v>#N/A</v>
      </c>
      <c r="O1736" s="100" t="s">
        <v>6806</v>
      </c>
      <c r="P1736" s="98" t="s">
        <v>6807</v>
      </c>
      <c r="Q1736" s="100" t="s">
        <v>6808</v>
      </c>
      <c r="R1736" s="101" t="s">
        <v>6809</v>
      </c>
      <c r="S1736" s="102" t="s">
        <v>6810</v>
      </c>
      <c r="T1736" s="100" t="s">
        <v>6811</v>
      </c>
      <c r="U1736" s="100" t="s">
        <v>6812</v>
      </c>
      <c r="V1736" s="100"/>
      <c r="W1736" s="63"/>
      <c r="X1736" s="101"/>
      <c r="Y1736" s="104"/>
      <c r="Z1736" s="103">
        <v>1</v>
      </c>
      <c r="AA1736" s="106">
        <f>Y1736+365*Z1736*1461/1460</f>
        <v>365.25</v>
      </c>
      <c r="AB1736" s="105" t="s">
        <v>6608</v>
      </c>
      <c r="AC1736" s="105"/>
      <c r="AD1736" s="95"/>
      <c r="AE1736" s="97"/>
      <c r="AF1736" s="102"/>
    </row>
    <row r="1737" spans="1:32" s="58" customFormat="1" ht="11.15" customHeight="1" x14ac:dyDescent="0.25">
      <c r="A1737" s="98" t="str">
        <f>M1737</f>
        <v>1974-016</v>
      </c>
      <c r="B1737" s="100" t="s">
        <v>16853</v>
      </c>
      <c r="C1737" s="100">
        <v>4</v>
      </c>
      <c r="D1737" s="100" t="s">
        <v>12891</v>
      </c>
      <c r="E1737" s="100">
        <v>113910</v>
      </c>
      <c r="F1737" s="100" t="s">
        <v>16840</v>
      </c>
      <c r="G1737" s="101" t="s">
        <v>16841</v>
      </c>
      <c r="H1737" s="101"/>
      <c r="I1737" s="101" t="s">
        <v>16854</v>
      </c>
      <c r="J1737" s="101" t="s">
        <v>16824</v>
      </c>
      <c r="K1737" s="101" t="s">
        <v>16855</v>
      </c>
      <c r="L1737" s="101"/>
      <c r="M1737" s="102" t="s">
        <v>16856</v>
      </c>
      <c r="N1737" s="156" t="e">
        <v>#N/A</v>
      </c>
      <c r="O1737" s="100" t="s">
        <v>16857</v>
      </c>
      <c r="P1737" s="98" t="s">
        <v>16858</v>
      </c>
      <c r="Q1737" s="100" t="s">
        <v>16859</v>
      </c>
      <c r="R1737" s="101" t="s">
        <v>16847</v>
      </c>
      <c r="S1737" s="98" t="s">
        <v>16848</v>
      </c>
      <c r="T1737" s="100" t="s">
        <v>16849</v>
      </c>
      <c r="U1737" s="100" t="s">
        <v>16850</v>
      </c>
      <c r="V1737" s="100"/>
      <c r="W1737" s="63"/>
      <c r="X1737" s="101"/>
      <c r="Y1737" s="104">
        <v>39604</v>
      </c>
      <c r="Z1737" s="103">
        <v>3</v>
      </c>
      <c r="AA1737" s="106">
        <f>Y1737+365*Z1737*1461/1460</f>
        <v>40699.75</v>
      </c>
      <c r="AB1737" s="105" t="s">
        <v>16817</v>
      </c>
      <c r="AC1737" s="105"/>
      <c r="AD1737" s="95"/>
      <c r="AE1737" s="97" t="s">
        <v>16860</v>
      </c>
      <c r="AF1737" s="102"/>
    </row>
    <row r="1738" spans="1:32" s="58" customFormat="1" ht="11.15" customHeight="1" x14ac:dyDescent="0.25">
      <c r="A1738" s="98" t="str">
        <f>M1738</f>
        <v>A1488UF</v>
      </c>
      <c r="B1738" s="100" t="s">
        <v>6560</v>
      </c>
      <c r="C1738" s="100">
        <v>4</v>
      </c>
      <c r="D1738" s="100" t="s">
        <v>12891</v>
      </c>
      <c r="E1738" s="62">
        <v>113910</v>
      </c>
      <c r="F1738" s="100" t="s">
        <v>6596</v>
      </c>
      <c r="G1738" s="101" t="s">
        <v>6814</v>
      </c>
      <c r="H1738" s="101"/>
      <c r="I1738" s="101" t="s">
        <v>6597</v>
      </c>
      <c r="J1738" s="101" t="s">
        <v>6741</v>
      </c>
      <c r="K1738" s="101" t="s">
        <v>6742</v>
      </c>
      <c r="L1738" s="101"/>
      <c r="M1738" s="102" t="s">
        <v>6815</v>
      </c>
      <c r="N1738" s="156" t="e">
        <v>#N/A</v>
      </c>
      <c r="O1738" s="100" t="s">
        <v>6816</v>
      </c>
      <c r="P1738" s="98">
        <v>84322431</v>
      </c>
      <c r="Q1738" s="100" t="s">
        <v>6817</v>
      </c>
      <c r="R1738" s="101" t="s">
        <v>6818</v>
      </c>
      <c r="S1738" s="98" t="s">
        <v>6819</v>
      </c>
      <c r="T1738" s="100" t="s">
        <v>6820</v>
      </c>
      <c r="U1738" s="100" t="s">
        <v>6821</v>
      </c>
      <c r="V1738" s="100"/>
      <c r="W1738" s="63"/>
      <c r="X1738" s="101"/>
      <c r="Y1738" s="104">
        <v>38238</v>
      </c>
      <c r="Z1738" s="103">
        <v>1</v>
      </c>
      <c r="AA1738" s="106">
        <f>Y1738+365*Z1738*1461/1460</f>
        <v>38603.25</v>
      </c>
      <c r="AB1738" s="105" t="s">
        <v>6601</v>
      </c>
      <c r="AC1738" s="105"/>
      <c r="AD1738" s="95"/>
      <c r="AE1738" s="97" t="s">
        <v>6822</v>
      </c>
      <c r="AF1738" s="102"/>
    </row>
    <row r="1739" spans="1:32" s="58" customFormat="1" ht="11.15" customHeight="1" x14ac:dyDescent="0.25">
      <c r="A1739" s="75" t="str">
        <f>M1739</f>
        <v>17817</v>
      </c>
      <c r="B1739" s="62" t="s">
        <v>527</v>
      </c>
      <c r="C1739" s="62">
        <v>4</v>
      </c>
      <c r="D1739" s="62" t="s">
        <v>15851</v>
      </c>
      <c r="E1739" s="62">
        <v>115702</v>
      </c>
      <c r="F1739" s="62" t="s">
        <v>562</v>
      </c>
      <c r="G1739" s="63" t="s">
        <v>1963</v>
      </c>
      <c r="H1739" s="63"/>
      <c r="I1739" s="63" t="s">
        <v>272</v>
      </c>
      <c r="J1739" s="63" t="s">
        <v>288</v>
      </c>
      <c r="K1739" s="63" t="s">
        <v>5084</v>
      </c>
      <c r="L1739" s="63"/>
      <c r="M1739" s="65" t="s">
        <v>5085</v>
      </c>
      <c r="N1739" s="156">
        <v>0</v>
      </c>
      <c r="O1739" s="62" t="s">
        <v>15350</v>
      </c>
      <c r="P1739" s="75">
        <v>63502193</v>
      </c>
      <c r="Q1739" s="62" t="s">
        <v>1965</v>
      </c>
      <c r="R1739" s="63" t="s">
        <v>1966</v>
      </c>
      <c r="S1739" s="75" t="s">
        <v>674</v>
      </c>
      <c r="T1739" s="62" t="s">
        <v>837</v>
      </c>
      <c r="U1739" s="62" t="s">
        <v>6228</v>
      </c>
      <c r="V1739" s="62" t="s">
        <v>16391</v>
      </c>
      <c r="W1739" s="70" t="s">
        <v>21404</v>
      </c>
      <c r="X1739" s="63" t="s">
        <v>19569</v>
      </c>
      <c r="Y1739" s="67">
        <v>40764</v>
      </c>
      <c r="Z1739" s="66">
        <v>1</v>
      </c>
      <c r="AA1739" s="84">
        <f>Y1739+365*Z1739*1461/1460</f>
        <v>41129.25</v>
      </c>
      <c r="AB1739" s="64" t="s">
        <v>16534</v>
      </c>
      <c r="AC1739" s="64"/>
      <c r="AD1739" s="70"/>
      <c r="AE1739" s="69" t="s">
        <v>5087</v>
      </c>
      <c r="AF1739" s="65" t="s">
        <v>5089</v>
      </c>
    </row>
    <row r="1740" spans="1:32" s="34" customFormat="1" ht="11.15" customHeight="1" x14ac:dyDescent="0.25">
      <c r="A1740" s="75" t="str">
        <f>M1740</f>
        <v>F3370</v>
      </c>
      <c r="B1740" s="62" t="s">
        <v>527</v>
      </c>
      <c r="C1740" s="62">
        <v>4</v>
      </c>
      <c r="D1740" s="62" t="s">
        <v>15851</v>
      </c>
      <c r="E1740" s="62">
        <v>115702</v>
      </c>
      <c r="F1740" s="62" t="s">
        <v>562</v>
      </c>
      <c r="G1740" s="63" t="s">
        <v>1963</v>
      </c>
      <c r="H1740" s="63"/>
      <c r="I1740" s="63" t="s">
        <v>319</v>
      </c>
      <c r="J1740" s="63" t="s">
        <v>11580</v>
      </c>
      <c r="K1740" s="63" t="s">
        <v>11581</v>
      </c>
      <c r="L1740" s="63" t="s">
        <v>11583</v>
      </c>
      <c r="M1740" s="65" t="s">
        <v>11584</v>
      </c>
      <c r="N1740" s="156">
        <v>0</v>
      </c>
      <c r="O1740" s="62" t="s">
        <v>11675</v>
      </c>
      <c r="P1740" s="75">
        <v>63502155</v>
      </c>
      <c r="Q1740" s="62" t="s">
        <v>1969</v>
      </c>
      <c r="R1740" s="63" t="s">
        <v>1966</v>
      </c>
      <c r="S1740" s="75" t="s">
        <v>674</v>
      </c>
      <c r="T1740" s="62" t="s">
        <v>837</v>
      </c>
      <c r="U1740" s="62" t="s">
        <v>6228</v>
      </c>
      <c r="V1740" s="62" t="s">
        <v>16391</v>
      </c>
      <c r="W1740" s="70" t="s">
        <v>21404</v>
      </c>
      <c r="X1740" s="63" t="s">
        <v>19569</v>
      </c>
      <c r="Y1740" s="67">
        <v>41529</v>
      </c>
      <c r="Z1740" s="66">
        <v>3</v>
      </c>
      <c r="AA1740" s="84">
        <f>Y1740+365*Z1740*1461/1460</f>
        <v>42624.75</v>
      </c>
      <c r="AB1740" s="64" t="s">
        <v>278</v>
      </c>
      <c r="AC1740" s="64"/>
      <c r="AD1740" s="70"/>
      <c r="AE1740" s="69" t="s">
        <v>11587</v>
      </c>
      <c r="AF1740" s="65" t="s">
        <v>11589</v>
      </c>
    </row>
    <row r="1741" spans="1:32" s="58" customFormat="1" ht="11.15" customHeight="1" x14ac:dyDescent="0.25">
      <c r="A1741" s="75" t="str">
        <f>M1741</f>
        <v>A3412</v>
      </c>
      <c r="B1741" s="62" t="s">
        <v>527</v>
      </c>
      <c r="C1741" s="62">
        <v>4</v>
      </c>
      <c r="D1741" s="62" t="s">
        <v>15851</v>
      </c>
      <c r="E1741" s="62">
        <v>115702</v>
      </c>
      <c r="F1741" s="62" t="s">
        <v>562</v>
      </c>
      <c r="G1741" s="63" t="s">
        <v>1963</v>
      </c>
      <c r="H1741" s="63"/>
      <c r="I1741" s="63" t="s">
        <v>319</v>
      </c>
      <c r="J1741" s="63" t="s">
        <v>11580</v>
      </c>
      <c r="K1741" s="63" t="s">
        <v>11582</v>
      </c>
      <c r="L1741" s="63" t="s">
        <v>11583</v>
      </c>
      <c r="M1741" s="65" t="s">
        <v>11585</v>
      </c>
      <c r="N1741" s="156">
        <v>0</v>
      </c>
      <c r="O1741" s="62" t="s">
        <v>11675</v>
      </c>
      <c r="P1741" s="75">
        <v>63502155</v>
      </c>
      <c r="Q1741" s="62" t="s">
        <v>1969</v>
      </c>
      <c r="R1741" s="63" t="s">
        <v>1966</v>
      </c>
      <c r="S1741" s="75" t="s">
        <v>674</v>
      </c>
      <c r="T1741" s="62" t="s">
        <v>837</v>
      </c>
      <c r="U1741" s="62" t="s">
        <v>6228</v>
      </c>
      <c r="V1741" s="62" t="s">
        <v>16391</v>
      </c>
      <c r="W1741" s="70" t="s">
        <v>21404</v>
      </c>
      <c r="X1741" s="63" t="s">
        <v>19569</v>
      </c>
      <c r="Y1741" s="67">
        <v>41529</v>
      </c>
      <c r="Z1741" s="66">
        <v>3</v>
      </c>
      <c r="AA1741" s="84">
        <f>Y1741+365*Z1741*1461/1460</f>
        <v>42624.75</v>
      </c>
      <c r="AB1741" s="64" t="s">
        <v>278</v>
      </c>
      <c r="AC1741" s="64"/>
      <c r="AD1741" s="70"/>
      <c r="AE1741" s="69" t="s">
        <v>11586</v>
      </c>
      <c r="AF1741" s="65" t="s">
        <v>11588</v>
      </c>
    </row>
    <row r="1742" spans="1:32" s="58" customFormat="1" ht="11.15" customHeight="1" x14ac:dyDescent="0.25">
      <c r="A1742" s="75" t="str">
        <f>M1742</f>
        <v>8103577</v>
      </c>
      <c r="B1742" s="62" t="s">
        <v>527</v>
      </c>
      <c r="C1742" s="62">
        <v>4</v>
      </c>
      <c r="D1742" s="62" t="s">
        <v>15851</v>
      </c>
      <c r="E1742" s="62">
        <v>115702</v>
      </c>
      <c r="F1742" s="62" t="s">
        <v>562</v>
      </c>
      <c r="G1742" s="63" t="s">
        <v>1963</v>
      </c>
      <c r="H1742" s="63"/>
      <c r="I1742" s="63" t="s">
        <v>283</v>
      </c>
      <c r="J1742" s="63" t="s">
        <v>286</v>
      </c>
      <c r="K1742" s="63" t="s">
        <v>311</v>
      </c>
      <c r="L1742" s="63"/>
      <c r="M1742" s="65" t="s">
        <v>1964</v>
      </c>
      <c r="N1742" s="156" t="e">
        <v>#N/A</v>
      </c>
      <c r="O1742" s="62" t="s">
        <v>11675</v>
      </c>
      <c r="P1742" s="75">
        <v>63502193</v>
      </c>
      <c r="Q1742" s="62" t="s">
        <v>1965</v>
      </c>
      <c r="R1742" s="63" t="s">
        <v>1966</v>
      </c>
      <c r="S1742" s="75" t="s">
        <v>674</v>
      </c>
      <c r="T1742" s="62" t="s">
        <v>837</v>
      </c>
      <c r="U1742" s="62" t="s">
        <v>6228</v>
      </c>
      <c r="V1742" s="62" t="s">
        <v>16391</v>
      </c>
      <c r="W1742" s="70" t="s">
        <v>21404</v>
      </c>
      <c r="X1742" s="63" t="s">
        <v>19569</v>
      </c>
      <c r="Y1742" s="67"/>
      <c r="Z1742" s="66">
        <v>1</v>
      </c>
      <c r="AA1742" s="84">
        <f>Y1742+365*Z1742*1461/1460</f>
        <v>365.25</v>
      </c>
      <c r="AB1742" s="64" t="s">
        <v>6325</v>
      </c>
      <c r="AC1742" s="64"/>
      <c r="AD1742" s="70"/>
      <c r="AE1742" s="69" t="s">
        <v>295</v>
      </c>
      <c r="AF1742" s="65"/>
    </row>
    <row r="1743" spans="1:32" s="58" customFormat="1" ht="11.15" customHeight="1" x14ac:dyDescent="0.25">
      <c r="A1743" s="75" t="str">
        <f>M1743</f>
        <v>12773UFA</v>
      </c>
      <c r="B1743" s="62" t="s">
        <v>11238</v>
      </c>
      <c r="C1743" s="62">
        <v>4</v>
      </c>
      <c r="D1743" s="62" t="s">
        <v>6210</v>
      </c>
      <c r="E1743" s="62">
        <v>115702</v>
      </c>
      <c r="F1743" s="62" t="s">
        <v>11239</v>
      </c>
      <c r="G1743" s="63" t="s">
        <v>11240</v>
      </c>
      <c r="H1743" s="63"/>
      <c r="I1743" s="63" t="s">
        <v>3853</v>
      </c>
      <c r="J1743" s="63" t="s">
        <v>17833</v>
      </c>
      <c r="K1743" s="63" t="s">
        <v>17834</v>
      </c>
      <c r="L1743" s="63"/>
      <c r="M1743" s="65" t="s">
        <v>17835</v>
      </c>
      <c r="N1743" s="156" t="e">
        <v>#N/A</v>
      </c>
      <c r="O1743" s="62" t="s">
        <v>11675</v>
      </c>
      <c r="P1743" s="75" t="s">
        <v>17836</v>
      </c>
      <c r="Q1743" s="62" t="s">
        <v>17837</v>
      </c>
      <c r="R1743" s="63" t="s">
        <v>11245</v>
      </c>
      <c r="S1743" s="75" t="s">
        <v>11246</v>
      </c>
      <c r="T1743" s="62" t="s">
        <v>11247</v>
      </c>
      <c r="U1743" s="62" t="s">
        <v>6755</v>
      </c>
      <c r="V1743" s="62" t="s">
        <v>16391</v>
      </c>
      <c r="W1743" s="70" t="s">
        <v>21404</v>
      </c>
      <c r="X1743" s="63" t="s">
        <v>19569</v>
      </c>
      <c r="Y1743" s="67">
        <v>42248</v>
      </c>
      <c r="Z1743" s="66">
        <v>0</v>
      </c>
      <c r="AA1743" s="84">
        <f>Y1743+365*Z1743*1461/1460</f>
        <v>42248</v>
      </c>
      <c r="AB1743" s="64" t="s">
        <v>278</v>
      </c>
      <c r="AC1743" s="64"/>
      <c r="AD1743" s="70"/>
      <c r="AE1743" s="69" t="s">
        <v>17838</v>
      </c>
      <c r="AF1743" s="65" t="s">
        <v>17839</v>
      </c>
    </row>
    <row r="1744" spans="1:32" s="58" customFormat="1" ht="11.15" customHeight="1" x14ac:dyDescent="0.25">
      <c r="A1744" s="75" t="str">
        <f>M1744</f>
        <v>11276UF5</v>
      </c>
      <c r="B1744" s="62" t="s">
        <v>527</v>
      </c>
      <c r="C1744" s="62">
        <v>4</v>
      </c>
      <c r="D1744" s="62" t="s">
        <v>15851</v>
      </c>
      <c r="E1744" s="62">
        <v>115702</v>
      </c>
      <c r="F1744" s="62" t="s">
        <v>562</v>
      </c>
      <c r="G1744" s="63" t="s">
        <v>1963</v>
      </c>
      <c r="H1744" s="63"/>
      <c r="I1744" s="63" t="s">
        <v>319</v>
      </c>
      <c r="J1744" s="63" t="s">
        <v>273</v>
      </c>
      <c r="K1744" s="63" t="s">
        <v>380</v>
      </c>
      <c r="L1744" s="63"/>
      <c r="M1744" s="65" t="s">
        <v>20819</v>
      </c>
      <c r="N1744" s="156">
        <v>0</v>
      </c>
      <c r="O1744" s="62" t="s">
        <v>11675</v>
      </c>
      <c r="P1744" s="75">
        <v>63502193</v>
      </c>
      <c r="Q1744" s="62" t="s">
        <v>1965</v>
      </c>
      <c r="R1744" s="63" t="s">
        <v>1966</v>
      </c>
      <c r="S1744" s="75" t="s">
        <v>674</v>
      </c>
      <c r="T1744" s="62" t="s">
        <v>837</v>
      </c>
      <c r="U1744" s="62" t="s">
        <v>6228</v>
      </c>
      <c r="V1744" s="62" t="s">
        <v>16391</v>
      </c>
      <c r="W1744" s="70" t="s">
        <v>21404</v>
      </c>
      <c r="X1744" s="63" t="s">
        <v>19569</v>
      </c>
      <c r="Y1744" s="67">
        <v>40154</v>
      </c>
      <c r="Z1744" s="66">
        <v>1</v>
      </c>
      <c r="AA1744" s="84">
        <f>Y1744+365*Z1744*1461/1460</f>
        <v>40519.25</v>
      </c>
      <c r="AB1744" s="64" t="s">
        <v>278</v>
      </c>
      <c r="AC1744" s="64"/>
      <c r="AD1744" s="70"/>
      <c r="AE1744" s="69" t="s">
        <v>1967</v>
      </c>
      <c r="AF1744" s="65" t="s">
        <v>1968</v>
      </c>
    </row>
    <row r="1745" spans="1:32" s="58" customFormat="1" ht="11.15" customHeight="1" x14ac:dyDescent="0.25">
      <c r="A1745" s="76" t="str">
        <f>M1745</f>
        <v>16317XS5</v>
      </c>
      <c r="B1745" s="73" t="s">
        <v>527</v>
      </c>
      <c r="C1745" s="73">
        <v>4</v>
      </c>
      <c r="D1745" s="73" t="s">
        <v>528</v>
      </c>
      <c r="E1745" s="62">
        <v>115702</v>
      </c>
      <c r="F1745" s="73" t="s">
        <v>562</v>
      </c>
      <c r="G1745" s="70" t="s">
        <v>1963</v>
      </c>
      <c r="H1745" s="70"/>
      <c r="I1745" s="70" t="s">
        <v>319</v>
      </c>
      <c r="J1745" s="70" t="s">
        <v>288</v>
      </c>
      <c r="K1745" s="70" t="s">
        <v>18817</v>
      </c>
      <c r="L1745" s="70"/>
      <c r="M1745" s="72" t="s">
        <v>18822</v>
      </c>
      <c r="N1745" s="156">
        <v>2015114477</v>
      </c>
      <c r="O1745" s="73" t="s">
        <v>11675</v>
      </c>
      <c r="P1745" s="76" t="s">
        <v>18819</v>
      </c>
      <c r="Q1745" s="73" t="s">
        <v>1969</v>
      </c>
      <c r="R1745" s="70" t="s">
        <v>1966</v>
      </c>
      <c r="S1745" s="76" t="s">
        <v>674</v>
      </c>
      <c r="T1745" s="73" t="s">
        <v>837</v>
      </c>
      <c r="U1745" s="73" t="s">
        <v>6228</v>
      </c>
      <c r="V1745" s="73" t="s">
        <v>16391</v>
      </c>
      <c r="W1745" s="70" t="s">
        <v>21404</v>
      </c>
      <c r="X1745" s="63" t="s">
        <v>19569</v>
      </c>
      <c r="Y1745" s="84">
        <v>42374</v>
      </c>
      <c r="Z1745" s="71">
        <v>3</v>
      </c>
      <c r="AA1745" s="84">
        <f>Y1745+365*Z1745*1461/1460</f>
        <v>43469.75</v>
      </c>
      <c r="AB1745" s="77" t="s">
        <v>278</v>
      </c>
      <c r="AC1745" s="77"/>
      <c r="AD1745" s="70"/>
      <c r="AE1745" s="79" t="s">
        <v>18823</v>
      </c>
      <c r="AF1745" s="72" t="s">
        <v>18824</v>
      </c>
    </row>
    <row r="1746" spans="1:32" s="60" customFormat="1" ht="11.15" customHeight="1" x14ac:dyDescent="0.25">
      <c r="A1746" s="76" t="str">
        <f>M1746</f>
        <v>15997XS5</v>
      </c>
      <c r="B1746" s="73" t="s">
        <v>527</v>
      </c>
      <c r="C1746" s="73">
        <v>4</v>
      </c>
      <c r="D1746" s="73" t="s">
        <v>528</v>
      </c>
      <c r="E1746" s="62">
        <v>115702</v>
      </c>
      <c r="F1746" s="73" t="s">
        <v>562</v>
      </c>
      <c r="G1746" s="70" t="s">
        <v>1963</v>
      </c>
      <c r="H1746" s="70"/>
      <c r="I1746" s="70" t="s">
        <v>319</v>
      </c>
      <c r="J1746" s="70" t="s">
        <v>288</v>
      </c>
      <c r="K1746" s="70" t="s">
        <v>18817</v>
      </c>
      <c r="L1746" s="70"/>
      <c r="M1746" s="72" t="s">
        <v>18818</v>
      </c>
      <c r="N1746" s="156">
        <v>2015114492</v>
      </c>
      <c r="O1746" s="73" t="s">
        <v>11675</v>
      </c>
      <c r="P1746" s="76" t="s">
        <v>18819</v>
      </c>
      <c r="Q1746" s="73" t="s">
        <v>1969</v>
      </c>
      <c r="R1746" s="70" t="s">
        <v>1966</v>
      </c>
      <c r="S1746" s="76" t="s">
        <v>674</v>
      </c>
      <c r="T1746" s="73" t="s">
        <v>837</v>
      </c>
      <c r="U1746" s="73" t="s">
        <v>6228</v>
      </c>
      <c r="V1746" s="73" t="s">
        <v>16391</v>
      </c>
      <c r="W1746" s="70" t="s">
        <v>21404</v>
      </c>
      <c r="X1746" s="63" t="s">
        <v>19569</v>
      </c>
      <c r="Y1746" s="84">
        <v>42374</v>
      </c>
      <c r="Z1746" s="71">
        <v>3</v>
      </c>
      <c r="AA1746" s="84">
        <f>Y1746+365*Z1746*1461/1460</f>
        <v>43469.75</v>
      </c>
      <c r="AB1746" s="77" t="s">
        <v>278</v>
      </c>
      <c r="AC1746" s="77"/>
      <c r="AD1746" s="70"/>
      <c r="AE1746" s="79" t="s">
        <v>18820</v>
      </c>
      <c r="AF1746" s="72" t="s">
        <v>18821</v>
      </c>
    </row>
    <row r="1747" spans="1:32" s="60" customFormat="1" ht="11.15" customHeight="1" x14ac:dyDescent="0.25">
      <c r="A1747" s="75" t="str">
        <f>M1747</f>
        <v>63224XS8</v>
      </c>
      <c r="B1747" s="62" t="s">
        <v>5329</v>
      </c>
      <c r="C1747" s="62">
        <v>4</v>
      </c>
      <c r="D1747" s="62" t="s">
        <v>15851</v>
      </c>
      <c r="E1747" s="62">
        <v>115702</v>
      </c>
      <c r="F1747" s="62" t="s">
        <v>5330</v>
      </c>
      <c r="G1747" s="63" t="s">
        <v>5331</v>
      </c>
      <c r="H1747" s="63"/>
      <c r="I1747" s="63" t="s">
        <v>5332</v>
      </c>
      <c r="J1747" s="63" t="s">
        <v>5333</v>
      </c>
      <c r="K1747" s="63" t="s">
        <v>5334</v>
      </c>
      <c r="L1747" s="63"/>
      <c r="M1747" s="65" t="s">
        <v>21218</v>
      </c>
      <c r="N1747" s="156">
        <v>0</v>
      </c>
      <c r="O1747" s="62" t="s">
        <v>11675</v>
      </c>
      <c r="P1747" s="75">
        <v>63502155</v>
      </c>
      <c r="Q1747" s="62" t="s">
        <v>5328</v>
      </c>
      <c r="R1747" s="63" t="s">
        <v>5335</v>
      </c>
      <c r="S1747" s="75" t="s">
        <v>5336</v>
      </c>
      <c r="T1747" s="62" t="s">
        <v>5337</v>
      </c>
      <c r="U1747" s="62" t="s">
        <v>6228</v>
      </c>
      <c r="V1747" s="62" t="s">
        <v>16391</v>
      </c>
      <c r="W1747" s="70" t="s">
        <v>21404</v>
      </c>
      <c r="X1747" s="63" t="s">
        <v>19569</v>
      </c>
      <c r="Y1747" s="67">
        <v>40060</v>
      </c>
      <c r="Z1747" s="66">
        <v>1</v>
      </c>
      <c r="AA1747" s="84">
        <f>Y1747+365*Z1747*1461/1460</f>
        <v>40425.25</v>
      </c>
      <c r="AB1747" s="64" t="s">
        <v>278</v>
      </c>
      <c r="AC1747" s="64"/>
      <c r="AD1747" s="70"/>
      <c r="AE1747" s="69" t="s">
        <v>5338</v>
      </c>
      <c r="AF1747" s="65"/>
    </row>
    <row r="1748" spans="1:32" s="60" customFormat="1" ht="11.15" customHeight="1" x14ac:dyDescent="0.25">
      <c r="A1748" s="75" t="str">
        <f>M1748</f>
        <v>63177XS8</v>
      </c>
      <c r="B1748" s="62" t="s">
        <v>11238</v>
      </c>
      <c r="C1748" s="62">
        <v>4</v>
      </c>
      <c r="D1748" s="62" t="s">
        <v>15851</v>
      </c>
      <c r="E1748" s="62">
        <v>115702</v>
      </c>
      <c r="F1748" s="62" t="s">
        <v>11239</v>
      </c>
      <c r="G1748" s="63" t="s">
        <v>11240</v>
      </c>
      <c r="H1748" s="63"/>
      <c r="I1748" s="63" t="s">
        <v>11241</v>
      </c>
      <c r="J1748" s="63" t="s">
        <v>11242</v>
      </c>
      <c r="K1748" s="63" t="s">
        <v>11243</v>
      </c>
      <c r="L1748" s="63"/>
      <c r="M1748" s="65" t="s">
        <v>21217</v>
      </c>
      <c r="N1748" s="156">
        <v>0</v>
      </c>
      <c r="O1748" s="62" t="s">
        <v>11675</v>
      </c>
      <c r="P1748" s="75">
        <v>63502155</v>
      </c>
      <c r="Q1748" s="62" t="s">
        <v>11244</v>
      </c>
      <c r="R1748" s="63" t="s">
        <v>11245</v>
      </c>
      <c r="S1748" s="75" t="s">
        <v>11246</v>
      </c>
      <c r="T1748" s="62" t="s">
        <v>11247</v>
      </c>
      <c r="U1748" s="62" t="s">
        <v>11248</v>
      </c>
      <c r="V1748" s="62" t="s">
        <v>16391</v>
      </c>
      <c r="W1748" s="70" t="s">
        <v>21404</v>
      </c>
      <c r="X1748" s="63" t="s">
        <v>19569</v>
      </c>
      <c r="Y1748" s="67">
        <v>40060</v>
      </c>
      <c r="Z1748" s="66">
        <v>1</v>
      </c>
      <c r="AA1748" s="84">
        <f>Y1748+365*Z1748*1461/1460</f>
        <v>40425.25</v>
      </c>
      <c r="AB1748" s="64" t="s">
        <v>278</v>
      </c>
      <c r="AC1748" s="64"/>
      <c r="AD1748" s="70"/>
      <c r="AE1748" s="69" t="s">
        <v>11249</v>
      </c>
      <c r="AF1748" s="65"/>
    </row>
    <row r="1749" spans="1:32" ht="11.15" customHeight="1" x14ac:dyDescent="0.25">
      <c r="A1749" s="98" t="str">
        <f>M1749</f>
        <v>A6366C</v>
      </c>
      <c r="B1749" s="100" t="s">
        <v>8989</v>
      </c>
      <c r="C1749" s="100">
        <v>4</v>
      </c>
      <c r="D1749" s="100" t="s">
        <v>528</v>
      </c>
      <c r="E1749" s="100">
        <v>115702</v>
      </c>
      <c r="F1749" s="100" t="s">
        <v>8990</v>
      </c>
      <c r="G1749" s="101" t="s">
        <v>8991</v>
      </c>
      <c r="H1749" s="101"/>
      <c r="I1749" s="101" t="s">
        <v>8992</v>
      </c>
      <c r="J1749" s="101" t="s">
        <v>8993</v>
      </c>
      <c r="K1749" s="101" t="s">
        <v>8994</v>
      </c>
      <c r="L1749" s="101"/>
      <c r="M1749" s="102" t="s">
        <v>8995</v>
      </c>
      <c r="N1749" s="156" t="e">
        <v>#N/A</v>
      </c>
      <c r="O1749" s="100" t="s">
        <v>8996</v>
      </c>
      <c r="P1749" s="98">
        <v>63502037</v>
      </c>
      <c r="Q1749" s="100" t="s">
        <v>8997</v>
      </c>
      <c r="R1749" s="101" t="s">
        <v>8998</v>
      </c>
      <c r="S1749" s="98" t="s">
        <v>8999</v>
      </c>
      <c r="T1749" s="100" t="s">
        <v>9000</v>
      </c>
      <c r="U1749" s="100" t="s">
        <v>9001</v>
      </c>
      <c r="V1749" s="100"/>
      <c r="W1749" s="63"/>
      <c r="X1749" s="101"/>
      <c r="Y1749" s="104">
        <v>41145</v>
      </c>
      <c r="Z1749" s="103">
        <v>0</v>
      </c>
      <c r="AA1749" s="106">
        <f>Y1749+365*Z1749*1461/1460</f>
        <v>41145</v>
      </c>
      <c r="AB1749" s="105" t="s">
        <v>9004</v>
      </c>
      <c r="AC1749" s="105"/>
      <c r="AD1749" s="95"/>
      <c r="AE1749" s="97" t="s">
        <v>9002</v>
      </c>
      <c r="AF1749" s="102" t="s">
        <v>9003</v>
      </c>
    </row>
    <row r="1750" spans="1:32" ht="11.15" customHeight="1" x14ac:dyDescent="0.25">
      <c r="A1750" s="98" t="str">
        <f>M1750</f>
        <v>A6199</v>
      </c>
      <c r="B1750" s="100" t="s">
        <v>6654</v>
      </c>
      <c r="C1750" s="100">
        <v>4</v>
      </c>
      <c r="D1750" s="100" t="s">
        <v>528</v>
      </c>
      <c r="E1750" s="100">
        <v>115702</v>
      </c>
      <c r="F1750" s="100" t="s">
        <v>6655</v>
      </c>
      <c r="G1750" s="101" t="s">
        <v>6656</v>
      </c>
      <c r="H1750" s="101"/>
      <c r="I1750" s="101" t="s">
        <v>6634</v>
      </c>
      <c r="J1750" s="101" t="s">
        <v>6657</v>
      </c>
      <c r="K1750" s="101" t="s">
        <v>6658</v>
      </c>
      <c r="L1750" s="101"/>
      <c r="M1750" s="102" t="s">
        <v>7410</v>
      </c>
      <c r="N1750" s="156" t="e">
        <v>#N/A</v>
      </c>
      <c r="O1750" s="100" t="s">
        <v>7411</v>
      </c>
      <c r="P1750" s="98"/>
      <c r="Q1750" s="100" t="s">
        <v>7412</v>
      </c>
      <c r="R1750" s="101" t="s">
        <v>6662</v>
      </c>
      <c r="S1750" s="98" t="s">
        <v>6663</v>
      </c>
      <c r="T1750" s="100" t="s">
        <v>6664</v>
      </c>
      <c r="U1750" s="100" t="s">
        <v>6665</v>
      </c>
      <c r="V1750" s="100"/>
      <c r="W1750" s="63"/>
      <c r="X1750" s="101"/>
      <c r="Y1750" s="104"/>
      <c r="Z1750" s="103">
        <v>1</v>
      </c>
      <c r="AA1750" s="106">
        <f>Y1750+365*Z1750*1461/1460</f>
        <v>365.25</v>
      </c>
      <c r="AB1750" s="105" t="s">
        <v>6652</v>
      </c>
      <c r="AC1750" s="105"/>
      <c r="AD1750" s="95"/>
      <c r="AE1750" s="97"/>
      <c r="AF1750" s="102"/>
    </row>
    <row r="1751" spans="1:32" s="13" customFormat="1" ht="11.15" customHeight="1" x14ac:dyDescent="0.25">
      <c r="A1751" s="98" t="str">
        <f>M1751</f>
        <v>A4513</v>
      </c>
      <c r="B1751" s="100" t="s">
        <v>6654</v>
      </c>
      <c r="C1751" s="100">
        <v>4</v>
      </c>
      <c r="D1751" s="100" t="s">
        <v>528</v>
      </c>
      <c r="E1751" s="100">
        <v>115702</v>
      </c>
      <c r="F1751" s="100" t="s">
        <v>6655</v>
      </c>
      <c r="G1751" s="101" t="s">
        <v>6656</v>
      </c>
      <c r="H1751" s="101"/>
      <c r="I1751" s="101" t="s">
        <v>6634</v>
      </c>
      <c r="J1751" s="101" t="s">
        <v>6657</v>
      </c>
      <c r="K1751" s="101" t="s">
        <v>6658</v>
      </c>
      <c r="L1751" s="101"/>
      <c r="M1751" s="102" t="s">
        <v>6659</v>
      </c>
      <c r="N1751" s="156" t="e">
        <v>#N/A</v>
      </c>
      <c r="O1751" s="100" t="s">
        <v>6660</v>
      </c>
      <c r="P1751" s="98">
        <v>63502155</v>
      </c>
      <c r="Q1751" s="100" t="s">
        <v>6661</v>
      </c>
      <c r="R1751" s="101" t="s">
        <v>6662</v>
      </c>
      <c r="S1751" s="98" t="s">
        <v>6663</v>
      </c>
      <c r="T1751" s="100" t="s">
        <v>6664</v>
      </c>
      <c r="U1751" s="100" t="s">
        <v>6665</v>
      </c>
      <c r="V1751" s="100"/>
      <c r="W1751" s="63"/>
      <c r="X1751" s="101"/>
      <c r="Y1751" s="104"/>
      <c r="Z1751" s="103">
        <v>1</v>
      </c>
      <c r="AA1751" s="106">
        <f>Y1751+365*Z1751*1461/1460</f>
        <v>365.25</v>
      </c>
      <c r="AB1751" s="105" t="s">
        <v>6652</v>
      </c>
      <c r="AC1751" s="105"/>
      <c r="AD1751" s="95"/>
      <c r="AE1751" s="97"/>
      <c r="AF1751" s="102"/>
    </row>
    <row r="1752" spans="1:32" s="58" customFormat="1" ht="11.15" customHeight="1" x14ac:dyDescent="0.25">
      <c r="A1752" s="98" t="str">
        <f>M1752</f>
        <v>8104703</v>
      </c>
      <c r="B1752" s="100" t="s">
        <v>6654</v>
      </c>
      <c r="C1752" s="100">
        <v>4</v>
      </c>
      <c r="D1752" s="100" t="s">
        <v>528</v>
      </c>
      <c r="E1752" s="100">
        <v>115702</v>
      </c>
      <c r="F1752" s="100" t="s">
        <v>6655</v>
      </c>
      <c r="G1752" s="101" t="s">
        <v>6656</v>
      </c>
      <c r="H1752" s="101"/>
      <c r="I1752" s="101" t="s">
        <v>6646</v>
      </c>
      <c r="J1752" s="101" t="s">
        <v>6657</v>
      </c>
      <c r="K1752" s="101" t="s">
        <v>6668</v>
      </c>
      <c r="L1752" s="101"/>
      <c r="M1752" s="102" t="s">
        <v>6669</v>
      </c>
      <c r="N1752" s="156" t="e">
        <v>#N/A</v>
      </c>
      <c r="O1752" s="100" t="s">
        <v>6670</v>
      </c>
      <c r="P1752" s="98">
        <v>63502037</v>
      </c>
      <c r="Q1752" s="100" t="s">
        <v>6671</v>
      </c>
      <c r="R1752" s="101" t="s">
        <v>6662</v>
      </c>
      <c r="S1752" s="98" t="s">
        <v>6663</v>
      </c>
      <c r="T1752" s="100" t="s">
        <v>6664</v>
      </c>
      <c r="U1752" s="100" t="s">
        <v>6665</v>
      </c>
      <c r="V1752" s="100"/>
      <c r="W1752" s="63"/>
      <c r="X1752" s="101"/>
      <c r="Y1752" s="104"/>
      <c r="Z1752" s="103">
        <v>1</v>
      </c>
      <c r="AA1752" s="106">
        <f>Y1752+365*Z1752*1461/1460</f>
        <v>365.25</v>
      </c>
      <c r="AB1752" s="105" t="s">
        <v>6652</v>
      </c>
      <c r="AC1752" s="105"/>
      <c r="AD1752" s="95"/>
      <c r="AE1752" s="97" t="s">
        <v>6672</v>
      </c>
      <c r="AF1752" s="102"/>
    </row>
    <row r="1753" spans="1:32" s="58" customFormat="1" ht="11.15" customHeight="1" x14ac:dyDescent="0.25">
      <c r="A1753" s="98" t="str">
        <f>M1753</f>
        <v>6338</v>
      </c>
      <c r="B1753" s="100" t="s">
        <v>527</v>
      </c>
      <c r="C1753" s="100">
        <v>4</v>
      </c>
      <c r="D1753" s="100" t="s">
        <v>528</v>
      </c>
      <c r="E1753" s="100">
        <v>115702</v>
      </c>
      <c r="F1753" s="100" t="s">
        <v>562</v>
      </c>
      <c r="G1753" s="101" t="s">
        <v>1963</v>
      </c>
      <c r="H1753" s="101"/>
      <c r="I1753" s="101" t="s">
        <v>309</v>
      </c>
      <c r="J1753" s="101" t="s">
        <v>286</v>
      </c>
      <c r="K1753" s="101" t="s">
        <v>839</v>
      </c>
      <c r="L1753" s="101" t="s">
        <v>5577</v>
      </c>
      <c r="M1753" s="102" t="s">
        <v>5086</v>
      </c>
      <c r="N1753" s="156" t="e">
        <v>#N/A</v>
      </c>
      <c r="O1753" s="100" t="s">
        <v>11675</v>
      </c>
      <c r="P1753" s="98">
        <v>63502193</v>
      </c>
      <c r="Q1753" s="100" t="s">
        <v>1965</v>
      </c>
      <c r="R1753" s="101" t="s">
        <v>1966</v>
      </c>
      <c r="S1753" s="98" t="s">
        <v>674</v>
      </c>
      <c r="T1753" s="100" t="s">
        <v>837</v>
      </c>
      <c r="U1753" s="100" t="s">
        <v>6228</v>
      </c>
      <c r="V1753" s="100"/>
      <c r="W1753" s="63"/>
      <c r="X1753" s="63"/>
      <c r="Y1753" s="104">
        <v>40764</v>
      </c>
      <c r="Z1753" s="103">
        <v>1</v>
      </c>
      <c r="AA1753" s="106">
        <f>Y1753+365*Z1753*1461/1460</f>
        <v>41129.25</v>
      </c>
      <c r="AB1753" s="105" t="s">
        <v>327</v>
      </c>
      <c r="AC1753" s="105"/>
      <c r="AD1753" s="95"/>
      <c r="AE1753" s="97" t="s">
        <v>5088</v>
      </c>
      <c r="AF1753" s="102" t="s">
        <v>5090</v>
      </c>
    </row>
    <row r="1754" spans="1:32" s="58" customFormat="1" ht="11.15" customHeight="1" x14ac:dyDescent="0.25">
      <c r="A1754" s="98" t="str">
        <f>M1754</f>
        <v>8106182</v>
      </c>
      <c r="B1754" s="100" t="s">
        <v>13026</v>
      </c>
      <c r="C1754" s="100">
        <v>4</v>
      </c>
      <c r="D1754" s="100" t="s">
        <v>528</v>
      </c>
      <c r="E1754" s="100">
        <v>115702</v>
      </c>
      <c r="F1754" s="100" t="s">
        <v>13027</v>
      </c>
      <c r="G1754" s="101" t="s">
        <v>13028</v>
      </c>
      <c r="H1754" s="101"/>
      <c r="I1754" s="101" t="s">
        <v>13029</v>
      </c>
      <c r="J1754" s="101" t="s">
        <v>13030</v>
      </c>
      <c r="K1754" s="101" t="s">
        <v>13031</v>
      </c>
      <c r="L1754" s="101"/>
      <c r="M1754" s="102" t="s">
        <v>13032</v>
      </c>
      <c r="N1754" s="156" t="e">
        <v>#N/A</v>
      </c>
      <c r="O1754" s="100" t="s">
        <v>13033</v>
      </c>
      <c r="P1754" s="98">
        <v>63502155</v>
      </c>
      <c r="Q1754" s="100" t="s">
        <v>13034</v>
      </c>
      <c r="R1754" s="101" t="s">
        <v>13035</v>
      </c>
      <c r="S1754" s="98" t="s">
        <v>13036</v>
      </c>
      <c r="T1754" s="100" t="s">
        <v>13037</v>
      </c>
      <c r="U1754" s="100" t="s">
        <v>13038</v>
      </c>
      <c r="V1754" s="100"/>
      <c r="W1754" s="63"/>
      <c r="X1754" s="63"/>
      <c r="Y1754" s="104">
        <v>37894</v>
      </c>
      <c r="Z1754" s="103">
        <v>1</v>
      </c>
      <c r="AA1754" s="106">
        <f>Y1754+365*Z1754*1461/1460</f>
        <v>38259.25</v>
      </c>
      <c r="AB1754" s="105" t="s">
        <v>13025</v>
      </c>
      <c r="AC1754" s="105"/>
      <c r="AD1754" s="95"/>
      <c r="AE1754" s="97" t="s">
        <v>13039</v>
      </c>
      <c r="AF1754" s="102"/>
    </row>
    <row r="1755" spans="1:32" s="58" customFormat="1" ht="11.15" customHeight="1" x14ac:dyDescent="0.25">
      <c r="A1755" s="98" t="str">
        <f>M1755</f>
        <v>8104642</v>
      </c>
      <c r="B1755" s="100" t="s">
        <v>13040</v>
      </c>
      <c r="C1755" s="100">
        <v>4</v>
      </c>
      <c r="D1755" s="100" t="s">
        <v>528</v>
      </c>
      <c r="E1755" s="100">
        <v>115702</v>
      </c>
      <c r="F1755" s="100" t="s">
        <v>13041</v>
      </c>
      <c r="G1755" s="101" t="s">
        <v>13042</v>
      </c>
      <c r="H1755" s="101"/>
      <c r="I1755" s="101" t="s">
        <v>13043</v>
      </c>
      <c r="J1755" s="101" t="s">
        <v>13044</v>
      </c>
      <c r="K1755" s="101" t="s">
        <v>13045</v>
      </c>
      <c r="L1755" s="101"/>
      <c r="M1755" s="102" t="s">
        <v>13046</v>
      </c>
      <c r="N1755" s="156" t="e">
        <v>#N/A</v>
      </c>
      <c r="O1755" s="100" t="s">
        <v>13047</v>
      </c>
      <c r="P1755" s="98">
        <v>63502155</v>
      </c>
      <c r="Q1755" s="100" t="s">
        <v>13048</v>
      </c>
      <c r="R1755" s="101" t="s">
        <v>13049</v>
      </c>
      <c r="S1755" s="98" t="s">
        <v>13050</v>
      </c>
      <c r="T1755" s="100" t="s">
        <v>13051</v>
      </c>
      <c r="U1755" s="100" t="s">
        <v>13052</v>
      </c>
      <c r="V1755" s="100"/>
      <c r="W1755" s="63"/>
      <c r="X1755" s="63"/>
      <c r="Y1755" s="104">
        <v>37638</v>
      </c>
      <c r="Z1755" s="103">
        <v>1</v>
      </c>
      <c r="AA1755" s="106">
        <f>Y1755+365*Z1755*1461/1460</f>
        <v>38003.25</v>
      </c>
      <c r="AB1755" s="105" t="s">
        <v>13053</v>
      </c>
      <c r="AC1755" s="105"/>
      <c r="AD1755" s="95"/>
      <c r="AE1755" s="97" t="s">
        <v>13054</v>
      </c>
      <c r="AF1755" s="102"/>
    </row>
    <row r="1756" spans="1:32" s="58" customFormat="1" ht="11.15" customHeight="1" x14ac:dyDescent="0.25">
      <c r="A1756" s="98" t="str">
        <f>M1756</f>
        <v>63228XS8</v>
      </c>
      <c r="B1756" s="100" t="s">
        <v>15351</v>
      </c>
      <c r="C1756" s="100">
        <v>4</v>
      </c>
      <c r="D1756" s="100" t="s">
        <v>528</v>
      </c>
      <c r="E1756" s="100">
        <v>115702</v>
      </c>
      <c r="F1756" s="100" t="s">
        <v>15352</v>
      </c>
      <c r="G1756" s="101" t="s">
        <v>15353</v>
      </c>
      <c r="H1756" s="101"/>
      <c r="I1756" s="101" t="s">
        <v>15274</v>
      </c>
      <c r="J1756" s="101" t="s">
        <v>15275</v>
      </c>
      <c r="K1756" s="101" t="s">
        <v>15276</v>
      </c>
      <c r="L1756" s="101"/>
      <c r="M1756" s="102" t="s">
        <v>21216</v>
      </c>
      <c r="N1756" s="156" t="e">
        <v>#N/A</v>
      </c>
      <c r="O1756" s="100" t="s">
        <v>15354</v>
      </c>
      <c r="P1756" s="98">
        <v>63502155</v>
      </c>
      <c r="Q1756" s="100" t="s">
        <v>15355</v>
      </c>
      <c r="R1756" s="101" t="s">
        <v>15356</v>
      </c>
      <c r="S1756" s="98" t="s">
        <v>15357</v>
      </c>
      <c r="T1756" s="100" t="s">
        <v>15358</v>
      </c>
      <c r="U1756" s="100" t="s">
        <v>15359</v>
      </c>
      <c r="V1756" s="100"/>
      <c r="W1756" s="63"/>
      <c r="X1756" s="101"/>
      <c r="Y1756" s="104">
        <v>40080</v>
      </c>
      <c r="Z1756" s="103">
        <v>1</v>
      </c>
      <c r="AA1756" s="106">
        <f>Y1756+365*Z1756*1461/1460</f>
        <v>40445.25</v>
      </c>
      <c r="AB1756" s="105" t="s">
        <v>15299</v>
      </c>
      <c r="AC1756" s="105"/>
      <c r="AD1756" s="95"/>
      <c r="AE1756" s="97" t="s">
        <v>15360</v>
      </c>
      <c r="AF1756" s="102"/>
    </row>
    <row r="1757" spans="1:32" s="58" customFormat="1" ht="11.15" customHeight="1" x14ac:dyDescent="0.25">
      <c r="A1757" s="98" t="str">
        <f>M1757</f>
        <v>13506</v>
      </c>
      <c r="B1757" s="100" t="s">
        <v>527</v>
      </c>
      <c r="C1757" s="100">
        <v>4</v>
      </c>
      <c r="D1757" s="100" t="s">
        <v>528</v>
      </c>
      <c r="E1757" s="100">
        <v>115702</v>
      </c>
      <c r="F1757" s="100" t="s">
        <v>562</v>
      </c>
      <c r="G1757" s="101" t="s">
        <v>1963</v>
      </c>
      <c r="H1757" s="101"/>
      <c r="I1757" s="101" t="s">
        <v>319</v>
      </c>
      <c r="J1757" s="101" t="s">
        <v>288</v>
      </c>
      <c r="K1757" s="101" t="s">
        <v>303</v>
      </c>
      <c r="L1757" s="101"/>
      <c r="M1757" s="102" t="s">
        <v>202</v>
      </c>
      <c r="N1757" s="156" t="e">
        <v>#N/A</v>
      </c>
      <c r="O1757" s="100" t="s">
        <v>11675</v>
      </c>
      <c r="P1757" s="98">
        <v>63502193</v>
      </c>
      <c r="Q1757" s="100" t="s">
        <v>1965</v>
      </c>
      <c r="R1757" s="101" t="s">
        <v>1966</v>
      </c>
      <c r="S1757" s="98" t="s">
        <v>674</v>
      </c>
      <c r="T1757" s="100" t="s">
        <v>837</v>
      </c>
      <c r="U1757" s="100" t="s">
        <v>6228</v>
      </c>
      <c r="V1757" s="100"/>
      <c r="W1757" s="63"/>
      <c r="X1757" s="101"/>
      <c r="Y1757" s="104">
        <v>39465</v>
      </c>
      <c r="Z1757" s="103">
        <v>3</v>
      </c>
      <c r="AA1757" s="106">
        <f>Y1757+365*Z1757*1461/1460</f>
        <v>40560.75</v>
      </c>
      <c r="AB1757" s="105" t="s">
        <v>15299</v>
      </c>
      <c r="AC1757" s="105"/>
      <c r="AD1757" s="95"/>
      <c r="AE1757" s="97"/>
      <c r="AF1757" s="102"/>
    </row>
    <row r="1758" spans="1:32" s="58" customFormat="1" ht="11.15" customHeight="1" x14ac:dyDescent="0.25">
      <c r="A1758" s="75" t="str">
        <f>M1758</f>
        <v>65596XS8</v>
      </c>
      <c r="B1758" s="62" t="s">
        <v>1607</v>
      </c>
      <c r="C1758" s="62">
        <v>4</v>
      </c>
      <c r="D1758" s="62" t="s">
        <v>12891</v>
      </c>
      <c r="E1758" s="62">
        <v>128601</v>
      </c>
      <c r="F1758" s="62" t="s">
        <v>13446</v>
      </c>
      <c r="G1758" s="63" t="s">
        <v>16723</v>
      </c>
      <c r="H1758" s="63"/>
      <c r="I1758" s="63" t="s">
        <v>13447</v>
      </c>
      <c r="J1758" s="63" t="s">
        <v>13448</v>
      </c>
      <c r="K1758" s="70" t="s">
        <v>13449</v>
      </c>
      <c r="L1758" s="70"/>
      <c r="M1758" s="65" t="s">
        <v>21215</v>
      </c>
      <c r="N1758" s="156">
        <v>2015110028</v>
      </c>
      <c r="O1758" s="62" t="s">
        <v>13455</v>
      </c>
      <c r="P1758" s="75" t="s">
        <v>14604</v>
      </c>
      <c r="Q1758" s="62" t="s">
        <v>13450</v>
      </c>
      <c r="R1758" s="63" t="s">
        <v>13460</v>
      </c>
      <c r="S1758" s="75" t="s">
        <v>13451</v>
      </c>
      <c r="T1758" s="62" t="s">
        <v>13452</v>
      </c>
      <c r="U1758" s="62" t="s">
        <v>16641</v>
      </c>
      <c r="V1758" s="62"/>
      <c r="W1758" s="63" t="s">
        <v>17522</v>
      </c>
      <c r="X1758" s="63" t="s">
        <v>19573</v>
      </c>
      <c r="Y1758" s="67">
        <v>41036</v>
      </c>
      <c r="Z1758" s="66">
        <v>2</v>
      </c>
      <c r="AA1758" s="84">
        <f>Y1758+365*Z1758*1461/1460</f>
        <v>41766.5</v>
      </c>
      <c r="AB1758" s="64" t="s">
        <v>13838</v>
      </c>
      <c r="AC1758" s="64"/>
      <c r="AD1758" s="70"/>
      <c r="AE1758" s="69" t="s">
        <v>13453</v>
      </c>
      <c r="AF1758" s="65" t="s">
        <v>13454</v>
      </c>
    </row>
    <row r="1759" spans="1:32" s="58" customFormat="1" ht="11.15" customHeight="1" x14ac:dyDescent="0.25">
      <c r="A1759" s="75" t="str">
        <f>M1759</f>
        <v>F3406</v>
      </c>
      <c r="B1759" s="62" t="s">
        <v>1607</v>
      </c>
      <c r="C1759" s="62">
        <v>4</v>
      </c>
      <c r="D1759" s="62" t="s">
        <v>12891</v>
      </c>
      <c r="E1759" s="62">
        <v>128601</v>
      </c>
      <c r="F1759" s="62" t="s">
        <v>450</v>
      </c>
      <c r="G1759" s="63" t="s">
        <v>16723</v>
      </c>
      <c r="H1759" s="63"/>
      <c r="I1759" s="63" t="s">
        <v>319</v>
      </c>
      <c r="J1759" s="63" t="s">
        <v>273</v>
      </c>
      <c r="K1759" s="70" t="s">
        <v>16639</v>
      </c>
      <c r="L1759" s="70" t="s">
        <v>16645</v>
      </c>
      <c r="M1759" s="65" t="s">
        <v>16640</v>
      </c>
      <c r="N1759" s="156">
        <v>2015110013</v>
      </c>
      <c r="O1759" s="62" t="s">
        <v>364</v>
      </c>
      <c r="P1759" s="75" t="s">
        <v>14603</v>
      </c>
      <c r="Q1759" s="62" t="s">
        <v>6136</v>
      </c>
      <c r="R1759" s="63" t="s">
        <v>13460</v>
      </c>
      <c r="S1759" s="75" t="s">
        <v>2651</v>
      </c>
      <c r="T1759" s="62" t="s">
        <v>566</v>
      </c>
      <c r="U1759" s="62" t="s">
        <v>16641</v>
      </c>
      <c r="V1759" s="62"/>
      <c r="W1759" s="63" t="s">
        <v>17522</v>
      </c>
      <c r="X1759" s="63" t="s">
        <v>19573</v>
      </c>
      <c r="Y1759" s="67">
        <v>42136</v>
      </c>
      <c r="Z1759" s="66">
        <v>2</v>
      </c>
      <c r="AA1759" s="84">
        <f>Y1759+365*Z1759*1461/1460</f>
        <v>42866.5</v>
      </c>
      <c r="AB1759" s="64" t="s">
        <v>278</v>
      </c>
      <c r="AC1759" s="64"/>
      <c r="AD1759" s="70"/>
      <c r="AE1759" s="69" t="s">
        <v>16646</v>
      </c>
      <c r="AF1759" s="65" t="s">
        <v>16647</v>
      </c>
    </row>
    <row r="1760" spans="1:32" s="58" customFormat="1" ht="11.15" customHeight="1" x14ac:dyDescent="0.25">
      <c r="A1760" s="75" t="str">
        <f>M1760</f>
        <v>F6927</v>
      </c>
      <c r="B1760" s="62" t="s">
        <v>13333</v>
      </c>
      <c r="C1760" s="62">
        <v>4</v>
      </c>
      <c r="D1760" s="62" t="s">
        <v>12891</v>
      </c>
      <c r="E1760" s="62">
        <v>128601</v>
      </c>
      <c r="F1760" s="62" t="s">
        <v>13334</v>
      </c>
      <c r="G1760" s="63" t="s">
        <v>16723</v>
      </c>
      <c r="H1760" s="63"/>
      <c r="I1760" s="63" t="s">
        <v>13306</v>
      </c>
      <c r="J1760" s="63" t="s">
        <v>13272</v>
      </c>
      <c r="K1760" s="70" t="s">
        <v>13328</v>
      </c>
      <c r="L1760" s="70" t="s">
        <v>16645</v>
      </c>
      <c r="M1760" s="65" t="s">
        <v>13337</v>
      </c>
      <c r="N1760" s="156">
        <v>2015110006</v>
      </c>
      <c r="O1760" s="62" t="s">
        <v>13300</v>
      </c>
      <c r="P1760" s="75" t="s">
        <v>14603</v>
      </c>
      <c r="Q1760" s="62" t="s">
        <v>13335</v>
      </c>
      <c r="R1760" s="63" t="s">
        <v>13460</v>
      </c>
      <c r="S1760" s="75" t="s">
        <v>13461</v>
      </c>
      <c r="T1760" s="62" t="s">
        <v>13336</v>
      </c>
      <c r="U1760" s="62" t="s">
        <v>16641</v>
      </c>
      <c r="V1760" s="62"/>
      <c r="W1760" s="63" t="s">
        <v>17522</v>
      </c>
      <c r="X1760" s="63" t="s">
        <v>19573</v>
      </c>
      <c r="Y1760" s="67">
        <v>41795</v>
      </c>
      <c r="Z1760" s="66">
        <v>1</v>
      </c>
      <c r="AA1760" s="84">
        <f>Y1760+365*Z1760*1461/1460</f>
        <v>42160.25</v>
      </c>
      <c r="AB1760" s="64" t="s">
        <v>13838</v>
      </c>
      <c r="AC1760" s="64"/>
      <c r="AD1760" s="70"/>
      <c r="AE1760" s="69" t="s">
        <v>13462</v>
      </c>
      <c r="AF1760" s="65" t="s">
        <v>13463</v>
      </c>
    </row>
    <row r="1761" spans="1:32" s="58" customFormat="1" ht="11.15" customHeight="1" x14ac:dyDescent="0.25">
      <c r="A1761" s="75" t="str">
        <f>M1761</f>
        <v>F6199</v>
      </c>
      <c r="B1761" s="62" t="s">
        <v>1607</v>
      </c>
      <c r="C1761" s="62">
        <v>4</v>
      </c>
      <c r="D1761" s="62" t="s">
        <v>12891</v>
      </c>
      <c r="E1761" s="62">
        <v>128601</v>
      </c>
      <c r="F1761" s="62" t="s">
        <v>450</v>
      </c>
      <c r="G1761" s="63" t="s">
        <v>16723</v>
      </c>
      <c r="H1761" s="63"/>
      <c r="I1761" s="63" t="s">
        <v>6098</v>
      </c>
      <c r="J1761" s="63" t="s">
        <v>273</v>
      </c>
      <c r="K1761" s="70" t="s">
        <v>6114</v>
      </c>
      <c r="L1761" s="70" t="s">
        <v>16645</v>
      </c>
      <c r="M1761" s="65" t="s">
        <v>6137</v>
      </c>
      <c r="N1761" s="156">
        <v>2015109991</v>
      </c>
      <c r="O1761" s="62" t="s">
        <v>364</v>
      </c>
      <c r="P1761" s="75" t="s">
        <v>14603</v>
      </c>
      <c r="Q1761" s="62" t="s">
        <v>6136</v>
      </c>
      <c r="R1761" s="63" t="s">
        <v>13460</v>
      </c>
      <c r="S1761" s="75" t="s">
        <v>6138</v>
      </c>
      <c r="T1761" s="62" t="s">
        <v>566</v>
      </c>
      <c r="U1761" s="62" t="s">
        <v>16641</v>
      </c>
      <c r="V1761" s="62"/>
      <c r="W1761" s="63" t="s">
        <v>17522</v>
      </c>
      <c r="X1761" s="63" t="s">
        <v>19573</v>
      </c>
      <c r="Y1761" s="67">
        <v>40998</v>
      </c>
      <c r="Z1761" s="66">
        <v>2</v>
      </c>
      <c r="AA1761" s="84">
        <f>Y1761+365*Z1761*1461/1460</f>
        <v>41728.5</v>
      </c>
      <c r="AB1761" s="64" t="s">
        <v>13838</v>
      </c>
      <c r="AC1761" s="64"/>
      <c r="AD1761" s="70"/>
      <c r="AE1761" s="69" t="s">
        <v>6140</v>
      </c>
      <c r="AF1761" s="65" t="s">
        <v>6139</v>
      </c>
    </row>
    <row r="1762" spans="1:32" ht="11.15" customHeight="1" x14ac:dyDescent="0.25">
      <c r="A1762" s="75" t="str">
        <f>M1762</f>
        <v>66304XS8A</v>
      </c>
      <c r="B1762" s="62" t="s">
        <v>1607</v>
      </c>
      <c r="C1762" s="62">
        <v>4</v>
      </c>
      <c r="D1762" s="62" t="s">
        <v>12891</v>
      </c>
      <c r="E1762" s="62">
        <v>128601</v>
      </c>
      <c r="F1762" s="62" t="s">
        <v>450</v>
      </c>
      <c r="G1762" s="63" t="s">
        <v>16723</v>
      </c>
      <c r="H1762" s="63"/>
      <c r="I1762" s="63" t="s">
        <v>319</v>
      </c>
      <c r="J1762" s="63" t="s">
        <v>288</v>
      </c>
      <c r="K1762" s="70" t="s">
        <v>293</v>
      </c>
      <c r="L1762" s="70"/>
      <c r="M1762" s="65" t="s">
        <v>21214</v>
      </c>
      <c r="N1762" s="156">
        <v>2015110036</v>
      </c>
      <c r="O1762" s="62" t="s">
        <v>14217</v>
      </c>
      <c r="P1762" s="75" t="s">
        <v>14218</v>
      </c>
      <c r="Q1762" s="62" t="s">
        <v>6136</v>
      </c>
      <c r="R1762" s="63" t="s">
        <v>13460</v>
      </c>
      <c r="S1762" s="75" t="s">
        <v>2651</v>
      </c>
      <c r="T1762" s="62" t="s">
        <v>566</v>
      </c>
      <c r="U1762" s="62" t="s">
        <v>16643</v>
      </c>
      <c r="V1762" s="62"/>
      <c r="W1762" s="63" t="s">
        <v>17522</v>
      </c>
      <c r="X1762" s="63" t="s">
        <v>19573</v>
      </c>
      <c r="Y1762" s="67">
        <v>41910</v>
      </c>
      <c r="Z1762" s="66">
        <v>1</v>
      </c>
      <c r="AA1762" s="84">
        <f>Y1762+365*Z1762*1461/1460</f>
        <v>42275.25</v>
      </c>
      <c r="AB1762" s="64" t="s">
        <v>278</v>
      </c>
      <c r="AC1762" s="64"/>
      <c r="AD1762" s="70"/>
      <c r="AE1762" s="69" t="s">
        <v>14220</v>
      </c>
      <c r="AF1762" s="65" t="s">
        <v>14219</v>
      </c>
    </row>
    <row r="1763" spans="1:32" s="58" customFormat="1" ht="11.15" customHeight="1" x14ac:dyDescent="0.25">
      <c r="A1763" s="75" t="str">
        <f>M1763</f>
        <v>65643XS8</v>
      </c>
      <c r="B1763" s="62" t="s">
        <v>1607</v>
      </c>
      <c r="C1763" s="62">
        <v>4</v>
      </c>
      <c r="D1763" s="62" t="s">
        <v>12891</v>
      </c>
      <c r="E1763" s="62">
        <v>128601</v>
      </c>
      <c r="F1763" s="62" t="s">
        <v>450</v>
      </c>
      <c r="G1763" s="63" t="s">
        <v>16723</v>
      </c>
      <c r="H1763" s="63"/>
      <c r="I1763" s="63" t="s">
        <v>319</v>
      </c>
      <c r="J1763" s="63" t="s">
        <v>7762</v>
      </c>
      <c r="K1763" s="70" t="s">
        <v>7768</v>
      </c>
      <c r="L1763" s="70"/>
      <c r="M1763" s="65" t="s">
        <v>21213</v>
      </c>
      <c r="N1763" s="156">
        <v>2015110021</v>
      </c>
      <c r="O1763" s="62" t="s">
        <v>304</v>
      </c>
      <c r="P1763" s="75" t="s">
        <v>14218</v>
      </c>
      <c r="Q1763" s="62" t="s">
        <v>6136</v>
      </c>
      <c r="R1763" s="63" t="s">
        <v>13460</v>
      </c>
      <c r="S1763" s="75" t="s">
        <v>2651</v>
      </c>
      <c r="T1763" s="62" t="s">
        <v>566</v>
      </c>
      <c r="U1763" s="62" t="s">
        <v>16642</v>
      </c>
      <c r="V1763" s="62"/>
      <c r="W1763" s="63" t="s">
        <v>17522</v>
      </c>
      <c r="X1763" s="63" t="s">
        <v>19573</v>
      </c>
      <c r="Y1763" s="67">
        <v>41036</v>
      </c>
      <c r="Z1763" s="66">
        <v>2</v>
      </c>
      <c r="AA1763" s="84">
        <f>Y1763+365*Z1763*1461/1460</f>
        <v>41766.5</v>
      </c>
      <c r="AB1763" s="64" t="s">
        <v>13838</v>
      </c>
      <c r="AC1763" s="64"/>
      <c r="AD1763" s="70"/>
      <c r="AE1763" s="69" t="s">
        <v>7769</v>
      </c>
      <c r="AF1763" s="65" t="s">
        <v>7770</v>
      </c>
    </row>
    <row r="1764" spans="1:32" s="60" customFormat="1" ht="11.15" customHeight="1" x14ac:dyDescent="0.25">
      <c r="A1764" s="75" t="str">
        <f>M1764</f>
        <v>63179XS8A</v>
      </c>
      <c r="B1764" s="62" t="s">
        <v>13459</v>
      </c>
      <c r="C1764" s="62">
        <v>4</v>
      </c>
      <c r="D1764" s="62" t="s">
        <v>12891</v>
      </c>
      <c r="E1764" s="62">
        <v>128601</v>
      </c>
      <c r="F1764" s="62" t="s">
        <v>13446</v>
      </c>
      <c r="G1764" s="63" t="s">
        <v>16723</v>
      </c>
      <c r="H1764" s="63"/>
      <c r="I1764" s="63" t="s">
        <v>13447</v>
      </c>
      <c r="J1764" s="63" t="s">
        <v>13448</v>
      </c>
      <c r="K1764" s="70" t="s">
        <v>13449</v>
      </c>
      <c r="L1764" s="70"/>
      <c r="M1764" s="65" t="s">
        <v>21212</v>
      </c>
      <c r="N1764" s="156" t="e">
        <v>#N/A</v>
      </c>
      <c r="O1764" s="62" t="s">
        <v>13456</v>
      </c>
      <c r="P1764" s="75" t="s">
        <v>14602</v>
      </c>
      <c r="Q1764" s="62" t="s">
        <v>13450</v>
      </c>
      <c r="R1764" s="63" t="s">
        <v>13460</v>
      </c>
      <c r="S1764" s="75" t="s">
        <v>13451</v>
      </c>
      <c r="T1764" s="62" t="s">
        <v>13452</v>
      </c>
      <c r="U1764" s="62" t="s">
        <v>16641</v>
      </c>
      <c r="V1764" s="62"/>
      <c r="W1764" s="63" t="s">
        <v>17522</v>
      </c>
      <c r="X1764" s="63" t="s">
        <v>19573</v>
      </c>
      <c r="Y1764" s="67">
        <v>41373</v>
      </c>
      <c r="Z1764" s="66">
        <v>0</v>
      </c>
      <c r="AA1764" s="84">
        <f>Y1764+365*Z1764*1461/1460</f>
        <v>41373</v>
      </c>
      <c r="AB1764" s="64" t="s">
        <v>15302</v>
      </c>
      <c r="AC1764" s="64"/>
      <c r="AD1764" s="70"/>
      <c r="AE1764" s="69" t="s">
        <v>13457</v>
      </c>
      <c r="AF1764" s="65" t="s">
        <v>13458</v>
      </c>
    </row>
    <row r="1765" spans="1:32" s="60" customFormat="1" ht="11.15" customHeight="1" x14ac:dyDescent="0.25">
      <c r="A1765" s="98" t="str">
        <f>M1765</f>
        <v>9163700735</v>
      </c>
      <c r="B1765" s="100" t="s">
        <v>16181</v>
      </c>
      <c r="C1765" s="100">
        <v>4</v>
      </c>
      <c r="D1765" s="100" t="s">
        <v>12891</v>
      </c>
      <c r="E1765" s="100">
        <v>128601</v>
      </c>
      <c r="F1765" s="100" t="s">
        <v>16182</v>
      </c>
      <c r="G1765" s="101" t="s">
        <v>16723</v>
      </c>
      <c r="H1765" s="101"/>
      <c r="I1765" s="101" t="s">
        <v>16183</v>
      </c>
      <c r="J1765" s="101" t="s">
        <v>16184</v>
      </c>
      <c r="K1765" s="95" t="s">
        <v>16185</v>
      </c>
      <c r="L1765" s="95"/>
      <c r="M1765" s="102" t="s">
        <v>16186</v>
      </c>
      <c r="N1765" s="156" t="e">
        <v>#N/A</v>
      </c>
      <c r="O1765" s="100" t="s">
        <v>16166</v>
      </c>
      <c r="P1765" s="98" t="s">
        <v>16187</v>
      </c>
      <c r="Q1765" s="100" t="s">
        <v>16188</v>
      </c>
      <c r="R1765" s="101" t="s">
        <v>16189</v>
      </c>
      <c r="S1765" s="98" t="s">
        <v>16190</v>
      </c>
      <c r="T1765" s="100" t="s">
        <v>16191</v>
      </c>
      <c r="U1765" s="100" t="s">
        <v>16644</v>
      </c>
      <c r="V1765" s="100"/>
      <c r="W1765" s="63"/>
      <c r="X1765" s="101"/>
      <c r="Y1765" s="104">
        <v>39441</v>
      </c>
      <c r="Z1765" s="103">
        <v>1</v>
      </c>
      <c r="AA1765" s="106">
        <f>Y1765+365*Z1765*1461/1460</f>
        <v>39806.25</v>
      </c>
      <c r="AB1765" s="105" t="s">
        <v>16167</v>
      </c>
      <c r="AC1765" s="105"/>
      <c r="AD1765" s="95"/>
      <c r="AE1765" s="97" t="s">
        <v>16192</v>
      </c>
      <c r="AF1765" s="102" t="s">
        <v>16193</v>
      </c>
    </row>
    <row r="1766" spans="1:32" s="60" customFormat="1" ht="11.15" customHeight="1" x14ac:dyDescent="0.25">
      <c r="A1766" s="98" t="str">
        <f>M1766</f>
        <v>3109</v>
      </c>
      <c r="B1766" s="100" t="s">
        <v>1607</v>
      </c>
      <c r="C1766" s="100">
        <v>4</v>
      </c>
      <c r="D1766" s="100" t="s">
        <v>12891</v>
      </c>
      <c r="E1766" s="100">
        <v>128601</v>
      </c>
      <c r="F1766" s="100" t="s">
        <v>450</v>
      </c>
      <c r="G1766" s="101" t="s">
        <v>16723</v>
      </c>
      <c r="H1766" s="101"/>
      <c r="I1766" s="101" t="s">
        <v>309</v>
      </c>
      <c r="J1766" s="101" t="s">
        <v>286</v>
      </c>
      <c r="K1766" s="103">
        <v>9130</v>
      </c>
      <c r="L1766" s="103"/>
      <c r="M1766" s="102" t="s">
        <v>1608</v>
      </c>
      <c r="N1766" s="156" t="e">
        <v>#N/A</v>
      </c>
      <c r="O1766" s="100"/>
      <c r="P1766" s="98"/>
      <c r="Q1766" s="100"/>
      <c r="R1766" s="63" t="s">
        <v>13460</v>
      </c>
      <c r="S1766" s="98" t="s">
        <v>2651</v>
      </c>
      <c r="T1766" s="100" t="s">
        <v>566</v>
      </c>
      <c r="U1766" s="100" t="s">
        <v>16644</v>
      </c>
      <c r="V1766" s="100"/>
      <c r="W1766" s="63"/>
      <c r="X1766" s="63"/>
      <c r="Y1766" s="104"/>
      <c r="Z1766" s="103">
        <v>1</v>
      </c>
      <c r="AA1766" s="106">
        <f>Y1766+365*Z1766*1461/1460</f>
        <v>365.25</v>
      </c>
      <c r="AB1766" s="105" t="s">
        <v>7735</v>
      </c>
      <c r="AC1766" s="105"/>
      <c r="AD1766" s="95"/>
      <c r="AE1766" s="97" t="s">
        <v>180</v>
      </c>
      <c r="AF1766" s="102"/>
    </row>
    <row r="1767" spans="1:32" ht="11.15" customHeight="1" x14ac:dyDescent="0.25">
      <c r="A1767" s="98" t="str">
        <f>M1767</f>
        <v>6919</v>
      </c>
      <c r="B1767" s="100" t="s">
        <v>1607</v>
      </c>
      <c r="C1767" s="100">
        <v>4</v>
      </c>
      <c r="D1767" s="100" t="s">
        <v>12891</v>
      </c>
      <c r="E1767" s="100">
        <v>128601</v>
      </c>
      <c r="F1767" s="100" t="s">
        <v>450</v>
      </c>
      <c r="G1767" s="101" t="s">
        <v>16723</v>
      </c>
      <c r="H1767" s="101"/>
      <c r="I1767" s="101" t="s">
        <v>309</v>
      </c>
      <c r="J1767" s="101" t="s">
        <v>286</v>
      </c>
      <c r="K1767" s="103">
        <v>9180</v>
      </c>
      <c r="L1767" s="103"/>
      <c r="M1767" s="102" t="s">
        <v>1609</v>
      </c>
      <c r="N1767" s="156" t="e">
        <v>#N/A</v>
      </c>
      <c r="O1767" s="100"/>
      <c r="P1767" s="98" t="s">
        <v>1610</v>
      </c>
      <c r="Q1767" s="100"/>
      <c r="R1767" s="63" t="s">
        <v>13460</v>
      </c>
      <c r="S1767" s="98" t="s">
        <v>2651</v>
      </c>
      <c r="T1767" s="100" t="s">
        <v>566</v>
      </c>
      <c r="U1767" s="100" t="s">
        <v>16644</v>
      </c>
      <c r="V1767" s="100"/>
      <c r="W1767" s="63"/>
      <c r="X1767" s="63"/>
      <c r="Y1767" s="104">
        <v>37826</v>
      </c>
      <c r="Z1767" s="103">
        <v>1</v>
      </c>
      <c r="AA1767" s="106">
        <f>Y1767+365*Z1767*1461/1460</f>
        <v>38191.25</v>
      </c>
      <c r="AB1767" s="105" t="s">
        <v>7735</v>
      </c>
      <c r="AC1767" s="105"/>
      <c r="AD1767" s="95"/>
      <c r="AE1767" s="97" t="s">
        <v>1611</v>
      </c>
      <c r="AF1767" s="102"/>
    </row>
    <row r="1768" spans="1:32" ht="11.15" customHeight="1" x14ac:dyDescent="0.25">
      <c r="A1768" s="75" t="str">
        <f>M1768</f>
        <v>18094XN1</v>
      </c>
      <c r="B1768" s="62" t="s">
        <v>391</v>
      </c>
      <c r="C1768" s="62">
        <v>4</v>
      </c>
      <c r="D1768" s="62" t="s">
        <v>528</v>
      </c>
      <c r="E1768" s="62">
        <v>112801</v>
      </c>
      <c r="F1768" s="62" t="s">
        <v>1379</v>
      </c>
      <c r="G1768" s="63" t="s">
        <v>22249</v>
      </c>
      <c r="H1768" s="63"/>
      <c r="I1768" s="63" t="s">
        <v>272</v>
      </c>
      <c r="J1768" s="63" t="s">
        <v>273</v>
      </c>
      <c r="K1768" s="63" t="s">
        <v>17348</v>
      </c>
      <c r="L1768" s="63" t="s">
        <v>17334</v>
      </c>
      <c r="M1768" s="65" t="s">
        <v>17464</v>
      </c>
      <c r="N1768" s="156" t="e">
        <v>#N/A</v>
      </c>
      <c r="O1768" s="62" t="s">
        <v>17383</v>
      </c>
      <c r="P1768" s="75">
        <v>66343295</v>
      </c>
      <c r="Q1768" s="62" t="s">
        <v>17327</v>
      </c>
      <c r="R1768" s="63" t="s">
        <v>1381</v>
      </c>
      <c r="S1768" s="75" t="s">
        <v>1382</v>
      </c>
      <c r="T1768" s="62" t="s">
        <v>408</v>
      </c>
      <c r="U1768" s="62" t="s">
        <v>15835</v>
      </c>
      <c r="V1768" s="62" t="s">
        <v>16392</v>
      </c>
      <c r="W1768" s="63" t="s">
        <v>17525</v>
      </c>
      <c r="X1768" s="63" t="s">
        <v>19573</v>
      </c>
      <c r="Y1768" s="67">
        <v>42303</v>
      </c>
      <c r="Z1768" s="66">
        <v>5</v>
      </c>
      <c r="AA1768" s="84">
        <f>Y1768+365*Z1768*1461/1460</f>
        <v>44129.25</v>
      </c>
      <c r="AB1768" s="64" t="s">
        <v>278</v>
      </c>
      <c r="AC1768" s="64"/>
      <c r="AD1768" s="70"/>
      <c r="AE1768" s="69" t="s">
        <v>17656</v>
      </c>
      <c r="AF1768" s="65" t="s">
        <v>17658</v>
      </c>
    </row>
    <row r="1769" spans="1:32" s="58" customFormat="1" ht="11.15" customHeight="1" x14ac:dyDescent="0.25">
      <c r="A1769" s="75" t="str">
        <f>M1769</f>
        <v>12028XN2</v>
      </c>
      <c r="B1769" s="62" t="s">
        <v>391</v>
      </c>
      <c r="C1769" s="62">
        <v>4</v>
      </c>
      <c r="D1769" s="62" t="s">
        <v>528</v>
      </c>
      <c r="E1769" s="62">
        <v>112801</v>
      </c>
      <c r="F1769" s="62" t="s">
        <v>1379</v>
      </c>
      <c r="G1769" s="63" t="s">
        <v>22249</v>
      </c>
      <c r="H1769" s="63"/>
      <c r="I1769" s="63" t="s">
        <v>272</v>
      </c>
      <c r="J1769" s="63" t="s">
        <v>273</v>
      </c>
      <c r="K1769" s="63" t="s">
        <v>17427</v>
      </c>
      <c r="L1769" s="63" t="s">
        <v>17334</v>
      </c>
      <c r="M1769" s="65" t="s">
        <v>17326</v>
      </c>
      <c r="N1769" s="156" t="e">
        <v>#N/A</v>
      </c>
      <c r="O1769" s="62" t="s">
        <v>17383</v>
      </c>
      <c r="P1769" s="75">
        <v>66343295</v>
      </c>
      <c r="Q1769" s="62" t="s">
        <v>17327</v>
      </c>
      <c r="R1769" s="63" t="s">
        <v>1381</v>
      </c>
      <c r="S1769" s="75" t="s">
        <v>1382</v>
      </c>
      <c r="T1769" s="62" t="s">
        <v>408</v>
      </c>
      <c r="U1769" s="62" t="s">
        <v>15835</v>
      </c>
      <c r="V1769" s="62" t="s">
        <v>16392</v>
      </c>
      <c r="W1769" s="63" t="s">
        <v>17525</v>
      </c>
      <c r="X1769" s="63" t="s">
        <v>19573</v>
      </c>
      <c r="Y1769" s="67">
        <v>42303</v>
      </c>
      <c r="Z1769" s="66">
        <v>5</v>
      </c>
      <c r="AA1769" s="84">
        <f>Y1769+365*Z1769*1461/1460</f>
        <v>44129.25</v>
      </c>
      <c r="AB1769" s="64" t="s">
        <v>278</v>
      </c>
      <c r="AC1769" s="64"/>
      <c r="AD1769" s="70"/>
      <c r="AE1769" s="69" t="s">
        <v>17655</v>
      </c>
      <c r="AF1769" s="65" t="s">
        <v>17657</v>
      </c>
    </row>
    <row r="1770" spans="1:32" s="58" customFormat="1" ht="11.15" customHeight="1" x14ac:dyDescent="0.25">
      <c r="A1770" s="76" t="str">
        <f>M1770</f>
        <v>41505010</v>
      </c>
      <c r="B1770" s="73" t="s">
        <v>391</v>
      </c>
      <c r="C1770" s="73">
        <v>4</v>
      </c>
      <c r="D1770" s="73" t="s">
        <v>528</v>
      </c>
      <c r="E1770" s="62">
        <v>112801</v>
      </c>
      <c r="F1770" s="73" t="s">
        <v>1379</v>
      </c>
      <c r="G1770" s="63" t="s">
        <v>22249</v>
      </c>
      <c r="H1770" s="70"/>
      <c r="I1770" s="70" t="s">
        <v>19245</v>
      </c>
      <c r="J1770" s="70" t="s">
        <v>18828</v>
      </c>
      <c r="K1770" s="70" t="s">
        <v>18829</v>
      </c>
      <c r="L1770" s="70" t="s">
        <v>18830</v>
      </c>
      <c r="M1770" s="72" t="s">
        <v>18831</v>
      </c>
      <c r="N1770" s="156" t="e">
        <v>#N/A</v>
      </c>
      <c r="O1770" s="73" t="s">
        <v>364</v>
      </c>
      <c r="P1770" s="75">
        <v>66343295</v>
      </c>
      <c r="Q1770" s="62" t="s">
        <v>5339</v>
      </c>
      <c r="R1770" s="70" t="s">
        <v>1381</v>
      </c>
      <c r="S1770" s="76" t="s">
        <v>1382</v>
      </c>
      <c r="T1770" s="73" t="s">
        <v>408</v>
      </c>
      <c r="U1770" s="73" t="s">
        <v>6267</v>
      </c>
      <c r="V1770" s="73" t="s">
        <v>16392</v>
      </c>
      <c r="W1770" s="70" t="s">
        <v>17525</v>
      </c>
      <c r="X1770" s="70" t="s">
        <v>19573</v>
      </c>
      <c r="Y1770" s="84">
        <v>42370</v>
      </c>
      <c r="Z1770" s="71"/>
      <c r="AA1770" s="84">
        <f>Y1770+365*Z1770*1461/1460</f>
        <v>42370</v>
      </c>
      <c r="AB1770" s="64" t="s">
        <v>278</v>
      </c>
      <c r="AC1770" s="77"/>
      <c r="AD1770" s="70"/>
      <c r="AE1770" s="79" t="s">
        <v>19244</v>
      </c>
      <c r="AF1770" s="72" t="s">
        <v>19244</v>
      </c>
    </row>
    <row r="1771" spans="1:32" s="58" customFormat="1" ht="11.15" customHeight="1" x14ac:dyDescent="0.25">
      <c r="A1771" s="76" t="str">
        <f>M1771</f>
        <v>41505008</v>
      </c>
      <c r="B1771" s="73" t="s">
        <v>391</v>
      </c>
      <c r="C1771" s="73">
        <v>4</v>
      </c>
      <c r="D1771" s="73" t="s">
        <v>528</v>
      </c>
      <c r="E1771" s="62">
        <v>112801</v>
      </c>
      <c r="F1771" s="73" t="s">
        <v>1379</v>
      </c>
      <c r="G1771" s="63" t="s">
        <v>22249</v>
      </c>
      <c r="H1771" s="70"/>
      <c r="I1771" s="70" t="s">
        <v>19245</v>
      </c>
      <c r="J1771" s="70" t="s">
        <v>19247</v>
      </c>
      <c r="K1771" s="70" t="s">
        <v>19246</v>
      </c>
      <c r="L1771" s="70" t="s">
        <v>18830</v>
      </c>
      <c r="M1771" s="72" t="s">
        <v>19248</v>
      </c>
      <c r="N1771" s="156" t="e">
        <v>#N/A</v>
      </c>
      <c r="O1771" s="73" t="s">
        <v>364</v>
      </c>
      <c r="P1771" s="75">
        <v>66343295</v>
      </c>
      <c r="Q1771" s="62" t="s">
        <v>5339</v>
      </c>
      <c r="R1771" s="70" t="s">
        <v>1381</v>
      </c>
      <c r="S1771" s="76" t="s">
        <v>1382</v>
      </c>
      <c r="T1771" s="73" t="s">
        <v>408</v>
      </c>
      <c r="U1771" s="73" t="s">
        <v>6267</v>
      </c>
      <c r="V1771" s="73" t="s">
        <v>16392</v>
      </c>
      <c r="W1771" s="70" t="s">
        <v>17525</v>
      </c>
      <c r="X1771" s="70" t="s">
        <v>19573</v>
      </c>
      <c r="Y1771" s="84">
        <v>42460</v>
      </c>
      <c r="Z1771" s="71">
        <v>1</v>
      </c>
      <c r="AA1771" s="84">
        <f>Y1771+365*Z1771*1461/1460</f>
        <v>42825.25</v>
      </c>
      <c r="AB1771" s="64" t="s">
        <v>278</v>
      </c>
      <c r="AC1771" s="77"/>
      <c r="AD1771" s="70"/>
      <c r="AE1771" s="79"/>
      <c r="AF1771" s="72"/>
    </row>
    <row r="1772" spans="1:32" s="58" customFormat="1" ht="11.15" customHeight="1" x14ac:dyDescent="0.25">
      <c r="A1772" s="76" t="str">
        <f>M1772</f>
        <v>26549UF</v>
      </c>
      <c r="B1772" s="73" t="s">
        <v>391</v>
      </c>
      <c r="C1772" s="73">
        <v>4</v>
      </c>
      <c r="D1772" s="73" t="s">
        <v>528</v>
      </c>
      <c r="E1772" s="62">
        <v>112801</v>
      </c>
      <c r="F1772" s="73" t="s">
        <v>1379</v>
      </c>
      <c r="G1772" s="63" t="s">
        <v>22249</v>
      </c>
      <c r="H1772" s="70"/>
      <c r="I1772" s="70" t="s">
        <v>319</v>
      </c>
      <c r="J1772" s="70" t="s">
        <v>18827</v>
      </c>
      <c r="K1772" s="70" t="s">
        <v>18825</v>
      </c>
      <c r="L1772" s="70" t="s">
        <v>18830</v>
      </c>
      <c r="M1772" s="72" t="s">
        <v>19242</v>
      </c>
      <c r="N1772" s="156" t="e">
        <v>#N/A</v>
      </c>
      <c r="O1772" s="73" t="s">
        <v>364</v>
      </c>
      <c r="P1772" s="75">
        <v>66343295</v>
      </c>
      <c r="Q1772" s="62" t="s">
        <v>5339</v>
      </c>
      <c r="R1772" s="70" t="s">
        <v>1381</v>
      </c>
      <c r="S1772" s="76" t="s">
        <v>1382</v>
      </c>
      <c r="T1772" s="73" t="s">
        <v>408</v>
      </c>
      <c r="U1772" s="73" t="s">
        <v>6267</v>
      </c>
      <c r="V1772" s="73" t="s">
        <v>16392</v>
      </c>
      <c r="W1772" s="70" t="s">
        <v>17525</v>
      </c>
      <c r="X1772" s="70" t="s">
        <v>19573</v>
      </c>
      <c r="Y1772" s="84">
        <v>42370</v>
      </c>
      <c r="Z1772" s="71"/>
      <c r="AA1772" s="84">
        <f>Y1772+365*Z1772*1461/1460</f>
        <v>42370</v>
      </c>
      <c r="AB1772" s="64" t="s">
        <v>278</v>
      </c>
      <c r="AC1772" s="77"/>
      <c r="AD1772" s="70"/>
      <c r="AE1772" s="79" t="s">
        <v>19244</v>
      </c>
      <c r="AF1772" s="72" t="s">
        <v>19244</v>
      </c>
    </row>
    <row r="1773" spans="1:32" ht="11.15" customHeight="1" x14ac:dyDescent="0.25">
      <c r="A1773" s="76" t="str">
        <f>M1773</f>
        <v>11253UF5</v>
      </c>
      <c r="B1773" s="73" t="s">
        <v>391</v>
      </c>
      <c r="C1773" s="73">
        <v>4</v>
      </c>
      <c r="D1773" s="73" t="s">
        <v>528</v>
      </c>
      <c r="E1773" s="62">
        <v>112801</v>
      </c>
      <c r="F1773" s="73" t="s">
        <v>1379</v>
      </c>
      <c r="G1773" s="63" t="s">
        <v>22249</v>
      </c>
      <c r="H1773" s="70"/>
      <c r="I1773" s="70" t="s">
        <v>319</v>
      </c>
      <c r="J1773" s="70" t="s">
        <v>273</v>
      </c>
      <c r="K1773" s="70" t="s">
        <v>19241</v>
      </c>
      <c r="L1773" s="70" t="s">
        <v>18830</v>
      </c>
      <c r="M1773" s="72" t="s">
        <v>19243</v>
      </c>
      <c r="N1773" s="156">
        <v>0</v>
      </c>
      <c r="O1773" s="73" t="s">
        <v>364</v>
      </c>
      <c r="P1773" s="75">
        <v>66343295</v>
      </c>
      <c r="Q1773" s="62" t="s">
        <v>5339</v>
      </c>
      <c r="R1773" s="70" t="s">
        <v>1381</v>
      </c>
      <c r="S1773" s="76" t="s">
        <v>1382</v>
      </c>
      <c r="T1773" s="73" t="s">
        <v>408</v>
      </c>
      <c r="U1773" s="73" t="s">
        <v>6267</v>
      </c>
      <c r="V1773" s="73" t="s">
        <v>16392</v>
      </c>
      <c r="W1773" s="70" t="s">
        <v>17525</v>
      </c>
      <c r="X1773" s="70" t="s">
        <v>19573</v>
      </c>
      <c r="Y1773" s="84">
        <v>42460</v>
      </c>
      <c r="Z1773" s="71">
        <v>1</v>
      </c>
      <c r="AA1773" s="84">
        <f>Y1773+365*Z1773*1461/1460</f>
        <v>42825.25</v>
      </c>
      <c r="AB1773" s="64" t="s">
        <v>278</v>
      </c>
      <c r="AC1773" s="77"/>
      <c r="AD1773" s="70"/>
      <c r="AE1773" s="79"/>
      <c r="AF1773" s="72"/>
    </row>
    <row r="1774" spans="1:32" s="60" customFormat="1" ht="11.15" customHeight="1" x14ac:dyDescent="0.25">
      <c r="A1774" s="75" t="str">
        <f>M1774</f>
        <v>F1818</v>
      </c>
      <c r="B1774" s="62" t="s">
        <v>391</v>
      </c>
      <c r="C1774" s="62">
        <v>4</v>
      </c>
      <c r="D1774" s="62" t="s">
        <v>6210</v>
      </c>
      <c r="E1774" s="62">
        <v>112801</v>
      </c>
      <c r="F1774" s="62" t="s">
        <v>1379</v>
      </c>
      <c r="G1774" s="63" t="s">
        <v>22249</v>
      </c>
      <c r="H1774" s="63"/>
      <c r="I1774" s="63" t="s">
        <v>272</v>
      </c>
      <c r="J1774" s="63" t="s">
        <v>273</v>
      </c>
      <c r="K1774" s="63" t="s">
        <v>1386</v>
      </c>
      <c r="L1774" s="63" t="s">
        <v>4579</v>
      </c>
      <c r="M1774" s="65" t="s">
        <v>1387</v>
      </c>
      <c r="N1774" s="156">
        <v>0</v>
      </c>
      <c r="O1774" s="62" t="s">
        <v>3201</v>
      </c>
      <c r="P1774" s="75">
        <v>66343295</v>
      </c>
      <c r="Q1774" s="62" t="s">
        <v>1380</v>
      </c>
      <c r="R1774" s="63" t="s">
        <v>1381</v>
      </c>
      <c r="S1774" s="75" t="s">
        <v>1382</v>
      </c>
      <c r="T1774" s="62" t="s">
        <v>408</v>
      </c>
      <c r="U1774" s="62" t="s">
        <v>15854</v>
      </c>
      <c r="V1774" s="62" t="s">
        <v>16392</v>
      </c>
      <c r="W1774" s="63" t="s">
        <v>17525</v>
      </c>
      <c r="X1774" s="63" t="s">
        <v>19573</v>
      </c>
      <c r="Y1774" s="67">
        <v>40358</v>
      </c>
      <c r="Z1774" s="66">
        <v>1</v>
      </c>
      <c r="AA1774" s="84">
        <f>Y1774+365*Z1774*1461/1460</f>
        <v>40723.25</v>
      </c>
      <c r="AB1774" s="64" t="s">
        <v>278</v>
      </c>
      <c r="AC1774" s="64"/>
      <c r="AD1774" s="70"/>
      <c r="AE1774" s="69" t="s">
        <v>3482</v>
      </c>
      <c r="AF1774" s="65" t="s">
        <v>3481</v>
      </c>
    </row>
    <row r="1775" spans="1:32" s="60" customFormat="1" ht="11.15" customHeight="1" x14ac:dyDescent="0.25">
      <c r="A1775" s="75" t="str">
        <f>M1775</f>
        <v>F5099A</v>
      </c>
      <c r="B1775" s="62" t="s">
        <v>391</v>
      </c>
      <c r="C1775" s="62">
        <v>4</v>
      </c>
      <c r="D1775" s="62" t="s">
        <v>528</v>
      </c>
      <c r="E1775" s="62">
        <v>112801</v>
      </c>
      <c r="F1775" s="62" t="s">
        <v>1379</v>
      </c>
      <c r="G1775" s="63" t="s">
        <v>22249</v>
      </c>
      <c r="H1775" s="63"/>
      <c r="I1775" s="63" t="s">
        <v>13306</v>
      </c>
      <c r="J1775" s="63" t="s">
        <v>13272</v>
      </c>
      <c r="K1775" s="70" t="s">
        <v>13328</v>
      </c>
      <c r="L1775" s="70"/>
      <c r="M1775" s="65" t="s">
        <v>13828</v>
      </c>
      <c r="N1775" s="156">
        <v>0</v>
      </c>
      <c r="O1775" s="62" t="s">
        <v>13329</v>
      </c>
      <c r="P1775" s="75" t="s">
        <v>13330</v>
      </c>
      <c r="Q1775" s="73" t="s">
        <v>13331</v>
      </c>
      <c r="R1775" s="63" t="s">
        <v>1381</v>
      </c>
      <c r="S1775" s="75" t="s">
        <v>1382</v>
      </c>
      <c r="T1775" s="62" t="s">
        <v>408</v>
      </c>
      <c r="U1775" s="62" t="s">
        <v>6267</v>
      </c>
      <c r="V1775" s="62" t="s">
        <v>16392</v>
      </c>
      <c r="W1775" s="63" t="s">
        <v>17525</v>
      </c>
      <c r="X1775" s="63" t="s">
        <v>19573</v>
      </c>
      <c r="Y1775" s="67">
        <v>41771</v>
      </c>
      <c r="Z1775" s="66">
        <v>0.25</v>
      </c>
      <c r="AA1775" s="84">
        <f>Y1775+365*Z1775*1461/1460</f>
        <v>41862.3125</v>
      </c>
      <c r="AB1775" s="64" t="s">
        <v>278</v>
      </c>
      <c r="AC1775" s="64"/>
      <c r="AD1775" s="77"/>
      <c r="AE1775" s="69" t="s">
        <v>13332</v>
      </c>
      <c r="AF1775" s="65" t="s">
        <v>13445</v>
      </c>
    </row>
    <row r="1776" spans="1:32" ht="11.15" customHeight="1" x14ac:dyDescent="0.25">
      <c r="A1776" s="75" t="str">
        <f>M1776</f>
        <v>11253UF5</v>
      </c>
      <c r="B1776" s="62" t="s">
        <v>391</v>
      </c>
      <c r="C1776" s="62">
        <v>4</v>
      </c>
      <c r="D1776" s="62" t="s">
        <v>6210</v>
      </c>
      <c r="E1776" s="62">
        <v>112801</v>
      </c>
      <c r="F1776" s="62" t="s">
        <v>1379</v>
      </c>
      <c r="G1776" s="63" t="s">
        <v>22249</v>
      </c>
      <c r="H1776" s="63"/>
      <c r="I1776" s="63" t="s">
        <v>319</v>
      </c>
      <c r="J1776" s="63" t="s">
        <v>273</v>
      </c>
      <c r="K1776" s="63" t="s">
        <v>380</v>
      </c>
      <c r="L1776" s="63"/>
      <c r="M1776" s="65" t="s">
        <v>20818</v>
      </c>
      <c r="N1776" s="156">
        <v>0</v>
      </c>
      <c r="O1776" s="62" t="s">
        <v>304</v>
      </c>
      <c r="P1776" s="75" t="s">
        <v>1383</v>
      </c>
      <c r="Q1776" s="62" t="s">
        <v>1380</v>
      </c>
      <c r="R1776" s="63" t="s">
        <v>1381</v>
      </c>
      <c r="S1776" s="75" t="s">
        <v>1382</v>
      </c>
      <c r="T1776" s="62" t="s">
        <v>408</v>
      </c>
      <c r="U1776" s="62" t="s">
        <v>15853</v>
      </c>
      <c r="V1776" s="62" t="s">
        <v>16392</v>
      </c>
      <c r="W1776" s="63" t="s">
        <v>17525</v>
      </c>
      <c r="X1776" s="63" t="s">
        <v>19573</v>
      </c>
      <c r="Y1776" s="67">
        <v>40106</v>
      </c>
      <c r="Z1776" s="66">
        <v>1</v>
      </c>
      <c r="AA1776" s="84">
        <f>Y1776+365*Z1776*1461/1460</f>
        <v>40471.25</v>
      </c>
      <c r="AB1776" s="64" t="s">
        <v>278</v>
      </c>
      <c r="AC1776" s="64"/>
      <c r="AD1776" s="70"/>
      <c r="AE1776" s="69" t="s">
        <v>1384</v>
      </c>
      <c r="AF1776" s="65" t="s">
        <v>1385</v>
      </c>
    </row>
    <row r="1777" spans="1:32" s="58" customFormat="1" ht="11.15" customHeight="1" x14ac:dyDescent="0.25">
      <c r="A1777" s="98" t="str">
        <f>M1777</f>
        <v>2008081</v>
      </c>
      <c r="B1777" s="100" t="s">
        <v>6626</v>
      </c>
      <c r="C1777" s="100">
        <v>4</v>
      </c>
      <c r="D1777" s="100" t="s">
        <v>6813</v>
      </c>
      <c r="E1777" s="100">
        <v>112801</v>
      </c>
      <c r="F1777" s="100" t="s">
        <v>6823</v>
      </c>
      <c r="G1777" s="101" t="s">
        <v>22250</v>
      </c>
      <c r="H1777" s="101"/>
      <c r="I1777" s="101" t="s">
        <v>6726</v>
      </c>
      <c r="J1777" s="101" t="s">
        <v>6598</v>
      </c>
      <c r="K1777" s="101" t="s">
        <v>7455</v>
      </c>
      <c r="L1777" s="101"/>
      <c r="M1777" s="102" t="s">
        <v>7456</v>
      </c>
      <c r="N1777" s="156" t="e">
        <v>#N/A</v>
      </c>
      <c r="O1777" s="96" t="s">
        <v>6600</v>
      </c>
      <c r="P1777" s="98">
        <v>66343295</v>
      </c>
      <c r="Q1777" s="96" t="s">
        <v>6831</v>
      </c>
      <c r="R1777" s="98" t="s">
        <v>6826</v>
      </c>
      <c r="S1777" s="98" t="s">
        <v>6827</v>
      </c>
      <c r="T1777" s="100" t="s">
        <v>6820</v>
      </c>
      <c r="U1777" s="100" t="s">
        <v>6828</v>
      </c>
      <c r="V1777" s="100"/>
      <c r="W1777" s="63"/>
      <c r="X1777" s="63"/>
      <c r="Y1777" s="104">
        <v>39140</v>
      </c>
      <c r="Z1777" s="103">
        <v>1</v>
      </c>
      <c r="AA1777" s="106">
        <f>Y1777+365*Z1777*1461/1460</f>
        <v>39505.25</v>
      </c>
      <c r="AB1777" s="105" t="s">
        <v>6723</v>
      </c>
      <c r="AC1777" s="105"/>
      <c r="AD1777" s="95"/>
      <c r="AE1777" s="97" t="s">
        <v>7457</v>
      </c>
      <c r="AF1777" s="102"/>
    </row>
    <row r="1778" spans="1:32" s="58" customFormat="1" ht="11.15" customHeight="1" x14ac:dyDescent="0.25">
      <c r="A1778" s="98" t="str">
        <f>M1778</f>
        <v>A2394A</v>
      </c>
      <c r="B1778" s="100" t="s">
        <v>6626</v>
      </c>
      <c r="C1778" s="100">
        <v>4</v>
      </c>
      <c r="D1778" s="100" t="s">
        <v>6813</v>
      </c>
      <c r="E1778" s="100">
        <v>112801</v>
      </c>
      <c r="F1778" s="100" t="s">
        <v>6823</v>
      </c>
      <c r="G1778" s="101" t="s">
        <v>22250</v>
      </c>
      <c r="H1778" s="101"/>
      <c r="I1778" s="101" t="s">
        <v>6597</v>
      </c>
      <c r="J1778" s="101" t="s">
        <v>6741</v>
      </c>
      <c r="K1778" s="101" t="s">
        <v>7458</v>
      </c>
      <c r="L1778" s="101"/>
      <c r="M1778" s="102" t="s">
        <v>7459</v>
      </c>
      <c r="N1778" s="156" t="e">
        <v>#N/A</v>
      </c>
      <c r="O1778" s="100" t="s">
        <v>6600</v>
      </c>
      <c r="P1778" s="98">
        <v>66343295</v>
      </c>
      <c r="Q1778" s="100" t="s">
        <v>6831</v>
      </c>
      <c r="R1778" s="98" t="s">
        <v>6826</v>
      </c>
      <c r="S1778" s="98" t="s">
        <v>6827</v>
      </c>
      <c r="T1778" s="100" t="s">
        <v>6820</v>
      </c>
      <c r="U1778" s="100" t="s">
        <v>15853</v>
      </c>
      <c r="V1778" s="100"/>
      <c r="W1778" s="63"/>
      <c r="X1778" s="63"/>
      <c r="Y1778" s="104">
        <v>38519</v>
      </c>
      <c r="Z1778" s="103">
        <v>1</v>
      </c>
      <c r="AA1778" s="106">
        <f>Y1778+365*Z1778*1461/1460</f>
        <v>38884.25</v>
      </c>
      <c r="AB1778" s="105" t="s">
        <v>6723</v>
      </c>
      <c r="AC1778" s="105"/>
      <c r="AD1778" s="95"/>
      <c r="AE1778" s="97" t="s">
        <v>7460</v>
      </c>
      <c r="AF1778" s="102"/>
    </row>
    <row r="1779" spans="1:32" s="58" customFormat="1" ht="11.15" customHeight="1" x14ac:dyDescent="0.25">
      <c r="A1779" s="98" t="str">
        <f>M1779</f>
        <v>A4532</v>
      </c>
      <c r="B1779" s="100" t="s">
        <v>6626</v>
      </c>
      <c r="C1779" s="100">
        <v>4</v>
      </c>
      <c r="D1779" s="100" t="s">
        <v>6813</v>
      </c>
      <c r="E1779" s="100">
        <v>112801</v>
      </c>
      <c r="F1779" s="100" t="s">
        <v>6823</v>
      </c>
      <c r="G1779" s="101" t="s">
        <v>22250</v>
      </c>
      <c r="H1779" s="101"/>
      <c r="I1779" s="101" t="s">
        <v>6597</v>
      </c>
      <c r="J1779" s="101" t="s">
        <v>6598</v>
      </c>
      <c r="K1779" s="101" t="s">
        <v>6599</v>
      </c>
      <c r="L1779" s="101"/>
      <c r="M1779" s="102" t="s">
        <v>6824</v>
      </c>
      <c r="N1779" s="156" t="e">
        <v>#N/A</v>
      </c>
      <c r="O1779" s="100" t="s">
        <v>6729</v>
      </c>
      <c r="P1779" s="98">
        <v>66343295</v>
      </c>
      <c r="Q1779" s="100" t="s">
        <v>6825</v>
      </c>
      <c r="R1779" s="101" t="s">
        <v>6826</v>
      </c>
      <c r="S1779" s="98" t="s">
        <v>6827</v>
      </c>
      <c r="T1779" s="100" t="s">
        <v>6820</v>
      </c>
      <c r="U1779" s="100" t="s">
        <v>6828</v>
      </c>
      <c r="V1779" s="100"/>
      <c r="W1779" s="63"/>
      <c r="X1779" s="63"/>
      <c r="Y1779" s="104"/>
      <c r="Z1779" s="103">
        <v>1</v>
      </c>
      <c r="AA1779" s="106">
        <f>Y1779+365*Z1779*1461/1460</f>
        <v>365.25</v>
      </c>
      <c r="AB1779" s="105" t="s">
        <v>6601</v>
      </c>
      <c r="AC1779" s="105"/>
      <c r="AD1779" s="95"/>
      <c r="AE1779" s="97"/>
      <c r="AF1779" s="102"/>
    </row>
    <row r="1780" spans="1:32" s="58" customFormat="1" ht="11.15" customHeight="1" x14ac:dyDescent="0.25">
      <c r="A1780" s="98" t="str">
        <f>M1780</f>
        <v>A4047</v>
      </c>
      <c r="B1780" s="100" t="s">
        <v>6626</v>
      </c>
      <c r="C1780" s="100">
        <v>4</v>
      </c>
      <c r="D1780" s="100" t="s">
        <v>6813</v>
      </c>
      <c r="E1780" s="100">
        <v>112801</v>
      </c>
      <c r="F1780" s="100" t="s">
        <v>6823</v>
      </c>
      <c r="G1780" s="101" t="s">
        <v>22250</v>
      </c>
      <c r="H1780" s="101"/>
      <c r="I1780" s="101" t="s">
        <v>6597</v>
      </c>
      <c r="J1780" s="101" t="s">
        <v>6598</v>
      </c>
      <c r="K1780" s="101" t="s">
        <v>6599</v>
      </c>
      <c r="L1780" s="101"/>
      <c r="M1780" s="102" t="s">
        <v>6829</v>
      </c>
      <c r="N1780" s="156" t="e">
        <v>#N/A</v>
      </c>
      <c r="O1780" s="100" t="s">
        <v>6729</v>
      </c>
      <c r="P1780" s="98">
        <v>66343295</v>
      </c>
      <c r="Q1780" s="100" t="s">
        <v>6825</v>
      </c>
      <c r="R1780" s="101" t="s">
        <v>6826</v>
      </c>
      <c r="S1780" s="98" t="s">
        <v>6827</v>
      </c>
      <c r="T1780" s="100" t="s">
        <v>6820</v>
      </c>
      <c r="U1780" s="100" t="s">
        <v>6828</v>
      </c>
      <c r="V1780" s="100"/>
      <c r="W1780" s="63"/>
      <c r="X1780" s="63"/>
      <c r="Y1780" s="104"/>
      <c r="Z1780" s="103">
        <v>1</v>
      </c>
      <c r="AA1780" s="106">
        <f>Y1780+365*Z1780*1461/1460</f>
        <v>365.25</v>
      </c>
      <c r="AB1780" s="105" t="s">
        <v>6601</v>
      </c>
      <c r="AC1780" s="105"/>
      <c r="AD1780" s="95"/>
      <c r="AE1780" s="97"/>
      <c r="AF1780" s="102"/>
    </row>
    <row r="1781" spans="1:32" s="58" customFormat="1" ht="11.15" customHeight="1" x14ac:dyDescent="0.25">
      <c r="A1781" s="98" t="str">
        <f>M1781</f>
        <v>A2158</v>
      </c>
      <c r="B1781" s="100" t="s">
        <v>391</v>
      </c>
      <c r="C1781" s="100">
        <v>4</v>
      </c>
      <c r="D1781" s="100" t="s">
        <v>528</v>
      </c>
      <c r="E1781" s="100">
        <v>112801</v>
      </c>
      <c r="F1781" s="100" t="s">
        <v>1379</v>
      </c>
      <c r="G1781" s="101" t="s">
        <v>22250</v>
      </c>
      <c r="H1781" s="101"/>
      <c r="I1781" s="101" t="s">
        <v>319</v>
      </c>
      <c r="J1781" s="101" t="s">
        <v>273</v>
      </c>
      <c r="K1781" s="101" t="s">
        <v>280</v>
      </c>
      <c r="L1781" s="101" t="s">
        <v>4579</v>
      </c>
      <c r="M1781" s="102" t="s">
        <v>3142</v>
      </c>
      <c r="N1781" s="156">
        <v>0</v>
      </c>
      <c r="O1781" s="100" t="s">
        <v>364</v>
      </c>
      <c r="P1781" s="98">
        <v>66343295</v>
      </c>
      <c r="Q1781" s="100" t="s">
        <v>1380</v>
      </c>
      <c r="R1781" s="101" t="s">
        <v>1381</v>
      </c>
      <c r="S1781" s="98" t="s">
        <v>1382</v>
      </c>
      <c r="T1781" s="100" t="s">
        <v>408</v>
      </c>
      <c r="U1781" s="100" t="s">
        <v>6267</v>
      </c>
      <c r="V1781" s="100"/>
      <c r="W1781" s="101"/>
      <c r="X1781" s="101"/>
      <c r="Y1781" s="104">
        <v>40358</v>
      </c>
      <c r="Z1781" s="103">
        <v>1</v>
      </c>
      <c r="AA1781" s="106">
        <f>Y1781+365*Z1781*1461/1460</f>
        <v>40723.25</v>
      </c>
      <c r="AB1781" s="105" t="s">
        <v>18991</v>
      </c>
      <c r="AC1781" s="105"/>
      <c r="AD1781" s="95"/>
      <c r="AE1781" s="97" t="s">
        <v>18226</v>
      </c>
      <c r="AF1781" s="102" t="s">
        <v>18227</v>
      </c>
    </row>
    <row r="1782" spans="1:32" s="58" customFormat="1" ht="11.15" customHeight="1" x14ac:dyDescent="0.25">
      <c r="A1782" s="98" t="str">
        <f>M1782</f>
        <v>11409XS8</v>
      </c>
      <c r="B1782" s="100" t="s">
        <v>391</v>
      </c>
      <c r="C1782" s="100">
        <v>4</v>
      </c>
      <c r="D1782" s="100" t="s">
        <v>528</v>
      </c>
      <c r="E1782" s="100">
        <v>112801</v>
      </c>
      <c r="F1782" s="100" t="s">
        <v>1379</v>
      </c>
      <c r="G1782" s="101" t="s">
        <v>22250</v>
      </c>
      <c r="H1782" s="101"/>
      <c r="I1782" s="101" t="s">
        <v>319</v>
      </c>
      <c r="J1782" s="101" t="s">
        <v>288</v>
      </c>
      <c r="K1782" s="101" t="s">
        <v>293</v>
      </c>
      <c r="L1782" s="101"/>
      <c r="M1782" s="102" t="s">
        <v>21219</v>
      </c>
      <c r="N1782" s="156" t="e">
        <v>#N/A</v>
      </c>
      <c r="O1782" s="100" t="s">
        <v>364</v>
      </c>
      <c r="P1782" s="98">
        <v>66343295</v>
      </c>
      <c r="Q1782" s="100" t="s">
        <v>1380</v>
      </c>
      <c r="R1782" s="101" t="s">
        <v>1381</v>
      </c>
      <c r="S1782" s="98" t="s">
        <v>1382</v>
      </c>
      <c r="T1782" s="100" t="s">
        <v>408</v>
      </c>
      <c r="U1782" s="100" t="s">
        <v>6267</v>
      </c>
      <c r="V1782" s="100"/>
      <c r="W1782" s="63"/>
      <c r="X1782" s="101"/>
      <c r="Y1782" s="104">
        <v>39029</v>
      </c>
      <c r="Z1782" s="103">
        <v>1</v>
      </c>
      <c r="AA1782" s="106">
        <f>Y1782+365*Z1782*1461/1460</f>
        <v>39394.25</v>
      </c>
      <c r="AB1782" s="105" t="s">
        <v>327</v>
      </c>
      <c r="AC1782" s="105"/>
      <c r="AD1782" s="95"/>
      <c r="AE1782" s="97"/>
      <c r="AF1782" s="102"/>
    </row>
    <row r="1783" spans="1:32" s="58" customFormat="1" ht="11.15" customHeight="1" x14ac:dyDescent="0.25">
      <c r="A1783" s="98" t="str">
        <f>M1783</f>
        <v>A1175</v>
      </c>
      <c r="B1783" s="100" t="s">
        <v>6626</v>
      </c>
      <c r="C1783" s="100">
        <v>4</v>
      </c>
      <c r="D1783" s="100" t="s">
        <v>6813</v>
      </c>
      <c r="E1783" s="100">
        <v>112801</v>
      </c>
      <c r="F1783" s="100" t="s">
        <v>6823</v>
      </c>
      <c r="G1783" s="101" t="s">
        <v>22250</v>
      </c>
      <c r="H1783" s="101"/>
      <c r="I1783" s="101" t="s">
        <v>6597</v>
      </c>
      <c r="J1783" s="101" t="s">
        <v>6741</v>
      </c>
      <c r="K1783" s="101" t="s">
        <v>6742</v>
      </c>
      <c r="L1783" s="101"/>
      <c r="M1783" s="102" t="s">
        <v>6830</v>
      </c>
      <c r="N1783" s="156" t="e">
        <v>#N/A</v>
      </c>
      <c r="O1783" s="100" t="s">
        <v>6600</v>
      </c>
      <c r="P1783" s="98">
        <v>66343295</v>
      </c>
      <c r="Q1783" s="100" t="s">
        <v>6831</v>
      </c>
      <c r="R1783" s="101" t="s">
        <v>6826</v>
      </c>
      <c r="S1783" s="98" t="s">
        <v>6827</v>
      </c>
      <c r="T1783" s="100" t="s">
        <v>6820</v>
      </c>
      <c r="U1783" s="100" t="s">
        <v>15853</v>
      </c>
      <c r="V1783" s="100"/>
      <c r="W1783" s="63"/>
      <c r="X1783" s="63"/>
      <c r="Y1783" s="104">
        <v>37481</v>
      </c>
      <c r="Z1783" s="103">
        <v>1</v>
      </c>
      <c r="AA1783" s="106">
        <f>Y1783+365*Z1783*1461/1460</f>
        <v>37846.25</v>
      </c>
      <c r="AB1783" s="105" t="s">
        <v>6601</v>
      </c>
      <c r="AC1783" s="105"/>
      <c r="AD1783" s="95"/>
      <c r="AE1783" s="97" t="s">
        <v>6832</v>
      </c>
      <c r="AF1783" s="102"/>
    </row>
    <row r="1784" spans="1:32" s="58" customFormat="1" ht="11.15" customHeight="1" x14ac:dyDescent="0.25">
      <c r="A1784" s="98" t="str">
        <f>M1784</f>
        <v>A3951</v>
      </c>
      <c r="B1784" s="100" t="s">
        <v>391</v>
      </c>
      <c r="C1784" s="100">
        <v>4</v>
      </c>
      <c r="D1784" s="100" t="s">
        <v>528</v>
      </c>
      <c r="E1784" s="100">
        <v>112801</v>
      </c>
      <c r="F1784" s="100" t="s">
        <v>1379</v>
      </c>
      <c r="G1784" s="101" t="s">
        <v>22250</v>
      </c>
      <c r="H1784" s="101"/>
      <c r="I1784" s="101" t="s">
        <v>319</v>
      </c>
      <c r="J1784" s="101" t="s">
        <v>273</v>
      </c>
      <c r="K1784" s="101" t="s">
        <v>282</v>
      </c>
      <c r="L1784" s="101"/>
      <c r="M1784" s="102" t="s">
        <v>228</v>
      </c>
      <c r="N1784" s="156">
        <v>0</v>
      </c>
      <c r="O1784" s="100" t="s">
        <v>304</v>
      </c>
      <c r="P1784" s="98">
        <v>66343295</v>
      </c>
      <c r="Q1784" s="100" t="s">
        <v>1380</v>
      </c>
      <c r="R1784" s="101" t="s">
        <v>1381</v>
      </c>
      <c r="S1784" s="98" t="s">
        <v>1382</v>
      </c>
      <c r="T1784" s="100" t="s">
        <v>408</v>
      </c>
      <c r="U1784" s="100" t="s">
        <v>6267</v>
      </c>
      <c r="V1784" s="100"/>
      <c r="W1784" s="101"/>
      <c r="X1784" s="101"/>
      <c r="Y1784" s="104"/>
      <c r="Z1784" s="103">
        <v>1</v>
      </c>
      <c r="AA1784" s="106">
        <f>Y1784+365*Z1784*1461/1460</f>
        <v>365.25</v>
      </c>
      <c r="AB1784" s="105" t="s">
        <v>18069</v>
      </c>
      <c r="AC1784" s="105"/>
      <c r="AD1784" s="95"/>
      <c r="AE1784" s="97"/>
      <c r="AF1784" s="102"/>
    </row>
    <row r="1785" spans="1:32" s="58" customFormat="1" ht="11.15" customHeight="1" x14ac:dyDescent="0.25">
      <c r="A1785" s="75" t="str">
        <f>M1785</f>
        <v>13590XN1</v>
      </c>
      <c r="B1785" s="62" t="s">
        <v>391</v>
      </c>
      <c r="C1785" s="62">
        <v>4</v>
      </c>
      <c r="D1785" s="62" t="s">
        <v>19522</v>
      </c>
      <c r="E1785" s="62">
        <v>112605</v>
      </c>
      <c r="F1785" s="62" t="s">
        <v>450</v>
      </c>
      <c r="G1785" s="63" t="s">
        <v>8293</v>
      </c>
      <c r="H1785" s="63"/>
      <c r="I1785" s="63" t="s">
        <v>272</v>
      </c>
      <c r="J1785" s="63" t="s">
        <v>13089</v>
      </c>
      <c r="K1785" s="63" t="s">
        <v>13126</v>
      </c>
      <c r="L1785" s="63" t="s">
        <v>13127</v>
      </c>
      <c r="M1785" s="65" t="s">
        <v>13128</v>
      </c>
      <c r="N1785" s="156" t="e">
        <v>#N/A</v>
      </c>
      <c r="O1785" s="62" t="s">
        <v>364</v>
      </c>
      <c r="P1785" s="75" t="s">
        <v>13129</v>
      </c>
      <c r="Q1785" s="62" t="s">
        <v>6028</v>
      </c>
      <c r="R1785" s="63" t="s">
        <v>2814</v>
      </c>
      <c r="S1785" s="75" t="s">
        <v>604</v>
      </c>
      <c r="T1785" s="62" t="s">
        <v>5301</v>
      </c>
      <c r="U1785" s="62" t="s">
        <v>6242</v>
      </c>
      <c r="V1785" s="62" t="s">
        <v>16392</v>
      </c>
      <c r="W1785" s="63" t="s">
        <v>19199</v>
      </c>
      <c r="X1785" s="63" t="s">
        <v>19570</v>
      </c>
      <c r="Y1785" s="67">
        <v>41753</v>
      </c>
      <c r="Z1785" s="66">
        <v>1</v>
      </c>
      <c r="AA1785" s="84">
        <f>Y1785+365*Z1785*1461/1460</f>
        <v>42118.25</v>
      </c>
      <c r="AB1785" s="64" t="s">
        <v>19203</v>
      </c>
      <c r="AC1785" s="64"/>
      <c r="AD1785" s="70"/>
      <c r="AE1785" s="69"/>
      <c r="AF1785" s="65"/>
    </row>
    <row r="1786" spans="1:32" s="58" customFormat="1" ht="11.15" customHeight="1" x14ac:dyDescent="0.25">
      <c r="A1786" s="75" t="str">
        <f>M1786</f>
        <v>41301025</v>
      </c>
      <c r="B1786" s="62" t="s">
        <v>391</v>
      </c>
      <c r="C1786" s="62">
        <v>4</v>
      </c>
      <c r="D1786" s="62" t="s">
        <v>19522</v>
      </c>
      <c r="E1786" s="62">
        <v>112605</v>
      </c>
      <c r="F1786" s="62" t="s">
        <v>450</v>
      </c>
      <c r="G1786" s="63" t="s">
        <v>8293</v>
      </c>
      <c r="H1786" s="63"/>
      <c r="I1786" s="63" t="s">
        <v>11317</v>
      </c>
      <c r="J1786" s="63" t="s">
        <v>288</v>
      </c>
      <c r="K1786" s="63" t="s">
        <v>11322</v>
      </c>
      <c r="L1786" s="63" t="s">
        <v>11389</v>
      </c>
      <c r="M1786" s="65" t="s">
        <v>11388</v>
      </c>
      <c r="N1786" s="156" t="e">
        <v>#N/A</v>
      </c>
      <c r="O1786" s="62" t="s">
        <v>364</v>
      </c>
      <c r="P1786" s="75" t="s">
        <v>14767</v>
      </c>
      <c r="Q1786" s="62" t="s">
        <v>6028</v>
      </c>
      <c r="R1786" s="63" t="s">
        <v>2814</v>
      </c>
      <c r="S1786" s="75" t="s">
        <v>604</v>
      </c>
      <c r="T1786" s="62" t="s">
        <v>5301</v>
      </c>
      <c r="U1786" s="62" t="s">
        <v>6242</v>
      </c>
      <c r="V1786" s="62" t="s">
        <v>16392</v>
      </c>
      <c r="W1786" s="63" t="s">
        <v>19199</v>
      </c>
      <c r="X1786" s="63" t="s">
        <v>19570</v>
      </c>
      <c r="Y1786" s="84">
        <v>41519</v>
      </c>
      <c r="Z1786" s="66">
        <v>1</v>
      </c>
      <c r="AA1786" s="84">
        <f>Y1786+365*Z1786*1461/1460</f>
        <v>41884.25</v>
      </c>
      <c r="AB1786" s="64" t="s">
        <v>19203</v>
      </c>
      <c r="AC1786" s="64"/>
      <c r="AD1786" s="70"/>
      <c r="AE1786" s="79" t="s">
        <v>11390</v>
      </c>
      <c r="AF1786" s="65" t="s">
        <v>11391</v>
      </c>
    </row>
    <row r="1787" spans="1:32" ht="11.15" customHeight="1" x14ac:dyDescent="0.25">
      <c r="A1787" s="75" t="str">
        <f>M1787</f>
        <v>12715UF5</v>
      </c>
      <c r="B1787" s="62" t="s">
        <v>391</v>
      </c>
      <c r="C1787" s="62">
        <v>4</v>
      </c>
      <c r="D1787" s="62" t="s">
        <v>19522</v>
      </c>
      <c r="E1787" s="62">
        <v>112605</v>
      </c>
      <c r="F1787" s="62" t="s">
        <v>450</v>
      </c>
      <c r="G1787" s="63" t="s">
        <v>8293</v>
      </c>
      <c r="H1787" s="63"/>
      <c r="I1787" s="63" t="s">
        <v>272</v>
      </c>
      <c r="J1787" s="63" t="s">
        <v>11355</v>
      </c>
      <c r="K1787" s="63" t="s">
        <v>11385</v>
      </c>
      <c r="L1787" s="63" t="s">
        <v>11389</v>
      </c>
      <c r="M1787" s="65" t="s">
        <v>20881</v>
      </c>
      <c r="N1787" s="156" t="e">
        <v>#N/A</v>
      </c>
      <c r="O1787" s="62" t="s">
        <v>364</v>
      </c>
      <c r="P1787" s="75">
        <v>66113430</v>
      </c>
      <c r="Q1787" s="62" t="s">
        <v>6028</v>
      </c>
      <c r="R1787" s="63" t="s">
        <v>2814</v>
      </c>
      <c r="S1787" s="75" t="s">
        <v>604</v>
      </c>
      <c r="T1787" s="62" t="s">
        <v>5301</v>
      </c>
      <c r="U1787" s="62" t="s">
        <v>6242</v>
      </c>
      <c r="V1787" s="62" t="s">
        <v>16392</v>
      </c>
      <c r="W1787" s="63" t="s">
        <v>19199</v>
      </c>
      <c r="X1787" s="63" t="s">
        <v>19570</v>
      </c>
      <c r="Y1787" s="67">
        <v>41519</v>
      </c>
      <c r="Z1787" s="66">
        <v>1</v>
      </c>
      <c r="AA1787" s="84">
        <f>Y1787+365*Z1787*1461/1460</f>
        <v>41884.25</v>
      </c>
      <c r="AB1787" s="64" t="s">
        <v>19203</v>
      </c>
      <c r="AC1787" s="64"/>
      <c r="AD1787" s="70"/>
      <c r="AE1787" s="79" t="s">
        <v>11392</v>
      </c>
      <c r="AF1787" s="65" t="s">
        <v>11393</v>
      </c>
    </row>
    <row r="1788" spans="1:32" s="58" customFormat="1" ht="11.15" customHeight="1" x14ac:dyDescent="0.25">
      <c r="A1788" s="75" t="str">
        <f>M1788</f>
        <v>F9838CA1</v>
      </c>
      <c r="B1788" s="62" t="s">
        <v>391</v>
      </c>
      <c r="C1788" s="62">
        <v>4</v>
      </c>
      <c r="D1788" s="62" t="s">
        <v>19522</v>
      </c>
      <c r="E1788" s="62">
        <v>112605</v>
      </c>
      <c r="F1788" s="62" t="s">
        <v>450</v>
      </c>
      <c r="G1788" s="63" t="s">
        <v>8293</v>
      </c>
      <c r="H1788" s="63"/>
      <c r="I1788" s="63" t="s">
        <v>272</v>
      </c>
      <c r="J1788" s="63" t="s">
        <v>288</v>
      </c>
      <c r="K1788" s="63" t="s">
        <v>14362</v>
      </c>
      <c r="L1788" s="63"/>
      <c r="M1788" s="65" t="s">
        <v>20753</v>
      </c>
      <c r="N1788" s="156" t="e">
        <v>#N/A</v>
      </c>
      <c r="O1788" s="62" t="s">
        <v>364</v>
      </c>
      <c r="P1788" s="75" t="s">
        <v>6027</v>
      </c>
      <c r="Q1788" s="62" t="s">
        <v>6028</v>
      </c>
      <c r="R1788" s="63" t="s">
        <v>2814</v>
      </c>
      <c r="S1788" s="75" t="s">
        <v>604</v>
      </c>
      <c r="T1788" s="62" t="s">
        <v>5301</v>
      </c>
      <c r="U1788" s="62" t="s">
        <v>6242</v>
      </c>
      <c r="V1788" s="62" t="s">
        <v>16392</v>
      </c>
      <c r="W1788" s="63" t="s">
        <v>19199</v>
      </c>
      <c r="X1788" s="63" t="s">
        <v>19570</v>
      </c>
      <c r="Y1788" s="67">
        <v>41920</v>
      </c>
      <c r="Z1788" s="66">
        <v>1</v>
      </c>
      <c r="AA1788" s="84">
        <f>Y1788+365*Z1788*1461/1460</f>
        <v>42285.25</v>
      </c>
      <c r="AB1788" s="64" t="s">
        <v>19203</v>
      </c>
      <c r="AC1788" s="64"/>
      <c r="AD1788" s="70"/>
      <c r="AE1788" s="79" t="s">
        <v>14535</v>
      </c>
      <c r="AF1788" s="65" t="s">
        <v>14536</v>
      </c>
    </row>
    <row r="1789" spans="1:32" s="60" customFormat="1" ht="11.15" customHeight="1" x14ac:dyDescent="0.25">
      <c r="A1789" s="75" t="str">
        <f>M1789</f>
        <v>DC1J610301</v>
      </c>
      <c r="B1789" s="62" t="s">
        <v>6019</v>
      </c>
      <c r="C1789" s="62">
        <v>4</v>
      </c>
      <c r="D1789" s="62" t="s">
        <v>19522</v>
      </c>
      <c r="E1789" s="62">
        <v>112605</v>
      </c>
      <c r="F1789" s="62" t="s">
        <v>450</v>
      </c>
      <c r="G1789" s="63" t="s">
        <v>8293</v>
      </c>
      <c r="H1789" s="63"/>
      <c r="I1789" s="63" t="s">
        <v>371</v>
      </c>
      <c r="J1789" s="63" t="s">
        <v>6020</v>
      </c>
      <c r="K1789" s="63" t="s">
        <v>6021</v>
      </c>
      <c r="L1789" s="63"/>
      <c r="M1789" s="65" t="s">
        <v>6205</v>
      </c>
      <c r="N1789" s="156" t="e">
        <v>#N/A</v>
      </c>
      <c r="O1789" s="62" t="s">
        <v>364</v>
      </c>
      <c r="P1789" s="75" t="s">
        <v>6027</v>
      </c>
      <c r="Q1789" s="62" t="s">
        <v>6028</v>
      </c>
      <c r="R1789" s="63" t="s">
        <v>6026</v>
      </c>
      <c r="S1789" s="75" t="s">
        <v>6025</v>
      </c>
      <c r="T1789" s="62" t="s">
        <v>6024</v>
      </c>
      <c r="U1789" s="62" t="s">
        <v>6242</v>
      </c>
      <c r="V1789" s="62" t="s">
        <v>16392</v>
      </c>
      <c r="W1789" s="63" t="s">
        <v>19199</v>
      </c>
      <c r="X1789" s="63" t="s">
        <v>19570</v>
      </c>
      <c r="Y1789" s="67">
        <v>40955</v>
      </c>
      <c r="Z1789" s="66">
        <v>1</v>
      </c>
      <c r="AA1789" s="84">
        <f>Y1789+365*Z1789*1461/1460</f>
        <v>41320.25</v>
      </c>
      <c r="AB1789" s="64" t="s">
        <v>19203</v>
      </c>
      <c r="AC1789" s="64"/>
      <c r="AD1789" s="70"/>
      <c r="AE1789" s="69" t="s">
        <v>6022</v>
      </c>
      <c r="AF1789" s="65" t="s">
        <v>6023</v>
      </c>
    </row>
    <row r="1790" spans="1:32" ht="11.15" customHeight="1" x14ac:dyDescent="0.25">
      <c r="A1790" s="75" t="str">
        <f>M1790</f>
        <v>9163740575</v>
      </c>
      <c r="B1790" s="62" t="s">
        <v>391</v>
      </c>
      <c r="C1790" s="62">
        <v>4</v>
      </c>
      <c r="D1790" s="62" t="s">
        <v>19522</v>
      </c>
      <c r="E1790" s="62">
        <v>112605</v>
      </c>
      <c r="F1790" s="62" t="s">
        <v>450</v>
      </c>
      <c r="G1790" s="63" t="s">
        <v>8293</v>
      </c>
      <c r="H1790" s="63"/>
      <c r="I1790" s="63" t="s">
        <v>371</v>
      </c>
      <c r="J1790" s="63" t="s">
        <v>11355</v>
      </c>
      <c r="K1790" s="63" t="s">
        <v>11375</v>
      </c>
      <c r="L1790" s="63"/>
      <c r="M1790" s="65" t="s">
        <v>11376</v>
      </c>
      <c r="N1790" s="156" t="e">
        <v>#N/A</v>
      </c>
      <c r="O1790" s="62" t="s">
        <v>364</v>
      </c>
      <c r="P1790" s="75" t="s">
        <v>6027</v>
      </c>
      <c r="Q1790" s="62" t="s">
        <v>6028</v>
      </c>
      <c r="R1790" s="63" t="s">
        <v>2814</v>
      </c>
      <c r="S1790" s="75" t="s">
        <v>604</v>
      </c>
      <c r="T1790" s="62" t="s">
        <v>5301</v>
      </c>
      <c r="U1790" s="62" t="s">
        <v>6242</v>
      </c>
      <c r="V1790" s="62" t="s">
        <v>16392</v>
      </c>
      <c r="W1790" s="63" t="s">
        <v>19199</v>
      </c>
      <c r="X1790" s="63" t="s">
        <v>19570</v>
      </c>
      <c r="Y1790" s="67">
        <v>41514</v>
      </c>
      <c r="Z1790" s="66">
        <v>1</v>
      </c>
      <c r="AA1790" s="84">
        <f>Y1790+365*Z1790*1461/1460</f>
        <v>41879.25</v>
      </c>
      <c r="AB1790" s="64" t="s">
        <v>19203</v>
      </c>
      <c r="AC1790" s="64"/>
      <c r="AD1790" s="70"/>
      <c r="AE1790" s="69" t="s">
        <v>11377</v>
      </c>
      <c r="AF1790" s="65" t="s">
        <v>11378</v>
      </c>
    </row>
    <row r="1791" spans="1:32" s="58" customFormat="1" ht="11.15" customHeight="1" x14ac:dyDescent="0.25">
      <c r="A1791" s="75" t="str">
        <f>M1791</f>
        <v>A2160CA</v>
      </c>
      <c r="B1791" s="62" t="s">
        <v>391</v>
      </c>
      <c r="C1791" s="62">
        <v>4</v>
      </c>
      <c r="D1791" s="62" t="s">
        <v>19522</v>
      </c>
      <c r="E1791" s="62">
        <v>112605</v>
      </c>
      <c r="F1791" s="62" t="s">
        <v>450</v>
      </c>
      <c r="G1791" s="63" t="s">
        <v>8293</v>
      </c>
      <c r="H1791" s="63"/>
      <c r="I1791" s="63" t="s">
        <v>272</v>
      </c>
      <c r="J1791" s="63" t="s">
        <v>8421</v>
      </c>
      <c r="K1791" s="63" t="s">
        <v>12143</v>
      </c>
      <c r="L1791" s="63"/>
      <c r="M1791" s="65" t="s">
        <v>8422</v>
      </c>
      <c r="N1791" s="156" t="e">
        <v>#N/A</v>
      </c>
      <c r="O1791" s="62" t="s">
        <v>364</v>
      </c>
      <c r="P1791" s="75">
        <v>66113430</v>
      </c>
      <c r="Q1791" s="62" t="s">
        <v>6028</v>
      </c>
      <c r="R1791" s="63" t="s">
        <v>2814</v>
      </c>
      <c r="S1791" s="75" t="s">
        <v>604</v>
      </c>
      <c r="T1791" s="62" t="s">
        <v>5301</v>
      </c>
      <c r="U1791" s="62" t="s">
        <v>6242</v>
      </c>
      <c r="V1791" s="62" t="s">
        <v>16392</v>
      </c>
      <c r="W1791" s="63" t="s">
        <v>19199</v>
      </c>
      <c r="X1791" s="63" t="s">
        <v>19570</v>
      </c>
      <c r="Y1791" s="67"/>
      <c r="Z1791" s="66">
        <v>1</v>
      </c>
      <c r="AA1791" s="84">
        <f>Y1791+365*Z1791*1461/1460</f>
        <v>365.25</v>
      </c>
      <c r="AB1791" s="64" t="s">
        <v>21474</v>
      </c>
      <c r="AC1791" s="64"/>
      <c r="AD1791" s="70"/>
      <c r="AE1791" s="79"/>
      <c r="AF1791" s="65"/>
    </row>
    <row r="1792" spans="1:32" s="58" customFormat="1" ht="11.15" customHeight="1" x14ac:dyDescent="0.25">
      <c r="A1792" s="75" t="str">
        <f>M1792</f>
        <v>B1637</v>
      </c>
      <c r="B1792" s="62" t="s">
        <v>391</v>
      </c>
      <c r="C1792" s="62">
        <v>4</v>
      </c>
      <c r="D1792" s="62" t="s">
        <v>19522</v>
      </c>
      <c r="E1792" s="62">
        <v>112605</v>
      </c>
      <c r="F1792" s="62" t="s">
        <v>450</v>
      </c>
      <c r="G1792" s="63" t="s">
        <v>8293</v>
      </c>
      <c r="H1792" s="63"/>
      <c r="I1792" s="63" t="s">
        <v>272</v>
      </c>
      <c r="J1792" s="63" t="s">
        <v>286</v>
      </c>
      <c r="K1792" s="63" t="s">
        <v>3709</v>
      </c>
      <c r="L1792" s="63"/>
      <c r="M1792" s="65" t="s">
        <v>2813</v>
      </c>
      <c r="N1792" s="156" t="e">
        <v>#N/A</v>
      </c>
      <c r="O1792" s="62" t="s">
        <v>364</v>
      </c>
      <c r="P1792" s="75">
        <v>66113430</v>
      </c>
      <c r="Q1792" s="62" t="s">
        <v>6028</v>
      </c>
      <c r="R1792" s="63" t="s">
        <v>2814</v>
      </c>
      <c r="S1792" s="75" t="s">
        <v>604</v>
      </c>
      <c r="T1792" s="62" t="s">
        <v>5301</v>
      </c>
      <c r="U1792" s="62" t="s">
        <v>6242</v>
      </c>
      <c r="V1792" s="62" t="s">
        <v>16392</v>
      </c>
      <c r="W1792" s="63" t="s">
        <v>19199</v>
      </c>
      <c r="X1792" s="63" t="s">
        <v>19570</v>
      </c>
      <c r="Y1792" s="67">
        <v>39091</v>
      </c>
      <c r="Z1792" s="66">
        <v>1</v>
      </c>
      <c r="AA1792" s="84">
        <f>Y1792+365*Z1792*1461/1460</f>
        <v>39456.25</v>
      </c>
      <c r="AB1792" s="64" t="s">
        <v>21474</v>
      </c>
      <c r="AC1792" s="64"/>
      <c r="AD1792" s="70"/>
      <c r="AE1792" s="69"/>
      <c r="AF1792" s="65"/>
    </row>
    <row r="1793" spans="1:32" s="58" customFormat="1" ht="11.15" customHeight="1" x14ac:dyDescent="0.25">
      <c r="A1793" s="75" t="str">
        <f>M1793</f>
        <v>41406041</v>
      </c>
      <c r="B1793" s="62" t="s">
        <v>391</v>
      </c>
      <c r="C1793" s="62">
        <v>4</v>
      </c>
      <c r="D1793" s="62" t="s">
        <v>19522</v>
      </c>
      <c r="E1793" s="62">
        <v>112606</v>
      </c>
      <c r="F1793" s="62" t="s">
        <v>450</v>
      </c>
      <c r="G1793" s="63" t="s">
        <v>17129</v>
      </c>
      <c r="H1793" s="63"/>
      <c r="I1793" s="63" t="s">
        <v>272</v>
      </c>
      <c r="J1793" s="63" t="s">
        <v>17133</v>
      </c>
      <c r="K1793" s="63" t="s">
        <v>17134</v>
      </c>
      <c r="L1793" s="63" t="s">
        <v>17130</v>
      </c>
      <c r="M1793" s="65" t="s">
        <v>17135</v>
      </c>
      <c r="N1793" s="156" t="e">
        <v>#N/A</v>
      </c>
      <c r="O1793" s="62" t="s">
        <v>364</v>
      </c>
      <c r="P1793" s="75" t="s">
        <v>20590</v>
      </c>
      <c r="Q1793" s="62" t="s">
        <v>20589</v>
      </c>
      <c r="R1793" s="63" t="s">
        <v>20591</v>
      </c>
      <c r="S1793" s="75" t="s">
        <v>20592</v>
      </c>
      <c r="T1793" s="62"/>
      <c r="U1793" s="62" t="s">
        <v>17131</v>
      </c>
      <c r="V1793" s="62"/>
      <c r="W1793" s="63" t="s">
        <v>20593</v>
      </c>
      <c r="X1793" s="63" t="s">
        <v>19573</v>
      </c>
      <c r="Y1793" s="67">
        <v>42431</v>
      </c>
      <c r="Z1793" s="66">
        <v>1</v>
      </c>
      <c r="AA1793" s="84">
        <f>Y1793+365*Z1793*1461/1460</f>
        <v>42796.25</v>
      </c>
      <c r="AB1793" s="64" t="s">
        <v>20574</v>
      </c>
      <c r="AC1793" s="64"/>
      <c r="AD1793" s="70"/>
      <c r="AE1793" s="79" t="s">
        <v>20575</v>
      </c>
      <c r="AF1793" s="65" t="s">
        <v>20577</v>
      </c>
    </row>
    <row r="1794" spans="1:32" s="58" customFormat="1" ht="11.15" customHeight="1" x14ac:dyDescent="0.25">
      <c r="A1794" s="75" t="str">
        <f>M1794</f>
        <v>13028UF5</v>
      </c>
      <c r="B1794" s="62" t="s">
        <v>391</v>
      </c>
      <c r="C1794" s="62">
        <v>4</v>
      </c>
      <c r="D1794" s="62" t="s">
        <v>19522</v>
      </c>
      <c r="E1794" s="62">
        <v>112606</v>
      </c>
      <c r="F1794" s="62" t="s">
        <v>450</v>
      </c>
      <c r="G1794" s="63" t="s">
        <v>17129</v>
      </c>
      <c r="H1794" s="63"/>
      <c r="I1794" s="63" t="s">
        <v>272</v>
      </c>
      <c r="J1794" s="63" t="s">
        <v>273</v>
      </c>
      <c r="K1794" s="63" t="s">
        <v>380</v>
      </c>
      <c r="L1794" s="63" t="s">
        <v>17130</v>
      </c>
      <c r="M1794" s="65" t="s">
        <v>17136</v>
      </c>
      <c r="N1794" s="156" t="e">
        <v>#N/A</v>
      </c>
      <c r="O1794" s="62" t="s">
        <v>364</v>
      </c>
      <c r="P1794" s="75" t="s">
        <v>20590</v>
      </c>
      <c r="Q1794" s="62" t="s">
        <v>20589</v>
      </c>
      <c r="R1794" s="63" t="s">
        <v>20591</v>
      </c>
      <c r="S1794" s="75" t="s">
        <v>20592</v>
      </c>
      <c r="T1794" s="62"/>
      <c r="U1794" s="62" t="s">
        <v>17131</v>
      </c>
      <c r="V1794" s="62"/>
      <c r="W1794" s="63" t="s">
        <v>20593</v>
      </c>
      <c r="X1794" s="63" t="s">
        <v>19573</v>
      </c>
      <c r="Y1794" s="67">
        <v>42431</v>
      </c>
      <c r="Z1794" s="66">
        <v>1</v>
      </c>
      <c r="AA1794" s="84">
        <f>Y1794+365*Z1794*1461/1460</f>
        <v>42796.25</v>
      </c>
      <c r="AB1794" s="64" t="s">
        <v>20574</v>
      </c>
      <c r="AC1794" s="64"/>
      <c r="AD1794" s="70"/>
      <c r="AE1794" s="79" t="s">
        <v>20576</v>
      </c>
      <c r="AF1794" s="65" t="s">
        <v>20578</v>
      </c>
    </row>
    <row r="1795" spans="1:32" s="60" customFormat="1" ht="11.15" customHeight="1" x14ac:dyDescent="0.25">
      <c r="A1795" s="75" t="str">
        <f>M1795</f>
        <v>41303359</v>
      </c>
      <c r="B1795" s="62" t="s">
        <v>12277</v>
      </c>
      <c r="C1795" s="62">
        <v>4</v>
      </c>
      <c r="D1795" s="62" t="s">
        <v>19519</v>
      </c>
      <c r="E1795" s="62">
        <v>114403</v>
      </c>
      <c r="F1795" s="62" t="s">
        <v>648</v>
      </c>
      <c r="G1795" s="63" t="s">
        <v>12254</v>
      </c>
      <c r="H1795" s="63"/>
      <c r="I1795" s="63" t="s">
        <v>12330</v>
      </c>
      <c r="J1795" s="63" t="s">
        <v>288</v>
      </c>
      <c r="K1795" s="63" t="s">
        <v>9774</v>
      </c>
      <c r="L1795" s="63" t="s">
        <v>12272</v>
      </c>
      <c r="M1795" s="65" t="s">
        <v>12278</v>
      </c>
      <c r="N1795" s="156" t="e">
        <v>#N/A</v>
      </c>
      <c r="O1795" s="69" t="s">
        <v>364</v>
      </c>
      <c r="P1795" s="75" t="s">
        <v>12275</v>
      </c>
      <c r="Q1795" s="78" t="s">
        <v>12276</v>
      </c>
      <c r="R1795" s="63" t="s">
        <v>12279</v>
      </c>
      <c r="S1795" s="75" t="s">
        <v>12280</v>
      </c>
      <c r="T1795" s="62" t="s">
        <v>643</v>
      </c>
      <c r="U1795" s="62" t="s">
        <v>6223</v>
      </c>
      <c r="V1795" s="62"/>
      <c r="W1795" s="63" t="s">
        <v>19186</v>
      </c>
      <c r="X1795" s="63" t="s">
        <v>19573</v>
      </c>
      <c r="Y1795" s="67">
        <v>41633</v>
      </c>
      <c r="Z1795" s="66">
        <v>1</v>
      </c>
      <c r="AA1795" s="84">
        <f>Y1795+365*Z1795*1461/1460</f>
        <v>41998.25</v>
      </c>
      <c r="AB1795" s="64" t="s">
        <v>3776</v>
      </c>
      <c r="AC1795" s="64"/>
      <c r="AD1795" s="70"/>
      <c r="AE1795" s="69" t="s">
        <v>12289</v>
      </c>
      <c r="AF1795" s="65" t="s">
        <v>12284</v>
      </c>
    </row>
    <row r="1796" spans="1:32" s="60" customFormat="1" ht="11.15" customHeight="1" x14ac:dyDescent="0.25">
      <c r="A1796" s="75" t="str">
        <f>M1796</f>
        <v>12770UF5</v>
      </c>
      <c r="B1796" s="62" t="s">
        <v>12277</v>
      </c>
      <c r="C1796" s="62">
        <v>4</v>
      </c>
      <c r="D1796" s="62" t="s">
        <v>19519</v>
      </c>
      <c r="E1796" s="62">
        <v>114403</v>
      </c>
      <c r="F1796" s="62" t="s">
        <v>648</v>
      </c>
      <c r="G1796" s="63" t="s">
        <v>12254</v>
      </c>
      <c r="H1796" s="63"/>
      <c r="I1796" s="63" t="s">
        <v>272</v>
      </c>
      <c r="J1796" s="63" t="s">
        <v>12219</v>
      </c>
      <c r="K1796" s="63" t="s">
        <v>4777</v>
      </c>
      <c r="L1796" s="63" t="s">
        <v>12272</v>
      </c>
      <c r="M1796" s="65" t="s">
        <v>20876</v>
      </c>
      <c r="N1796" s="156" t="e">
        <v>#N/A</v>
      </c>
      <c r="O1796" s="69" t="s">
        <v>364</v>
      </c>
      <c r="P1796" s="75" t="s">
        <v>12275</v>
      </c>
      <c r="Q1796" s="78" t="s">
        <v>12276</v>
      </c>
      <c r="R1796" s="63" t="s">
        <v>12279</v>
      </c>
      <c r="S1796" s="75" t="s">
        <v>12280</v>
      </c>
      <c r="T1796" s="62" t="s">
        <v>643</v>
      </c>
      <c r="U1796" s="62" t="s">
        <v>6223</v>
      </c>
      <c r="V1796" s="62"/>
      <c r="W1796" s="63" t="s">
        <v>19186</v>
      </c>
      <c r="X1796" s="63" t="s">
        <v>19573</v>
      </c>
      <c r="Y1796" s="67">
        <v>41633</v>
      </c>
      <c r="Z1796" s="66">
        <v>1</v>
      </c>
      <c r="AA1796" s="84">
        <f>Y1796+365*Z1796*1461/1460</f>
        <v>41998.25</v>
      </c>
      <c r="AB1796" s="64" t="s">
        <v>3776</v>
      </c>
      <c r="AC1796" s="64"/>
      <c r="AD1796" s="70"/>
      <c r="AE1796" s="69" t="s">
        <v>12288</v>
      </c>
      <c r="AF1796" s="65" t="s">
        <v>12283</v>
      </c>
    </row>
    <row r="1797" spans="1:32" s="58" customFormat="1" ht="11.15" customHeight="1" x14ac:dyDescent="0.25">
      <c r="A1797" s="75" t="str">
        <f>M1797</f>
        <v>F3366</v>
      </c>
      <c r="B1797" s="62" t="s">
        <v>12277</v>
      </c>
      <c r="C1797" s="62">
        <v>4</v>
      </c>
      <c r="D1797" s="62" t="s">
        <v>19519</v>
      </c>
      <c r="E1797" s="62">
        <v>114403</v>
      </c>
      <c r="F1797" s="62" t="s">
        <v>648</v>
      </c>
      <c r="G1797" s="63" t="s">
        <v>12254</v>
      </c>
      <c r="H1797" s="63"/>
      <c r="I1797" s="63" t="s">
        <v>272</v>
      </c>
      <c r="J1797" s="63" t="s">
        <v>12219</v>
      </c>
      <c r="K1797" s="63" t="s">
        <v>81</v>
      </c>
      <c r="L1797" s="63" t="s">
        <v>12271</v>
      </c>
      <c r="M1797" s="65" t="s">
        <v>12274</v>
      </c>
      <c r="N1797" s="156" t="e">
        <v>#N/A</v>
      </c>
      <c r="O1797" s="69" t="s">
        <v>364</v>
      </c>
      <c r="P1797" s="75" t="s">
        <v>12275</v>
      </c>
      <c r="Q1797" s="78" t="s">
        <v>12276</v>
      </c>
      <c r="R1797" s="63" t="s">
        <v>12279</v>
      </c>
      <c r="S1797" s="75" t="s">
        <v>12280</v>
      </c>
      <c r="T1797" s="62" t="s">
        <v>643</v>
      </c>
      <c r="U1797" s="62" t="s">
        <v>6223</v>
      </c>
      <c r="V1797" s="62"/>
      <c r="W1797" s="63" t="s">
        <v>19186</v>
      </c>
      <c r="X1797" s="63" t="s">
        <v>19573</v>
      </c>
      <c r="Y1797" s="67">
        <v>41633</v>
      </c>
      <c r="Z1797" s="66">
        <v>1</v>
      </c>
      <c r="AA1797" s="84">
        <f>Y1797+365*Z1797*1461/1460</f>
        <v>41998.25</v>
      </c>
      <c r="AB1797" s="64" t="s">
        <v>3776</v>
      </c>
      <c r="AC1797" s="64"/>
      <c r="AD1797" s="70"/>
      <c r="AE1797" s="69" t="s">
        <v>12287</v>
      </c>
      <c r="AF1797" s="65" t="s">
        <v>12282</v>
      </c>
    </row>
    <row r="1798" spans="1:32" ht="11.15" customHeight="1" x14ac:dyDescent="0.25">
      <c r="A1798" s="75" t="str">
        <f>M1798</f>
        <v>A3256</v>
      </c>
      <c r="B1798" s="62" t="s">
        <v>12277</v>
      </c>
      <c r="C1798" s="62">
        <v>4</v>
      </c>
      <c r="D1798" s="62" t="s">
        <v>19519</v>
      </c>
      <c r="E1798" s="62">
        <v>114403</v>
      </c>
      <c r="F1798" s="62" t="s">
        <v>648</v>
      </c>
      <c r="G1798" s="63" t="s">
        <v>12254</v>
      </c>
      <c r="H1798" s="63"/>
      <c r="I1798" s="63" t="s">
        <v>272</v>
      </c>
      <c r="J1798" s="63" t="s">
        <v>12219</v>
      </c>
      <c r="K1798" s="63" t="s">
        <v>9752</v>
      </c>
      <c r="L1798" s="63" t="s">
        <v>12271</v>
      </c>
      <c r="M1798" s="65" t="s">
        <v>12273</v>
      </c>
      <c r="N1798" s="156" t="e">
        <v>#N/A</v>
      </c>
      <c r="O1798" s="69" t="s">
        <v>364</v>
      </c>
      <c r="P1798" s="75" t="s">
        <v>12275</v>
      </c>
      <c r="Q1798" s="78" t="s">
        <v>12276</v>
      </c>
      <c r="R1798" s="63" t="s">
        <v>12279</v>
      </c>
      <c r="S1798" s="75" t="s">
        <v>12280</v>
      </c>
      <c r="T1798" s="62" t="s">
        <v>643</v>
      </c>
      <c r="U1798" s="62" t="s">
        <v>6223</v>
      </c>
      <c r="V1798" s="62"/>
      <c r="W1798" s="63" t="s">
        <v>19186</v>
      </c>
      <c r="X1798" s="63" t="s">
        <v>19573</v>
      </c>
      <c r="Y1798" s="67">
        <v>41633</v>
      </c>
      <c r="Z1798" s="66">
        <v>1</v>
      </c>
      <c r="AA1798" s="84">
        <f>Y1798+365*Z1798*1461/1460</f>
        <v>41998.25</v>
      </c>
      <c r="AB1798" s="64" t="s">
        <v>3776</v>
      </c>
      <c r="AC1798" s="64"/>
      <c r="AD1798" s="70"/>
      <c r="AE1798" s="69" t="s">
        <v>12286</v>
      </c>
      <c r="AF1798" s="65" t="s">
        <v>12281</v>
      </c>
    </row>
    <row r="1799" spans="1:32" s="14" customFormat="1" ht="11.15" customHeight="1" x14ac:dyDescent="0.25">
      <c r="A1799" s="75" t="str">
        <f>M1799</f>
        <v>10109</v>
      </c>
      <c r="B1799" s="62" t="s">
        <v>279</v>
      </c>
      <c r="C1799" s="62">
        <v>4</v>
      </c>
      <c r="D1799" s="62" t="s">
        <v>19519</v>
      </c>
      <c r="E1799" s="62">
        <v>114403</v>
      </c>
      <c r="F1799" s="62" t="s">
        <v>648</v>
      </c>
      <c r="G1799" s="63" t="s">
        <v>12254</v>
      </c>
      <c r="H1799" s="63"/>
      <c r="I1799" s="63" t="s">
        <v>4787</v>
      </c>
      <c r="J1799" s="63" t="s">
        <v>13136</v>
      </c>
      <c r="K1799" s="63" t="s">
        <v>13137</v>
      </c>
      <c r="L1799" s="63"/>
      <c r="M1799" s="65" t="s">
        <v>13138</v>
      </c>
      <c r="N1799" s="156" t="e">
        <v>#N/A</v>
      </c>
      <c r="O1799" s="69" t="s">
        <v>364</v>
      </c>
      <c r="P1799" s="75" t="s">
        <v>13139</v>
      </c>
      <c r="Q1799" s="78" t="s">
        <v>13140</v>
      </c>
      <c r="R1799" s="63" t="s">
        <v>12279</v>
      </c>
      <c r="S1799" s="75" t="s">
        <v>657</v>
      </c>
      <c r="T1799" s="62" t="s">
        <v>643</v>
      </c>
      <c r="U1799" s="62" t="s">
        <v>6223</v>
      </c>
      <c r="V1799" s="62"/>
      <c r="W1799" s="63" t="s">
        <v>19186</v>
      </c>
      <c r="X1799" s="63" t="s">
        <v>19573</v>
      </c>
      <c r="Y1799" s="67">
        <v>41740</v>
      </c>
      <c r="Z1799" s="66">
        <v>1</v>
      </c>
      <c r="AA1799" s="84">
        <f>Y1799+365*Z1799*1461/1460</f>
        <v>42105.25</v>
      </c>
      <c r="AB1799" s="64" t="s">
        <v>3776</v>
      </c>
      <c r="AC1799" s="64"/>
      <c r="AD1799" s="70"/>
      <c r="AE1799" s="69" t="s">
        <v>13076</v>
      </c>
      <c r="AF1799" s="65" t="s">
        <v>13141</v>
      </c>
    </row>
    <row r="1800" spans="1:32" s="14" customFormat="1" ht="11.15" customHeight="1" x14ac:dyDescent="0.25">
      <c r="A1800" s="75" t="str">
        <f>M1800</f>
        <v>A3398A</v>
      </c>
      <c r="B1800" s="62" t="s">
        <v>12277</v>
      </c>
      <c r="C1800" s="62">
        <v>4</v>
      </c>
      <c r="D1800" s="62" t="s">
        <v>19519</v>
      </c>
      <c r="E1800" s="62">
        <v>114403</v>
      </c>
      <c r="F1800" s="62" t="s">
        <v>648</v>
      </c>
      <c r="G1800" s="63" t="s">
        <v>12254</v>
      </c>
      <c r="H1800" s="63"/>
      <c r="I1800" s="63" t="s">
        <v>272</v>
      </c>
      <c r="J1800" s="63" t="s">
        <v>273</v>
      </c>
      <c r="K1800" s="63" t="s">
        <v>282</v>
      </c>
      <c r="L1800" s="63"/>
      <c r="M1800" s="65" t="s">
        <v>12255</v>
      </c>
      <c r="N1800" s="156" t="e">
        <v>#N/A</v>
      </c>
      <c r="O1800" s="69" t="s">
        <v>364</v>
      </c>
      <c r="P1800" s="75" t="s">
        <v>12275</v>
      </c>
      <c r="Q1800" s="78" t="s">
        <v>12276</v>
      </c>
      <c r="R1800" s="63" t="s">
        <v>12279</v>
      </c>
      <c r="S1800" s="75" t="s">
        <v>12280</v>
      </c>
      <c r="T1800" s="62" t="s">
        <v>643</v>
      </c>
      <c r="U1800" s="62" t="s">
        <v>6223</v>
      </c>
      <c r="V1800" s="62"/>
      <c r="W1800" s="63" t="s">
        <v>19186</v>
      </c>
      <c r="X1800" s="63" t="s">
        <v>19573</v>
      </c>
      <c r="Y1800" s="67">
        <v>38856</v>
      </c>
      <c r="Z1800" s="66">
        <v>1</v>
      </c>
      <c r="AA1800" s="84">
        <f>Y1800+365*Z1800*1461/1460</f>
        <v>39221.25</v>
      </c>
      <c r="AB1800" s="64" t="s">
        <v>3776</v>
      </c>
      <c r="AC1800" s="64"/>
      <c r="AD1800" s="70"/>
      <c r="AE1800" s="69" t="s">
        <v>12285</v>
      </c>
      <c r="AF1800" s="65"/>
    </row>
    <row r="1801" spans="1:32" s="14" customFormat="1" ht="11.15" customHeight="1" x14ac:dyDescent="0.25">
      <c r="A1801" s="75" t="str">
        <f>M1801</f>
        <v>65558XSA</v>
      </c>
      <c r="B1801" s="62" t="s">
        <v>12277</v>
      </c>
      <c r="C1801" s="62">
        <v>4</v>
      </c>
      <c r="D1801" s="62" t="s">
        <v>19519</v>
      </c>
      <c r="E1801" s="62">
        <v>114403</v>
      </c>
      <c r="F1801" s="62" t="s">
        <v>648</v>
      </c>
      <c r="G1801" s="63" t="s">
        <v>12254</v>
      </c>
      <c r="H1801" s="63"/>
      <c r="I1801" s="63" t="s">
        <v>272</v>
      </c>
      <c r="J1801" s="63" t="s">
        <v>288</v>
      </c>
      <c r="K1801" s="63" t="s">
        <v>289</v>
      </c>
      <c r="L1801" s="63"/>
      <c r="M1801" s="65" t="s">
        <v>21369</v>
      </c>
      <c r="N1801" s="156" t="e">
        <v>#N/A</v>
      </c>
      <c r="O1801" s="69" t="s">
        <v>364</v>
      </c>
      <c r="P1801" s="75" t="s">
        <v>12275</v>
      </c>
      <c r="Q1801" s="78" t="s">
        <v>12276</v>
      </c>
      <c r="R1801" s="63" t="s">
        <v>12279</v>
      </c>
      <c r="S1801" s="75" t="s">
        <v>12280</v>
      </c>
      <c r="T1801" s="62" t="s">
        <v>643</v>
      </c>
      <c r="U1801" s="62" t="s">
        <v>6223</v>
      </c>
      <c r="V1801" s="62"/>
      <c r="W1801" s="63" t="s">
        <v>19186</v>
      </c>
      <c r="X1801" s="63" t="s">
        <v>19573</v>
      </c>
      <c r="Y1801" s="67">
        <v>40297</v>
      </c>
      <c r="Z1801" s="66">
        <v>2</v>
      </c>
      <c r="AA1801" s="84">
        <f>Y1801+365*Z1801*1461/1460</f>
        <v>41027.5</v>
      </c>
      <c r="AB1801" s="64" t="s">
        <v>3776</v>
      </c>
      <c r="AC1801" s="64"/>
      <c r="AD1801" s="70"/>
      <c r="AE1801" s="69" t="s">
        <v>3210</v>
      </c>
      <c r="AF1801" s="65" t="s">
        <v>3211</v>
      </c>
    </row>
    <row r="1802" spans="1:32" s="60" customFormat="1" ht="11.15" customHeight="1" x14ac:dyDescent="0.25">
      <c r="A1802" s="75" t="str">
        <f>M1802</f>
        <v>66475XS8</v>
      </c>
      <c r="B1802" s="62" t="s">
        <v>1757</v>
      </c>
      <c r="C1802" s="62">
        <v>4</v>
      </c>
      <c r="D1802" s="62" t="s">
        <v>528</v>
      </c>
      <c r="E1802" s="62">
        <v>121602</v>
      </c>
      <c r="F1802" s="62" t="s">
        <v>450</v>
      </c>
      <c r="G1802" s="70" t="s">
        <v>2276</v>
      </c>
      <c r="H1802" s="70"/>
      <c r="I1802" s="63" t="s">
        <v>272</v>
      </c>
      <c r="J1802" s="63" t="s">
        <v>288</v>
      </c>
      <c r="K1802" s="63" t="s">
        <v>10269</v>
      </c>
      <c r="L1802" s="63"/>
      <c r="M1802" s="65" t="s">
        <v>21210</v>
      </c>
      <c r="N1802" s="156">
        <v>2015110009</v>
      </c>
      <c r="O1802" s="73" t="s">
        <v>5349</v>
      </c>
      <c r="P1802" s="75" t="s">
        <v>10564</v>
      </c>
      <c r="Q1802" s="73" t="s">
        <v>2278</v>
      </c>
      <c r="R1802" s="75" t="s">
        <v>3687</v>
      </c>
      <c r="S1802" s="65" t="s">
        <v>3688</v>
      </c>
      <c r="T1802" s="69" t="s">
        <v>594</v>
      </c>
      <c r="U1802" s="69" t="s">
        <v>12748</v>
      </c>
      <c r="V1802" s="69"/>
      <c r="W1802" s="63" t="s">
        <v>19089</v>
      </c>
      <c r="X1802" s="63" t="s">
        <v>19575</v>
      </c>
      <c r="Y1802" s="67">
        <v>41373</v>
      </c>
      <c r="Z1802" s="66">
        <v>1</v>
      </c>
      <c r="AA1802" s="84">
        <f>Y1802+365*Z1802*1461/1460</f>
        <v>41738.25</v>
      </c>
      <c r="AB1802" s="64" t="s">
        <v>278</v>
      </c>
      <c r="AC1802" s="64"/>
      <c r="AD1802" s="77"/>
      <c r="AE1802" s="79" t="s">
        <v>10081</v>
      </c>
      <c r="AF1802" s="72" t="s">
        <v>10082</v>
      </c>
    </row>
    <row r="1803" spans="1:32" s="60" customFormat="1" ht="11.15" customHeight="1" x14ac:dyDescent="0.25">
      <c r="A1803" s="75" t="str">
        <f>M1803</f>
        <v>64184XS8</v>
      </c>
      <c r="B1803" s="62" t="s">
        <v>1757</v>
      </c>
      <c r="C1803" s="62">
        <v>4</v>
      </c>
      <c r="D1803" s="62" t="s">
        <v>8289</v>
      </c>
      <c r="E1803" s="62">
        <v>121602</v>
      </c>
      <c r="F1803" s="62" t="s">
        <v>450</v>
      </c>
      <c r="G1803" s="70" t="s">
        <v>2276</v>
      </c>
      <c r="H1803" s="70"/>
      <c r="I1803" s="63" t="s">
        <v>272</v>
      </c>
      <c r="J1803" s="63" t="s">
        <v>288</v>
      </c>
      <c r="K1803" s="70" t="s">
        <v>293</v>
      </c>
      <c r="L1803" s="70"/>
      <c r="M1803" s="65" t="s">
        <v>21209</v>
      </c>
      <c r="N1803" s="156">
        <v>2015109994</v>
      </c>
      <c r="O1803" s="73" t="s">
        <v>5349</v>
      </c>
      <c r="P1803" s="75" t="s">
        <v>10564</v>
      </c>
      <c r="Q1803" s="73" t="s">
        <v>2278</v>
      </c>
      <c r="R1803" s="75" t="s">
        <v>3687</v>
      </c>
      <c r="S1803" s="65" t="s">
        <v>3688</v>
      </c>
      <c r="T1803" s="69" t="s">
        <v>594</v>
      </c>
      <c r="U1803" s="69" t="s">
        <v>12748</v>
      </c>
      <c r="V1803" s="69"/>
      <c r="W1803" s="63" t="s">
        <v>19089</v>
      </c>
      <c r="X1803" s="63" t="s">
        <v>19575</v>
      </c>
      <c r="Y1803" s="67">
        <v>40429</v>
      </c>
      <c r="Z1803" s="66">
        <v>2</v>
      </c>
      <c r="AA1803" s="84">
        <f>Y1803+365*Z1803*1461/1460</f>
        <v>41159.5</v>
      </c>
      <c r="AB1803" s="64" t="s">
        <v>278</v>
      </c>
      <c r="AC1803" s="64"/>
      <c r="AD1803" s="72"/>
      <c r="AE1803" s="69" t="s">
        <v>3825</v>
      </c>
      <c r="AF1803" s="65" t="s">
        <v>3826</v>
      </c>
    </row>
    <row r="1804" spans="1:32" s="58" customFormat="1" ht="11.15" customHeight="1" x14ac:dyDescent="0.25">
      <c r="A1804" s="75" t="str">
        <f>M1804</f>
        <v>10182</v>
      </c>
      <c r="B1804" s="62" t="s">
        <v>9655</v>
      </c>
      <c r="C1804" s="62">
        <v>4</v>
      </c>
      <c r="D1804" s="62" t="s">
        <v>9656</v>
      </c>
      <c r="E1804" s="62">
        <v>121602</v>
      </c>
      <c r="F1804" s="62" t="s">
        <v>9657</v>
      </c>
      <c r="G1804" s="70" t="s">
        <v>2276</v>
      </c>
      <c r="H1804" s="70"/>
      <c r="I1804" s="63" t="s">
        <v>9658</v>
      </c>
      <c r="J1804" s="63" t="s">
        <v>9664</v>
      </c>
      <c r="K1804" s="63" t="s">
        <v>9665</v>
      </c>
      <c r="L1804" s="63" t="s">
        <v>13661</v>
      </c>
      <c r="M1804" s="65" t="s">
        <v>9669</v>
      </c>
      <c r="N1804" s="156" t="e">
        <v>#N/A</v>
      </c>
      <c r="O1804" s="62" t="s">
        <v>9660</v>
      </c>
      <c r="P1804" s="75">
        <v>81517740</v>
      </c>
      <c r="Q1804" s="73" t="s">
        <v>2278</v>
      </c>
      <c r="R1804" s="75" t="s">
        <v>9661</v>
      </c>
      <c r="S1804" s="65" t="s">
        <v>9662</v>
      </c>
      <c r="T1804" s="69" t="s">
        <v>9663</v>
      </c>
      <c r="U1804" s="69" t="s">
        <v>12748</v>
      </c>
      <c r="V1804" s="69"/>
      <c r="W1804" s="63" t="s">
        <v>19089</v>
      </c>
      <c r="X1804" s="63" t="s">
        <v>19575</v>
      </c>
      <c r="Y1804" s="67">
        <v>41285</v>
      </c>
      <c r="Z1804" s="66">
        <v>1</v>
      </c>
      <c r="AA1804" s="84">
        <f>Y1804+365*Z1804*1461/1460</f>
        <v>41650.25</v>
      </c>
      <c r="AB1804" s="64" t="s">
        <v>9666</v>
      </c>
      <c r="AC1804" s="64"/>
      <c r="AD1804" s="70"/>
      <c r="AE1804" s="79" t="s">
        <v>9668</v>
      </c>
      <c r="AF1804" s="65" t="s">
        <v>9667</v>
      </c>
    </row>
    <row r="1805" spans="1:32" s="14" customFormat="1" ht="11.15" customHeight="1" x14ac:dyDescent="0.25">
      <c r="A1805" s="75" t="str">
        <f>M1805</f>
        <v>15311</v>
      </c>
      <c r="B1805" s="62" t="s">
        <v>1757</v>
      </c>
      <c r="C1805" s="62">
        <v>4</v>
      </c>
      <c r="D1805" s="62" t="s">
        <v>8289</v>
      </c>
      <c r="E1805" s="62">
        <v>121602</v>
      </c>
      <c r="F1805" s="62" t="s">
        <v>450</v>
      </c>
      <c r="G1805" s="70" t="s">
        <v>2276</v>
      </c>
      <c r="H1805" s="70"/>
      <c r="I1805" s="63" t="s">
        <v>283</v>
      </c>
      <c r="J1805" s="63" t="s">
        <v>286</v>
      </c>
      <c r="K1805" s="66">
        <v>9180</v>
      </c>
      <c r="L1805" s="66"/>
      <c r="M1805" s="65" t="s">
        <v>2282</v>
      </c>
      <c r="N1805" s="156" t="e">
        <v>#N/A</v>
      </c>
      <c r="O1805" s="62" t="s">
        <v>364</v>
      </c>
      <c r="P1805" s="75">
        <v>81517740</v>
      </c>
      <c r="Q1805" s="73" t="s">
        <v>2278</v>
      </c>
      <c r="R1805" s="75" t="s">
        <v>3687</v>
      </c>
      <c r="S1805" s="65" t="s">
        <v>3688</v>
      </c>
      <c r="T1805" s="69" t="s">
        <v>594</v>
      </c>
      <c r="U1805" s="69" t="s">
        <v>12748</v>
      </c>
      <c r="V1805" s="69"/>
      <c r="W1805" s="63" t="s">
        <v>19089</v>
      </c>
      <c r="X1805" s="63" t="s">
        <v>19575</v>
      </c>
      <c r="Y1805" s="67">
        <v>39737</v>
      </c>
      <c r="Z1805" s="66">
        <v>1</v>
      </c>
      <c r="AA1805" s="84">
        <f>Y1805+365*Z1805*1461/1460</f>
        <v>40102.25</v>
      </c>
      <c r="AB1805" s="64" t="s">
        <v>6325</v>
      </c>
      <c r="AC1805" s="64"/>
      <c r="AD1805" s="77"/>
      <c r="AE1805" s="69" t="s">
        <v>2283</v>
      </c>
      <c r="AF1805" s="65"/>
    </row>
    <row r="1806" spans="1:32" s="14" customFormat="1" ht="11.15" customHeight="1" x14ac:dyDescent="0.25">
      <c r="A1806" s="75" t="str">
        <f>M1806</f>
        <v>9163740985</v>
      </c>
      <c r="B1806" s="62" t="s">
        <v>1757</v>
      </c>
      <c r="C1806" s="62">
        <v>4</v>
      </c>
      <c r="D1806" s="62" t="s">
        <v>528</v>
      </c>
      <c r="E1806" s="62">
        <v>121602</v>
      </c>
      <c r="F1806" s="62" t="s">
        <v>450</v>
      </c>
      <c r="G1806" s="70" t="s">
        <v>2276</v>
      </c>
      <c r="H1806" s="70"/>
      <c r="I1806" s="63" t="s">
        <v>371</v>
      </c>
      <c r="J1806" s="63" t="s">
        <v>273</v>
      </c>
      <c r="K1806" s="70" t="s">
        <v>977</v>
      </c>
      <c r="L1806" s="70"/>
      <c r="M1806" s="65" t="s">
        <v>12731</v>
      </c>
      <c r="N1806" s="156" t="e">
        <v>#N/A</v>
      </c>
      <c r="O1806" s="62" t="s">
        <v>364</v>
      </c>
      <c r="P1806" s="75" t="s">
        <v>10958</v>
      </c>
      <c r="Q1806" s="62" t="s">
        <v>2278</v>
      </c>
      <c r="R1806" s="75" t="s">
        <v>3687</v>
      </c>
      <c r="S1806" s="65" t="s">
        <v>3688</v>
      </c>
      <c r="T1806" s="69" t="s">
        <v>594</v>
      </c>
      <c r="U1806" s="69" t="s">
        <v>12748</v>
      </c>
      <c r="V1806" s="69"/>
      <c r="W1806" s="63" t="s">
        <v>19089</v>
      </c>
      <c r="X1806" s="63" t="s">
        <v>19575</v>
      </c>
      <c r="Y1806" s="67">
        <v>41696</v>
      </c>
      <c r="Z1806" s="66">
        <v>3</v>
      </c>
      <c r="AA1806" s="84">
        <f>Y1806+365*Z1806*1461/1460</f>
        <v>42791.75</v>
      </c>
      <c r="AB1806" s="64" t="s">
        <v>15284</v>
      </c>
      <c r="AC1806" s="64"/>
      <c r="AD1806" s="72"/>
      <c r="AE1806" s="69" t="s">
        <v>12732</v>
      </c>
      <c r="AF1806" s="65" t="s">
        <v>12733</v>
      </c>
    </row>
    <row r="1807" spans="1:32" s="58" customFormat="1" ht="11.15" customHeight="1" x14ac:dyDescent="0.25">
      <c r="A1807" s="75" t="str">
        <f>M1807</f>
        <v>F6821</v>
      </c>
      <c r="B1807" s="62" t="s">
        <v>1757</v>
      </c>
      <c r="C1807" s="62">
        <v>4</v>
      </c>
      <c r="D1807" s="62" t="s">
        <v>528</v>
      </c>
      <c r="E1807" s="62">
        <v>121602</v>
      </c>
      <c r="F1807" s="62" t="s">
        <v>450</v>
      </c>
      <c r="G1807" s="70" t="s">
        <v>2276</v>
      </c>
      <c r="H1807" s="70"/>
      <c r="I1807" s="63" t="s">
        <v>272</v>
      </c>
      <c r="J1807" s="63" t="s">
        <v>10955</v>
      </c>
      <c r="K1807" s="63" t="s">
        <v>10956</v>
      </c>
      <c r="L1807" s="63"/>
      <c r="M1807" s="65" t="s">
        <v>10957</v>
      </c>
      <c r="N1807" s="156">
        <v>2015110039</v>
      </c>
      <c r="O1807" s="62" t="s">
        <v>364</v>
      </c>
      <c r="P1807" s="75" t="s">
        <v>10958</v>
      </c>
      <c r="Q1807" s="62" t="s">
        <v>2278</v>
      </c>
      <c r="R1807" s="75" t="s">
        <v>3687</v>
      </c>
      <c r="S1807" s="65" t="s">
        <v>3688</v>
      </c>
      <c r="T1807" s="69" t="s">
        <v>594</v>
      </c>
      <c r="U1807" s="69" t="s">
        <v>12748</v>
      </c>
      <c r="V1807" s="69"/>
      <c r="W1807" s="63" t="s">
        <v>19089</v>
      </c>
      <c r="X1807" s="63" t="s">
        <v>19575</v>
      </c>
      <c r="Y1807" s="67">
        <v>41450</v>
      </c>
      <c r="Z1807" s="66">
        <v>1</v>
      </c>
      <c r="AA1807" s="84">
        <f>Y1807+365*Z1807*1461/1460</f>
        <v>41815.25</v>
      </c>
      <c r="AB1807" s="64" t="s">
        <v>278</v>
      </c>
      <c r="AC1807" s="64"/>
      <c r="AD1807" s="77"/>
      <c r="AE1807" s="79" t="s">
        <v>10959</v>
      </c>
      <c r="AF1807" s="72" t="s">
        <v>10960</v>
      </c>
    </row>
    <row r="1808" spans="1:32" s="58" customFormat="1" ht="11.15" customHeight="1" x14ac:dyDescent="0.25">
      <c r="A1808" s="75" t="str">
        <f>M1808</f>
        <v>63056XS</v>
      </c>
      <c r="B1808" s="62" t="s">
        <v>1757</v>
      </c>
      <c r="C1808" s="62">
        <v>4</v>
      </c>
      <c r="D1808" s="62" t="s">
        <v>8289</v>
      </c>
      <c r="E1808" s="62">
        <v>121602</v>
      </c>
      <c r="F1808" s="62" t="s">
        <v>450</v>
      </c>
      <c r="G1808" s="70" t="s">
        <v>2276</v>
      </c>
      <c r="H1808" s="70"/>
      <c r="I1808" s="63" t="s">
        <v>272</v>
      </c>
      <c r="J1808" s="63" t="s">
        <v>288</v>
      </c>
      <c r="K1808" s="63" t="s">
        <v>289</v>
      </c>
      <c r="L1808" s="63"/>
      <c r="M1808" s="65" t="s">
        <v>21381</v>
      </c>
      <c r="N1808" s="156">
        <v>2015110024</v>
      </c>
      <c r="O1808" s="62" t="s">
        <v>364</v>
      </c>
      <c r="P1808" s="75">
        <v>81517740</v>
      </c>
      <c r="Q1808" s="62" t="s">
        <v>10083</v>
      </c>
      <c r="R1808" s="75" t="s">
        <v>3687</v>
      </c>
      <c r="S1808" s="65" t="s">
        <v>3688</v>
      </c>
      <c r="T1808" s="69" t="s">
        <v>594</v>
      </c>
      <c r="U1808" s="69" t="s">
        <v>12748</v>
      </c>
      <c r="V1808" s="69"/>
      <c r="W1808" s="63" t="s">
        <v>19089</v>
      </c>
      <c r="X1808" s="63" t="s">
        <v>19575</v>
      </c>
      <c r="Y1808" s="67">
        <v>39644</v>
      </c>
      <c r="Z1808" s="66">
        <v>1</v>
      </c>
      <c r="AA1808" s="84">
        <f>Y1808+365*Z1808*1461/1460</f>
        <v>40009.25</v>
      </c>
      <c r="AB1808" s="64" t="s">
        <v>278</v>
      </c>
      <c r="AC1808" s="64"/>
      <c r="AD1808" s="77"/>
      <c r="AE1808" s="69" t="s">
        <v>2281</v>
      </c>
      <c r="AF1808" s="81"/>
    </row>
    <row r="1809" spans="1:32" ht="11.15" customHeight="1" x14ac:dyDescent="0.25">
      <c r="A1809" s="75" t="str">
        <f>M1809</f>
        <v>63168XS8</v>
      </c>
      <c r="B1809" s="62" t="s">
        <v>1757</v>
      </c>
      <c r="C1809" s="62">
        <v>4</v>
      </c>
      <c r="D1809" s="62" t="s">
        <v>8289</v>
      </c>
      <c r="E1809" s="62">
        <v>121602</v>
      </c>
      <c r="F1809" s="62" t="s">
        <v>450</v>
      </c>
      <c r="G1809" s="70" t="s">
        <v>2276</v>
      </c>
      <c r="H1809" s="70"/>
      <c r="I1809" s="63" t="s">
        <v>272</v>
      </c>
      <c r="J1809" s="63" t="s">
        <v>288</v>
      </c>
      <c r="K1809" s="70" t="s">
        <v>293</v>
      </c>
      <c r="L1809" s="70"/>
      <c r="M1809" s="65" t="s">
        <v>21208</v>
      </c>
      <c r="N1809" s="156">
        <v>2015109999</v>
      </c>
      <c r="O1809" s="73" t="s">
        <v>364</v>
      </c>
      <c r="P1809" s="75" t="s">
        <v>2277</v>
      </c>
      <c r="Q1809" s="73" t="s">
        <v>2278</v>
      </c>
      <c r="R1809" s="75" t="s">
        <v>3687</v>
      </c>
      <c r="S1809" s="65" t="s">
        <v>3688</v>
      </c>
      <c r="T1809" s="69" t="s">
        <v>594</v>
      </c>
      <c r="U1809" s="69" t="s">
        <v>12748</v>
      </c>
      <c r="V1809" s="69"/>
      <c r="W1809" s="63" t="s">
        <v>19089</v>
      </c>
      <c r="X1809" s="63" t="s">
        <v>19575</v>
      </c>
      <c r="Y1809" s="67">
        <v>39958</v>
      </c>
      <c r="Z1809" s="66">
        <v>1</v>
      </c>
      <c r="AA1809" s="84">
        <f>Y1809+365*Z1809*1461/1460</f>
        <v>40323.25</v>
      </c>
      <c r="AB1809" s="64" t="s">
        <v>278</v>
      </c>
      <c r="AC1809" s="64"/>
      <c r="AD1809" s="72"/>
      <c r="AE1809" s="69" t="s">
        <v>2280</v>
      </c>
      <c r="AF1809" s="65"/>
    </row>
    <row r="1810" spans="1:32" s="14" customFormat="1" ht="11.15" customHeight="1" x14ac:dyDescent="0.25">
      <c r="A1810" s="98" t="str">
        <f>M1810</f>
        <v>A6222A</v>
      </c>
      <c r="B1810" s="100" t="s">
        <v>5449</v>
      </c>
      <c r="C1810" s="100">
        <v>4</v>
      </c>
      <c r="D1810" s="100" t="s">
        <v>6210</v>
      </c>
      <c r="E1810" s="100">
        <v>121602</v>
      </c>
      <c r="F1810" s="100" t="s">
        <v>450</v>
      </c>
      <c r="G1810" s="95" t="s">
        <v>2276</v>
      </c>
      <c r="H1810" s="95"/>
      <c r="I1810" s="101" t="s">
        <v>319</v>
      </c>
      <c r="J1810" s="101" t="s">
        <v>286</v>
      </c>
      <c r="K1810" s="101" t="s">
        <v>3284</v>
      </c>
      <c r="L1810" s="101"/>
      <c r="M1810" s="102" t="s">
        <v>6720</v>
      </c>
      <c r="N1810" s="156" t="e">
        <v>#N/A</v>
      </c>
      <c r="O1810" s="100" t="s">
        <v>5349</v>
      </c>
      <c r="P1810" s="98">
        <v>81517740</v>
      </c>
      <c r="Q1810" s="100" t="s">
        <v>5505</v>
      </c>
      <c r="R1810" s="98" t="s">
        <v>3687</v>
      </c>
      <c r="S1810" s="102" t="s">
        <v>3688</v>
      </c>
      <c r="T1810" s="97" t="s">
        <v>4262</v>
      </c>
      <c r="U1810" s="97" t="s">
        <v>12748</v>
      </c>
      <c r="V1810" s="97"/>
      <c r="W1810" s="101"/>
      <c r="X1810" s="101"/>
      <c r="Y1810" s="104">
        <v>38435</v>
      </c>
      <c r="Z1810" s="103">
        <v>1</v>
      </c>
      <c r="AA1810" s="106">
        <f>Y1810+365*Z1810*1461/1460</f>
        <v>38800.25</v>
      </c>
      <c r="AB1810" s="105" t="s">
        <v>6364</v>
      </c>
      <c r="AC1810" s="105"/>
      <c r="AD1810" s="95"/>
      <c r="AE1810" s="97" t="s">
        <v>7441</v>
      </c>
      <c r="AF1810" s="102"/>
    </row>
    <row r="1811" spans="1:32" s="58" customFormat="1" ht="11.15" customHeight="1" x14ac:dyDescent="0.25">
      <c r="A1811" s="98" t="str">
        <f>M1811</f>
        <v>A7787A</v>
      </c>
      <c r="B1811" s="100" t="s">
        <v>18377</v>
      </c>
      <c r="C1811" s="100">
        <v>4</v>
      </c>
      <c r="D1811" s="100" t="s">
        <v>18495</v>
      </c>
      <c r="E1811" s="100">
        <v>121602</v>
      </c>
      <c r="F1811" s="100" t="s">
        <v>18562</v>
      </c>
      <c r="G1811" s="95" t="s">
        <v>18563</v>
      </c>
      <c r="H1811" s="95"/>
      <c r="I1811" s="101" t="s">
        <v>18381</v>
      </c>
      <c r="J1811" s="101" t="s">
        <v>18394</v>
      </c>
      <c r="K1811" s="101" t="s">
        <v>18564</v>
      </c>
      <c r="L1811" s="101"/>
      <c r="M1811" s="102" t="s">
        <v>18565</v>
      </c>
      <c r="N1811" s="156" t="e">
        <v>#N/A</v>
      </c>
      <c r="O1811" s="100" t="s">
        <v>18385</v>
      </c>
      <c r="P1811" s="98">
        <v>81517740</v>
      </c>
      <c r="Q1811" s="100" t="s">
        <v>18566</v>
      </c>
      <c r="R1811" s="98" t="s">
        <v>18567</v>
      </c>
      <c r="S1811" s="102" t="s">
        <v>18568</v>
      </c>
      <c r="T1811" s="97" t="s">
        <v>18389</v>
      </c>
      <c r="U1811" s="97" t="s">
        <v>18390</v>
      </c>
      <c r="V1811" s="97"/>
      <c r="W1811" s="101"/>
      <c r="X1811" s="101"/>
      <c r="Y1811" s="104">
        <v>37735</v>
      </c>
      <c r="Z1811" s="103">
        <v>1</v>
      </c>
      <c r="AA1811" s="106">
        <f>Y1811+365*Z1811*1461/1460</f>
        <v>38100.25</v>
      </c>
      <c r="AB1811" s="105" t="s">
        <v>18569</v>
      </c>
      <c r="AC1811" s="105"/>
      <c r="AD1811" s="95"/>
      <c r="AE1811" s="97" t="s">
        <v>18570</v>
      </c>
      <c r="AF1811" s="102"/>
    </row>
    <row r="1812" spans="1:32" s="14" customFormat="1" ht="11.15" customHeight="1" x14ac:dyDescent="0.25">
      <c r="A1812" s="98" t="str">
        <f>M1812</f>
        <v>64810XS8</v>
      </c>
      <c r="B1812" s="100" t="s">
        <v>18377</v>
      </c>
      <c r="C1812" s="100">
        <v>4</v>
      </c>
      <c r="D1812" s="100" t="s">
        <v>18495</v>
      </c>
      <c r="E1812" s="100">
        <v>121602</v>
      </c>
      <c r="F1812" s="100" t="s">
        <v>18562</v>
      </c>
      <c r="G1812" s="95" t="s">
        <v>18563</v>
      </c>
      <c r="H1812" s="95"/>
      <c r="I1812" s="101" t="s">
        <v>18381</v>
      </c>
      <c r="J1812" s="101" t="s">
        <v>18382</v>
      </c>
      <c r="K1812" s="95" t="s">
        <v>18571</v>
      </c>
      <c r="L1812" s="95"/>
      <c r="M1812" s="102" t="s">
        <v>21207</v>
      </c>
      <c r="N1812" s="156" t="e">
        <v>#N/A</v>
      </c>
      <c r="O1812" s="96" t="s">
        <v>18572</v>
      </c>
      <c r="P1812" s="98" t="s">
        <v>18573</v>
      </c>
      <c r="Q1812" s="96" t="s">
        <v>18574</v>
      </c>
      <c r="R1812" s="98" t="s">
        <v>18567</v>
      </c>
      <c r="S1812" s="102" t="s">
        <v>18568</v>
      </c>
      <c r="T1812" s="97" t="s">
        <v>18389</v>
      </c>
      <c r="U1812" s="97" t="s">
        <v>18390</v>
      </c>
      <c r="V1812" s="97"/>
      <c r="W1812" s="101"/>
      <c r="X1812" s="101"/>
      <c r="Y1812" s="104">
        <v>40899</v>
      </c>
      <c r="Z1812" s="103">
        <v>1</v>
      </c>
      <c r="AA1812" s="106">
        <f>Y1812+365*Z1812*1461/1460</f>
        <v>41264.25</v>
      </c>
      <c r="AB1812" s="105" t="s">
        <v>18569</v>
      </c>
      <c r="AC1812" s="105"/>
      <c r="AD1812" s="86"/>
      <c r="AE1812" s="97" t="s">
        <v>18575</v>
      </c>
      <c r="AF1812" s="102" t="s">
        <v>18576</v>
      </c>
    </row>
    <row r="1813" spans="1:32" s="58" customFormat="1" ht="11.15" customHeight="1" x14ac:dyDescent="0.25">
      <c r="A1813" s="98" t="str">
        <f>M1813</f>
        <v>1869</v>
      </c>
      <c r="B1813" s="100" t="s">
        <v>18377</v>
      </c>
      <c r="C1813" s="100">
        <v>4</v>
      </c>
      <c r="D1813" s="100" t="s">
        <v>18495</v>
      </c>
      <c r="E1813" s="100">
        <v>121602</v>
      </c>
      <c r="F1813" s="100" t="s">
        <v>18562</v>
      </c>
      <c r="G1813" s="95" t="s">
        <v>18563</v>
      </c>
      <c r="H1813" s="95"/>
      <c r="I1813" s="101" t="s">
        <v>18393</v>
      </c>
      <c r="J1813" s="101" t="s">
        <v>18382</v>
      </c>
      <c r="K1813" s="101" t="s">
        <v>18577</v>
      </c>
      <c r="L1813" s="101"/>
      <c r="M1813" s="102" t="s">
        <v>18578</v>
      </c>
      <c r="N1813" s="156" t="e">
        <v>#N/A</v>
      </c>
      <c r="O1813" s="100" t="s">
        <v>18385</v>
      </c>
      <c r="P1813" s="98">
        <v>81517740</v>
      </c>
      <c r="Q1813" s="100" t="s">
        <v>18566</v>
      </c>
      <c r="R1813" s="98" t="s">
        <v>18567</v>
      </c>
      <c r="S1813" s="102" t="s">
        <v>18568</v>
      </c>
      <c r="T1813" s="97" t="s">
        <v>18389</v>
      </c>
      <c r="U1813" s="97" t="s">
        <v>18390</v>
      </c>
      <c r="V1813" s="97"/>
      <c r="W1813" s="101"/>
      <c r="X1813" s="101"/>
      <c r="Y1813" s="104">
        <v>38370</v>
      </c>
      <c r="Z1813" s="103">
        <v>1</v>
      </c>
      <c r="AA1813" s="106">
        <f>Y1813+365*Z1813*1461/1460</f>
        <v>38735.25</v>
      </c>
      <c r="AB1813" s="105" t="s">
        <v>18391</v>
      </c>
      <c r="AC1813" s="105"/>
      <c r="AD1813" s="95"/>
      <c r="AE1813" s="97" t="s">
        <v>18579</v>
      </c>
      <c r="AF1813" s="102"/>
    </row>
    <row r="1814" spans="1:32" s="58" customFormat="1" ht="11.15" customHeight="1" x14ac:dyDescent="0.25">
      <c r="A1814" s="98" t="str">
        <f>M1814</f>
        <v>A2382</v>
      </c>
      <c r="B1814" s="100" t="s">
        <v>18325</v>
      </c>
      <c r="C1814" s="100">
        <v>4</v>
      </c>
      <c r="D1814" s="100" t="s">
        <v>18580</v>
      </c>
      <c r="E1814" s="100">
        <v>121602</v>
      </c>
      <c r="F1814" s="100" t="s">
        <v>18581</v>
      </c>
      <c r="G1814" s="95" t="s">
        <v>18582</v>
      </c>
      <c r="H1814" s="95"/>
      <c r="I1814" s="101" t="s">
        <v>18422</v>
      </c>
      <c r="J1814" s="101" t="s">
        <v>18349</v>
      </c>
      <c r="K1814" s="101" t="s">
        <v>18423</v>
      </c>
      <c r="L1814" s="101"/>
      <c r="M1814" s="102" t="s">
        <v>18583</v>
      </c>
      <c r="N1814" s="156" t="e">
        <v>#N/A</v>
      </c>
      <c r="O1814" s="100" t="s">
        <v>18352</v>
      </c>
      <c r="P1814" s="98">
        <v>81517740</v>
      </c>
      <c r="Q1814" s="100" t="s">
        <v>18584</v>
      </c>
      <c r="R1814" s="98" t="s">
        <v>18585</v>
      </c>
      <c r="S1814" s="102" t="s">
        <v>18586</v>
      </c>
      <c r="T1814" s="97" t="s">
        <v>18338</v>
      </c>
      <c r="U1814" s="97" t="s">
        <v>18339</v>
      </c>
      <c r="V1814" s="97"/>
      <c r="W1814" s="101"/>
      <c r="X1814" s="101"/>
      <c r="Y1814" s="104"/>
      <c r="Z1814" s="103">
        <v>1</v>
      </c>
      <c r="AA1814" s="106">
        <f>Y1814+365*Z1814*1461/1460</f>
        <v>365.25</v>
      </c>
      <c r="AB1814" s="105" t="s">
        <v>18354</v>
      </c>
      <c r="AC1814" s="105"/>
      <c r="AD1814" s="95"/>
      <c r="AE1814" s="97" t="s">
        <v>18587</v>
      </c>
      <c r="AF1814" s="102"/>
    </row>
    <row r="1815" spans="1:32" s="60" customFormat="1" ht="11.15" customHeight="1" x14ac:dyDescent="0.25">
      <c r="A1815" s="98" t="str">
        <f>M1815</f>
        <v>2106-018</v>
      </c>
      <c r="B1815" s="100" t="s">
        <v>18377</v>
      </c>
      <c r="C1815" s="100">
        <v>4</v>
      </c>
      <c r="D1815" s="100" t="s">
        <v>18495</v>
      </c>
      <c r="E1815" s="100">
        <v>121602</v>
      </c>
      <c r="F1815" s="100" t="s">
        <v>18562</v>
      </c>
      <c r="G1815" s="95" t="s">
        <v>18563</v>
      </c>
      <c r="H1815" s="95"/>
      <c r="I1815" s="101" t="s">
        <v>18393</v>
      </c>
      <c r="J1815" s="101" t="s">
        <v>18382</v>
      </c>
      <c r="K1815" s="101" t="s">
        <v>18588</v>
      </c>
      <c r="L1815" s="101"/>
      <c r="M1815" s="102" t="s">
        <v>18589</v>
      </c>
      <c r="N1815" s="156" t="e">
        <v>#N/A</v>
      </c>
      <c r="O1815" s="96" t="s">
        <v>18572</v>
      </c>
      <c r="P1815" s="98" t="s">
        <v>18573</v>
      </c>
      <c r="Q1815" s="96" t="s">
        <v>18574</v>
      </c>
      <c r="R1815" s="98" t="s">
        <v>18567</v>
      </c>
      <c r="S1815" s="102" t="s">
        <v>18568</v>
      </c>
      <c r="T1815" s="97" t="s">
        <v>18389</v>
      </c>
      <c r="U1815" s="97" t="s">
        <v>18390</v>
      </c>
      <c r="V1815" s="97"/>
      <c r="W1815" s="101"/>
      <c r="X1815" s="101"/>
      <c r="Y1815" s="104">
        <v>40395</v>
      </c>
      <c r="Z1815" s="103">
        <v>2</v>
      </c>
      <c r="AA1815" s="106">
        <f>Y1815+365*Z1815*1461/1460</f>
        <v>41125.5</v>
      </c>
      <c r="AB1815" s="105" t="s">
        <v>18391</v>
      </c>
      <c r="AC1815" s="105"/>
      <c r="AD1815" s="95"/>
      <c r="AE1815" s="97" t="s">
        <v>18590</v>
      </c>
      <c r="AF1815" s="102" t="s">
        <v>18591</v>
      </c>
    </row>
    <row r="1816" spans="1:32" s="60" customFormat="1" ht="11.15" customHeight="1" x14ac:dyDescent="0.25">
      <c r="A1816" s="75" t="str">
        <f>M1816</f>
        <v>10H12004</v>
      </c>
      <c r="B1816" s="62" t="s">
        <v>1757</v>
      </c>
      <c r="C1816" s="62">
        <v>4</v>
      </c>
      <c r="D1816" s="62" t="s">
        <v>528</v>
      </c>
      <c r="E1816" s="62">
        <v>121602</v>
      </c>
      <c r="F1816" s="62" t="s">
        <v>450</v>
      </c>
      <c r="G1816" s="70" t="s">
        <v>2276</v>
      </c>
      <c r="H1816" s="70"/>
      <c r="I1816" s="63" t="s">
        <v>21514</v>
      </c>
      <c r="J1816" s="63" t="s">
        <v>21516</v>
      </c>
      <c r="K1816" s="70" t="s">
        <v>21515</v>
      </c>
      <c r="L1816" s="70"/>
      <c r="M1816" s="65" t="s">
        <v>21513</v>
      </c>
      <c r="N1816" s="156" t="e">
        <v>#N/A</v>
      </c>
      <c r="O1816" s="73" t="s">
        <v>364</v>
      </c>
      <c r="P1816" s="75" t="s">
        <v>2277</v>
      </c>
      <c r="Q1816" s="73" t="s">
        <v>2278</v>
      </c>
      <c r="R1816" s="75" t="s">
        <v>3687</v>
      </c>
      <c r="S1816" s="65" t="s">
        <v>3688</v>
      </c>
      <c r="T1816" s="69"/>
      <c r="U1816" s="69"/>
      <c r="V1816" s="69"/>
      <c r="W1816" s="63" t="s">
        <v>21517</v>
      </c>
      <c r="X1816" s="63"/>
      <c r="Y1816" s="67">
        <v>42432</v>
      </c>
      <c r="Z1816" s="66">
        <v>1</v>
      </c>
      <c r="AA1816" s="84">
        <f>Y1816+365*Z1816*1461/1460</f>
        <v>42797.25</v>
      </c>
      <c r="AB1816" s="64" t="s">
        <v>21512</v>
      </c>
      <c r="AC1816" s="64"/>
      <c r="AD1816" s="72"/>
      <c r="AE1816" s="69" t="s">
        <v>2280</v>
      </c>
      <c r="AF1816" s="65"/>
    </row>
    <row r="1817" spans="1:32" s="60" customFormat="1" ht="11.15" customHeight="1" x14ac:dyDescent="0.25">
      <c r="A1817" s="75" t="str">
        <f>M1817</f>
        <v>16629B2</v>
      </c>
      <c r="B1817" s="62" t="s">
        <v>391</v>
      </c>
      <c r="C1817" s="62">
        <v>4</v>
      </c>
      <c r="D1817" s="62" t="s">
        <v>15851</v>
      </c>
      <c r="E1817" s="62">
        <v>112915</v>
      </c>
      <c r="F1817" s="62" t="s">
        <v>5248</v>
      </c>
      <c r="G1817" s="63" t="s">
        <v>11338</v>
      </c>
      <c r="H1817" s="63"/>
      <c r="I1817" s="63" t="s">
        <v>283</v>
      </c>
      <c r="J1817" s="63" t="s">
        <v>273</v>
      </c>
      <c r="K1817" s="63" t="s">
        <v>3864</v>
      </c>
      <c r="L1817" s="63" t="s">
        <v>10278</v>
      </c>
      <c r="M1817" s="65" t="s">
        <v>15131</v>
      </c>
      <c r="N1817" s="156" t="e">
        <v>#N/A</v>
      </c>
      <c r="O1817" s="62" t="s">
        <v>15132</v>
      </c>
      <c r="P1817" s="75" t="s">
        <v>15133</v>
      </c>
      <c r="Q1817" s="62" t="s">
        <v>14419</v>
      </c>
      <c r="R1817" s="63" t="s">
        <v>1431</v>
      </c>
      <c r="S1817" s="75" t="s">
        <v>544</v>
      </c>
      <c r="T1817" s="62" t="s">
        <v>5301</v>
      </c>
      <c r="U1817" s="62" t="s">
        <v>6230</v>
      </c>
      <c r="V1817" s="62" t="s">
        <v>16392</v>
      </c>
      <c r="W1817" s="63" t="s">
        <v>17529</v>
      </c>
      <c r="X1817" s="63" t="s">
        <v>19569</v>
      </c>
      <c r="Y1817" s="67">
        <v>41998</v>
      </c>
      <c r="Z1817" s="66">
        <v>1</v>
      </c>
      <c r="AA1817" s="84">
        <f>Y1817+365*Z1817*1461/1460</f>
        <v>42363.25</v>
      </c>
      <c r="AB1817" s="64" t="s">
        <v>278</v>
      </c>
      <c r="AC1817" s="64"/>
      <c r="AD1817" s="70"/>
      <c r="AE1817" s="69" t="s">
        <v>15130</v>
      </c>
      <c r="AF1817" s="65" t="s">
        <v>15129</v>
      </c>
    </row>
    <row r="1818" spans="1:32" ht="11.15" customHeight="1" x14ac:dyDescent="0.25">
      <c r="A1818" s="75" t="str">
        <f>M1818</f>
        <v>16623B2</v>
      </c>
      <c r="B1818" s="62" t="s">
        <v>391</v>
      </c>
      <c r="C1818" s="62">
        <v>4</v>
      </c>
      <c r="D1818" s="62" t="s">
        <v>15851</v>
      </c>
      <c r="E1818" s="62">
        <v>112915</v>
      </c>
      <c r="F1818" s="62" t="s">
        <v>5248</v>
      </c>
      <c r="G1818" s="63" t="s">
        <v>11338</v>
      </c>
      <c r="H1818" s="63"/>
      <c r="I1818" s="63" t="s">
        <v>283</v>
      </c>
      <c r="J1818" s="63" t="s">
        <v>273</v>
      </c>
      <c r="K1818" s="63" t="s">
        <v>3864</v>
      </c>
      <c r="L1818" s="63" t="s">
        <v>10278</v>
      </c>
      <c r="M1818" s="65" t="s">
        <v>14563</v>
      </c>
      <c r="N1818" s="156" t="e">
        <v>#N/A</v>
      </c>
      <c r="O1818" s="62" t="s">
        <v>14248</v>
      </c>
      <c r="P1818" s="75" t="s">
        <v>8102</v>
      </c>
      <c r="Q1818" s="62" t="s">
        <v>14419</v>
      </c>
      <c r="R1818" s="63" t="s">
        <v>1431</v>
      </c>
      <c r="S1818" s="75" t="s">
        <v>544</v>
      </c>
      <c r="T1818" s="62" t="s">
        <v>5301</v>
      </c>
      <c r="U1818" s="62" t="s">
        <v>6230</v>
      </c>
      <c r="V1818" s="62" t="s">
        <v>16392</v>
      </c>
      <c r="W1818" s="63" t="s">
        <v>17529</v>
      </c>
      <c r="X1818" s="63" t="s">
        <v>19569</v>
      </c>
      <c r="Y1818" s="67">
        <v>41932</v>
      </c>
      <c r="Z1818" s="66">
        <v>5</v>
      </c>
      <c r="AA1818" s="84">
        <f>Y1818+365*Z1818*1461/1460</f>
        <v>43758.25</v>
      </c>
      <c r="AB1818" s="64" t="s">
        <v>278</v>
      </c>
      <c r="AC1818" s="64"/>
      <c r="AD1818" s="70"/>
      <c r="AE1818" s="69" t="s">
        <v>14249</v>
      </c>
      <c r="AF1818" s="65" t="s">
        <v>14250</v>
      </c>
    </row>
    <row r="1819" spans="1:32" s="60" customFormat="1" ht="11.15" customHeight="1" x14ac:dyDescent="0.25">
      <c r="A1819" s="75" t="str">
        <f>M1819</f>
        <v>12210UF5</v>
      </c>
      <c r="B1819" s="62" t="s">
        <v>391</v>
      </c>
      <c r="C1819" s="62">
        <v>4</v>
      </c>
      <c r="D1819" s="62" t="s">
        <v>15851</v>
      </c>
      <c r="E1819" s="62">
        <v>112915</v>
      </c>
      <c r="F1819" s="62" t="s">
        <v>5248</v>
      </c>
      <c r="G1819" s="63" t="s">
        <v>11338</v>
      </c>
      <c r="H1819" s="63"/>
      <c r="I1819" s="63" t="s">
        <v>272</v>
      </c>
      <c r="J1819" s="63" t="s">
        <v>8098</v>
      </c>
      <c r="K1819" s="63" t="s">
        <v>8099</v>
      </c>
      <c r="L1819" s="63"/>
      <c r="M1819" s="65" t="s">
        <v>20822</v>
      </c>
      <c r="N1819" s="156">
        <v>2015109984</v>
      </c>
      <c r="O1819" s="62" t="s">
        <v>14248</v>
      </c>
      <c r="P1819" s="75" t="s">
        <v>8102</v>
      </c>
      <c r="Q1819" s="62" t="s">
        <v>8103</v>
      </c>
      <c r="R1819" s="63" t="s">
        <v>1431</v>
      </c>
      <c r="S1819" s="75" t="s">
        <v>544</v>
      </c>
      <c r="T1819" s="62" t="s">
        <v>5301</v>
      </c>
      <c r="U1819" s="62" t="s">
        <v>6230</v>
      </c>
      <c r="V1819" s="62" t="s">
        <v>16392</v>
      </c>
      <c r="W1819" s="63" t="s">
        <v>17529</v>
      </c>
      <c r="X1819" s="63" t="s">
        <v>19569</v>
      </c>
      <c r="Y1819" s="67">
        <v>41086</v>
      </c>
      <c r="Z1819" s="66">
        <v>1</v>
      </c>
      <c r="AA1819" s="84">
        <f>Y1819+365*Z1819*1461/1460</f>
        <v>41451.25</v>
      </c>
      <c r="AB1819" s="64" t="s">
        <v>19249</v>
      </c>
      <c r="AC1819" s="64"/>
      <c r="AD1819" s="70"/>
      <c r="AE1819" s="69" t="s">
        <v>8104</v>
      </c>
      <c r="AF1819" s="65" t="s">
        <v>8105</v>
      </c>
    </row>
    <row r="1820" spans="1:32" s="58" customFormat="1" ht="11.15" customHeight="1" x14ac:dyDescent="0.25">
      <c r="A1820" s="75" t="str">
        <f>M1820</f>
        <v>12253XT4</v>
      </c>
      <c r="B1820" s="62" t="s">
        <v>9315</v>
      </c>
      <c r="C1820" s="62">
        <v>4</v>
      </c>
      <c r="D1820" s="62" t="s">
        <v>15851</v>
      </c>
      <c r="E1820" s="62">
        <v>112915</v>
      </c>
      <c r="F1820" s="62" t="s">
        <v>5248</v>
      </c>
      <c r="G1820" s="63" t="s">
        <v>11338</v>
      </c>
      <c r="H1820" s="63"/>
      <c r="I1820" s="63" t="s">
        <v>9316</v>
      </c>
      <c r="J1820" s="63" t="s">
        <v>9317</v>
      </c>
      <c r="K1820" s="63" t="s">
        <v>9325</v>
      </c>
      <c r="L1820" s="63"/>
      <c r="M1820" s="65" t="s">
        <v>12787</v>
      </c>
      <c r="N1820" s="156">
        <v>2015110029</v>
      </c>
      <c r="O1820" s="62" t="s">
        <v>9328</v>
      </c>
      <c r="P1820" s="75" t="s">
        <v>9326</v>
      </c>
      <c r="Q1820" s="62" t="s">
        <v>9327</v>
      </c>
      <c r="R1820" s="63" t="s">
        <v>9318</v>
      </c>
      <c r="S1820" s="75" t="s">
        <v>9319</v>
      </c>
      <c r="T1820" s="62" t="s">
        <v>9320</v>
      </c>
      <c r="U1820" s="62" t="s">
        <v>9321</v>
      </c>
      <c r="V1820" s="62" t="s">
        <v>16392</v>
      </c>
      <c r="W1820" s="63" t="s">
        <v>17529</v>
      </c>
      <c r="X1820" s="63" t="s">
        <v>19569</v>
      </c>
      <c r="Y1820" s="67">
        <v>41253</v>
      </c>
      <c r="Z1820" s="66">
        <v>1</v>
      </c>
      <c r="AA1820" s="84">
        <f>Y1820+365*Z1820*1461/1460</f>
        <v>41618.25</v>
      </c>
      <c r="AB1820" s="64" t="s">
        <v>9322</v>
      </c>
      <c r="AC1820" s="64"/>
      <c r="AD1820" s="70"/>
      <c r="AE1820" s="69" t="s">
        <v>9323</v>
      </c>
      <c r="AF1820" s="65" t="s">
        <v>9324</v>
      </c>
    </row>
    <row r="1821" spans="1:32" s="58" customFormat="1" ht="11.15" customHeight="1" x14ac:dyDescent="0.25">
      <c r="A1821" s="75" t="str">
        <f>M1821</f>
        <v>11940XS8</v>
      </c>
      <c r="B1821" s="62" t="s">
        <v>391</v>
      </c>
      <c r="C1821" s="62">
        <v>4</v>
      </c>
      <c r="D1821" s="62" t="s">
        <v>15851</v>
      </c>
      <c r="E1821" s="62">
        <v>112915</v>
      </c>
      <c r="F1821" s="62" t="s">
        <v>5248</v>
      </c>
      <c r="G1821" s="63" t="s">
        <v>11338</v>
      </c>
      <c r="H1821" s="63"/>
      <c r="I1821" s="63" t="s">
        <v>272</v>
      </c>
      <c r="J1821" s="63" t="s">
        <v>288</v>
      </c>
      <c r="K1821" s="63" t="s">
        <v>293</v>
      </c>
      <c r="L1821" s="63"/>
      <c r="M1821" s="65" t="s">
        <v>21206</v>
      </c>
      <c r="N1821" s="156">
        <v>2015110014</v>
      </c>
      <c r="O1821" s="62" t="s">
        <v>7685</v>
      </c>
      <c r="P1821" s="75" t="s">
        <v>14418</v>
      </c>
      <c r="Q1821" s="62" t="s">
        <v>5694</v>
      </c>
      <c r="R1821" s="63" t="s">
        <v>1431</v>
      </c>
      <c r="S1821" s="75" t="s">
        <v>544</v>
      </c>
      <c r="T1821" s="62" t="s">
        <v>6229</v>
      </c>
      <c r="U1821" s="62" t="s">
        <v>6230</v>
      </c>
      <c r="V1821" s="62" t="s">
        <v>16392</v>
      </c>
      <c r="W1821" s="63" t="s">
        <v>17529</v>
      </c>
      <c r="X1821" s="63" t="s">
        <v>19569</v>
      </c>
      <c r="Y1821" s="67">
        <v>39460</v>
      </c>
      <c r="Z1821" s="66">
        <v>1</v>
      </c>
      <c r="AA1821" s="84">
        <f>Y1821+365*Z1821*1461/1460</f>
        <v>39825.25</v>
      </c>
      <c r="AB1821" s="64" t="s">
        <v>278</v>
      </c>
      <c r="AC1821" s="64"/>
      <c r="AD1821" s="70"/>
      <c r="AE1821" s="69"/>
      <c r="AF1821" s="65"/>
    </row>
    <row r="1822" spans="1:32" s="58" customFormat="1" ht="11.15" customHeight="1" x14ac:dyDescent="0.25">
      <c r="A1822" s="75" t="str">
        <f>M1822</f>
        <v>0214600</v>
      </c>
      <c r="B1822" s="62" t="s">
        <v>391</v>
      </c>
      <c r="C1822" s="62">
        <v>4</v>
      </c>
      <c r="D1822" s="62" t="s">
        <v>15851</v>
      </c>
      <c r="E1822" s="62">
        <v>112915</v>
      </c>
      <c r="F1822" s="62" t="s">
        <v>5248</v>
      </c>
      <c r="G1822" s="63" t="s">
        <v>11338</v>
      </c>
      <c r="H1822" s="63"/>
      <c r="I1822" s="63" t="s">
        <v>283</v>
      </c>
      <c r="J1822" s="63" t="s">
        <v>14822</v>
      </c>
      <c r="K1822" s="63" t="s">
        <v>14832</v>
      </c>
      <c r="L1822" s="63"/>
      <c r="M1822" s="65" t="s">
        <v>14833</v>
      </c>
      <c r="N1822" s="156" t="e">
        <v>#N/A</v>
      </c>
      <c r="O1822" s="62" t="s">
        <v>402</v>
      </c>
      <c r="P1822" s="75" t="s">
        <v>6010</v>
      </c>
      <c r="Q1822" s="62" t="s">
        <v>14419</v>
      </c>
      <c r="R1822" s="63" t="s">
        <v>1431</v>
      </c>
      <c r="S1822" s="75" t="s">
        <v>544</v>
      </c>
      <c r="T1822" s="62" t="s">
        <v>5301</v>
      </c>
      <c r="U1822" s="62" t="s">
        <v>6230</v>
      </c>
      <c r="V1822" s="62" t="s">
        <v>16392</v>
      </c>
      <c r="W1822" s="63" t="s">
        <v>17529</v>
      </c>
      <c r="X1822" s="63" t="s">
        <v>19569</v>
      </c>
      <c r="Y1822" s="67">
        <v>41963</v>
      </c>
      <c r="Z1822" s="66">
        <v>1</v>
      </c>
      <c r="AA1822" s="84">
        <f>Y1822+365*Z1822*1461/1460</f>
        <v>42328.25</v>
      </c>
      <c r="AB1822" s="64" t="s">
        <v>278</v>
      </c>
      <c r="AC1822" s="64"/>
      <c r="AD1822" s="70"/>
      <c r="AE1822" s="69" t="s">
        <v>14834</v>
      </c>
      <c r="AF1822" s="65" t="s">
        <v>14835</v>
      </c>
    </row>
    <row r="1823" spans="1:32" s="58" customFormat="1" ht="11.15" customHeight="1" x14ac:dyDescent="0.25">
      <c r="A1823" s="75" t="str">
        <f>M1823</f>
        <v>11751B2</v>
      </c>
      <c r="B1823" s="62" t="s">
        <v>391</v>
      </c>
      <c r="C1823" s="62">
        <v>4</v>
      </c>
      <c r="D1823" s="62" t="s">
        <v>15851</v>
      </c>
      <c r="E1823" s="62">
        <v>112915</v>
      </c>
      <c r="F1823" s="62" t="s">
        <v>5248</v>
      </c>
      <c r="G1823" s="63" t="s">
        <v>11338</v>
      </c>
      <c r="H1823" s="63"/>
      <c r="I1823" s="63" t="s">
        <v>283</v>
      </c>
      <c r="J1823" s="63" t="s">
        <v>273</v>
      </c>
      <c r="K1823" s="63" t="s">
        <v>11339</v>
      </c>
      <c r="L1823" s="63" t="s">
        <v>10278</v>
      </c>
      <c r="M1823" s="65" t="s">
        <v>11431</v>
      </c>
      <c r="N1823" s="156" t="e">
        <v>#N/A</v>
      </c>
      <c r="O1823" s="62" t="s">
        <v>402</v>
      </c>
      <c r="P1823" s="75" t="s">
        <v>6010</v>
      </c>
      <c r="Q1823" s="62" t="s">
        <v>14419</v>
      </c>
      <c r="R1823" s="63" t="s">
        <v>1431</v>
      </c>
      <c r="S1823" s="75" t="s">
        <v>544</v>
      </c>
      <c r="T1823" s="62" t="s">
        <v>5301</v>
      </c>
      <c r="U1823" s="62" t="s">
        <v>6230</v>
      </c>
      <c r="V1823" s="62" t="s">
        <v>16392</v>
      </c>
      <c r="W1823" s="63" t="s">
        <v>17529</v>
      </c>
      <c r="X1823" s="63" t="s">
        <v>19569</v>
      </c>
      <c r="Y1823" s="67">
        <v>41506</v>
      </c>
      <c r="Z1823" s="66">
        <v>1</v>
      </c>
      <c r="AA1823" s="84">
        <f>Y1823+365*Z1823*1461/1460</f>
        <v>41871.25</v>
      </c>
      <c r="AB1823" s="64" t="s">
        <v>21474</v>
      </c>
      <c r="AC1823" s="64"/>
      <c r="AD1823" s="70"/>
      <c r="AE1823" s="69" t="s">
        <v>11341</v>
      </c>
      <c r="AF1823" s="65" t="s">
        <v>11340</v>
      </c>
    </row>
    <row r="1824" spans="1:32" s="58" customFormat="1" ht="11.15" customHeight="1" x14ac:dyDescent="0.25">
      <c r="A1824" s="98" t="str">
        <f>M1824</f>
        <v>A1452</v>
      </c>
      <c r="B1824" s="100" t="s">
        <v>5066</v>
      </c>
      <c r="C1824" s="100">
        <v>4</v>
      </c>
      <c r="D1824" s="100" t="s">
        <v>6210</v>
      </c>
      <c r="E1824" s="100">
        <v>112915</v>
      </c>
      <c r="F1824" s="100" t="s">
        <v>270</v>
      </c>
      <c r="G1824" s="101" t="s">
        <v>11338</v>
      </c>
      <c r="H1824" s="101"/>
      <c r="I1824" s="101" t="s">
        <v>319</v>
      </c>
      <c r="J1824" s="101" t="s">
        <v>3209</v>
      </c>
      <c r="K1824" s="101" t="s">
        <v>913</v>
      </c>
      <c r="L1824" s="101"/>
      <c r="M1824" s="102" t="s">
        <v>7499</v>
      </c>
      <c r="N1824" s="156" t="e">
        <v>#N/A</v>
      </c>
      <c r="O1824" s="96" t="s">
        <v>19</v>
      </c>
      <c r="P1824" s="98" t="s">
        <v>14417</v>
      </c>
      <c r="Q1824" s="100" t="s">
        <v>5694</v>
      </c>
      <c r="R1824" s="101" t="s">
        <v>1431</v>
      </c>
      <c r="S1824" s="102" t="s">
        <v>6467</v>
      </c>
      <c r="T1824" s="100" t="s">
        <v>5301</v>
      </c>
      <c r="U1824" s="100" t="s">
        <v>6230</v>
      </c>
      <c r="V1824" s="100"/>
      <c r="W1824" s="101"/>
      <c r="X1824" s="101"/>
      <c r="Y1824" s="104">
        <v>39122</v>
      </c>
      <c r="Z1824" s="103">
        <v>1</v>
      </c>
      <c r="AA1824" s="106">
        <f>Y1824+365*Z1824*1461/1460</f>
        <v>39487.25</v>
      </c>
      <c r="AB1824" s="105" t="s">
        <v>6375</v>
      </c>
      <c r="AC1824" s="105"/>
      <c r="AD1824" s="95"/>
      <c r="AE1824" s="97"/>
      <c r="AF1824" s="102"/>
    </row>
    <row r="1825" spans="1:32" s="58" customFormat="1" ht="11.15" customHeight="1" x14ac:dyDescent="0.25">
      <c r="A1825" s="98" t="str">
        <f>M1825</f>
        <v>A1463</v>
      </c>
      <c r="B1825" s="100" t="s">
        <v>5066</v>
      </c>
      <c r="C1825" s="100">
        <v>4</v>
      </c>
      <c r="D1825" s="100" t="s">
        <v>6210</v>
      </c>
      <c r="E1825" s="100">
        <v>112915</v>
      </c>
      <c r="F1825" s="100" t="s">
        <v>270</v>
      </c>
      <c r="G1825" s="101" t="s">
        <v>11338</v>
      </c>
      <c r="H1825" s="101"/>
      <c r="I1825" s="101" t="s">
        <v>319</v>
      </c>
      <c r="J1825" s="101" t="s">
        <v>3209</v>
      </c>
      <c r="K1825" s="101" t="s">
        <v>1432</v>
      </c>
      <c r="L1825" s="101"/>
      <c r="M1825" s="102" t="s">
        <v>1433</v>
      </c>
      <c r="N1825" s="156" t="e">
        <v>#N/A</v>
      </c>
      <c r="O1825" s="100" t="s">
        <v>19</v>
      </c>
      <c r="P1825" s="98" t="s">
        <v>14418</v>
      </c>
      <c r="Q1825" s="100" t="s">
        <v>5694</v>
      </c>
      <c r="R1825" s="101" t="s">
        <v>1431</v>
      </c>
      <c r="S1825" s="98" t="s">
        <v>6467</v>
      </c>
      <c r="T1825" s="100" t="s">
        <v>5301</v>
      </c>
      <c r="U1825" s="100" t="s">
        <v>6230</v>
      </c>
      <c r="V1825" s="100"/>
      <c r="W1825" s="101"/>
      <c r="X1825" s="101"/>
      <c r="Y1825" s="104"/>
      <c r="Z1825" s="103">
        <v>1</v>
      </c>
      <c r="AA1825" s="106">
        <f>Y1825+365*Z1825*1461/1460</f>
        <v>365.25</v>
      </c>
      <c r="AB1825" s="105" t="s">
        <v>6375</v>
      </c>
      <c r="AC1825" s="105"/>
      <c r="AD1825" s="95"/>
      <c r="AE1825" s="97"/>
      <c r="AF1825" s="102"/>
    </row>
    <row r="1826" spans="1:32" s="58" customFormat="1" ht="11.15" customHeight="1" x14ac:dyDescent="0.25">
      <c r="A1826" s="98" t="str">
        <f>M1826</f>
        <v>14517</v>
      </c>
      <c r="B1826" s="100" t="s">
        <v>5066</v>
      </c>
      <c r="C1826" s="100">
        <v>4</v>
      </c>
      <c r="D1826" s="100" t="s">
        <v>6210</v>
      </c>
      <c r="E1826" s="100">
        <v>112915</v>
      </c>
      <c r="F1826" s="100" t="s">
        <v>270</v>
      </c>
      <c r="G1826" s="101" t="s">
        <v>11338</v>
      </c>
      <c r="H1826" s="101"/>
      <c r="I1826" s="101" t="s">
        <v>319</v>
      </c>
      <c r="J1826" s="101" t="s">
        <v>3209</v>
      </c>
      <c r="K1826" s="101" t="s">
        <v>396</v>
      </c>
      <c r="L1826" s="101"/>
      <c r="M1826" s="102" t="s">
        <v>203</v>
      </c>
      <c r="N1826" s="156" t="e">
        <v>#N/A</v>
      </c>
      <c r="O1826" s="100" t="s">
        <v>19</v>
      </c>
      <c r="P1826" s="98" t="s">
        <v>14417</v>
      </c>
      <c r="Q1826" s="100" t="s">
        <v>5694</v>
      </c>
      <c r="R1826" s="101" t="s">
        <v>1431</v>
      </c>
      <c r="S1826" s="98" t="s">
        <v>6467</v>
      </c>
      <c r="T1826" s="100" t="s">
        <v>5301</v>
      </c>
      <c r="U1826" s="100" t="s">
        <v>6230</v>
      </c>
      <c r="V1826" s="100"/>
      <c r="W1826" s="101"/>
      <c r="X1826" s="101"/>
      <c r="Y1826" s="104">
        <v>39052</v>
      </c>
      <c r="Z1826" s="103">
        <v>1</v>
      </c>
      <c r="AA1826" s="106">
        <f>Y1826+365*Z1826*1461/1460</f>
        <v>39417.25</v>
      </c>
      <c r="AB1826" s="105" t="s">
        <v>6375</v>
      </c>
      <c r="AC1826" s="105"/>
      <c r="AD1826" s="95"/>
      <c r="AE1826" s="97"/>
      <c r="AF1826" s="102"/>
    </row>
    <row r="1827" spans="1:32" s="58" customFormat="1" ht="11.15" customHeight="1" x14ac:dyDescent="0.25">
      <c r="A1827" s="98" t="str">
        <f>M1827</f>
        <v>5750</v>
      </c>
      <c r="B1827" s="100" t="s">
        <v>18592</v>
      </c>
      <c r="C1827" s="100">
        <v>4</v>
      </c>
      <c r="D1827" s="100" t="s">
        <v>18593</v>
      </c>
      <c r="E1827" s="100">
        <v>112915</v>
      </c>
      <c r="F1827" s="100" t="s">
        <v>270</v>
      </c>
      <c r="G1827" s="101" t="s">
        <v>18594</v>
      </c>
      <c r="H1827" s="101"/>
      <c r="I1827" s="101" t="s">
        <v>18595</v>
      </c>
      <c r="J1827" s="101" t="s">
        <v>18596</v>
      </c>
      <c r="K1827" s="101" t="s">
        <v>18597</v>
      </c>
      <c r="L1827" s="101" t="s">
        <v>18598</v>
      </c>
      <c r="M1827" s="102" t="s">
        <v>18599</v>
      </c>
      <c r="N1827" s="156" t="e">
        <v>#N/A</v>
      </c>
      <c r="O1827" s="100" t="s">
        <v>18600</v>
      </c>
      <c r="P1827" s="98" t="s">
        <v>18601</v>
      </c>
      <c r="Q1827" s="100" t="s">
        <v>18602</v>
      </c>
      <c r="R1827" s="101" t="s">
        <v>18603</v>
      </c>
      <c r="S1827" s="98" t="s">
        <v>18604</v>
      </c>
      <c r="T1827" s="100" t="s">
        <v>18605</v>
      </c>
      <c r="U1827" s="100" t="s">
        <v>18606</v>
      </c>
      <c r="V1827" s="100"/>
      <c r="W1827" s="101"/>
      <c r="X1827" s="101"/>
      <c r="Y1827" s="104">
        <v>39518</v>
      </c>
      <c r="Z1827" s="103">
        <v>1</v>
      </c>
      <c r="AA1827" s="106">
        <f>Y1827+365*Z1827*1461/1460</f>
        <v>39883.25</v>
      </c>
      <c r="AB1827" s="105" t="s">
        <v>18607</v>
      </c>
      <c r="AC1827" s="105"/>
      <c r="AD1827" s="95"/>
      <c r="AE1827" s="97" t="s">
        <v>18608</v>
      </c>
      <c r="AF1827" s="102"/>
    </row>
    <row r="1828" spans="1:32" s="58" customFormat="1" ht="11.15" customHeight="1" x14ac:dyDescent="0.25">
      <c r="A1828" s="75" t="str">
        <f>M1828</f>
        <v>11893A</v>
      </c>
      <c r="B1828" s="62" t="s">
        <v>527</v>
      </c>
      <c r="C1828" s="62">
        <v>4</v>
      </c>
      <c r="D1828" s="62" t="s">
        <v>19519</v>
      </c>
      <c r="E1828" s="62">
        <v>115603</v>
      </c>
      <c r="F1828" s="62" t="s">
        <v>450</v>
      </c>
      <c r="G1828" s="63" t="s">
        <v>11512</v>
      </c>
      <c r="H1828" s="63"/>
      <c r="I1828" s="63" t="s">
        <v>17187</v>
      </c>
      <c r="J1828" s="63" t="s">
        <v>17224</v>
      </c>
      <c r="K1828" s="66" t="s">
        <v>17249</v>
      </c>
      <c r="L1828" s="66" t="s">
        <v>17250</v>
      </c>
      <c r="M1828" s="65" t="s">
        <v>17693</v>
      </c>
      <c r="N1828" s="156" t="e">
        <v>#N/A</v>
      </c>
      <c r="O1828" s="62" t="s">
        <v>364</v>
      </c>
      <c r="P1828" s="75" t="s">
        <v>3051</v>
      </c>
      <c r="Q1828" s="62" t="s">
        <v>3052</v>
      </c>
      <c r="R1828" s="63" t="s">
        <v>3053</v>
      </c>
      <c r="S1828" s="75" t="s">
        <v>3054</v>
      </c>
      <c r="T1828" s="62" t="s">
        <v>455</v>
      </c>
      <c r="U1828" s="62" t="s">
        <v>13584</v>
      </c>
      <c r="V1828" s="62"/>
      <c r="W1828" s="63" t="s">
        <v>21463</v>
      </c>
      <c r="X1828" s="63" t="s">
        <v>18260</v>
      </c>
      <c r="Y1828" s="67">
        <v>42241</v>
      </c>
      <c r="Z1828" s="66">
        <v>1</v>
      </c>
      <c r="AA1828" s="84">
        <f>Y1828+365*Z1828*1461/1460</f>
        <v>42606.25</v>
      </c>
      <c r="AB1828" s="64" t="s">
        <v>3776</v>
      </c>
      <c r="AC1828" s="64"/>
      <c r="AD1828" s="70"/>
      <c r="AE1828" s="97" t="s">
        <v>17711</v>
      </c>
      <c r="AF1828" s="65" t="s">
        <v>17251</v>
      </c>
    </row>
    <row r="1829" spans="1:32" s="58" customFormat="1" ht="11.15" customHeight="1" x14ac:dyDescent="0.25">
      <c r="A1829" s="75" t="str">
        <f>M1829</f>
        <v>11649SP1</v>
      </c>
      <c r="B1829" s="62" t="s">
        <v>527</v>
      </c>
      <c r="C1829" s="62">
        <v>4</v>
      </c>
      <c r="D1829" s="62" t="s">
        <v>19519</v>
      </c>
      <c r="E1829" s="62">
        <v>115603</v>
      </c>
      <c r="F1829" s="62" t="s">
        <v>450</v>
      </c>
      <c r="G1829" s="63" t="s">
        <v>11512</v>
      </c>
      <c r="H1829" s="63"/>
      <c r="I1829" s="63" t="s">
        <v>13515</v>
      </c>
      <c r="J1829" s="63" t="s">
        <v>13498</v>
      </c>
      <c r="K1829" s="66" t="s">
        <v>13582</v>
      </c>
      <c r="L1829" s="66" t="s">
        <v>13581</v>
      </c>
      <c r="M1829" s="65" t="s">
        <v>13707</v>
      </c>
      <c r="N1829" s="156" t="e">
        <v>#N/A</v>
      </c>
      <c r="O1829" s="62" t="s">
        <v>364</v>
      </c>
      <c r="P1829" s="75" t="s">
        <v>13595</v>
      </c>
      <c r="Q1829" s="62" t="s">
        <v>3052</v>
      </c>
      <c r="R1829" s="63" t="s">
        <v>3053</v>
      </c>
      <c r="S1829" s="75" t="s">
        <v>3054</v>
      </c>
      <c r="T1829" s="62" t="s">
        <v>455</v>
      </c>
      <c r="U1829" s="62" t="s">
        <v>13584</v>
      </c>
      <c r="V1829" s="62"/>
      <c r="W1829" s="63" t="s">
        <v>21463</v>
      </c>
      <c r="X1829" s="63" t="s">
        <v>18260</v>
      </c>
      <c r="Y1829" s="67">
        <v>41800</v>
      </c>
      <c r="Z1829" s="66">
        <v>5</v>
      </c>
      <c r="AA1829" s="84">
        <f>Y1829+365*Z1829*1461/1460</f>
        <v>43626.25</v>
      </c>
      <c r="AB1829" s="64" t="s">
        <v>3776</v>
      </c>
      <c r="AC1829" s="64"/>
      <c r="AD1829" s="70"/>
      <c r="AE1829" s="79" t="s">
        <v>13592</v>
      </c>
      <c r="AF1829" s="65" t="s">
        <v>13594</v>
      </c>
    </row>
    <row r="1830" spans="1:32" s="58" customFormat="1" ht="11.15" customHeight="1" x14ac:dyDescent="0.25">
      <c r="A1830" s="75" t="str">
        <f>M1830</f>
        <v>15523XN1</v>
      </c>
      <c r="B1830" s="62" t="s">
        <v>527</v>
      </c>
      <c r="C1830" s="62">
        <v>4</v>
      </c>
      <c r="D1830" s="62" t="s">
        <v>19519</v>
      </c>
      <c r="E1830" s="62">
        <v>115603</v>
      </c>
      <c r="F1830" s="62" t="s">
        <v>450</v>
      </c>
      <c r="G1830" s="63" t="s">
        <v>11512</v>
      </c>
      <c r="H1830" s="63"/>
      <c r="I1830" s="63" t="s">
        <v>13515</v>
      </c>
      <c r="J1830" s="63" t="s">
        <v>13498</v>
      </c>
      <c r="K1830" s="66" t="s">
        <v>13579</v>
      </c>
      <c r="L1830" s="66" t="s">
        <v>13581</v>
      </c>
      <c r="M1830" s="65" t="s">
        <v>13585</v>
      </c>
      <c r="N1830" s="156" t="e">
        <v>#N/A</v>
      </c>
      <c r="O1830" s="62" t="s">
        <v>364</v>
      </c>
      <c r="P1830" s="75" t="s">
        <v>13595</v>
      </c>
      <c r="Q1830" s="62" t="s">
        <v>3052</v>
      </c>
      <c r="R1830" s="63" t="s">
        <v>3053</v>
      </c>
      <c r="S1830" s="75" t="s">
        <v>3054</v>
      </c>
      <c r="T1830" s="62" t="s">
        <v>455</v>
      </c>
      <c r="U1830" s="62" t="s">
        <v>13584</v>
      </c>
      <c r="V1830" s="62"/>
      <c r="W1830" s="63" t="s">
        <v>21463</v>
      </c>
      <c r="X1830" s="63" t="s">
        <v>18260</v>
      </c>
      <c r="Y1830" s="67">
        <v>41800</v>
      </c>
      <c r="Z1830" s="66">
        <v>5</v>
      </c>
      <c r="AA1830" s="84">
        <f>Y1830+365*Z1830*1461/1460</f>
        <v>43626.25</v>
      </c>
      <c r="AB1830" s="64" t="s">
        <v>3776</v>
      </c>
      <c r="AC1830" s="64"/>
      <c r="AD1830" s="70"/>
      <c r="AE1830" s="79" t="s">
        <v>13589</v>
      </c>
      <c r="AF1830" s="65" t="s">
        <v>13590</v>
      </c>
    </row>
    <row r="1831" spans="1:32" s="58" customFormat="1" ht="11.15" customHeight="1" x14ac:dyDescent="0.25">
      <c r="A1831" s="75" t="str">
        <f>M1831</f>
        <v>12032XN2</v>
      </c>
      <c r="B1831" s="62" t="s">
        <v>527</v>
      </c>
      <c r="C1831" s="62">
        <v>4</v>
      </c>
      <c r="D1831" s="62" t="s">
        <v>19519</v>
      </c>
      <c r="E1831" s="62">
        <v>115603</v>
      </c>
      <c r="F1831" s="62" t="s">
        <v>450</v>
      </c>
      <c r="G1831" s="63" t="s">
        <v>11512</v>
      </c>
      <c r="H1831" s="63"/>
      <c r="I1831" s="63" t="s">
        <v>13515</v>
      </c>
      <c r="J1831" s="63" t="s">
        <v>13498</v>
      </c>
      <c r="K1831" s="66" t="s">
        <v>13580</v>
      </c>
      <c r="L1831" s="66" t="s">
        <v>13581</v>
      </c>
      <c r="M1831" s="65" t="s">
        <v>13586</v>
      </c>
      <c r="N1831" s="156" t="e">
        <v>#N/A</v>
      </c>
      <c r="O1831" s="62" t="s">
        <v>364</v>
      </c>
      <c r="P1831" s="75" t="s">
        <v>13595</v>
      </c>
      <c r="Q1831" s="62" t="s">
        <v>3052</v>
      </c>
      <c r="R1831" s="63" t="s">
        <v>3053</v>
      </c>
      <c r="S1831" s="75" t="s">
        <v>3054</v>
      </c>
      <c r="T1831" s="62" t="s">
        <v>455</v>
      </c>
      <c r="U1831" s="62" t="s">
        <v>13584</v>
      </c>
      <c r="V1831" s="62"/>
      <c r="W1831" s="63" t="s">
        <v>21463</v>
      </c>
      <c r="X1831" s="63" t="s">
        <v>18260</v>
      </c>
      <c r="Y1831" s="67">
        <v>41800</v>
      </c>
      <c r="Z1831" s="66">
        <v>5</v>
      </c>
      <c r="AA1831" s="84">
        <f>Y1831+365*Z1831*1461/1460</f>
        <v>43626.25</v>
      </c>
      <c r="AB1831" s="64" t="s">
        <v>3776</v>
      </c>
      <c r="AC1831" s="64"/>
      <c r="AD1831" s="70"/>
      <c r="AE1831" s="79" t="s">
        <v>13591</v>
      </c>
      <c r="AF1831" s="65" t="s">
        <v>13593</v>
      </c>
    </row>
    <row r="1832" spans="1:32" s="58" customFormat="1" ht="11.15" customHeight="1" x14ac:dyDescent="0.25">
      <c r="A1832" s="75" t="str">
        <f>M1832</f>
        <v>16356</v>
      </c>
      <c r="B1832" s="62" t="s">
        <v>527</v>
      </c>
      <c r="C1832" s="62">
        <v>4</v>
      </c>
      <c r="D1832" s="62" t="s">
        <v>19519</v>
      </c>
      <c r="E1832" s="62">
        <v>115603</v>
      </c>
      <c r="F1832" s="62" t="s">
        <v>450</v>
      </c>
      <c r="G1832" s="63" t="s">
        <v>11512</v>
      </c>
      <c r="H1832" s="63"/>
      <c r="I1832" s="63" t="s">
        <v>283</v>
      </c>
      <c r="J1832" s="63" t="s">
        <v>286</v>
      </c>
      <c r="K1832" s="66">
        <v>9180</v>
      </c>
      <c r="L1832" s="66"/>
      <c r="M1832" s="65" t="s">
        <v>3050</v>
      </c>
      <c r="N1832" s="156" t="e">
        <v>#N/A</v>
      </c>
      <c r="O1832" s="62" t="s">
        <v>364</v>
      </c>
      <c r="P1832" s="75" t="s">
        <v>3051</v>
      </c>
      <c r="Q1832" s="62" t="s">
        <v>3052</v>
      </c>
      <c r="R1832" s="63" t="s">
        <v>3053</v>
      </c>
      <c r="S1832" s="75" t="s">
        <v>3054</v>
      </c>
      <c r="T1832" s="62" t="s">
        <v>4938</v>
      </c>
      <c r="U1832" s="62" t="s">
        <v>6259</v>
      </c>
      <c r="V1832" s="62"/>
      <c r="W1832" s="63" t="s">
        <v>21463</v>
      </c>
      <c r="X1832" s="63" t="s">
        <v>18260</v>
      </c>
      <c r="Y1832" s="67">
        <v>40071</v>
      </c>
      <c r="Z1832" s="66">
        <v>1</v>
      </c>
      <c r="AA1832" s="84">
        <f>Y1832+365*Z1832*1461/1460</f>
        <v>40436.25</v>
      </c>
      <c r="AB1832" s="64" t="s">
        <v>3776</v>
      </c>
      <c r="AC1832" s="64"/>
      <c r="AD1832" s="70"/>
      <c r="AE1832" s="69" t="s">
        <v>3055</v>
      </c>
      <c r="AF1832" s="65"/>
    </row>
    <row r="1833" spans="1:32" s="58" customFormat="1" ht="11.15" customHeight="1" x14ac:dyDescent="0.25">
      <c r="A1833" s="75" t="str">
        <f>M1833</f>
        <v>2327-003</v>
      </c>
      <c r="B1833" s="62" t="s">
        <v>527</v>
      </c>
      <c r="C1833" s="62">
        <v>4</v>
      </c>
      <c r="D1833" s="62" t="s">
        <v>19519</v>
      </c>
      <c r="E1833" s="62">
        <v>115603</v>
      </c>
      <c r="F1833" s="62" t="s">
        <v>450</v>
      </c>
      <c r="G1833" s="63" t="s">
        <v>11512</v>
      </c>
      <c r="H1833" s="63"/>
      <c r="I1833" s="63" t="s">
        <v>283</v>
      </c>
      <c r="J1833" s="63" t="s">
        <v>17663</v>
      </c>
      <c r="K1833" s="66" t="s">
        <v>17665</v>
      </c>
      <c r="L1833" s="66"/>
      <c r="M1833" s="65" t="s">
        <v>17666</v>
      </c>
      <c r="N1833" s="156" t="e">
        <v>#N/A</v>
      </c>
      <c r="O1833" s="62" t="s">
        <v>364</v>
      </c>
      <c r="P1833" s="75" t="s">
        <v>3051</v>
      </c>
      <c r="Q1833" s="62" t="s">
        <v>3052</v>
      </c>
      <c r="R1833" s="63" t="s">
        <v>3053</v>
      </c>
      <c r="S1833" s="75" t="s">
        <v>3054</v>
      </c>
      <c r="T1833" s="62" t="s">
        <v>455</v>
      </c>
      <c r="U1833" s="62" t="s">
        <v>6259</v>
      </c>
      <c r="V1833" s="62"/>
      <c r="W1833" s="63" t="s">
        <v>21463</v>
      </c>
      <c r="X1833" s="63" t="s">
        <v>18260</v>
      </c>
      <c r="Y1833" s="67">
        <v>40071</v>
      </c>
      <c r="Z1833" s="66">
        <v>1</v>
      </c>
      <c r="AA1833" s="84">
        <f>Y1833+365*Z1833*1461/1460</f>
        <v>40436.25</v>
      </c>
      <c r="AB1833" s="64" t="s">
        <v>3776</v>
      </c>
      <c r="AC1833" s="64"/>
      <c r="AD1833" s="70"/>
      <c r="AE1833" s="69" t="s">
        <v>3055</v>
      </c>
      <c r="AF1833" s="65"/>
    </row>
    <row r="1834" spans="1:32" s="58" customFormat="1" ht="11.15" customHeight="1" x14ac:dyDescent="0.25">
      <c r="A1834" s="75" t="str">
        <f>M1834</f>
        <v>8108344</v>
      </c>
      <c r="B1834" s="62" t="s">
        <v>22260</v>
      </c>
      <c r="C1834" s="62">
        <v>4</v>
      </c>
      <c r="D1834" s="62" t="s">
        <v>15851</v>
      </c>
      <c r="E1834" s="62">
        <v>112002</v>
      </c>
      <c r="F1834" s="62" t="s">
        <v>460</v>
      </c>
      <c r="G1834" s="63" t="s">
        <v>12043</v>
      </c>
      <c r="H1834" s="63"/>
      <c r="I1834" s="63" t="s">
        <v>283</v>
      </c>
      <c r="J1834" s="63" t="s">
        <v>286</v>
      </c>
      <c r="K1834" s="63" t="s">
        <v>311</v>
      </c>
      <c r="L1834" s="63"/>
      <c r="M1834" s="65" t="s">
        <v>1832</v>
      </c>
      <c r="N1834" s="156" t="e">
        <v>#N/A</v>
      </c>
      <c r="O1834" s="62" t="s">
        <v>461</v>
      </c>
      <c r="P1834" s="75">
        <v>83163290</v>
      </c>
      <c r="Q1834" s="62" t="s">
        <v>1833</v>
      </c>
      <c r="R1834" s="63" t="s">
        <v>1834</v>
      </c>
      <c r="S1834" s="75" t="s">
        <v>387</v>
      </c>
      <c r="T1834" s="62" t="s">
        <v>277</v>
      </c>
      <c r="U1834" s="62" t="s">
        <v>6237</v>
      </c>
      <c r="V1834" s="62"/>
      <c r="W1834" s="63" t="s">
        <v>17532</v>
      </c>
      <c r="X1834" s="63" t="s">
        <v>19575</v>
      </c>
      <c r="Y1834" s="67">
        <v>39238</v>
      </c>
      <c r="Z1834" s="66">
        <v>1</v>
      </c>
      <c r="AA1834" s="84">
        <f>Y1834+365*Z1834*1461/1460</f>
        <v>39603.25</v>
      </c>
      <c r="AB1834" s="64" t="s">
        <v>15857</v>
      </c>
      <c r="AC1834" s="64"/>
      <c r="AD1834" s="76"/>
      <c r="AE1834" s="69" t="s">
        <v>1835</v>
      </c>
      <c r="AF1834" s="65"/>
    </row>
    <row r="1835" spans="1:32" s="58" customFormat="1" ht="11.15" customHeight="1" x14ac:dyDescent="0.25">
      <c r="A1835" s="75" t="str">
        <f>M1835</f>
        <v>41112038</v>
      </c>
      <c r="B1835" s="62" t="s">
        <v>2324</v>
      </c>
      <c r="C1835" s="62">
        <v>4</v>
      </c>
      <c r="D1835" s="62" t="s">
        <v>528</v>
      </c>
      <c r="E1835" s="62">
        <v>131601</v>
      </c>
      <c r="F1835" s="62" t="s">
        <v>450</v>
      </c>
      <c r="G1835" s="63" t="s">
        <v>2325</v>
      </c>
      <c r="H1835" s="63"/>
      <c r="I1835" s="63" t="s">
        <v>7876</v>
      </c>
      <c r="J1835" s="63" t="s">
        <v>7877</v>
      </c>
      <c r="K1835" s="63" t="s">
        <v>7878</v>
      </c>
      <c r="L1835" s="63" t="s">
        <v>8722</v>
      </c>
      <c r="M1835" s="65" t="s">
        <v>7879</v>
      </c>
      <c r="N1835" s="156">
        <v>2015110017</v>
      </c>
      <c r="O1835" s="62" t="s">
        <v>322</v>
      </c>
      <c r="P1835" s="75" t="s">
        <v>2326</v>
      </c>
      <c r="Q1835" s="62" t="s">
        <v>2327</v>
      </c>
      <c r="R1835" s="75" t="s">
        <v>2328</v>
      </c>
      <c r="S1835" s="65" t="s">
        <v>2329</v>
      </c>
      <c r="T1835" s="69" t="s">
        <v>285</v>
      </c>
      <c r="U1835" s="62" t="s">
        <v>6224</v>
      </c>
      <c r="V1835" s="62" t="s">
        <v>16393</v>
      </c>
      <c r="W1835" s="63" t="s">
        <v>17527</v>
      </c>
      <c r="X1835" s="63" t="s">
        <v>19573</v>
      </c>
      <c r="Y1835" s="67">
        <v>41052</v>
      </c>
      <c r="Z1835" s="66">
        <v>1</v>
      </c>
      <c r="AA1835" s="84">
        <f>Y1835+365*Z1835*1461/1460</f>
        <v>41417.25</v>
      </c>
      <c r="AB1835" s="64" t="s">
        <v>278</v>
      </c>
      <c r="AC1835" s="64"/>
      <c r="AD1835" s="77"/>
      <c r="AE1835" s="79" t="s">
        <v>7972</v>
      </c>
      <c r="AF1835" s="65" t="s">
        <v>7880</v>
      </c>
    </row>
    <row r="1836" spans="1:32" s="58" customFormat="1" ht="11.15" customHeight="1" x14ac:dyDescent="0.25">
      <c r="A1836" s="75" t="str">
        <f>M1836</f>
        <v>11059UF5</v>
      </c>
      <c r="B1836" s="62" t="s">
        <v>2324</v>
      </c>
      <c r="C1836" s="62">
        <v>4</v>
      </c>
      <c r="D1836" s="62" t="s">
        <v>6210</v>
      </c>
      <c r="E1836" s="62">
        <v>131601</v>
      </c>
      <c r="F1836" s="62" t="s">
        <v>450</v>
      </c>
      <c r="G1836" s="63" t="s">
        <v>2325</v>
      </c>
      <c r="H1836" s="63"/>
      <c r="I1836" s="63" t="s">
        <v>272</v>
      </c>
      <c r="J1836" s="63" t="s">
        <v>273</v>
      </c>
      <c r="K1836" s="63" t="s">
        <v>380</v>
      </c>
      <c r="L1836" s="63" t="s">
        <v>8722</v>
      </c>
      <c r="M1836" s="65" t="s">
        <v>20824</v>
      </c>
      <c r="N1836" s="156">
        <v>2015110010</v>
      </c>
      <c r="O1836" s="62" t="s">
        <v>322</v>
      </c>
      <c r="P1836" s="75" t="s">
        <v>2326</v>
      </c>
      <c r="Q1836" s="62" t="s">
        <v>2327</v>
      </c>
      <c r="R1836" s="75" t="s">
        <v>2328</v>
      </c>
      <c r="S1836" s="65" t="s">
        <v>2329</v>
      </c>
      <c r="T1836" s="69" t="s">
        <v>285</v>
      </c>
      <c r="U1836" s="62" t="s">
        <v>6224</v>
      </c>
      <c r="V1836" s="62" t="s">
        <v>16393</v>
      </c>
      <c r="W1836" s="63" t="s">
        <v>17527</v>
      </c>
      <c r="X1836" s="63" t="s">
        <v>19573</v>
      </c>
      <c r="Y1836" s="67">
        <v>39799</v>
      </c>
      <c r="Z1836" s="66">
        <v>1</v>
      </c>
      <c r="AA1836" s="84">
        <f>Y1836+365*Z1836*1461/1460</f>
        <v>40164.25</v>
      </c>
      <c r="AB1836" s="64" t="s">
        <v>4781</v>
      </c>
      <c r="AC1836" s="64"/>
      <c r="AD1836" s="77"/>
      <c r="AE1836" s="69"/>
      <c r="AF1836" s="65"/>
    </row>
    <row r="1837" spans="1:32" s="58" customFormat="1" ht="11.15" customHeight="1" x14ac:dyDescent="0.25">
      <c r="A1837" s="75" t="str">
        <f>M1837</f>
        <v>16522XN1</v>
      </c>
      <c r="B1837" s="62" t="s">
        <v>2324</v>
      </c>
      <c r="C1837" s="62">
        <v>4</v>
      </c>
      <c r="D1837" s="62" t="s">
        <v>528</v>
      </c>
      <c r="E1837" s="62">
        <v>131601</v>
      </c>
      <c r="F1837" s="62" t="s">
        <v>450</v>
      </c>
      <c r="G1837" s="63" t="s">
        <v>2325</v>
      </c>
      <c r="H1837" s="63"/>
      <c r="I1837" s="63" t="s">
        <v>272</v>
      </c>
      <c r="J1837" s="63" t="s">
        <v>17062</v>
      </c>
      <c r="K1837" s="63" t="s">
        <v>17074</v>
      </c>
      <c r="L1837" s="63" t="s">
        <v>17077</v>
      </c>
      <c r="M1837" s="65" t="s">
        <v>17081</v>
      </c>
      <c r="N1837" s="156" t="e">
        <v>#N/A</v>
      </c>
      <c r="O1837" s="62" t="s">
        <v>304</v>
      </c>
      <c r="P1837" s="75" t="s">
        <v>2330</v>
      </c>
      <c r="Q1837" s="62" t="s">
        <v>2327</v>
      </c>
      <c r="R1837" s="75" t="s">
        <v>2328</v>
      </c>
      <c r="S1837" s="65" t="s">
        <v>2329</v>
      </c>
      <c r="T1837" s="69" t="s">
        <v>285</v>
      </c>
      <c r="U1837" s="62" t="s">
        <v>6224</v>
      </c>
      <c r="V1837" s="62" t="s">
        <v>16393</v>
      </c>
      <c r="W1837" s="63" t="s">
        <v>17527</v>
      </c>
      <c r="X1837" s="63" t="s">
        <v>19573</v>
      </c>
      <c r="Y1837" s="67">
        <v>42187</v>
      </c>
      <c r="Z1837" s="66">
        <v>2</v>
      </c>
      <c r="AA1837" s="84">
        <f>Y1837+365*Z1837*1461/1460</f>
        <v>42917.5</v>
      </c>
      <c r="AB1837" s="64" t="s">
        <v>18012</v>
      </c>
      <c r="AC1837" s="64"/>
      <c r="AD1837" s="72"/>
      <c r="AE1837" s="79" t="s">
        <v>17075</v>
      </c>
      <c r="AF1837" s="65" t="s">
        <v>17076</v>
      </c>
    </row>
    <row r="1838" spans="1:32" s="58" customFormat="1" ht="11.15" customHeight="1" x14ac:dyDescent="0.25">
      <c r="A1838" s="75" t="str">
        <f>M1838</f>
        <v>12205XN2</v>
      </c>
      <c r="B1838" s="62" t="s">
        <v>2324</v>
      </c>
      <c r="C1838" s="62">
        <v>4</v>
      </c>
      <c r="D1838" s="62" t="s">
        <v>528</v>
      </c>
      <c r="E1838" s="62">
        <v>131601</v>
      </c>
      <c r="F1838" s="62" t="s">
        <v>450</v>
      </c>
      <c r="G1838" s="63" t="s">
        <v>2325</v>
      </c>
      <c r="H1838" s="63"/>
      <c r="I1838" s="63" t="s">
        <v>272</v>
      </c>
      <c r="J1838" s="63" t="s">
        <v>17062</v>
      </c>
      <c r="K1838" s="63" t="s">
        <v>17078</v>
      </c>
      <c r="L1838" s="63" t="s">
        <v>17077</v>
      </c>
      <c r="M1838" s="65" t="s">
        <v>17082</v>
      </c>
      <c r="N1838" s="156" t="e">
        <v>#N/A</v>
      </c>
      <c r="O1838" s="62" t="s">
        <v>304</v>
      </c>
      <c r="P1838" s="75" t="s">
        <v>2330</v>
      </c>
      <c r="Q1838" s="62" t="s">
        <v>2327</v>
      </c>
      <c r="R1838" s="75" t="s">
        <v>2328</v>
      </c>
      <c r="S1838" s="65" t="s">
        <v>2329</v>
      </c>
      <c r="T1838" s="69" t="s">
        <v>285</v>
      </c>
      <c r="U1838" s="62" t="s">
        <v>6224</v>
      </c>
      <c r="V1838" s="62" t="s">
        <v>16393</v>
      </c>
      <c r="W1838" s="63" t="s">
        <v>17527</v>
      </c>
      <c r="X1838" s="63" t="s">
        <v>19573</v>
      </c>
      <c r="Y1838" s="67">
        <v>42187</v>
      </c>
      <c r="Z1838" s="66">
        <v>2</v>
      </c>
      <c r="AA1838" s="84">
        <f>Y1838+365*Z1838*1461/1460</f>
        <v>42917.5</v>
      </c>
      <c r="AB1838" s="64" t="s">
        <v>18012</v>
      </c>
      <c r="AC1838" s="64"/>
      <c r="AD1838" s="72"/>
      <c r="AE1838" s="79" t="s">
        <v>17079</v>
      </c>
      <c r="AF1838" s="65" t="s">
        <v>17080</v>
      </c>
    </row>
    <row r="1839" spans="1:32" s="58" customFormat="1" ht="11.15" customHeight="1" x14ac:dyDescent="0.25">
      <c r="A1839" s="75" t="str">
        <f>M1839</f>
        <v>12187XS5</v>
      </c>
      <c r="B1839" s="62" t="s">
        <v>2324</v>
      </c>
      <c r="C1839" s="62">
        <v>4</v>
      </c>
      <c r="D1839" s="62" t="s">
        <v>6210</v>
      </c>
      <c r="E1839" s="62">
        <v>131601</v>
      </c>
      <c r="F1839" s="62" t="s">
        <v>450</v>
      </c>
      <c r="G1839" s="63" t="s">
        <v>2325</v>
      </c>
      <c r="H1839" s="63"/>
      <c r="I1839" s="63" t="s">
        <v>272</v>
      </c>
      <c r="J1839" s="63" t="s">
        <v>5076</v>
      </c>
      <c r="K1839" s="63" t="s">
        <v>8344</v>
      </c>
      <c r="L1839" s="63"/>
      <c r="M1839" s="65" t="s">
        <v>11999</v>
      </c>
      <c r="N1839" s="156">
        <v>2015107811</v>
      </c>
      <c r="O1839" s="62" t="s">
        <v>304</v>
      </c>
      <c r="P1839" s="75" t="s">
        <v>2330</v>
      </c>
      <c r="Q1839" s="62" t="s">
        <v>2327</v>
      </c>
      <c r="R1839" s="75" t="s">
        <v>2328</v>
      </c>
      <c r="S1839" s="65" t="s">
        <v>2329</v>
      </c>
      <c r="T1839" s="69" t="s">
        <v>285</v>
      </c>
      <c r="U1839" s="62" t="s">
        <v>6224</v>
      </c>
      <c r="V1839" s="62" t="s">
        <v>16393</v>
      </c>
      <c r="W1839" s="63" t="s">
        <v>17527</v>
      </c>
      <c r="X1839" s="63" t="s">
        <v>19573</v>
      </c>
      <c r="Y1839" s="67">
        <v>41116</v>
      </c>
      <c r="Z1839" s="66">
        <v>4</v>
      </c>
      <c r="AA1839" s="84">
        <f>Y1839+365*Z1839*1461/1460</f>
        <v>42577</v>
      </c>
      <c r="AB1839" s="64" t="s">
        <v>278</v>
      </c>
      <c r="AC1839" s="64"/>
      <c r="AD1839" s="72"/>
      <c r="AE1839" s="79" t="s">
        <v>8366</v>
      </c>
      <c r="AF1839" s="65" t="s">
        <v>8367</v>
      </c>
    </row>
    <row r="1840" spans="1:32" s="58" customFormat="1" ht="11.15" customHeight="1" x14ac:dyDescent="0.25">
      <c r="A1840" s="75" t="str">
        <f>M1840</f>
        <v>65443XS8</v>
      </c>
      <c r="B1840" s="62" t="s">
        <v>2324</v>
      </c>
      <c r="C1840" s="62">
        <v>4</v>
      </c>
      <c r="D1840" s="62" t="s">
        <v>528</v>
      </c>
      <c r="E1840" s="62">
        <v>131601</v>
      </c>
      <c r="F1840" s="62" t="s">
        <v>450</v>
      </c>
      <c r="G1840" s="63" t="s">
        <v>2325</v>
      </c>
      <c r="H1840" s="63"/>
      <c r="I1840" s="63" t="s">
        <v>272</v>
      </c>
      <c r="J1840" s="63" t="s">
        <v>288</v>
      </c>
      <c r="K1840" s="63" t="s">
        <v>293</v>
      </c>
      <c r="L1840" s="63"/>
      <c r="M1840" s="65" t="s">
        <v>21204</v>
      </c>
      <c r="N1840" s="156">
        <v>2015107796</v>
      </c>
      <c r="O1840" s="62" t="s">
        <v>304</v>
      </c>
      <c r="P1840" s="75" t="s">
        <v>2330</v>
      </c>
      <c r="Q1840" s="62" t="s">
        <v>2327</v>
      </c>
      <c r="R1840" s="75" t="s">
        <v>2328</v>
      </c>
      <c r="S1840" s="65" t="s">
        <v>2329</v>
      </c>
      <c r="T1840" s="69" t="s">
        <v>285</v>
      </c>
      <c r="U1840" s="62" t="s">
        <v>6224</v>
      </c>
      <c r="V1840" s="62" t="s">
        <v>16393</v>
      </c>
      <c r="W1840" s="63" t="s">
        <v>17527</v>
      </c>
      <c r="X1840" s="63" t="s">
        <v>19573</v>
      </c>
      <c r="Y1840" s="67">
        <v>40766</v>
      </c>
      <c r="Z1840" s="66">
        <v>1</v>
      </c>
      <c r="AA1840" s="84">
        <f>Y1840+365*Z1840*1461/1460</f>
        <v>41131.25</v>
      </c>
      <c r="AB1840" s="64" t="s">
        <v>278</v>
      </c>
      <c r="AC1840" s="64"/>
      <c r="AD1840" s="72"/>
      <c r="AE1840" s="79" t="s">
        <v>5096</v>
      </c>
      <c r="AF1840" s="65" t="s">
        <v>5098</v>
      </c>
    </row>
    <row r="1841" spans="1:32" s="58" customFormat="1" ht="11.15" customHeight="1" x14ac:dyDescent="0.25">
      <c r="A1841" s="75" t="str">
        <f>M1841</f>
        <v>16093</v>
      </c>
      <c r="B1841" s="62" t="s">
        <v>2324</v>
      </c>
      <c r="C1841" s="62">
        <v>4</v>
      </c>
      <c r="D1841" s="62" t="s">
        <v>6210</v>
      </c>
      <c r="E1841" s="62">
        <v>131601</v>
      </c>
      <c r="F1841" s="62" t="s">
        <v>450</v>
      </c>
      <c r="G1841" s="63" t="s">
        <v>2325</v>
      </c>
      <c r="H1841" s="63"/>
      <c r="I1841" s="63" t="s">
        <v>272</v>
      </c>
      <c r="J1841" s="63" t="s">
        <v>5076</v>
      </c>
      <c r="K1841" s="63" t="s">
        <v>17824</v>
      </c>
      <c r="L1841" s="63"/>
      <c r="M1841" s="65" t="s">
        <v>5099</v>
      </c>
      <c r="N1841" s="156">
        <v>2015107784</v>
      </c>
      <c r="O1841" s="62" t="s">
        <v>304</v>
      </c>
      <c r="P1841" s="75" t="s">
        <v>2330</v>
      </c>
      <c r="Q1841" s="62" t="s">
        <v>2327</v>
      </c>
      <c r="R1841" s="75" t="s">
        <v>2328</v>
      </c>
      <c r="S1841" s="65" t="s">
        <v>2329</v>
      </c>
      <c r="T1841" s="69" t="s">
        <v>285</v>
      </c>
      <c r="U1841" s="62" t="s">
        <v>6224</v>
      </c>
      <c r="V1841" s="62" t="s">
        <v>16393</v>
      </c>
      <c r="W1841" s="63" t="s">
        <v>17527</v>
      </c>
      <c r="X1841" s="63" t="s">
        <v>19573</v>
      </c>
      <c r="Y1841" s="67">
        <v>40766</v>
      </c>
      <c r="Z1841" s="66">
        <v>4</v>
      </c>
      <c r="AA1841" s="84">
        <f>Y1841+365*Z1841*1461/1460</f>
        <v>42227</v>
      </c>
      <c r="AB1841" s="64" t="s">
        <v>278</v>
      </c>
      <c r="AC1841" s="64"/>
      <c r="AD1841" s="72"/>
      <c r="AE1841" s="79" t="s">
        <v>5095</v>
      </c>
      <c r="AF1841" s="65" t="s">
        <v>5097</v>
      </c>
    </row>
    <row r="1842" spans="1:32" s="58" customFormat="1" ht="11.15" customHeight="1" x14ac:dyDescent="0.25">
      <c r="A1842" s="98" t="str">
        <f>M1842</f>
        <v>13732XT</v>
      </c>
      <c r="B1842" s="100" t="s">
        <v>18094</v>
      </c>
      <c r="C1842" s="100">
        <v>4</v>
      </c>
      <c r="D1842" s="100" t="s">
        <v>18082</v>
      </c>
      <c r="E1842" s="100">
        <v>131601</v>
      </c>
      <c r="F1842" s="100" t="s">
        <v>18078</v>
      </c>
      <c r="G1842" s="101" t="s">
        <v>18095</v>
      </c>
      <c r="H1842" s="101"/>
      <c r="I1842" s="101" t="s">
        <v>18067</v>
      </c>
      <c r="J1842" s="101" t="s">
        <v>18038</v>
      </c>
      <c r="K1842" s="101" t="s">
        <v>18096</v>
      </c>
      <c r="L1842" s="101"/>
      <c r="M1842" s="102" t="s">
        <v>18097</v>
      </c>
      <c r="N1842" s="156">
        <v>2015107766</v>
      </c>
      <c r="O1842" s="100" t="s">
        <v>18079</v>
      </c>
      <c r="P1842" s="98" t="s">
        <v>18098</v>
      </c>
      <c r="Q1842" s="100" t="s">
        <v>18099</v>
      </c>
      <c r="R1842" s="98" t="s">
        <v>18100</v>
      </c>
      <c r="S1842" s="102" t="s">
        <v>18101</v>
      </c>
      <c r="T1842" s="97" t="s">
        <v>18080</v>
      </c>
      <c r="U1842" s="100" t="s">
        <v>18081</v>
      </c>
      <c r="V1842" s="100"/>
      <c r="W1842" s="101"/>
      <c r="X1842" s="101"/>
      <c r="Y1842" s="104">
        <v>38874</v>
      </c>
      <c r="Z1842" s="103">
        <v>1</v>
      </c>
      <c r="AA1842" s="106">
        <f>Y1842+365*Z1842*1461/1460</f>
        <v>39239.25</v>
      </c>
      <c r="AB1842" s="105" t="s">
        <v>18069</v>
      </c>
      <c r="AC1842" s="105"/>
      <c r="AD1842" s="86"/>
      <c r="AE1842" s="97" t="s">
        <v>18102</v>
      </c>
      <c r="AF1842" s="102"/>
    </row>
    <row r="1843" spans="1:32" s="14" customFormat="1" ht="11.15" customHeight="1" x14ac:dyDescent="0.25">
      <c r="A1843" s="98" t="str">
        <f>M1843</f>
        <v>4032309</v>
      </c>
      <c r="B1843" s="100" t="s">
        <v>16291</v>
      </c>
      <c r="C1843" s="100">
        <v>4</v>
      </c>
      <c r="D1843" s="100" t="s">
        <v>16256</v>
      </c>
      <c r="E1843" s="100">
        <v>131601</v>
      </c>
      <c r="F1843" s="100" t="s">
        <v>16292</v>
      </c>
      <c r="G1843" s="101" t="s">
        <v>16293</v>
      </c>
      <c r="H1843" s="101"/>
      <c r="I1843" s="101" t="s">
        <v>16259</v>
      </c>
      <c r="J1843" s="101" t="s">
        <v>16294</v>
      </c>
      <c r="K1843" s="101" t="s">
        <v>16295</v>
      </c>
      <c r="L1843" s="101"/>
      <c r="M1843" s="102" t="s">
        <v>16296</v>
      </c>
      <c r="N1843" s="156" t="e">
        <v>#N/A</v>
      </c>
      <c r="O1843" s="100" t="s">
        <v>16297</v>
      </c>
      <c r="P1843" s="98" t="s">
        <v>16298</v>
      </c>
      <c r="Q1843" s="100" t="s">
        <v>16299</v>
      </c>
      <c r="R1843" s="98" t="s">
        <v>16300</v>
      </c>
      <c r="S1843" s="102" t="s">
        <v>16301</v>
      </c>
      <c r="T1843" s="97" t="s">
        <v>16302</v>
      </c>
      <c r="U1843" s="100" t="s">
        <v>16303</v>
      </c>
      <c r="V1843" s="100"/>
      <c r="W1843" s="63"/>
      <c r="X1843" s="101"/>
      <c r="Y1843" s="104">
        <v>37929</v>
      </c>
      <c r="Z1843" s="103">
        <v>1</v>
      </c>
      <c r="AA1843" s="106">
        <f>Y1843+365*Z1843*1461/1460</f>
        <v>38294.25</v>
      </c>
      <c r="AB1843" s="105" t="s">
        <v>16167</v>
      </c>
      <c r="AC1843" s="105"/>
      <c r="AD1843" s="95"/>
      <c r="AE1843" s="97" t="s">
        <v>16304</v>
      </c>
      <c r="AF1843" s="102"/>
    </row>
    <row r="1844" spans="1:32" s="58" customFormat="1" ht="11.15" customHeight="1" x14ac:dyDescent="0.25">
      <c r="A1844" s="98" t="str">
        <f>M1844</f>
        <v>999Z030</v>
      </c>
      <c r="B1844" s="100" t="s">
        <v>18094</v>
      </c>
      <c r="C1844" s="100">
        <v>4</v>
      </c>
      <c r="D1844" s="100" t="s">
        <v>18082</v>
      </c>
      <c r="E1844" s="100">
        <v>131601</v>
      </c>
      <c r="F1844" s="100" t="s">
        <v>18078</v>
      </c>
      <c r="G1844" s="101" t="s">
        <v>18095</v>
      </c>
      <c r="H1844" s="101"/>
      <c r="I1844" s="101" t="s">
        <v>18103</v>
      </c>
      <c r="J1844" s="101" t="s">
        <v>18051</v>
      </c>
      <c r="K1844" s="101" t="s">
        <v>18104</v>
      </c>
      <c r="L1844" s="101"/>
      <c r="M1844" s="102" t="s">
        <v>18105</v>
      </c>
      <c r="N1844" s="156" t="e">
        <v>#N/A</v>
      </c>
      <c r="O1844" s="100" t="s">
        <v>18068</v>
      </c>
      <c r="P1844" s="98" t="s">
        <v>18106</v>
      </c>
      <c r="Q1844" s="100" t="s">
        <v>18099</v>
      </c>
      <c r="R1844" s="98" t="s">
        <v>18100</v>
      </c>
      <c r="S1844" s="102" t="s">
        <v>18101</v>
      </c>
      <c r="T1844" s="97" t="s">
        <v>18080</v>
      </c>
      <c r="U1844" s="100" t="s">
        <v>18081</v>
      </c>
      <c r="V1844" s="100"/>
      <c r="W1844" s="101"/>
      <c r="X1844" s="101"/>
      <c r="Y1844" s="104">
        <v>40900</v>
      </c>
      <c r="Z1844" s="103">
        <v>1</v>
      </c>
      <c r="AA1844" s="106">
        <f>Y1844+365*Z1844*1461/1460</f>
        <v>41265.25</v>
      </c>
      <c r="AB1844" s="105" t="s">
        <v>18069</v>
      </c>
      <c r="AC1844" s="105"/>
      <c r="AD1844" s="86"/>
      <c r="AE1844" s="97" t="s">
        <v>18107</v>
      </c>
      <c r="AF1844" s="102" t="s">
        <v>18108</v>
      </c>
    </row>
    <row r="1845" spans="1:32" s="58" customFormat="1" ht="11.15" customHeight="1" x14ac:dyDescent="0.25">
      <c r="A1845" s="98" t="str">
        <f>M1845</f>
        <v>999J306</v>
      </c>
      <c r="B1845" s="100" t="s">
        <v>18094</v>
      </c>
      <c r="C1845" s="100">
        <v>4</v>
      </c>
      <c r="D1845" s="100" t="s">
        <v>18082</v>
      </c>
      <c r="E1845" s="100">
        <v>131601</v>
      </c>
      <c r="F1845" s="100" t="s">
        <v>18078</v>
      </c>
      <c r="G1845" s="101" t="s">
        <v>18095</v>
      </c>
      <c r="H1845" s="101"/>
      <c r="I1845" s="101" t="s">
        <v>18103</v>
      </c>
      <c r="J1845" s="101" t="s">
        <v>18051</v>
      </c>
      <c r="K1845" s="101" t="s">
        <v>18104</v>
      </c>
      <c r="L1845" s="101"/>
      <c r="M1845" s="102" t="s">
        <v>18109</v>
      </c>
      <c r="N1845" s="156" t="e">
        <v>#N/A</v>
      </c>
      <c r="O1845" s="100" t="s">
        <v>18068</v>
      </c>
      <c r="P1845" s="98" t="s">
        <v>18106</v>
      </c>
      <c r="Q1845" s="100" t="s">
        <v>18099</v>
      </c>
      <c r="R1845" s="98" t="s">
        <v>18100</v>
      </c>
      <c r="S1845" s="102" t="s">
        <v>18101</v>
      </c>
      <c r="T1845" s="97" t="s">
        <v>18080</v>
      </c>
      <c r="U1845" s="100" t="s">
        <v>18081</v>
      </c>
      <c r="V1845" s="100"/>
      <c r="W1845" s="101"/>
      <c r="X1845" s="101"/>
      <c r="Y1845" s="104"/>
      <c r="Z1845" s="103">
        <v>1</v>
      </c>
      <c r="AA1845" s="106">
        <f>Y1845+365*Z1845*1461/1460</f>
        <v>365.25</v>
      </c>
      <c r="AB1845" s="105" t="s">
        <v>18069</v>
      </c>
      <c r="AC1845" s="105"/>
      <c r="AD1845" s="86"/>
      <c r="AE1845" s="97"/>
      <c r="AF1845" s="102"/>
    </row>
    <row r="1846" spans="1:32" s="58" customFormat="1" ht="11.15" customHeight="1" x14ac:dyDescent="0.25">
      <c r="A1846" s="98" t="str">
        <f>M1846</f>
        <v>B4456</v>
      </c>
      <c r="B1846" s="100" t="s">
        <v>6887</v>
      </c>
      <c r="C1846" s="100">
        <v>4</v>
      </c>
      <c r="D1846" s="100" t="s">
        <v>6813</v>
      </c>
      <c r="E1846" s="100">
        <v>131601</v>
      </c>
      <c r="F1846" s="100" t="s">
        <v>6719</v>
      </c>
      <c r="G1846" s="101" t="s">
        <v>6888</v>
      </c>
      <c r="H1846" s="101"/>
      <c r="I1846" s="101" t="s">
        <v>6597</v>
      </c>
      <c r="J1846" s="101" t="s">
        <v>6598</v>
      </c>
      <c r="K1846" s="101" t="s">
        <v>6627</v>
      </c>
      <c r="L1846" s="101"/>
      <c r="M1846" s="102" t="s">
        <v>6889</v>
      </c>
      <c r="N1846" s="156" t="e">
        <v>#N/A</v>
      </c>
      <c r="O1846" s="100" t="s">
        <v>6600</v>
      </c>
      <c r="P1846" s="98" t="s">
        <v>6890</v>
      </c>
      <c r="Q1846" s="100" t="s">
        <v>6891</v>
      </c>
      <c r="R1846" s="98" t="s">
        <v>6892</v>
      </c>
      <c r="S1846" s="102" t="s">
        <v>6893</v>
      </c>
      <c r="T1846" s="97" t="s">
        <v>6850</v>
      </c>
      <c r="U1846" s="100" t="s">
        <v>6851</v>
      </c>
      <c r="V1846" s="100"/>
      <c r="W1846" s="63"/>
      <c r="X1846" s="101"/>
      <c r="Y1846" s="104">
        <v>39786</v>
      </c>
      <c r="Z1846" s="103">
        <v>1</v>
      </c>
      <c r="AA1846" s="106">
        <f>Y1846+365*Z1846*1461/1460</f>
        <v>40151.25</v>
      </c>
      <c r="AB1846" s="105" t="s">
        <v>6601</v>
      </c>
      <c r="AC1846" s="105"/>
      <c r="AD1846" s="86"/>
      <c r="AE1846" s="97"/>
      <c r="AF1846" s="102"/>
    </row>
    <row r="1847" spans="1:32" s="58" customFormat="1" ht="11.15" customHeight="1" x14ac:dyDescent="0.25">
      <c r="A1847" s="98" t="str">
        <f>M1847</f>
        <v>A8885</v>
      </c>
      <c r="B1847" s="100" t="s">
        <v>2324</v>
      </c>
      <c r="C1847" s="100">
        <v>4</v>
      </c>
      <c r="D1847" s="100" t="s">
        <v>528</v>
      </c>
      <c r="E1847" s="100">
        <v>131601</v>
      </c>
      <c r="F1847" s="100" t="s">
        <v>450</v>
      </c>
      <c r="G1847" s="101" t="s">
        <v>2325</v>
      </c>
      <c r="H1847" s="101"/>
      <c r="I1847" s="101" t="s">
        <v>319</v>
      </c>
      <c r="J1847" s="101" t="s">
        <v>286</v>
      </c>
      <c r="K1847" s="101" t="s">
        <v>3284</v>
      </c>
      <c r="L1847" s="101"/>
      <c r="M1847" s="102" t="s">
        <v>14200</v>
      </c>
      <c r="N1847" s="156" t="e">
        <v>#N/A</v>
      </c>
      <c r="O1847" s="100" t="s">
        <v>14199</v>
      </c>
      <c r="P1847" s="98" t="s">
        <v>2330</v>
      </c>
      <c r="Q1847" s="100" t="s">
        <v>2327</v>
      </c>
      <c r="R1847" s="98" t="s">
        <v>2328</v>
      </c>
      <c r="S1847" s="102" t="s">
        <v>2329</v>
      </c>
      <c r="T1847" s="97" t="s">
        <v>285</v>
      </c>
      <c r="U1847" s="100" t="s">
        <v>6224</v>
      </c>
      <c r="V1847" s="100"/>
      <c r="W1847" s="63"/>
      <c r="X1847" s="101"/>
      <c r="Y1847" s="104">
        <v>38874</v>
      </c>
      <c r="Z1847" s="103">
        <v>1</v>
      </c>
      <c r="AA1847" s="106">
        <f>Y1847+365*Z1847*1461/1460</f>
        <v>39239.25</v>
      </c>
      <c r="AB1847" s="105" t="s">
        <v>327</v>
      </c>
      <c r="AC1847" s="105"/>
      <c r="AD1847" s="86"/>
      <c r="AE1847" s="97" t="s">
        <v>14201</v>
      </c>
      <c r="AF1847" s="102"/>
    </row>
    <row r="1848" spans="1:32" s="60" customFormat="1" ht="11.15" customHeight="1" x14ac:dyDescent="0.25">
      <c r="A1848" s="98" t="str">
        <f>M1848</f>
        <v>B4459</v>
      </c>
      <c r="B1848" s="100" t="s">
        <v>2324</v>
      </c>
      <c r="C1848" s="100">
        <v>4</v>
      </c>
      <c r="D1848" s="100" t="s">
        <v>528</v>
      </c>
      <c r="E1848" s="100">
        <v>131601</v>
      </c>
      <c r="F1848" s="100" t="s">
        <v>450</v>
      </c>
      <c r="G1848" s="101" t="s">
        <v>2325</v>
      </c>
      <c r="H1848" s="101"/>
      <c r="I1848" s="101" t="s">
        <v>319</v>
      </c>
      <c r="J1848" s="101" t="s">
        <v>286</v>
      </c>
      <c r="K1848" s="101" t="s">
        <v>3284</v>
      </c>
      <c r="L1848" s="101"/>
      <c r="M1848" s="102" t="s">
        <v>184</v>
      </c>
      <c r="N1848" s="156" t="e">
        <v>#N/A</v>
      </c>
      <c r="O1848" s="100" t="s">
        <v>304</v>
      </c>
      <c r="P1848" s="98" t="s">
        <v>2330</v>
      </c>
      <c r="Q1848" s="100" t="s">
        <v>2327</v>
      </c>
      <c r="R1848" s="98" t="s">
        <v>2328</v>
      </c>
      <c r="S1848" s="102" t="s">
        <v>2329</v>
      </c>
      <c r="T1848" s="97" t="s">
        <v>285</v>
      </c>
      <c r="U1848" s="100" t="s">
        <v>6224</v>
      </c>
      <c r="V1848" s="100"/>
      <c r="W1848" s="63"/>
      <c r="X1848" s="101"/>
      <c r="Y1848" s="104">
        <v>39786</v>
      </c>
      <c r="Z1848" s="103">
        <v>1</v>
      </c>
      <c r="AA1848" s="106">
        <f>Y1848+365*Z1848*1461/1460</f>
        <v>40151.25</v>
      </c>
      <c r="AB1848" s="105" t="s">
        <v>13290</v>
      </c>
      <c r="AC1848" s="105"/>
      <c r="AD1848" s="86"/>
      <c r="AE1848" s="97"/>
      <c r="AF1848" s="102"/>
    </row>
    <row r="1849" spans="1:32" ht="11.15" customHeight="1" x14ac:dyDescent="0.25">
      <c r="A1849" s="75" t="str">
        <f>M1849</f>
        <v>11861UF5</v>
      </c>
      <c r="B1849" s="62" t="s">
        <v>279</v>
      </c>
      <c r="C1849" s="62">
        <v>5</v>
      </c>
      <c r="D1849" s="62" t="s">
        <v>19526</v>
      </c>
      <c r="E1849" s="62">
        <v>114913</v>
      </c>
      <c r="F1849" s="62" t="s">
        <v>270</v>
      </c>
      <c r="G1849" s="63" t="s">
        <v>1461</v>
      </c>
      <c r="H1849" s="63"/>
      <c r="I1849" s="63" t="s">
        <v>272</v>
      </c>
      <c r="J1849" s="63" t="s">
        <v>5260</v>
      </c>
      <c r="K1849" s="63" t="s">
        <v>5280</v>
      </c>
      <c r="L1849" s="63"/>
      <c r="M1849" s="65" t="s">
        <v>20827</v>
      </c>
      <c r="N1849" s="156">
        <v>2015107768</v>
      </c>
      <c r="O1849" s="69" t="s">
        <v>364</v>
      </c>
      <c r="P1849" s="75" t="s">
        <v>1463</v>
      </c>
      <c r="Q1849" s="62" t="s">
        <v>1464</v>
      </c>
      <c r="R1849" s="63" t="s">
        <v>1465</v>
      </c>
      <c r="S1849" s="75" t="s">
        <v>11078</v>
      </c>
      <c r="T1849" s="62" t="s">
        <v>19015</v>
      </c>
      <c r="U1849" s="62" t="s">
        <v>19016</v>
      </c>
      <c r="V1849" s="62" t="s">
        <v>16389</v>
      </c>
      <c r="W1849" s="63" t="s">
        <v>21466</v>
      </c>
      <c r="X1849" s="63" t="s">
        <v>18260</v>
      </c>
      <c r="Y1849" s="67">
        <v>40816</v>
      </c>
      <c r="Z1849" s="66">
        <v>1</v>
      </c>
      <c r="AA1849" s="84">
        <f>Y1849+365*Z1849*1461/1460</f>
        <v>41181.25</v>
      </c>
      <c r="AB1849" s="64" t="s">
        <v>13838</v>
      </c>
      <c r="AC1849" s="64"/>
      <c r="AD1849" s="70"/>
      <c r="AE1849" s="69" t="s">
        <v>5283</v>
      </c>
      <c r="AF1849" s="65" t="s">
        <v>5286</v>
      </c>
    </row>
    <row r="1850" spans="1:32" s="58" customFormat="1" ht="11.15" customHeight="1" x14ac:dyDescent="0.25">
      <c r="A1850" s="75" t="str">
        <f>M1850</f>
        <v>65436XS8</v>
      </c>
      <c r="B1850" s="62" t="s">
        <v>279</v>
      </c>
      <c r="C1850" s="62">
        <v>5</v>
      </c>
      <c r="D1850" s="62" t="s">
        <v>19526</v>
      </c>
      <c r="E1850" s="62">
        <v>114913</v>
      </c>
      <c r="F1850" s="62" t="s">
        <v>270</v>
      </c>
      <c r="G1850" s="63" t="s">
        <v>1461</v>
      </c>
      <c r="H1850" s="63"/>
      <c r="I1850" s="63" t="s">
        <v>272</v>
      </c>
      <c r="J1850" s="63" t="s">
        <v>288</v>
      </c>
      <c r="K1850" s="63" t="s">
        <v>5279</v>
      </c>
      <c r="L1850" s="63"/>
      <c r="M1850" s="65" t="s">
        <v>21201</v>
      </c>
      <c r="N1850" s="156">
        <v>2015107813</v>
      </c>
      <c r="O1850" s="69" t="s">
        <v>364</v>
      </c>
      <c r="P1850" s="75" t="s">
        <v>1463</v>
      </c>
      <c r="Q1850" s="62" t="s">
        <v>1464</v>
      </c>
      <c r="R1850" s="63" t="s">
        <v>1465</v>
      </c>
      <c r="S1850" s="75" t="s">
        <v>11078</v>
      </c>
      <c r="T1850" s="62" t="s">
        <v>19015</v>
      </c>
      <c r="U1850" s="62" t="s">
        <v>19016</v>
      </c>
      <c r="V1850" s="62" t="s">
        <v>16389</v>
      </c>
      <c r="W1850" s="63" t="s">
        <v>21466</v>
      </c>
      <c r="X1850" s="63" t="s">
        <v>18260</v>
      </c>
      <c r="Y1850" s="67">
        <v>40816</v>
      </c>
      <c r="Z1850" s="66">
        <v>1</v>
      </c>
      <c r="AA1850" s="84">
        <f>Y1850+365*Z1850*1461/1460</f>
        <v>41181.25</v>
      </c>
      <c r="AB1850" s="64" t="s">
        <v>13838</v>
      </c>
      <c r="AC1850" s="64"/>
      <c r="AD1850" s="70"/>
      <c r="AE1850" s="69" t="s">
        <v>5282</v>
      </c>
      <c r="AF1850" s="65" t="s">
        <v>5285</v>
      </c>
    </row>
    <row r="1851" spans="1:32" s="14" customFormat="1" ht="11.15" customHeight="1" x14ac:dyDescent="0.25">
      <c r="A1851" s="75" t="str">
        <f>M1851</f>
        <v>13996</v>
      </c>
      <c r="B1851" s="62" t="s">
        <v>279</v>
      </c>
      <c r="C1851" s="62">
        <v>5</v>
      </c>
      <c r="D1851" s="62" t="s">
        <v>19526</v>
      </c>
      <c r="E1851" s="62">
        <v>114913</v>
      </c>
      <c r="F1851" s="62" t="s">
        <v>270</v>
      </c>
      <c r="G1851" s="63" t="s">
        <v>1461</v>
      </c>
      <c r="H1851" s="63"/>
      <c r="I1851" s="63" t="s">
        <v>272</v>
      </c>
      <c r="J1851" s="63" t="s">
        <v>288</v>
      </c>
      <c r="K1851" s="63" t="s">
        <v>396</v>
      </c>
      <c r="L1851" s="63"/>
      <c r="M1851" s="65" t="s">
        <v>1466</v>
      </c>
      <c r="N1851" s="156">
        <v>2015107798</v>
      </c>
      <c r="O1851" s="69" t="s">
        <v>364</v>
      </c>
      <c r="P1851" s="75" t="s">
        <v>1463</v>
      </c>
      <c r="Q1851" s="62" t="s">
        <v>1464</v>
      </c>
      <c r="R1851" s="63" t="s">
        <v>1465</v>
      </c>
      <c r="S1851" s="75" t="s">
        <v>11078</v>
      </c>
      <c r="T1851" s="62" t="s">
        <v>19015</v>
      </c>
      <c r="U1851" s="62" t="s">
        <v>19016</v>
      </c>
      <c r="V1851" s="62" t="s">
        <v>16389</v>
      </c>
      <c r="W1851" s="63" t="s">
        <v>21466</v>
      </c>
      <c r="X1851" s="63" t="s">
        <v>18260</v>
      </c>
      <c r="Y1851" s="67">
        <v>38929</v>
      </c>
      <c r="Z1851" s="66">
        <v>1</v>
      </c>
      <c r="AA1851" s="84">
        <f>Y1851+365*Z1851*1461/1460</f>
        <v>39294.25</v>
      </c>
      <c r="AB1851" s="64" t="s">
        <v>13838</v>
      </c>
      <c r="AC1851" s="64"/>
      <c r="AD1851" s="70"/>
      <c r="AE1851" s="69" t="s">
        <v>1467</v>
      </c>
      <c r="AF1851" s="65"/>
    </row>
    <row r="1852" spans="1:32" s="60" customFormat="1" ht="11.15" customHeight="1" x14ac:dyDescent="0.25">
      <c r="A1852" s="75" t="str">
        <f>M1852</f>
        <v>16109</v>
      </c>
      <c r="B1852" s="62" t="s">
        <v>279</v>
      </c>
      <c r="C1852" s="62">
        <v>5</v>
      </c>
      <c r="D1852" s="62" t="s">
        <v>19526</v>
      </c>
      <c r="E1852" s="62">
        <v>114913</v>
      </c>
      <c r="F1852" s="62" t="s">
        <v>270</v>
      </c>
      <c r="G1852" s="63" t="s">
        <v>1461</v>
      </c>
      <c r="H1852" s="63"/>
      <c r="I1852" s="63" t="s">
        <v>272</v>
      </c>
      <c r="J1852" s="63" t="s">
        <v>288</v>
      </c>
      <c r="K1852" s="63" t="s">
        <v>5278</v>
      </c>
      <c r="L1852" s="63"/>
      <c r="M1852" s="65" t="s">
        <v>5287</v>
      </c>
      <c r="N1852" s="156">
        <v>2015107782</v>
      </c>
      <c r="O1852" s="69" t="s">
        <v>364</v>
      </c>
      <c r="P1852" s="75" t="s">
        <v>1463</v>
      </c>
      <c r="Q1852" s="62" t="s">
        <v>1464</v>
      </c>
      <c r="R1852" s="63" t="s">
        <v>1465</v>
      </c>
      <c r="S1852" s="75" t="s">
        <v>11078</v>
      </c>
      <c r="T1852" s="62" t="s">
        <v>19015</v>
      </c>
      <c r="U1852" s="62" t="s">
        <v>19016</v>
      </c>
      <c r="V1852" s="62" t="s">
        <v>16389</v>
      </c>
      <c r="W1852" s="63" t="s">
        <v>21466</v>
      </c>
      <c r="X1852" s="63" t="s">
        <v>18260</v>
      </c>
      <c r="Y1852" s="67">
        <v>40816</v>
      </c>
      <c r="Z1852" s="66">
        <v>1</v>
      </c>
      <c r="AA1852" s="84">
        <f>Y1852+365*Z1852*1461/1460</f>
        <v>41181.25</v>
      </c>
      <c r="AB1852" s="64" t="s">
        <v>13838</v>
      </c>
      <c r="AC1852" s="64"/>
      <c r="AD1852" s="70"/>
      <c r="AE1852" s="69" t="s">
        <v>5281</v>
      </c>
      <c r="AF1852" s="65" t="s">
        <v>5284</v>
      </c>
    </row>
    <row r="1853" spans="1:32" s="58" customFormat="1" ht="11.15" customHeight="1" x14ac:dyDescent="0.25">
      <c r="A1853" s="98" t="str">
        <f>M1853</f>
        <v>A5659</v>
      </c>
      <c r="B1853" s="100" t="s">
        <v>279</v>
      </c>
      <c r="C1853" s="100">
        <v>5</v>
      </c>
      <c r="D1853" s="100" t="s">
        <v>19520</v>
      </c>
      <c r="E1853" s="100">
        <v>114913</v>
      </c>
      <c r="F1853" s="100" t="s">
        <v>270</v>
      </c>
      <c r="G1853" s="101" t="s">
        <v>1461</v>
      </c>
      <c r="H1853" s="101"/>
      <c r="I1853" s="101" t="s">
        <v>319</v>
      </c>
      <c r="J1853" s="101" t="s">
        <v>286</v>
      </c>
      <c r="K1853" s="101" t="s">
        <v>3284</v>
      </c>
      <c r="L1853" s="101"/>
      <c r="M1853" s="102" t="s">
        <v>1462</v>
      </c>
      <c r="N1853" s="158" t="e">
        <v>#N/A</v>
      </c>
      <c r="O1853" s="97" t="s">
        <v>364</v>
      </c>
      <c r="P1853" s="98" t="s">
        <v>1463</v>
      </c>
      <c r="Q1853" s="100" t="s">
        <v>1464</v>
      </c>
      <c r="R1853" s="101" t="s">
        <v>1465</v>
      </c>
      <c r="S1853" s="98" t="s">
        <v>1839</v>
      </c>
      <c r="T1853" s="100" t="s">
        <v>19015</v>
      </c>
      <c r="U1853" s="100" t="s">
        <v>19016</v>
      </c>
      <c r="V1853" s="100"/>
      <c r="W1853" s="101"/>
      <c r="X1853" s="101"/>
      <c r="Y1853" s="104">
        <v>38294</v>
      </c>
      <c r="Z1853" s="103">
        <v>1</v>
      </c>
      <c r="AA1853" s="106">
        <f>Y1853+365*Z1853*1461/1460</f>
        <v>38659.25</v>
      </c>
      <c r="AB1853" s="105" t="s">
        <v>6364</v>
      </c>
      <c r="AC1853" s="105"/>
      <c r="AD1853" s="95"/>
      <c r="AE1853" s="97" t="s">
        <v>7463</v>
      </c>
      <c r="AF1853" s="102"/>
    </row>
    <row r="1854" spans="1:32" s="58" customFormat="1" ht="11.15" customHeight="1" x14ac:dyDescent="0.25">
      <c r="A1854" s="98" t="str">
        <f>M1854</f>
        <v>12868A</v>
      </c>
      <c r="B1854" s="100" t="s">
        <v>21963</v>
      </c>
      <c r="C1854" s="100">
        <v>5</v>
      </c>
      <c r="D1854" s="100" t="s">
        <v>22104</v>
      </c>
      <c r="E1854" s="100">
        <v>114913</v>
      </c>
      <c r="F1854" s="100" t="s">
        <v>21965</v>
      </c>
      <c r="G1854" s="101" t="s">
        <v>22105</v>
      </c>
      <c r="H1854" s="101"/>
      <c r="I1854" s="101" t="s">
        <v>21967</v>
      </c>
      <c r="J1854" s="101" t="s">
        <v>22106</v>
      </c>
      <c r="K1854" s="101" t="s">
        <v>22107</v>
      </c>
      <c r="L1854" s="101"/>
      <c r="M1854" s="102" t="s">
        <v>22108</v>
      </c>
      <c r="N1854" s="158" t="e">
        <v>#N/A</v>
      </c>
      <c r="O1854" s="97" t="s">
        <v>22109</v>
      </c>
      <c r="P1854" s="98" t="s">
        <v>22110</v>
      </c>
      <c r="Q1854" s="100" t="s">
        <v>22111</v>
      </c>
      <c r="R1854" s="101" t="s">
        <v>22112</v>
      </c>
      <c r="S1854" s="98" t="s">
        <v>22113</v>
      </c>
      <c r="T1854" s="100" t="s">
        <v>22114</v>
      </c>
      <c r="U1854" s="100" t="s">
        <v>22115</v>
      </c>
      <c r="V1854" s="100"/>
      <c r="W1854" s="101"/>
      <c r="X1854" s="101"/>
      <c r="Y1854" s="104">
        <v>41613</v>
      </c>
      <c r="Z1854" s="103">
        <v>0</v>
      </c>
      <c r="AA1854" s="106">
        <f>Y1854+365*Z1854*1461/1460</f>
        <v>41613</v>
      </c>
      <c r="AB1854" s="105" t="s">
        <v>22116</v>
      </c>
      <c r="AC1854" s="105"/>
      <c r="AD1854" s="95"/>
      <c r="AE1854" s="97" t="s">
        <v>22117</v>
      </c>
      <c r="AF1854" s="102" t="s">
        <v>22118</v>
      </c>
    </row>
    <row r="1855" spans="1:32" s="58" customFormat="1" ht="11.15" customHeight="1" x14ac:dyDescent="0.25">
      <c r="A1855" s="98" t="str">
        <f>M1855</f>
        <v>1856</v>
      </c>
      <c r="B1855" s="100" t="s">
        <v>21963</v>
      </c>
      <c r="C1855" s="100">
        <v>5</v>
      </c>
      <c r="D1855" s="100" t="s">
        <v>22104</v>
      </c>
      <c r="E1855" s="100">
        <v>114913</v>
      </c>
      <c r="F1855" s="100" t="s">
        <v>21965</v>
      </c>
      <c r="G1855" s="101" t="s">
        <v>22105</v>
      </c>
      <c r="H1855" s="101"/>
      <c r="I1855" s="101" t="s">
        <v>22119</v>
      </c>
      <c r="J1855" s="101" t="s">
        <v>22120</v>
      </c>
      <c r="K1855" s="101" t="s">
        <v>22121</v>
      </c>
      <c r="L1855" s="101"/>
      <c r="M1855" s="102" t="s">
        <v>22122</v>
      </c>
      <c r="N1855" s="158" t="e">
        <v>#N/A</v>
      </c>
      <c r="O1855" s="97" t="s">
        <v>22109</v>
      </c>
      <c r="P1855" s="98" t="s">
        <v>22110</v>
      </c>
      <c r="Q1855" s="100" t="s">
        <v>22123</v>
      </c>
      <c r="R1855" s="101" t="s">
        <v>22124</v>
      </c>
      <c r="S1855" s="98" t="s">
        <v>22125</v>
      </c>
      <c r="T1855" s="100" t="s">
        <v>22114</v>
      </c>
      <c r="U1855" s="100" t="s">
        <v>22115</v>
      </c>
      <c r="V1855" s="100"/>
      <c r="W1855" s="101"/>
      <c r="X1855" s="101"/>
      <c r="Y1855" s="104">
        <v>38408</v>
      </c>
      <c r="Z1855" s="103">
        <v>1</v>
      </c>
      <c r="AA1855" s="106">
        <f>Y1855+365*Z1855*1461/1460</f>
        <v>38773.25</v>
      </c>
      <c r="AB1855" s="105" t="s">
        <v>21977</v>
      </c>
      <c r="AC1855" s="105"/>
      <c r="AD1855" s="95"/>
      <c r="AE1855" s="97" t="s">
        <v>22126</v>
      </c>
      <c r="AF1855" s="102"/>
    </row>
    <row r="1856" spans="1:32" s="58" customFormat="1" ht="11.15" customHeight="1" x14ac:dyDescent="0.25">
      <c r="A1856" s="75" t="str">
        <f>M1856</f>
        <v>15522XN1</v>
      </c>
      <c r="B1856" s="62" t="s">
        <v>391</v>
      </c>
      <c r="C1856" s="62">
        <v>5</v>
      </c>
      <c r="D1856" s="62" t="s">
        <v>19525</v>
      </c>
      <c r="E1856" s="62">
        <v>112916</v>
      </c>
      <c r="F1856" s="62" t="s">
        <v>270</v>
      </c>
      <c r="G1856" s="63" t="s">
        <v>1859</v>
      </c>
      <c r="H1856" s="63"/>
      <c r="I1856" s="63" t="s">
        <v>272</v>
      </c>
      <c r="J1856" s="63" t="s">
        <v>14090</v>
      </c>
      <c r="K1856" s="63" t="s">
        <v>14103</v>
      </c>
      <c r="L1856" s="63" t="s">
        <v>14126</v>
      </c>
      <c r="M1856" s="65" t="s">
        <v>14127</v>
      </c>
      <c r="N1856" s="156" t="e">
        <v>#N/A</v>
      </c>
      <c r="O1856" s="62" t="s">
        <v>14129</v>
      </c>
      <c r="P1856" s="75">
        <v>58303157</v>
      </c>
      <c r="Q1856" s="62" t="s">
        <v>14130</v>
      </c>
      <c r="R1856" s="75" t="s">
        <v>1862</v>
      </c>
      <c r="S1856" s="65" t="s">
        <v>1382</v>
      </c>
      <c r="T1856" s="79" t="s">
        <v>776</v>
      </c>
      <c r="U1856" s="79" t="s">
        <v>14131</v>
      </c>
      <c r="V1856" s="79"/>
      <c r="W1856" s="63" t="s">
        <v>19199</v>
      </c>
      <c r="X1856" s="63" t="s">
        <v>19570</v>
      </c>
      <c r="Y1856" s="67">
        <v>41940</v>
      </c>
      <c r="Z1856" s="66">
        <v>1</v>
      </c>
      <c r="AA1856" s="84">
        <f>Y1856+365*Z1856*1461/1460</f>
        <v>42305.25</v>
      </c>
      <c r="AB1856" s="64" t="s">
        <v>19203</v>
      </c>
      <c r="AC1856" s="64"/>
      <c r="AD1856" s="72"/>
      <c r="AE1856" s="79" t="s">
        <v>14385</v>
      </c>
      <c r="AF1856" s="65" t="s">
        <v>14386</v>
      </c>
    </row>
    <row r="1857" spans="1:32" s="58" customFormat="1" ht="11.15" customHeight="1" x14ac:dyDescent="0.25">
      <c r="A1857" s="75" t="str">
        <f>M1857</f>
        <v>41106115</v>
      </c>
      <c r="B1857" s="62" t="s">
        <v>391</v>
      </c>
      <c r="C1857" s="62">
        <v>5</v>
      </c>
      <c r="D1857" s="62" t="s">
        <v>19525</v>
      </c>
      <c r="E1857" s="62">
        <v>112916</v>
      </c>
      <c r="F1857" s="62" t="s">
        <v>270</v>
      </c>
      <c r="G1857" s="70" t="s">
        <v>1859</v>
      </c>
      <c r="H1857" s="70"/>
      <c r="I1857" s="63" t="s">
        <v>5360</v>
      </c>
      <c r="J1857" s="63" t="s">
        <v>5358</v>
      </c>
      <c r="K1857" s="63" t="s">
        <v>5361</v>
      </c>
      <c r="L1857" s="63" t="s">
        <v>8749</v>
      </c>
      <c r="M1857" s="65" t="s">
        <v>5362</v>
      </c>
      <c r="N1857" s="156" t="e">
        <v>#N/A</v>
      </c>
      <c r="O1857" s="62" t="s">
        <v>8685</v>
      </c>
      <c r="P1857" s="75" t="s">
        <v>4043</v>
      </c>
      <c r="Q1857" s="62" t="s">
        <v>4044</v>
      </c>
      <c r="R1857" s="75" t="s">
        <v>1862</v>
      </c>
      <c r="S1857" s="65" t="s">
        <v>1382</v>
      </c>
      <c r="T1857" s="79" t="s">
        <v>776</v>
      </c>
      <c r="U1857" s="79" t="s">
        <v>14131</v>
      </c>
      <c r="V1857" s="79"/>
      <c r="W1857" s="63" t="s">
        <v>19199</v>
      </c>
      <c r="X1857" s="63" t="s">
        <v>19570</v>
      </c>
      <c r="Y1857" s="67">
        <v>40807</v>
      </c>
      <c r="Z1857" s="66">
        <v>2</v>
      </c>
      <c r="AA1857" s="84">
        <f>Y1857+365*Z1857*1461/1460</f>
        <v>41537.5</v>
      </c>
      <c r="AB1857" s="64" t="s">
        <v>19203</v>
      </c>
      <c r="AC1857" s="64"/>
      <c r="AD1857" s="72"/>
      <c r="AE1857" s="69" t="s">
        <v>5364</v>
      </c>
      <c r="AF1857" s="65" t="s">
        <v>5363</v>
      </c>
    </row>
    <row r="1858" spans="1:32" ht="11.15" customHeight="1" x14ac:dyDescent="0.25">
      <c r="A1858" s="75" t="str">
        <f>M1858</f>
        <v>11120UF5</v>
      </c>
      <c r="B1858" s="62" t="s">
        <v>391</v>
      </c>
      <c r="C1858" s="62">
        <v>5</v>
      </c>
      <c r="D1858" s="62" t="s">
        <v>19525</v>
      </c>
      <c r="E1858" s="62">
        <v>112916</v>
      </c>
      <c r="F1858" s="62" t="s">
        <v>270</v>
      </c>
      <c r="G1858" s="63" t="s">
        <v>1859</v>
      </c>
      <c r="H1858" s="63"/>
      <c r="I1858" s="63" t="s">
        <v>272</v>
      </c>
      <c r="J1858" s="63" t="s">
        <v>273</v>
      </c>
      <c r="K1858" s="63" t="s">
        <v>380</v>
      </c>
      <c r="L1858" s="63" t="s">
        <v>8749</v>
      </c>
      <c r="M1858" s="65" t="s">
        <v>20830</v>
      </c>
      <c r="N1858" s="156" t="e">
        <v>#N/A</v>
      </c>
      <c r="O1858" s="62" t="s">
        <v>8685</v>
      </c>
      <c r="P1858" s="75" t="s">
        <v>4043</v>
      </c>
      <c r="Q1858" s="62" t="s">
        <v>4044</v>
      </c>
      <c r="R1858" s="75" t="s">
        <v>1862</v>
      </c>
      <c r="S1858" s="65" t="s">
        <v>1382</v>
      </c>
      <c r="T1858" s="79" t="s">
        <v>776</v>
      </c>
      <c r="U1858" s="79" t="s">
        <v>14131</v>
      </c>
      <c r="V1858" s="79"/>
      <c r="W1858" s="63" t="s">
        <v>19199</v>
      </c>
      <c r="X1858" s="63" t="s">
        <v>19570</v>
      </c>
      <c r="Y1858" s="67">
        <v>40009</v>
      </c>
      <c r="Z1858" s="66">
        <v>2</v>
      </c>
      <c r="AA1858" s="84">
        <f>Y1858+365*Z1858*1461/1460</f>
        <v>40739.5</v>
      </c>
      <c r="AB1858" s="64" t="s">
        <v>19203</v>
      </c>
      <c r="AC1858" s="64"/>
      <c r="AD1858" s="72"/>
      <c r="AE1858" s="69" t="s">
        <v>1865</v>
      </c>
      <c r="AF1858" s="65"/>
    </row>
    <row r="1859" spans="1:32" ht="11.15" customHeight="1" x14ac:dyDescent="0.25">
      <c r="A1859" s="75" t="str">
        <f>M1859</f>
        <v>41405012</v>
      </c>
      <c r="B1859" s="62" t="s">
        <v>391</v>
      </c>
      <c r="C1859" s="62">
        <v>5</v>
      </c>
      <c r="D1859" s="62" t="s">
        <v>19525</v>
      </c>
      <c r="E1859" s="62">
        <v>112916</v>
      </c>
      <c r="F1859" s="62" t="s">
        <v>270</v>
      </c>
      <c r="G1859" s="63" t="s">
        <v>1859</v>
      </c>
      <c r="H1859" s="63"/>
      <c r="I1859" s="63" t="s">
        <v>14100</v>
      </c>
      <c r="J1859" s="63" t="s">
        <v>14087</v>
      </c>
      <c r="K1859" s="63" t="s">
        <v>14125</v>
      </c>
      <c r="L1859" s="63"/>
      <c r="M1859" s="65" t="s">
        <v>14128</v>
      </c>
      <c r="N1859" s="156" t="e">
        <v>#N/A</v>
      </c>
      <c r="O1859" s="62" t="s">
        <v>14129</v>
      </c>
      <c r="P1859" s="75">
        <v>58303157</v>
      </c>
      <c r="Q1859" s="62" t="s">
        <v>14130</v>
      </c>
      <c r="R1859" s="75" t="s">
        <v>1862</v>
      </c>
      <c r="S1859" s="65" t="s">
        <v>1382</v>
      </c>
      <c r="T1859" s="79" t="s">
        <v>776</v>
      </c>
      <c r="U1859" s="79" t="s">
        <v>14131</v>
      </c>
      <c r="V1859" s="79"/>
      <c r="W1859" s="63" t="s">
        <v>19199</v>
      </c>
      <c r="X1859" s="63" t="s">
        <v>19570</v>
      </c>
      <c r="Y1859" s="67">
        <v>41940</v>
      </c>
      <c r="Z1859" s="66">
        <v>3</v>
      </c>
      <c r="AA1859" s="84">
        <f>Y1859+365*Z1859*1461/1460</f>
        <v>43035.75</v>
      </c>
      <c r="AB1859" s="64" t="s">
        <v>19203</v>
      </c>
      <c r="AC1859" s="64"/>
      <c r="AD1859" s="72"/>
      <c r="AE1859" s="79" t="s">
        <v>14387</v>
      </c>
      <c r="AF1859" s="65" t="s">
        <v>14388</v>
      </c>
    </row>
    <row r="1860" spans="1:32" s="60" customFormat="1" ht="11.15" customHeight="1" x14ac:dyDescent="0.25">
      <c r="A1860" s="75" t="str">
        <f>M1860</f>
        <v>64312XS8</v>
      </c>
      <c r="B1860" s="62" t="s">
        <v>391</v>
      </c>
      <c r="C1860" s="62">
        <v>5</v>
      </c>
      <c r="D1860" s="62" t="s">
        <v>19525</v>
      </c>
      <c r="E1860" s="62">
        <v>112916</v>
      </c>
      <c r="F1860" s="62" t="s">
        <v>270</v>
      </c>
      <c r="G1860" s="63" t="s">
        <v>1859</v>
      </c>
      <c r="H1860" s="63"/>
      <c r="I1860" s="63" t="s">
        <v>272</v>
      </c>
      <c r="J1860" s="63" t="s">
        <v>288</v>
      </c>
      <c r="K1860" s="63" t="s">
        <v>4000</v>
      </c>
      <c r="L1860" s="63"/>
      <c r="M1860" s="65" t="s">
        <v>21200</v>
      </c>
      <c r="N1860" s="156" t="e">
        <v>#N/A</v>
      </c>
      <c r="O1860" s="62" t="s">
        <v>8685</v>
      </c>
      <c r="P1860" s="75" t="s">
        <v>4043</v>
      </c>
      <c r="Q1860" s="62" t="s">
        <v>4044</v>
      </c>
      <c r="R1860" s="75" t="s">
        <v>1862</v>
      </c>
      <c r="S1860" s="65" t="s">
        <v>1382</v>
      </c>
      <c r="T1860" s="79" t="s">
        <v>776</v>
      </c>
      <c r="U1860" s="79" t="s">
        <v>14131</v>
      </c>
      <c r="V1860" s="79"/>
      <c r="W1860" s="63" t="s">
        <v>19199</v>
      </c>
      <c r="X1860" s="63" t="s">
        <v>19570</v>
      </c>
      <c r="Y1860" s="67">
        <v>40476</v>
      </c>
      <c r="Z1860" s="66">
        <v>1</v>
      </c>
      <c r="AA1860" s="84">
        <f>Y1860+365*Z1860*1461/1460</f>
        <v>40841.25</v>
      </c>
      <c r="AB1860" s="64" t="s">
        <v>19203</v>
      </c>
      <c r="AC1860" s="64"/>
      <c r="AD1860" s="72"/>
      <c r="AE1860" s="69" t="s">
        <v>4020</v>
      </c>
      <c r="AF1860" s="65" t="s">
        <v>4021</v>
      </c>
    </row>
    <row r="1861" spans="1:32" s="58" customFormat="1" ht="11.15" customHeight="1" x14ac:dyDescent="0.25">
      <c r="A1861" s="75" t="str">
        <f>M1861</f>
        <v>16515</v>
      </c>
      <c r="B1861" s="62" t="s">
        <v>391</v>
      </c>
      <c r="C1861" s="62">
        <v>5</v>
      </c>
      <c r="D1861" s="62" t="s">
        <v>19525</v>
      </c>
      <c r="E1861" s="62">
        <v>112916</v>
      </c>
      <c r="F1861" s="62" t="s">
        <v>270</v>
      </c>
      <c r="G1861" s="63" t="s">
        <v>1859</v>
      </c>
      <c r="H1861" s="63"/>
      <c r="I1861" s="63" t="s">
        <v>272</v>
      </c>
      <c r="J1861" s="63" t="s">
        <v>288</v>
      </c>
      <c r="K1861" s="63" t="s">
        <v>396</v>
      </c>
      <c r="L1861" s="63"/>
      <c r="M1861" s="65" t="s">
        <v>1860</v>
      </c>
      <c r="N1861" s="156" t="e">
        <v>#N/A</v>
      </c>
      <c r="O1861" s="62" t="s">
        <v>8685</v>
      </c>
      <c r="P1861" s="75">
        <v>58303157</v>
      </c>
      <c r="Q1861" s="62" t="s">
        <v>1861</v>
      </c>
      <c r="R1861" s="75" t="s">
        <v>1862</v>
      </c>
      <c r="S1861" s="65" t="s">
        <v>1382</v>
      </c>
      <c r="T1861" s="79" t="s">
        <v>776</v>
      </c>
      <c r="U1861" s="79" t="s">
        <v>14131</v>
      </c>
      <c r="V1861" s="79"/>
      <c r="W1861" s="63" t="s">
        <v>19199</v>
      </c>
      <c r="X1861" s="63" t="s">
        <v>19570</v>
      </c>
      <c r="Y1861" s="67">
        <v>40009</v>
      </c>
      <c r="Z1861" s="66">
        <v>2</v>
      </c>
      <c r="AA1861" s="84">
        <f>Y1861+365*Z1861*1461/1460</f>
        <v>40739.5</v>
      </c>
      <c r="AB1861" s="64" t="s">
        <v>19203</v>
      </c>
      <c r="AC1861" s="64"/>
      <c r="AD1861" s="72"/>
      <c r="AE1861" s="69" t="s">
        <v>1863</v>
      </c>
      <c r="AF1861" s="65"/>
    </row>
    <row r="1862" spans="1:32" s="58" customFormat="1" ht="11.15" customHeight="1" x14ac:dyDescent="0.25">
      <c r="A1862" s="75" t="str">
        <f>M1862</f>
        <v>41112076</v>
      </c>
      <c r="B1862" s="62" t="s">
        <v>391</v>
      </c>
      <c r="C1862" s="62">
        <v>5</v>
      </c>
      <c r="D1862" s="62" t="s">
        <v>19525</v>
      </c>
      <c r="E1862" s="62">
        <v>112916</v>
      </c>
      <c r="F1862" s="62" t="s">
        <v>270</v>
      </c>
      <c r="G1862" s="70" t="s">
        <v>1859</v>
      </c>
      <c r="H1862" s="70"/>
      <c r="I1862" s="63" t="s">
        <v>4618</v>
      </c>
      <c r="J1862" s="63" t="s">
        <v>13484</v>
      </c>
      <c r="K1862" s="63" t="s">
        <v>13485</v>
      </c>
      <c r="L1862" s="63"/>
      <c r="M1862" s="65" t="s">
        <v>13486</v>
      </c>
      <c r="N1862" s="156" t="e">
        <v>#N/A</v>
      </c>
      <c r="O1862" s="62" t="s">
        <v>304</v>
      </c>
      <c r="P1862" s="75" t="s">
        <v>4043</v>
      </c>
      <c r="Q1862" s="62" t="s">
        <v>4044</v>
      </c>
      <c r="R1862" s="75" t="s">
        <v>1862</v>
      </c>
      <c r="S1862" s="65" t="s">
        <v>1382</v>
      </c>
      <c r="T1862" s="79" t="s">
        <v>776</v>
      </c>
      <c r="U1862" s="79" t="s">
        <v>14131</v>
      </c>
      <c r="V1862" s="79"/>
      <c r="W1862" s="63" t="s">
        <v>19199</v>
      </c>
      <c r="X1862" s="63" t="s">
        <v>19570</v>
      </c>
      <c r="Y1862" s="67">
        <v>41775</v>
      </c>
      <c r="Z1862" s="66">
        <v>1</v>
      </c>
      <c r="AA1862" s="84">
        <f>Y1862+365*Z1862*1461/1460</f>
        <v>42140.25</v>
      </c>
      <c r="AB1862" s="64" t="s">
        <v>19203</v>
      </c>
      <c r="AC1862" s="64"/>
      <c r="AD1862" s="72"/>
      <c r="AE1862" s="69" t="s">
        <v>13487</v>
      </c>
      <c r="AF1862" s="65" t="s">
        <v>13488</v>
      </c>
    </row>
    <row r="1863" spans="1:32" s="58" customFormat="1" ht="11.15" customHeight="1" x14ac:dyDescent="0.25">
      <c r="A1863" s="75" t="str">
        <f>M1863</f>
        <v>9163740066</v>
      </c>
      <c r="B1863" s="62" t="s">
        <v>391</v>
      </c>
      <c r="C1863" s="62">
        <v>5</v>
      </c>
      <c r="D1863" s="62" t="s">
        <v>19525</v>
      </c>
      <c r="E1863" s="62">
        <v>112916</v>
      </c>
      <c r="F1863" s="62" t="s">
        <v>270</v>
      </c>
      <c r="G1863" s="63" t="s">
        <v>1859</v>
      </c>
      <c r="H1863" s="63"/>
      <c r="I1863" s="63" t="s">
        <v>371</v>
      </c>
      <c r="J1863" s="63" t="s">
        <v>273</v>
      </c>
      <c r="K1863" s="70" t="s">
        <v>977</v>
      </c>
      <c r="L1863" s="70"/>
      <c r="M1863" s="65" t="s">
        <v>1866</v>
      </c>
      <c r="N1863" s="156" t="e">
        <v>#N/A</v>
      </c>
      <c r="O1863" s="62" t="s">
        <v>1867</v>
      </c>
      <c r="P1863" s="75">
        <v>58305862</v>
      </c>
      <c r="Q1863" s="62" t="s">
        <v>1868</v>
      </c>
      <c r="R1863" s="75" t="s">
        <v>1862</v>
      </c>
      <c r="S1863" s="75" t="s">
        <v>1382</v>
      </c>
      <c r="T1863" s="79" t="s">
        <v>776</v>
      </c>
      <c r="U1863" s="79" t="s">
        <v>14131</v>
      </c>
      <c r="V1863" s="79"/>
      <c r="W1863" s="63" t="s">
        <v>19199</v>
      </c>
      <c r="X1863" s="63" t="s">
        <v>19570</v>
      </c>
      <c r="Y1863" s="67">
        <v>39591</v>
      </c>
      <c r="Z1863" s="66">
        <v>1</v>
      </c>
      <c r="AA1863" s="84">
        <f>Y1863+365*Z1863*1461/1460</f>
        <v>39956.25</v>
      </c>
      <c r="AB1863" s="64" t="s">
        <v>19203</v>
      </c>
      <c r="AC1863" s="64"/>
      <c r="AD1863" s="77"/>
      <c r="AE1863" s="69" t="s">
        <v>1869</v>
      </c>
      <c r="AF1863" s="65" t="s">
        <v>3363</v>
      </c>
    </row>
    <row r="1864" spans="1:32" s="14" customFormat="1" ht="11.15" customHeight="1" x14ac:dyDescent="0.25">
      <c r="A1864" s="75" t="str">
        <f>M1864</f>
        <v>21268</v>
      </c>
      <c r="B1864" s="62" t="s">
        <v>391</v>
      </c>
      <c r="C1864" s="62">
        <v>5</v>
      </c>
      <c r="D1864" s="62" t="s">
        <v>19525</v>
      </c>
      <c r="E1864" s="62">
        <v>112916</v>
      </c>
      <c r="F1864" s="62" t="s">
        <v>270</v>
      </c>
      <c r="G1864" s="63" t="s">
        <v>1859</v>
      </c>
      <c r="H1864" s="63"/>
      <c r="I1864" s="63" t="s">
        <v>283</v>
      </c>
      <c r="J1864" s="63" t="s">
        <v>286</v>
      </c>
      <c r="K1864" s="63">
        <v>9180</v>
      </c>
      <c r="L1864" s="63"/>
      <c r="M1864" s="65" t="s">
        <v>10765</v>
      </c>
      <c r="N1864" s="156" t="e">
        <v>#N/A</v>
      </c>
      <c r="O1864" s="62" t="s">
        <v>402</v>
      </c>
      <c r="P1864" s="75" t="s">
        <v>10766</v>
      </c>
      <c r="Q1864" s="62" t="s">
        <v>4619</v>
      </c>
      <c r="R1864" s="75" t="s">
        <v>1862</v>
      </c>
      <c r="S1864" s="75" t="s">
        <v>1382</v>
      </c>
      <c r="T1864" s="79" t="s">
        <v>776</v>
      </c>
      <c r="U1864" s="79" t="s">
        <v>14131</v>
      </c>
      <c r="V1864" s="79"/>
      <c r="W1864" s="63" t="s">
        <v>19199</v>
      </c>
      <c r="X1864" s="63" t="s">
        <v>19570</v>
      </c>
      <c r="Y1864" s="67">
        <v>41410</v>
      </c>
      <c r="Z1864" s="66">
        <v>1</v>
      </c>
      <c r="AA1864" s="84">
        <f>Y1864+365*Z1864*1461/1460</f>
        <v>41775.25</v>
      </c>
      <c r="AB1864" s="64" t="s">
        <v>19203</v>
      </c>
      <c r="AC1864" s="64"/>
      <c r="AD1864" s="70"/>
      <c r="AE1864" s="79" t="s">
        <v>10767</v>
      </c>
      <c r="AF1864" s="65" t="s">
        <v>10768</v>
      </c>
    </row>
    <row r="1865" spans="1:32" s="58" customFormat="1" ht="11.15" customHeight="1" x14ac:dyDescent="0.25">
      <c r="A1865" s="75" t="str">
        <f>M1865</f>
        <v>1278</v>
      </c>
      <c r="B1865" s="62" t="s">
        <v>391</v>
      </c>
      <c r="C1865" s="62">
        <v>5</v>
      </c>
      <c r="D1865" s="62" t="s">
        <v>19525</v>
      </c>
      <c r="E1865" s="62">
        <v>112916</v>
      </c>
      <c r="F1865" s="62" t="s">
        <v>270</v>
      </c>
      <c r="G1865" s="63" t="s">
        <v>1859</v>
      </c>
      <c r="H1865" s="63"/>
      <c r="I1865" s="63" t="s">
        <v>283</v>
      </c>
      <c r="J1865" s="63" t="s">
        <v>286</v>
      </c>
      <c r="K1865" s="63">
        <v>9181</v>
      </c>
      <c r="L1865" s="63"/>
      <c r="M1865" s="65" t="s">
        <v>8932</v>
      </c>
      <c r="N1865" s="156" t="e">
        <v>#N/A</v>
      </c>
      <c r="O1865" s="62" t="s">
        <v>8933</v>
      </c>
      <c r="P1865" s="75" t="s">
        <v>4043</v>
      </c>
      <c r="Q1865" s="62" t="s">
        <v>8934</v>
      </c>
      <c r="R1865" s="75" t="s">
        <v>1862</v>
      </c>
      <c r="S1865" s="75" t="s">
        <v>1382</v>
      </c>
      <c r="T1865" s="79" t="s">
        <v>776</v>
      </c>
      <c r="U1865" s="79" t="s">
        <v>14131</v>
      </c>
      <c r="V1865" s="79"/>
      <c r="W1865" s="63" t="s">
        <v>19199</v>
      </c>
      <c r="X1865" s="63" t="s">
        <v>19570</v>
      </c>
      <c r="Y1865" s="67"/>
      <c r="Z1865" s="66">
        <v>1</v>
      </c>
      <c r="AA1865" s="84">
        <f>Y1865+365*Z1865*1461/1460</f>
        <v>365.25</v>
      </c>
      <c r="AB1865" s="64" t="s">
        <v>19203</v>
      </c>
      <c r="AC1865" s="64"/>
      <c r="AD1865" s="70"/>
      <c r="AE1865" s="79"/>
      <c r="AF1865" s="65"/>
    </row>
    <row r="1866" spans="1:32" ht="11.15" customHeight="1" x14ac:dyDescent="0.25">
      <c r="A1866" s="75" t="str">
        <f>M1866</f>
        <v>8107320</v>
      </c>
      <c r="B1866" s="62" t="s">
        <v>391</v>
      </c>
      <c r="C1866" s="62">
        <v>5</v>
      </c>
      <c r="D1866" s="62" t="s">
        <v>19525</v>
      </c>
      <c r="E1866" s="62">
        <v>112916</v>
      </c>
      <c r="F1866" s="62" t="s">
        <v>270</v>
      </c>
      <c r="G1866" s="63" t="s">
        <v>1859</v>
      </c>
      <c r="H1866" s="63"/>
      <c r="I1866" s="63" t="s">
        <v>283</v>
      </c>
      <c r="J1866" s="63" t="s">
        <v>286</v>
      </c>
      <c r="K1866" s="63" t="s">
        <v>311</v>
      </c>
      <c r="L1866" s="63"/>
      <c r="M1866" s="65" t="s">
        <v>1864</v>
      </c>
      <c r="N1866" s="156" t="e">
        <v>#N/A</v>
      </c>
      <c r="O1866" s="62" t="s">
        <v>13702</v>
      </c>
      <c r="P1866" s="75">
        <v>58303157</v>
      </c>
      <c r="Q1866" s="62" t="s">
        <v>6157</v>
      </c>
      <c r="R1866" s="75" t="s">
        <v>1862</v>
      </c>
      <c r="S1866" s="75" t="s">
        <v>1382</v>
      </c>
      <c r="T1866" s="79" t="s">
        <v>776</v>
      </c>
      <c r="U1866" s="79" t="s">
        <v>14131</v>
      </c>
      <c r="V1866" s="79"/>
      <c r="W1866" s="63" t="s">
        <v>19199</v>
      </c>
      <c r="X1866" s="63" t="s">
        <v>19570</v>
      </c>
      <c r="Y1866" s="67">
        <v>38601</v>
      </c>
      <c r="Z1866" s="66">
        <v>1</v>
      </c>
      <c r="AA1866" s="84">
        <f>Y1866+365*Z1866*1461/1460</f>
        <v>38966.25</v>
      </c>
      <c r="AB1866" s="64" t="s">
        <v>19203</v>
      </c>
      <c r="AC1866" s="64"/>
      <c r="AD1866" s="70"/>
      <c r="AE1866" s="69"/>
      <c r="AF1866" s="65"/>
    </row>
    <row r="1867" spans="1:32" s="60" customFormat="1" ht="11.15" customHeight="1" x14ac:dyDescent="0.25">
      <c r="A1867" s="98" t="str">
        <f>M1867</f>
        <v>8101092</v>
      </c>
      <c r="B1867" s="100" t="s">
        <v>19617</v>
      </c>
      <c r="C1867" s="100">
        <v>5</v>
      </c>
      <c r="D1867" s="100" t="s">
        <v>19618</v>
      </c>
      <c r="E1867" s="100">
        <v>112916</v>
      </c>
      <c r="F1867" s="100" t="s">
        <v>19619</v>
      </c>
      <c r="G1867" s="101" t="s">
        <v>19620</v>
      </c>
      <c r="H1867" s="101"/>
      <c r="I1867" s="101" t="s">
        <v>19621</v>
      </c>
      <c r="J1867" s="101" t="s">
        <v>19622</v>
      </c>
      <c r="K1867" s="101" t="s">
        <v>19623</v>
      </c>
      <c r="L1867" s="101"/>
      <c r="M1867" s="102" t="s">
        <v>19624</v>
      </c>
      <c r="N1867" s="156" t="e">
        <v>#N/A</v>
      </c>
      <c r="O1867" s="100" t="s">
        <v>19625</v>
      </c>
      <c r="P1867" s="98">
        <v>58303157</v>
      </c>
      <c r="Q1867" s="100" t="s">
        <v>19626</v>
      </c>
      <c r="R1867" s="98" t="s">
        <v>19627</v>
      </c>
      <c r="S1867" s="98" t="s">
        <v>19628</v>
      </c>
      <c r="T1867" s="89" t="s">
        <v>19629</v>
      </c>
      <c r="U1867" s="89" t="s">
        <v>19630</v>
      </c>
      <c r="V1867" s="89"/>
      <c r="W1867" s="101"/>
      <c r="X1867" s="101"/>
      <c r="Y1867" s="104"/>
      <c r="Z1867" s="103">
        <v>1</v>
      </c>
      <c r="AA1867" s="106">
        <f>Y1867+365*Z1867*1461/1460</f>
        <v>365.25</v>
      </c>
      <c r="AB1867" s="105" t="s">
        <v>19601</v>
      </c>
      <c r="AC1867" s="105"/>
      <c r="AD1867" s="95"/>
      <c r="AE1867" s="97"/>
      <c r="AF1867" s="102"/>
    </row>
    <row r="1868" spans="1:32" s="58" customFormat="1" ht="11.15" customHeight="1" x14ac:dyDescent="0.25">
      <c r="A1868" s="75" t="str">
        <f>M1868</f>
        <v>13185UF</v>
      </c>
      <c r="B1868" s="62" t="s">
        <v>279</v>
      </c>
      <c r="C1868" s="62">
        <v>5</v>
      </c>
      <c r="D1868" s="62" t="s">
        <v>19525</v>
      </c>
      <c r="E1868" s="62">
        <v>114918</v>
      </c>
      <c r="F1868" s="62" t="s">
        <v>21547</v>
      </c>
      <c r="G1868" s="63" t="s">
        <v>1752</v>
      </c>
      <c r="H1868" s="63"/>
      <c r="I1868" s="63" t="s">
        <v>272</v>
      </c>
      <c r="J1868" s="63" t="s">
        <v>273</v>
      </c>
      <c r="K1868" s="63" t="s">
        <v>3992</v>
      </c>
      <c r="L1868" s="63"/>
      <c r="M1868" s="65" t="s">
        <v>20986</v>
      </c>
      <c r="N1868" s="156" t="e">
        <v>#N/A</v>
      </c>
      <c r="O1868" s="69" t="s">
        <v>364</v>
      </c>
      <c r="P1868" s="75" t="s">
        <v>1753</v>
      </c>
      <c r="Q1868" s="27" t="s">
        <v>3235</v>
      </c>
      <c r="R1868" s="63" t="s">
        <v>3997</v>
      </c>
      <c r="S1868" s="75" t="s">
        <v>11077</v>
      </c>
      <c r="T1868" s="62" t="s">
        <v>5388</v>
      </c>
      <c r="U1868" s="62" t="s">
        <v>5389</v>
      </c>
      <c r="V1868" s="62" t="s">
        <v>16393</v>
      </c>
      <c r="W1868" s="63" t="s">
        <v>17527</v>
      </c>
      <c r="X1868" s="63" t="s">
        <v>19573</v>
      </c>
      <c r="Y1868" s="67">
        <v>40504</v>
      </c>
      <c r="Z1868" s="66">
        <v>1</v>
      </c>
      <c r="AA1868" s="84">
        <f>Y1868+365*Z1868*1461/1460</f>
        <v>40869.25</v>
      </c>
      <c r="AB1868" s="64" t="s">
        <v>19485</v>
      </c>
      <c r="AC1868" s="64"/>
      <c r="AD1868" s="70"/>
      <c r="AE1868" s="69" t="s">
        <v>3999</v>
      </c>
      <c r="AF1868" s="65" t="s">
        <v>3998</v>
      </c>
    </row>
    <row r="1869" spans="1:32" s="58" customFormat="1" ht="11.15" customHeight="1" x14ac:dyDescent="0.25">
      <c r="A1869" s="75" t="str">
        <f>M1869</f>
        <v>63837XS8</v>
      </c>
      <c r="B1869" s="62" t="s">
        <v>279</v>
      </c>
      <c r="C1869" s="62">
        <v>5</v>
      </c>
      <c r="D1869" s="62" t="s">
        <v>19525</v>
      </c>
      <c r="E1869" s="62">
        <v>114918</v>
      </c>
      <c r="F1869" s="62" t="s">
        <v>21547</v>
      </c>
      <c r="G1869" s="63" t="s">
        <v>1752</v>
      </c>
      <c r="H1869" s="63"/>
      <c r="I1869" s="63" t="s">
        <v>272</v>
      </c>
      <c r="J1869" s="25" t="s">
        <v>3209</v>
      </c>
      <c r="K1869" s="25" t="s">
        <v>3233</v>
      </c>
      <c r="L1869" s="25"/>
      <c r="M1869" s="65" t="s">
        <v>21198</v>
      </c>
      <c r="N1869" s="156" t="e">
        <v>#N/A</v>
      </c>
      <c r="O1869" s="69" t="s">
        <v>364</v>
      </c>
      <c r="P1869" s="75" t="s">
        <v>1753</v>
      </c>
      <c r="Q1869" s="27" t="s">
        <v>3235</v>
      </c>
      <c r="R1869" s="63" t="s">
        <v>3997</v>
      </c>
      <c r="S1869" s="75" t="s">
        <v>11076</v>
      </c>
      <c r="T1869" s="62" t="s">
        <v>5388</v>
      </c>
      <c r="U1869" s="62" t="s">
        <v>5389</v>
      </c>
      <c r="V1869" s="62" t="s">
        <v>16393</v>
      </c>
      <c r="W1869" s="63" t="s">
        <v>17527</v>
      </c>
      <c r="X1869" s="63" t="s">
        <v>19573</v>
      </c>
      <c r="Y1869" s="67">
        <v>40297</v>
      </c>
      <c r="Z1869" s="66">
        <v>1</v>
      </c>
      <c r="AA1869" s="84">
        <f>Y1869+365*Z1869*1461/1460</f>
        <v>40662.25</v>
      </c>
      <c r="AB1869" s="64" t="s">
        <v>19485</v>
      </c>
      <c r="AC1869" s="64"/>
      <c r="AD1869" s="70"/>
      <c r="AE1869" s="137" t="s">
        <v>3236</v>
      </c>
      <c r="AF1869" s="26" t="s">
        <v>3237</v>
      </c>
    </row>
    <row r="1870" spans="1:32" ht="11.15" customHeight="1" x14ac:dyDescent="0.25">
      <c r="A1870" s="75" t="str">
        <f>M1870</f>
        <v>8106693</v>
      </c>
      <c r="B1870" s="62" t="s">
        <v>279</v>
      </c>
      <c r="C1870" s="62">
        <v>5</v>
      </c>
      <c r="D1870" s="62" t="s">
        <v>19525</v>
      </c>
      <c r="E1870" s="62">
        <v>114918</v>
      </c>
      <c r="F1870" s="62" t="s">
        <v>21547</v>
      </c>
      <c r="G1870" s="63" t="s">
        <v>1752</v>
      </c>
      <c r="H1870" s="63"/>
      <c r="I1870" s="63" t="s">
        <v>283</v>
      </c>
      <c r="J1870" s="63" t="s">
        <v>286</v>
      </c>
      <c r="K1870" s="63" t="s">
        <v>311</v>
      </c>
      <c r="L1870" s="63"/>
      <c r="M1870" s="65" t="s">
        <v>1754</v>
      </c>
      <c r="N1870" s="156" t="e">
        <v>#N/A</v>
      </c>
      <c r="O1870" s="69" t="s">
        <v>304</v>
      </c>
      <c r="P1870" s="75" t="s">
        <v>1755</v>
      </c>
      <c r="Q1870" s="62" t="s">
        <v>1635</v>
      </c>
      <c r="R1870" s="63" t="s">
        <v>3997</v>
      </c>
      <c r="S1870" s="75" t="s">
        <v>11077</v>
      </c>
      <c r="T1870" s="62" t="s">
        <v>5388</v>
      </c>
      <c r="U1870" s="62" t="s">
        <v>5389</v>
      </c>
      <c r="V1870" s="62" t="s">
        <v>16393</v>
      </c>
      <c r="W1870" s="63" t="s">
        <v>17527</v>
      </c>
      <c r="X1870" s="63" t="s">
        <v>19573</v>
      </c>
      <c r="Y1870" s="67">
        <v>38128</v>
      </c>
      <c r="Z1870" s="66">
        <v>1</v>
      </c>
      <c r="AA1870" s="84">
        <f>Y1870+365*Z1870*1461/1460</f>
        <v>38493.25</v>
      </c>
      <c r="AB1870" s="64" t="s">
        <v>19485</v>
      </c>
      <c r="AC1870" s="64"/>
      <c r="AD1870" s="70"/>
      <c r="AE1870" s="69" t="s">
        <v>1756</v>
      </c>
      <c r="AF1870" s="65"/>
    </row>
    <row r="1871" spans="1:32" s="58" customFormat="1" ht="11.15" customHeight="1" x14ac:dyDescent="0.25">
      <c r="A1871" s="75" t="str">
        <f>M1871</f>
        <v>A4405A</v>
      </c>
      <c r="B1871" s="62" t="s">
        <v>109</v>
      </c>
      <c r="C1871" s="62">
        <v>5</v>
      </c>
      <c r="D1871" s="62" t="s">
        <v>19525</v>
      </c>
      <c r="E1871" s="62">
        <v>114918</v>
      </c>
      <c r="F1871" s="62" t="s">
        <v>21547</v>
      </c>
      <c r="G1871" s="63" t="s">
        <v>1752</v>
      </c>
      <c r="H1871" s="63"/>
      <c r="I1871" s="63" t="s">
        <v>319</v>
      </c>
      <c r="J1871" s="63" t="s">
        <v>15289</v>
      </c>
      <c r="K1871" s="63" t="s">
        <v>15362</v>
      </c>
      <c r="L1871" s="63"/>
      <c r="M1871" s="65" t="s">
        <v>15363</v>
      </c>
      <c r="N1871" s="156" t="e">
        <v>#N/A</v>
      </c>
      <c r="O1871" s="62" t="s">
        <v>304</v>
      </c>
      <c r="P1871" s="75" t="s">
        <v>1753</v>
      </c>
      <c r="Q1871" s="62" t="s">
        <v>15364</v>
      </c>
      <c r="R1871" s="63" t="s">
        <v>3997</v>
      </c>
      <c r="S1871" s="75" t="s">
        <v>3203</v>
      </c>
      <c r="T1871" s="62" t="s">
        <v>3406</v>
      </c>
      <c r="U1871" s="62" t="s">
        <v>5389</v>
      </c>
      <c r="V1871" s="62" t="s">
        <v>16393</v>
      </c>
      <c r="W1871" s="63" t="s">
        <v>17527</v>
      </c>
      <c r="X1871" s="63" t="s">
        <v>19573</v>
      </c>
      <c r="Y1871" s="67">
        <v>41976</v>
      </c>
      <c r="Z1871" s="66">
        <v>0</v>
      </c>
      <c r="AA1871" s="84">
        <f>Y1871+365*Z1871*1461/1460</f>
        <v>41976</v>
      </c>
      <c r="AB1871" s="64" t="s">
        <v>19485</v>
      </c>
      <c r="AC1871" s="64"/>
      <c r="AD1871" s="72"/>
      <c r="AE1871" s="79" t="s">
        <v>15365</v>
      </c>
      <c r="AF1871" s="72" t="s">
        <v>15686</v>
      </c>
    </row>
    <row r="1872" spans="1:32" s="58" customFormat="1" ht="11.15" customHeight="1" x14ac:dyDescent="0.25">
      <c r="A1872" s="75" t="str">
        <f>M1872</f>
        <v>72894XS</v>
      </c>
      <c r="B1872" s="62" t="s">
        <v>109</v>
      </c>
      <c r="C1872" s="62">
        <v>5</v>
      </c>
      <c r="D1872" s="62" t="s">
        <v>19525</v>
      </c>
      <c r="E1872" s="62">
        <v>114918</v>
      </c>
      <c r="F1872" s="62" t="s">
        <v>21547</v>
      </c>
      <c r="G1872" s="63" t="s">
        <v>1752</v>
      </c>
      <c r="H1872" s="63"/>
      <c r="I1872" s="63" t="s">
        <v>319</v>
      </c>
      <c r="J1872" s="63" t="s">
        <v>288</v>
      </c>
      <c r="K1872" s="63" t="s">
        <v>289</v>
      </c>
      <c r="L1872" s="63"/>
      <c r="M1872" s="65" t="s">
        <v>16505</v>
      </c>
      <c r="N1872" s="156" t="e">
        <v>#N/A</v>
      </c>
      <c r="O1872" s="62" t="s">
        <v>304</v>
      </c>
      <c r="P1872" s="75" t="s">
        <v>1753</v>
      </c>
      <c r="Q1872" s="62" t="s">
        <v>15364</v>
      </c>
      <c r="R1872" s="63" t="s">
        <v>3997</v>
      </c>
      <c r="S1872" s="75" t="s">
        <v>3203</v>
      </c>
      <c r="T1872" s="62" t="s">
        <v>3406</v>
      </c>
      <c r="U1872" s="62" t="s">
        <v>5389</v>
      </c>
      <c r="V1872" s="62" t="s">
        <v>16393</v>
      </c>
      <c r="W1872" s="63" t="s">
        <v>17527</v>
      </c>
      <c r="X1872" s="63" t="s">
        <v>19573</v>
      </c>
      <c r="Y1872" s="67">
        <v>42129</v>
      </c>
      <c r="Z1872" s="66">
        <v>3</v>
      </c>
      <c r="AA1872" s="84">
        <f>Y1872+365*Z1872*1461/1460</f>
        <v>43224.75</v>
      </c>
      <c r="AB1872" s="64" t="s">
        <v>19485</v>
      </c>
      <c r="AC1872" s="64"/>
      <c r="AD1872" s="72"/>
      <c r="AE1872" s="79" t="s">
        <v>16507</v>
      </c>
      <c r="AF1872" s="72" t="s">
        <v>16506</v>
      </c>
    </row>
    <row r="1873" spans="1:32" s="58" customFormat="1" ht="11.15" customHeight="1" x14ac:dyDescent="0.25">
      <c r="A1873" s="75" t="str">
        <f>M1873</f>
        <v>72848XS</v>
      </c>
      <c r="B1873" s="62" t="s">
        <v>109</v>
      </c>
      <c r="C1873" s="62">
        <v>5</v>
      </c>
      <c r="D1873" s="62" t="s">
        <v>19525</v>
      </c>
      <c r="E1873" s="62">
        <v>114918</v>
      </c>
      <c r="F1873" s="62" t="s">
        <v>21547</v>
      </c>
      <c r="G1873" s="63" t="s">
        <v>1752</v>
      </c>
      <c r="H1873" s="63"/>
      <c r="I1873" s="63" t="s">
        <v>319</v>
      </c>
      <c r="J1873" s="63" t="s">
        <v>16497</v>
      </c>
      <c r="K1873" s="63" t="s">
        <v>16504</v>
      </c>
      <c r="L1873" s="63"/>
      <c r="M1873" s="65" t="s">
        <v>16720</v>
      </c>
      <c r="N1873" s="156" t="e">
        <v>#N/A</v>
      </c>
      <c r="O1873" s="62" t="s">
        <v>304</v>
      </c>
      <c r="P1873" s="75" t="s">
        <v>1753</v>
      </c>
      <c r="Q1873" s="62" t="s">
        <v>15364</v>
      </c>
      <c r="R1873" s="63" t="s">
        <v>3997</v>
      </c>
      <c r="S1873" s="75" t="s">
        <v>3203</v>
      </c>
      <c r="T1873" s="62" t="s">
        <v>3406</v>
      </c>
      <c r="U1873" s="62" t="s">
        <v>5389</v>
      </c>
      <c r="V1873" s="62" t="s">
        <v>16393</v>
      </c>
      <c r="W1873" s="63" t="s">
        <v>17527</v>
      </c>
      <c r="X1873" s="63" t="s">
        <v>19573</v>
      </c>
      <c r="Y1873" s="67">
        <v>42160</v>
      </c>
      <c r="Z1873" s="66">
        <v>3</v>
      </c>
      <c r="AA1873" s="84">
        <f>Y1873+365*Z1873*1461/1460</f>
        <v>43255.75</v>
      </c>
      <c r="AB1873" s="64" t="s">
        <v>19485</v>
      </c>
      <c r="AC1873" s="64"/>
      <c r="AD1873" s="72"/>
      <c r="AE1873" s="79" t="s">
        <v>16721</v>
      </c>
      <c r="AF1873" s="72" t="s">
        <v>16722</v>
      </c>
    </row>
    <row r="1874" spans="1:32" ht="11.15" customHeight="1" x14ac:dyDescent="0.25">
      <c r="A1874" s="75" t="str">
        <f>M1874</f>
        <v>13514A</v>
      </c>
      <c r="B1874" s="62" t="s">
        <v>109</v>
      </c>
      <c r="C1874" s="62">
        <v>5</v>
      </c>
      <c r="D1874" s="62" t="s">
        <v>19525</v>
      </c>
      <c r="E1874" s="62">
        <v>114918</v>
      </c>
      <c r="F1874" s="62" t="s">
        <v>21547</v>
      </c>
      <c r="G1874" s="63" t="s">
        <v>11263</v>
      </c>
      <c r="H1874" s="63"/>
      <c r="I1874" s="63" t="s">
        <v>11241</v>
      </c>
      <c r="J1874" s="63" t="s">
        <v>11242</v>
      </c>
      <c r="K1874" s="63" t="s">
        <v>11264</v>
      </c>
      <c r="L1874" s="63"/>
      <c r="M1874" s="65" t="s">
        <v>11265</v>
      </c>
      <c r="N1874" s="156" t="e">
        <v>#N/A</v>
      </c>
      <c r="O1874" s="62" t="s">
        <v>11255</v>
      </c>
      <c r="P1874" s="75" t="s">
        <v>11266</v>
      </c>
      <c r="Q1874" s="62" t="s">
        <v>11267</v>
      </c>
      <c r="R1874" s="63" t="s">
        <v>11268</v>
      </c>
      <c r="S1874" s="75" t="s">
        <v>11269</v>
      </c>
      <c r="T1874" s="62" t="s">
        <v>11259</v>
      </c>
      <c r="U1874" s="62" t="s">
        <v>11260</v>
      </c>
      <c r="V1874" s="62" t="s">
        <v>16393</v>
      </c>
      <c r="W1874" s="63" t="s">
        <v>17527</v>
      </c>
      <c r="X1874" s="63" t="s">
        <v>19573</v>
      </c>
      <c r="Y1874" s="67">
        <v>41148</v>
      </c>
      <c r="Z1874" s="66">
        <v>0</v>
      </c>
      <c r="AA1874" s="84">
        <f>Y1874+365*Z1874*1461/1460</f>
        <v>41148</v>
      </c>
      <c r="AB1874" s="64" t="s">
        <v>19485</v>
      </c>
      <c r="AC1874" s="64"/>
      <c r="AD1874" s="72"/>
      <c r="AE1874" s="69" t="s">
        <v>11270</v>
      </c>
      <c r="AF1874" s="65" t="s">
        <v>11271</v>
      </c>
    </row>
    <row r="1875" spans="1:32" s="60" customFormat="1" ht="11.15" customHeight="1" x14ac:dyDescent="0.25">
      <c r="A1875" s="98" t="str">
        <f>M1875</f>
        <v>A5660</v>
      </c>
      <c r="B1875" s="100" t="s">
        <v>19631</v>
      </c>
      <c r="C1875" s="100">
        <v>5</v>
      </c>
      <c r="D1875" s="100" t="s">
        <v>19618</v>
      </c>
      <c r="E1875" s="62">
        <v>114918</v>
      </c>
      <c r="F1875" s="62" t="s">
        <v>21547</v>
      </c>
      <c r="G1875" s="101" t="s">
        <v>19633</v>
      </c>
      <c r="H1875" s="101"/>
      <c r="I1875" s="101" t="s">
        <v>19591</v>
      </c>
      <c r="J1875" s="101" t="s">
        <v>19622</v>
      </c>
      <c r="K1875" s="101" t="s">
        <v>19634</v>
      </c>
      <c r="L1875" s="101"/>
      <c r="M1875" s="102" t="s">
        <v>19635</v>
      </c>
      <c r="N1875" s="156" t="e">
        <v>#N/A</v>
      </c>
      <c r="O1875" s="97" t="s">
        <v>19636</v>
      </c>
      <c r="P1875" s="98" t="s">
        <v>19637</v>
      </c>
      <c r="Q1875" s="100" t="s">
        <v>19638</v>
      </c>
      <c r="R1875" s="101" t="s">
        <v>19639</v>
      </c>
      <c r="S1875" s="98" t="s">
        <v>19640</v>
      </c>
      <c r="T1875" s="100" t="s">
        <v>19641</v>
      </c>
      <c r="U1875" s="100" t="s">
        <v>19642</v>
      </c>
      <c r="V1875" s="100"/>
      <c r="W1875" s="101"/>
      <c r="X1875" s="101"/>
      <c r="Y1875" s="104">
        <v>38320</v>
      </c>
      <c r="Z1875" s="103">
        <v>1</v>
      </c>
      <c r="AA1875" s="106">
        <f>Y1875+365*Z1875*1461/1460</f>
        <v>38685.25</v>
      </c>
      <c r="AB1875" s="105" t="s">
        <v>19601</v>
      </c>
      <c r="AC1875" s="105"/>
      <c r="AD1875" s="95"/>
      <c r="AE1875" s="97" t="s">
        <v>19643</v>
      </c>
      <c r="AF1875" s="102"/>
    </row>
    <row r="1876" spans="1:32" s="14" customFormat="1" ht="11.15" customHeight="1" x14ac:dyDescent="0.25">
      <c r="A1876" s="98" t="str">
        <f>M1876</f>
        <v>A4725</v>
      </c>
      <c r="B1876" s="100" t="s">
        <v>279</v>
      </c>
      <c r="C1876" s="100">
        <v>5</v>
      </c>
      <c r="D1876" s="100" t="s">
        <v>19520</v>
      </c>
      <c r="E1876" s="100">
        <v>114911</v>
      </c>
      <c r="F1876" s="100" t="s">
        <v>270</v>
      </c>
      <c r="G1876" s="101" t="s">
        <v>1474</v>
      </c>
      <c r="H1876" s="101"/>
      <c r="I1876" s="101" t="s">
        <v>319</v>
      </c>
      <c r="J1876" s="101" t="s">
        <v>273</v>
      </c>
      <c r="K1876" s="101" t="s">
        <v>282</v>
      </c>
      <c r="L1876" s="101" t="s">
        <v>4579</v>
      </c>
      <c r="M1876" s="102" t="s">
        <v>178</v>
      </c>
      <c r="N1876" s="158">
        <v>0</v>
      </c>
      <c r="O1876" s="100" t="s">
        <v>322</v>
      </c>
      <c r="P1876" s="98">
        <v>88196786</v>
      </c>
      <c r="Q1876" s="100" t="s">
        <v>1475</v>
      </c>
      <c r="R1876" s="98" t="s">
        <v>1476</v>
      </c>
      <c r="S1876" s="102" t="s">
        <v>1477</v>
      </c>
      <c r="T1876" s="100" t="s">
        <v>490</v>
      </c>
      <c r="U1876" s="100" t="s">
        <v>6221</v>
      </c>
      <c r="V1876" s="100"/>
      <c r="W1876" s="101"/>
      <c r="X1876" s="101"/>
      <c r="Y1876" s="104">
        <v>39743</v>
      </c>
      <c r="Z1876" s="103">
        <v>1</v>
      </c>
      <c r="AA1876" s="106">
        <f>Y1876+365*Z1876*1461/1460</f>
        <v>40108.25</v>
      </c>
      <c r="AB1876" s="105" t="s">
        <v>327</v>
      </c>
      <c r="AC1876" s="105"/>
      <c r="AD1876" s="86"/>
      <c r="AE1876" s="97"/>
      <c r="AF1876" s="102"/>
    </row>
    <row r="1877" spans="1:32" s="14" customFormat="1" ht="11.15" customHeight="1" x14ac:dyDescent="0.25">
      <c r="A1877" s="75" t="str">
        <f>M1877</f>
        <v>2101-008</v>
      </c>
      <c r="B1877" s="62" t="s">
        <v>279</v>
      </c>
      <c r="C1877" s="62">
        <v>5</v>
      </c>
      <c r="D1877" s="62" t="s">
        <v>19525</v>
      </c>
      <c r="E1877" s="62">
        <v>114401</v>
      </c>
      <c r="F1877" s="62" t="s">
        <v>648</v>
      </c>
      <c r="G1877" s="63" t="s">
        <v>1479</v>
      </c>
      <c r="H1877" s="63"/>
      <c r="I1877" s="63" t="s">
        <v>309</v>
      </c>
      <c r="J1877" s="63" t="s">
        <v>288</v>
      </c>
      <c r="K1877" s="63" t="s">
        <v>299</v>
      </c>
      <c r="L1877" s="63"/>
      <c r="M1877" s="65" t="s">
        <v>1490</v>
      </c>
      <c r="N1877" s="156" t="e">
        <v>#N/A</v>
      </c>
      <c r="O1877" s="62" t="s">
        <v>364</v>
      </c>
      <c r="P1877" s="75">
        <v>62754217</v>
      </c>
      <c r="Q1877" s="62" t="s">
        <v>1480</v>
      </c>
      <c r="R1877" s="63" t="s">
        <v>1481</v>
      </c>
      <c r="S1877" s="75" t="s">
        <v>1482</v>
      </c>
      <c r="T1877" s="62" t="s">
        <v>490</v>
      </c>
      <c r="U1877" s="62" t="s">
        <v>6221</v>
      </c>
      <c r="V1877" s="62" t="s">
        <v>16387</v>
      </c>
      <c r="W1877" s="63" t="s">
        <v>16895</v>
      </c>
      <c r="X1877" s="63" t="s">
        <v>18260</v>
      </c>
      <c r="Y1877" s="67">
        <v>40162</v>
      </c>
      <c r="Z1877" s="66">
        <v>1</v>
      </c>
      <c r="AA1877" s="84">
        <f>Y1877+365*Z1877*1461/1460</f>
        <v>40527.25</v>
      </c>
      <c r="AB1877" s="64" t="s">
        <v>11261</v>
      </c>
      <c r="AC1877" s="64"/>
      <c r="AD1877" s="70"/>
      <c r="AE1877" s="69" t="s">
        <v>1491</v>
      </c>
      <c r="AF1877" s="65" t="s">
        <v>1492</v>
      </c>
    </row>
    <row r="1878" spans="1:32" ht="11.15" customHeight="1" x14ac:dyDescent="0.25">
      <c r="A1878" s="75" t="str">
        <f>M1878</f>
        <v>11273UF5</v>
      </c>
      <c r="B1878" s="62" t="s">
        <v>279</v>
      </c>
      <c r="C1878" s="62">
        <v>5</v>
      </c>
      <c r="D1878" s="62" t="s">
        <v>19525</v>
      </c>
      <c r="E1878" s="62">
        <v>114401</v>
      </c>
      <c r="F1878" s="62" t="s">
        <v>648</v>
      </c>
      <c r="G1878" s="63" t="s">
        <v>1479</v>
      </c>
      <c r="H1878" s="63"/>
      <c r="I1878" s="63" t="s">
        <v>319</v>
      </c>
      <c r="J1878" s="63" t="s">
        <v>273</v>
      </c>
      <c r="K1878" s="63" t="s">
        <v>380</v>
      </c>
      <c r="L1878" s="63"/>
      <c r="M1878" s="65" t="s">
        <v>20832</v>
      </c>
      <c r="N1878" s="156">
        <v>2015107770</v>
      </c>
      <c r="O1878" s="62" t="s">
        <v>364</v>
      </c>
      <c r="P1878" s="75">
        <v>62754217</v>
      </c>
      <c r="Q1878" s="62" t="s">
        <v>1480</v>
      </c>
      <c r="R1878" s="63" t="s">
        <v>1481</v>
      </c>
      <c r="S1878" s="75" t="s">
        <v>1482</v>
      </c>
      <c r="T1878" s="62" t="s">
        <v>490</v>
      </c>
      <c r="U1878" s="62" t="s">
        <v>6221</v>
      </c>
      <c r="V1878" s="62" t="s">
        <v>16387</v>
      </c>
      <c r="W1878" s="63" t="s">
        <v>16895</v>
      </c>
      <c r="X1878" s="63" t="s">
        <v>18260</v>
      </c>
      <c r="Y1878" s="67">
        <v>40151</v>
      </c>
      <c r="Z1878" s="66">
        <v>1</v>
      </c>
      <c r="AA1878" s="84">
        <f>Y1878+365*Z1878*1461/1460</f>
        <v>40516.25</v>
      </c>
      <c r="AB1878" s="64" t="s">
        <v>278</v>
      </c>
      <c r="AC1878" s="64"/>
      <c r="AD1878" s="70"/>
      <c r="AE1878" s="69" t="s">
        <v>1483</v>
      </c>
      <c r="AF1878" s="65" t="s">
        <v>1484</v>
      </c>
    </row>
    <row r="1879" spans="1:32" ht="11.15" customHeight="1" x14ac:dyDescent="0.25">
      <c r="A1879" s="75" t="str">
        <f>M1879</f>
        <v>F5438</v>
      </c>
      <c r="B1879" s="62" t="s">
        <v>279</v>
      </c>
      <c r="C1879" s="62">
        <v>5</v>
      </c>
      <c r="D1879" s="62" t="s">
        <v>19525</v>
      </c>
      <c r="E1879" s="62">
        <v>114401</v>
      </c>
      <c r="F1879" s="62" t="s">
        <v>648</v>
      </c>
      <c r="G1879" s="63" t="s">
        <v>1479</v>
      </c>
      <c r="H1879" s="63"/>
      <c r="I1879" s="63" t="s">
        <v>319</v>
      </c>
      <c r="J1879" s="63" t="s">
        <v>273</v>
      </c>
      <c r="K1879" s="63" t="s">
        <v>296</v>
      </c>
      <c r="L1879" s="63"/>
      <c r="M1879" s="65" t="s">
        <v>1485</v>
      </c>
      <c r="N1879" s="156">
        <v>2015107815</v>
      </c>
      <c r="O1879" s="62" t="s">
        <v>364</v>
      </c>
      <c r="P1879" s="75">
        <v>62754217</v>
      </c>
      <c r="Q1879" s="62" t="s">
        <v>1480</v>
      </c>
      <c r="R1879" s="63" t="s">
        <v>1481</v>
      </c>
      <c r="S1879" s="75" t="s">
        <v>1482</v>
      </c>
      <c r="T1879" s="62" t="s">
        <v>490</v>
      </c>
      <c r="U1879" s="62" t="s">
        <v>6221</v>
      </c>
      <c r="V1879" s="62" t="s">
        <v>16387</v>
      </c>
      <c r="W1879" s="63" t="s">
        <v>16895</v>
      </c>
      <c r="X1879" s="63" t="s">
        <v>18260</v>
      </c>
      <c r="Y1879" s="67">
        <v>40151</v>
      </c>
      <c r="Z1879" s="66">
        <v>1</v>
      </c>
      <c r="AA1879" s="84">
        <f>Y1879+365*Z1879*1461/1460</f>
        <v>40516.25</v>
      </c>
      <c r="AB1879" s="64" t="s">
        <v>278</v>
      </c>
      <c r="AC1879" s="64"/>
      <c r="AD1879" s="70"/>
      <c r="AE1879" s="69" t="s">
        <v>1486</v>
      </c>
      <c r="AF1879" s="65" t="s">
        <v>1487</v>
      </c>
    </row>
    <row r="1880" spans="1:32" ht="11.15" customHeight="1" x14ac:dyDescent="0.25">
      <c r="A1880" s="75" t="str">
        <f>M1880</f>
        <v>63544XS8</v>
      </c>
      <c r="B1880" s="62" t="s">
        <v>279</v>
      </c>
      <c r="C1880" s="62">
        <v>5</v>
      </c>
      <c r="D1880" s="62" t="s">
        <v>19525</v>
      </c>
      <c r="E1880" s="62">
        <v>114401</v>
      </c>
      <c r="F1880" s="62" t="s">
        <v>648</v>
      </c>
      <c r="G1880" s="63" t="s">
        <v>1479</v>
      </c>
      <c r="H1880" s="63"/>
      <c r="I1880" s="63" t="s">
        <v>319</v>
      </c>
      <c r="J1880" s="63" t="s">
        <v>288</v>
      </c>
      <c r="K1880" s="63" t="s">
        <v>293</v>
      </c>
      <c r="L1880" s="63"/>
      <c r="M1880" s="65" t="s">
        <v>21197</v>
      </c>
      <c r="N1880" s="156">
        <v>2015107800</v>
      </c>
      <c r="O1880" s="62" t="s">
        <v>364</v>
      </c>
      <c r="P1880" s="75">
        <v>62754217</v>
      </c>
      <c r="Q1880" s="62" t="s">
        <v>1480</v>
      </c>
      <c r="R1880" s="63" t="s">
        <v>1481</v>
      </c>
      <c r="S1880" s="75" t="s">
        <v>1482</v>
      </c>
      <c r="T1880" s="62" t="s">
        <v>490</v>
      </c>
      <c r="U1880" s="62" t="s">
        <v>6221</v>
      </c>
      <c r="V1880" s="62" t="s">
        <v>16387</v>
      </c>
      <c r="W1880" s="63" t="s">
        <v>16895</v>
      </c>
      <c r="X1880" s="63" t="s">
        <v>18260</v>
      </c>
      <c r="Y1880" s="67">
        <v>40151</v>
      </c>
      <c r="Z1880" s="66">
        <v>1</v>
      </c>
      <c r="AA1880" s="84">
        <f>Y1880+365*Z1880*1461/1460</f>
        <v>40516.25</v>
      </c>
      <c r="AB1880" s="64" t="s">
        <v>278</v>
      </c>
      <c r="AC1880" s="64"/>
      <c r="AD1880" s="70"/>
      <c r="AE1880" s="69" t="s">
        <v>1488</v>
      </c>
      <c r="AF1880" s="65" t="s">
        <v>1489</v>
      </c>
    </row>
    <row r="1881" spans="1:32" s="60" customFormat="1" ht="11.15" customHeight="1" x14ac:dyDescent="0.25">
      <c r="A1881" s="98" t="str">
        <f>M1881</f>
        <v>A1271</v>
      </c>
      <c r="B1881" s="100" t="s">
        <v>6628</v>
      </c>
      <c r="C1881" s="100">
        <v>5</v>
      </c>
      <c r="D1881" s="100" t="s">
        <v>19525</v>
      </c>
      <c r="E1881" s="62">
        <v>114401</v>
      </c>
      <c r="F1881" s="100" t="s">
        <v>6905</v>
      </c>
      <c r="G1881" s="101" t="s">
        <v>7082</v>
      </c>
      <c r="H1881" s="101"/>
      <c r="I1881" s="101" t="s">
        <v>6389</v>
      </c>
      <c r="J1881" s="101" t="s">
        <v>6390</v>
      </c>
      <c r="K1881" s="101" t="s">
        <v>6629</v>
      </c>
      <c r="L1881" s="101"/>
      <c r="M1881" s="102" t="s">
        <v>7083</v>
      </c>
      <c r="N1881" s="156" t="e">
        <v>#N/A</v>
      </c>
      <c r="O1881" s="96" t="s">
        <v>7084</v>
      </c>
      <c r="P1881" s="98">
        <v>62754217</v>
      </c>
      <c r="Q1881" s="96" t="s">
        <v>7085</v>
      </c>
      <c r="R1881" s="101" t="s">
        <v>7086</v>
      </c>
      <c r="S1881" s="98" t="s">
        <v>7087</v>
      </c>
      <c r="T1881" s="97" t="s">
        <v>7088</v>
      </c>
      <c r="U1881" s="100" t="s">
        <v>7089</v>
      </c>
      <c r="V1881" s="100"/>
      <c r="W1881" s="63"/>
      <c r="X1881" s="63"/>
      <c r="Y1881" s="104">
        <v>37729</v>
      </c>
      <c r="Z1881" s="103">
        <v>1</v>
      </c>
      <c r="AA1881" s="106">
        <f>Y1881+365*Z1881*1461/1460</f>
        <v>38094.25</v>
      </c>
      <c r="AB1881" s="105" t="s">
        <v>6470</v>
      </c>
      <c r="AC1881" s="105"/>
      <c r="AD1881" s="88"/>
      <c r="AE1881" s="97" t="s">
        <v>7090</v>
      </c>
      <c r="AF1881" s="102"/>
    </row>
    <row r="1882" spans="1:32" s="60" customFormat="1" ht="11.15" customHeight="1" x14ac:dyDescent="0.25">
      <c r="A1882" s="98" t="str">
        <f>M1882</f>
        <v>A3336</v>
      </c>
      <c r="B1882" s="100" t="s">
        <v>6628</v>
      </c>
      <c r="C1882" s="100">
        <v>5</v>
      </c>
      <c r="D1882" s="100" t="s">
        <v>19525</v>
      </c>
      <c r="E1882" s="62">
        <v>114401</v>
      </c>
      <c r="F1882" s="100" t="s">
        <v>6905</v>
      </c>
      <c r="G1882" s="101" t="s">
        <v>7082</v>
      </c>
      <c r="H1882" s="101"/>
      <c r="I1882" s="101" t="s">
        <v>6389</v>
      </c>
      <c r="J1882" s="101" t="s">
        <v>6390</v>
      </c>
      <c r="K1882" s="101" t="s">
        <v>6629</v>
      </c>
      <c r="L1882" s="101"/>
      <c r="M1882" s="102" t="s">
        <v>7466</v>
      </c>
      <c r="N1882" s="156" t="e">
        <v>#N/A</v>
      </c>
      <c r="O1882" s="100" t="s">
        <v>6405</v>
      </c>
      <c r="P1882" s="98" t="s">
        <v>7467</v>
      </c>
      <c r="Q1882" s="100" t="s">
        <v>7085</v>
      </c>
      <c r="R1882" s="101" t="s">
        <v>7086</v>
      </c>
      <c r="S1882" s="98" t="s">
        <v>7087</v>
      </c>
      <c r="T1882" s="100" t="s">
        <v>7088</v>
      </c>
      <c r="U1882" s="100" t="s">
        <v>7089</v>
      </c>
      <c r="V1882" s="100"/>
      <c r="W1882" s="63"/>
      <c r="X1882" s="63"/>
      <c r="Y1882" s="104">
        <v>37797</v>
      </c>
      <c r="Z1882" s="103">
        <v>1</v>
      </c>
      <c r="AA1882" s="106">
        <f>Y1882+365*Z1882*1461/1460</f>
        <v>38162.25</v>
      </c>
      <c r="AB1882" s="105" t="s">
        <v>6399</v>
      </c>
      <c r="AC1882" s="105"/>
      <c r="AD1882" s="95"/>
      <c r="AE1882" s="97"/>
      <c r="AF1882" s="102"/>
    </row>
    <row r="1883" spans="1:32" ht="11.15" customHeight="1" x14ac:dyDescent="0.25">
      <c r="A1883" s="98" t="str">
        <f>M1883</f>
        <v>A4357</v>
      </c>
      <c r="B1883" s="100" t="s">
        <v>6628</v>
      </c>
      <c r="C1883" s="100">
        <v>5</v>
      </c>
      <c r="D1883" s="100" t="s">
        <v>19525</v>
      </c>
      <c r="E1883" s="62">
        <v>114401</v>
      </c>
      <c r="F1883" s="100" t="s">
        <v>6905</v>
      </c>
      <c r="G1883" s="101" t="s">
        <v>7082</v>
      </c>
      <c r="H1883" s="101"/>
      <c r="I1883" s="101" t="s">
        <v>6389</v>
      </c>
      <c r="J1883" s="101" t="s">
        <v>6415</v>
      </c>
      <c r="K1883" s="101" t="s">
        <v>7464</v>
      </c>
      <c r="L1883" s="101"/>
      <c r="M1883" s="102" t="s">
        <v>7465</v>
      </c>
      <c r="N1883" s="156" t="e">
        <v>#N/A</v>
      </c>
      <c r="O1883" s="96" t="s">
        <v>6405</v>
      </c>
      <c r="P1883" s="98">
        <v>62754217</v>
      </c>
      <c r="Q1883" s="96" t="s">
        <v>7085</v>
      </c>
      <c r="R1883" s="101" t="s">
        <v>7086</v>
      </c>
      <c r="S1883" s="98" t="s">
        <v>7087</v>
      </c>
      <c r="T1883" s="97" t="s">
        <v>7088</v>
      </c>
      <c r="U1883" s="100" t="s">
        <v>7089</v>
      </c>
      <c r="V1883" s="100"/>
      <c r="W1883" s="63"/>
      <c r="X1883" s="63"/>
      <c r="Y1883" s="104">
        <v>37699</v>
      </c>
      <c r="Z1883" s="103">
        <v>1</v>
      </c>
      <c r="AA1883" s="106">
        <f>Y1883+365*Z1883*1461/1460</f>
        <v>38064.25</v>
      </c>
      <c r="AB1883" s="105" t="s">
        <v>6399</v>
      </c>
      <c r="AC1883" s="105"/>
      <c r="AD1883" s="88"/>
      <c r="AE1883" s="97"/>
      <c r="AF1883" s="102"/>
    </row>
    <row r="1884" spans="1:32" s="58" customFormat="1" ht="11.15" customHeight="1" x14ac:dyDescent="0.25">
      <c r="A1884" s="75" t="str">
        <f>M1884</f>
        <v>1485-23</v>
      </c>
      <c r="B1884" s="62" t="s">
        <v>403</v>
      </c>
      <c r="C1884" s="62">
        <v>5</v>
      </c>
      <c r="D1884" s="62" t="s">
        <v>19526</v>
      </c>
      <c r="E1884" s="62">
        <v>111008</v>
      </c>
      <c r="F1884" s="62" t="s">
        <v>460</v>
      </c>
      <c r="G1884" s="63" t="s">
        <v>17044</v>
      </c>
      <c r="H1884" s="63"/>
      <c r="I1884" s="63" t="s">
        <v>17064</v>
      </c>
      <c r="J1884" s="63" t="s">
        <v>17062</v>
      </c>
      <c r="K1884" s="63" t="s">
        <v>17068</v>
      </c>
      <c r="L1884" s="63" t="s">
        <v>17145</v>
      </c>
      <c r="M1884" s="65" t="s">
        <v>17069</v>
      </c>
      <c r="N1884" s="156" t="e">
        <v>#N/A</v>
      </c>
      <c r="O1884" s="62" t="s">
        <v>364</v>
      </c>
      <c r="P1884" s="75" t="s">
        <v>17049</v>
      </c>
      <c r="Q1884" s="62" t="s">
        <v>17050</v>
      </c>
      <c r="R1884" s="75" t="s">
        <v>18714</v>
      </c>
      <c r="S1884" s="75" t="s">
        <v>17048</v>
      </c>
      <c r="T1884" s="62"/>
      <c r="U1884" s="62" t="s">
        <v>17054</v>
      </c>
      <c r="V1884" s="62"/>
      <c r="W1884" s="63" t="s">
        <v>17012</v>
      </c>
      <c r="X1884" s="70" t="s">
        <v>18981</v>
      </c>
      <c r="Y1884" s="67">
        <v>42186</v>
      </c>
      <c r="Z1884" s="66">
        <v>1</v>
      </c>
      <c r="AA1884" s="84">
        <f>Y1884+365*Z1884*1461/1460</f>
        <v>42551.25</v>
      </c>
      <c r="AB1884" s="64" t="s">
        <v>19485</v>
      </c>
      <c r="AC1884" s="64"/>
      <c r="AD1884" s="70"/>
      <c r="AE1884" s="69" t="s">
        <v>17066</v>
      </c>
      <c r="AF1884" s="65" t="s">
        <v>17070</v>
      </c>
    </row>
    <row r="1885" spans="1:32" s="58" customFormat="1" ht="10.5" customHeight="1" x14ac:dyDescent="0.25">
      <c r="A1885" s="75" t="str">
        <f>M1885</f>
        <v>41006057</v>
      </c>
      <c r="B1885" s="62" t="s">
        <v>403</v>
      </c>
      <c r="C1885" s="62">
        <v>5</v>
      </c>
      <c r="D1885" s="62" t="s">
        <v>19526</v>
      </c>
      <c r="E1885" s="62">
        <v>111008</v>
      </c>
      <c r="F1885" s="62" t="s">
        <v>460</v>
      </c>
      <c r="G1885" s="63" t="s">
        <v>17044</v>
      </c>
      <c r="H1885" s="63"/>
      <c r="I1885" s="63" t="s">
        <v>17045</v>
      </c>
      <c r="J1885" s="63" t="s">
        <v>286</v>
      </c>
      <c r="K1885" s="63" t="s">
        <v>17046</v>
      </c>
      <c r="L1885" s="63"/>
      <c r="M1885" s="65" t="s">
        <v>17047</v>
      </c>
      <c r="N1885" s="156" t="e">
        <v>#N/A</v>
      </c>
      <c r="O1885" s="62" t="s">
        <v>364</v>
      </c>
      <c r="P1885" s="75" t="s">
        <v>17049</v>
      </c>
      <c r="Q1885" s="62" t="s">
        <v>17050</v>
      </c>
      <c r="R1885" s="75" t="s">
        <v>17051</v>
      </c>
      <c r="S1885" s="75" t="s">
        <v>17048</v>
      </c>
      <c r="T1885" s="62"/>
      <c r="U1885" s="62" t="s">
        <v>17054</v>
      </c>
      <c r="V1885" s="62"/>
      <c r="W1885" s="63" t="s">
        <v>17012</v>
      </c>
      <c r="X1885" s="63" t="s">
        <v>19570</v>
      </c>
      <c r="Y1885" s="67">
        <v>42186</v>
      </c>
      <c r="Z1885" s="66">
        <v>1</v>
      </c>
      <c r="AA1885" s="84">
        <f>Y1885+365*Z1885*1461/1460</f>
        <v>42551.25</v>
      </c>
      <c r="AB1885" s="64" t="s">
        <v>19485</v>
      </c>
      <c r="AC1885" s="64"/>
      <c r="AD1885" s="70"/>
      <c r="AE1885" s="69" t="s">
        <v>17052</v>
      </c>
      <c r="AF1885" s="65" t="s">
        <v>17053</v>
      </c>
    </row>
    <row r="1886" spans="1:32" ht="11.15" customHeight="1" x14ac:dyDescent="0.25">
      <c r="A1886" s="75" t="str">
        <f>M1886</f>
        <v>G0106CA1</v>
      </c>
      <c r="B1886" s="62" t="s">
        <v>403</v>
      </c>
      <c r="C1886" s="62">
        <v>5</v>
      </c>
      <c r="D1886" s="62" t="s">
        <v>19526</v>
      </c>
      <c r="E1886" s="62">
        <v>111008</v>
      </c>
      <c r="F1886" s="62" t="s">
        <v>460</v>
      </c>
      <c r="G1886" s="63" t="s">
        <v>17044</v>
      </c>
      <c r="H1886" s="63"/>
      <c r="I1886" s="63" t="s">
        <v>18719</v>
      </c>
      <c r="J1886" s="63" t="s">
        <v>17057</v>
      </c>
      <c r="K1886" s="63" t="s">
        <v>17071</v>
      </c>
      <c r="L1886" s="63"/>
      <c r="M1886" s="65" t="s">
        <v>17073</v>
      </c>
      <c r="N1886" s="156" t="e">
        <v>#N/A</v>
      </c>
      <c r="O1886" s="62" t="s">
        <v>364</v>
      </c>
      <c r="P1886" s="75" t="s">
        <v>17049</v>
      </c>
      <c r="Q1886" s="62" t="s">
        <v>17050</v>
      </c>
      <c r="R1886" s="75" t="s">
        <v>17051</v>
      </c>
      <c r="S1886" s="75" t="s">
        <v>17048</v>
      </c>
      <c r="T1886" s="62"/>
      <c r="U1886" s="62" t="s">
        <v>17054</v>
      </c>
      <c r="V1886" s="62"/>
      <c r="W1886" s="63" t="s">
        <v>17012</v>
      </c>
      <c r="X1886" s="63" t="s">
        <v>19570</v>
      </c>
      <c r="Y1886" s="67">
        <v>42186</v>
      </c>
      <c r="Z1886" s="66">
        <v>1</v>
      </c>
      <c r="AA1886" s="84">
        <f>Y1886+365*Z1886*1461/1460</f>
        <v>42551.25</v>
      </c>
      <c r="AB1886" s="64" t="s">
        <v>19485</v>
      </c>
      <c r="AC1886" s="64"/>
      <c r="AD1886" s="70"/>
      <c r="AE1886" s="69" t="s">
        <v>17072</v>
      </c>
      <c r="AF1886" s="65" t="s">
        <v>17122</v>
      </c>
    </row>
    <row r="1887" spans="1:32" ht="11.15" customHeight="1" x14ac:dyDescent="0.25">
      <c r="A1887" s="75" t="str">
        <f>M1887</f>
        <v>1497-05</v>
      </c>
      <c r="B1887" s="62" t="s">
        <v>403</v>
      </c>
      <c r="C1887" s="62">
        <v>5</v>
      </c>
      <c r="D1887" s="62" t="s">
        <v>19526</v>
      </c>
      <c r="E1887" s="62">
        <v>111008</v>
      </c>
      <c r="F1887" s="62" t="s">
        <v>460</v>
      </c>
      <c r="G1887" s="63" t="s">
        <v>17044</v>
      </c>
      <c r="H1887" s="63"/>
      <c r="I1887" s="63" t="s">
        <v>17064</v>
      </c>
      <c r="J1887" s="63" t="s">
        <v>17062</v>
      </c>
      <c r="K1887" s="63" t="s">
        <v>17063</v>
      </c>
      <c r="L1887" s="63"/>
      <c r="M1887" s="65" t="s">
        <v>17065</v>
      </c>
      <c r="N1887" s="156" t="e">
        <v>#N/A</v>
      </c>
      <c r="O1887" s="62" t="s">
        <v>364</v>
      </c>
      <c r="P1887" s="75" t="s">
        <v>17049</v>
      </c>
      <c r="Q1887" s="62" t="s">
        <v>17050</v>
      </c>
      <c r="R1887" s="75" t="s">
        <v>17051</v>
      </c>
      <c r="S1887" s="75" t="s">
        <v>17048</v>
      </c>
      <c r="T1887" s="62"/>
      <c r="U1887" s="62" t="s">
        <v>17054</v>
      </c>
      <c r="V1887" s="62"/>
      <c r="W1887" s="63" t="s">
        <v>17012</v>
      </c>
      <c r="X1887" s="70" t="s">
        <v>18981</v>
      </c>
      <c r="Y1887" s="67">
        <v>42186</v>
      </c>
      <c r="Z1887" s="66">
        <v>1</v>
      </c>
      <c r="AA1887" s="84">
        <f>Y1887+365*Z1887*1461/1460</f>
        <v>42551.25</v>
      </c>
      <c r="AB1887" s="64" t="s">
        <v>19485</v>
      </c>
      <c r="AC1887" s="64"/>
      <c r="AD1887" s="70"/>
      <c r="AE1887" s="69" t="s">
        <v>17066</v>
      </c>
      <c r="AF1887" s="65" t="s">
        <v>17067</v>
      </c>
    </row>
    <row r="1888" spans="1:32" ht="11.15" customHeight="1" x14ac:dyDescent="0.25">
      <c r="A1888" s="75" t="str">
        <f>M1888</f>
        <v>15C7-16</v>
      </c>
      <c r="B1888" s="62" t="s">
        <v>403</v>
      </c>
      <c r="C1888" s="62">
        <v>5</v>
      </c>
      <c r="D1888" s="62" t="s">
        <v>19526</v>
      </c>
      <c r="E1888" s="62">
        <v>111008</v>
      </c>
      <c r="F1888" s="62" t="s">
        <v>460</v>
      </c>
      <c r="G1888" s="63" t="s">
        <v>17044</v>
      </c>
      <c r="H1888" s="63"/>
      <c r="I1888" s="63" t="s">
        <v>309</v>
      </c>
      <c r="J1888" s="63" t="s">
        <v>273</v>
      </c>
      <c r="K1888" s="63" t="s">
        <v>13717</v>
      </c>
      <c r="L1888" s="63"/>
      <c r="M1888" s="65" t="s">
        <v>18839</v>
      </c>
      <c r="N1888" s="156" t="e">
        <v>#N/A</v>
      </c>
      <c r="O1888" s="62" t="s">
        <v>364</v>
      </c>
      <c r="P1888" s="75" t="s">
        <v>17049</v>
      </c>
      <c r="Q1888" s="62" t="s">
        <v>4535</v>
      </c>
      <c r="R1888" s="75" t="s">
        <v>17051</v>
      </c>
      <c r="S1888" s="75" t="s">
        <v>1300</v>
      </c>
      <c r="T1888" s="62"/>
      <c r="U1888" s="62" t="s">
        <v>17054</v>
      </c>
      <c r="V1888" s="62"/>
      <c r="W1888" s="63" t="s">
        <v>17012</v>
      </c>
      <c r="X1888" s="70" t="s">
        <v>18981</v>
      </c>
      <c r="Y1888" s="67">
        <v>42347</v>
      </c>
      <c r="Z1888" s="66">
        <v>1</v>
      </c>
      <c r="AA1888" s="84">
        <f>Y1888+365*Z1888*1461/1460</f>
        <v>42712.25</v>
      </c>
      <c r="AB1888" s="64" t="s">
        <v>19485</v>
      </c>
      <c r="AC1888" s="64"/>
      <c r="AD1888" s="70"/>
      <c r="AE1888" s="69" t="s">
        <v>17066</v>
      </c>
      <c r="AF1888" s="65" t="s">
        <v>18840</v>
      </c>
    </row>
    <row r="1889" spans="1:32" s="60" customFormat="1" ht="11.15" customHeight="1" x14ac:dyDescent="0.25">
      <c r="A1889" s="75" t="str">
        <f>M1889</f>
        <v>DC4A821811A</v>
      </c>
      <c r="B1889" s="62" t="s">
        <v>403</v>
      </c>
      <c r="C1889" s="62">
        <v>5</v>
      </c>
      <c r="D1889" s="62" t="s">
        <v>19526</v>
      </c>
      <c r="E1889" s="62">
        <v>111008</v>
      </c>
      <c r="F1889" s="62" t="s">
        <v>460</v>
      </c>
      <c r="G1889" s="63" t="s">
        <v>17044</v>
      </c>
      <c r="H1889" s="63"/>
      <c r="I1889" s="63" t="s">
        <v>17055</v>
      </c>
      <c r="J1889" s="63" t="s">
        <v>17057</v>
      </c>
      <c r="K1889" s="63" t="s">
        <v>17056</v>
      </c>
      <c r="L1889" s="63"/>
      <c r="M1889" s="65" t="s">
        <v>17714</v>
      </c>
      <c r="N1889" s="156" t="e">
        <v>#N/A</v>
      </c>
      <c r="O1889" s="62" t="s">
        <v>364</v>
      </c>
      <c r="P1889" s="75" t="s">
        <v>17049</v>
      </c>
      <c r="Q1889" s="62" t="s">
        <v>17050</v>
      </c>
      <c r="R1889" s="75" t="s">
        <v>17051</v>
      </c>
      <c r="S1889" s="75" t="s">
        <v>17048</v>
      </c>
      <c r="T1889" s="62"/>
      <c r="U1889" s="62" t="s">
        <v>17054</v>
      </c>
      <c r="V1889" s="62"/>
      <c r="W1889" s="63" t="s">
        <v>17012</v>
      </c>
      <c r="X1889" s="63" t="s">
        <v>19570</v>
      </c>
      <c r="Y1889" s="67">
        <v>42186</v>
      </c>
      <c r="Z1889" s="66">
        <v>1</v>
      </c>
      <c r="AA1889" s="84">
        <f>Y1889+365*Z1889*1461/1460</f>
        <v>42551.25</v>
      </c>
      <c r="AB1889" s="64" t="s">
        <v>19485</v>
      </c>
      <c r="AC1889" s="64"/>
      <c r="AD1889" s="70"/>
      <c r="AE1889" s="69" t="s">
        <v>3550</v>
      </c>
      <c r="AF1889" s="65" t="s">
        <v>17060</v>
      </c>
    </row>
    <row r="1890" spans="1:32" s="60" customFormat="1" ht="11.15" customHeight="1" x14ac:dyDescent="0.25">
      <c r="A1890" s="75" t="str">
        <f>M1890</f>
        <v>11959XS8B</v>
      </c>
      <c r="B1890" s="62" t="s">
        <v>403</v>
      </c>
      <c r="C1890" s="62">
        <v>5</v>
      </c>
      <c r="D1890" s="62" t="s">
        <v>19526</v>
      </c>
      <c r="E1890" s="62">
        <v>111008</v>
      </c>
      <c r="F1890" s="62" t="s">
        <v>460</v>
      </c>
      <c r="G1890" s="63" t="s">
        <v>17044</v>
      </c>
      <c r="H1890" s="63"/>
      <c r="I1890" s="63" t="s">
        <v>17058</v>
      </c>
      <c r="J1890" s="63" t="s">
        <v>17057</v>
      </c>
      <c r="K1890" s="63" t="s">
        <v>17059</v>
      </c>
      <c r="L1890" s="63"/>
      <c r="M1890" s="65" t="s">
        <v>21471</v>
      </c>
      <c r="N1890" s="156" t="e">
        <v>#N/A</v>
      </c>
      <c r="O1890" s="62" t="s">
        <v>364</v>
      </c>
      <c r="P1890" s="75" t="s">
        <v>17049</v>
      </c>
      <c r="Q1890" s="62" t="s">
        <v>17050</v>
      </c>
      <c r="R1890" s="75" t="s">
        <v>17051</v>
      </c>
      <c r="S1890" s="75" t="s">
        <v>17048</v>
      </c>
      <c r="T1890" s="62"/>
      <c r="U1890" s="62" t="s">
        <v>17054</v>
      </c>
      <c r="V1890" s="62"/>
      <c r="W1890" s="63" t="s">
        <v>17012</v>
      </c>
      <c r="X1890" s="63" t="s">
        <v>19570</v>
      </c>
      <c r="Y1890" s="67">
        <v>42186</v>
      </c>
      <c r="Z1890" s="66">
        <v>1</v>
      </c>
      <c r="AA1890" s="84">
        <f>Y1890+365*Z1890*1461/1460</f>
        <v>42551.25</v>
      </c>
      <c r="AB1890" s="64" t="s">
        <v>19485</v>
      </c>
      <c r="AC1890" s="64"/>
      <c r="AD1890" s="70"/>
      <c r="AE1890" s="69" t="s">
        <v>3550</v>
      </c>
      <c r="AF1890" s="65" t="s">
        <v>17061</v>
      </c>
    </row>
    <row r="1891" spans="1:32" s="58" customFormat="1" ht="11.15" customHeight="1" x14ac:dyDescent="0.25">
      <c r="A1891" s="75" t="str">
        <f>M1891</f>
        <v>2092-011</v>
      </c>
      <c r="B1891" s="62" t="s">
        <v>10580</v>
      </c>
      <c r="C1891" s="62">
        <v>5</v>
      </c>
      <c r="D1891" s="62" t="s">
        <v>4202</v>
      </c>
      <c r="E1891" s="62">
        <v>114003</v>
      </c>
      <c r="F1891" s="62" t="s">
        <v>460</v>
      </c>
      <c r="G1891" s="63" t="s">
        <v>1493</v>
      </c>
      <c r="H1891" s="63"/>
      <c r="I1891" s="63" t="s">
        <v>283</v>
      </c>
      <c r="J1891" s="63" t="s">
        <v>288</v>
      </c>
      <c r="K1891" s="70" t="s">
        <v>299</v>
      </c>
      <c r="L1891" s="70"/>
      <c r="M1891" s="65" t="s">
        <v>1496</v>
      </c>
      <c r="N1891" s="156" t="e">
        <v>#N/A</v>
      </c>
      <c r="O1891" s="62" t="s">
        <v>10573</v>
      </c>
      <c r="P1891" s="75" t="s">
        <v>10574</v>
      </c>
      <c r="Q1891" s="62" t="s">
        <v>8550</v>
      </c>
      <c r="R1891" s="70" t="s">
        <v>10576</v>
      </c>
      <c r="S1891" s="75" t="s">
        <v>1382</v>
      </c>
      <c r="T1891" s="62" t="s">
        <v>408</v>
      </c>
      <c r="U1891" s="73" t="s">
        <v>6268</v>
      </c>
      <c r="V1891" s="73"/>
      <c r="W1891" s="63" t="s">
        <v>17520</v>
      </c>
      <c r="X1891" s="63" t="s">
        <v>19573</v>
      </c>
      <c r="Y1891" s="67">
        <v>39855</v>
      </c>
      <c r="Z1891" s="66">
        <v>3</v>
      </c>
      <c r="AA1891" s="84">
        <f>Y1891+365*Z1891*1461/1460</f>
        <v>40950.75</v>
      </c>
      <c r="AB1891" s="64" t="s">
        <v>400</v>
      </c>
      <c r="AC1891" s="64"/>
      <c r="AD1891" s="77"/>
      <c r="AE1891" s="69" t="s">
        <v>1498</v>
      </c>
      <c r="AF1891" s="65"/>
    </row>
    <row r="1892" spans="1:32" ht="11.15" customHeight="1" x14ac:dyDescent="0.25">
      <c r="A1892" s="75" t="str">
        <f>M1892</f>
        <v>1630-004</v>
      </c>
      <c r="B1892" s="62" t="s">
        <v>10580</v>
      </c>
      <c r="C1892" s="62">
        <v>5</v>
      </c>
      <c r="D1892" s="62" t="s">
        <v>4202</v>
      </c>
      <c r="E1892" s="62">
        <v>114003</v>
      </c>
      <c r="F1892" s="62" t="s">
        <v>10567</v>
      </c>
      <c r="G1892" s="63" t="s">
        <v>10581</v>
      </c>
      <c r="H1892" s="63"/>
      <c r="I1892" s="63" t="s">
        <v>10559</v>
      </c>
      <c r="J1892" s="63" t="s">
        <v>10554</v>
      </c>
      <c r="K1892" s="63" t="s">
        <v>10568</v>
      </c>
      <c r="L1892" s="63"/>
      <c r="M1892" s="65" t="s">
        <v>10569</v>
      </c>
      <c r="N1892" s="156" t="e">
        <v>#N/A</v>
      </c>
      <c r="O1892" s="62" t="s">
        <v>10573</v>
      </c>
      <c r="P1892" s="75" t="s">
        <v>10574</v>
      </c>
      <c r="Q1892" s="62" t="s">
        <v>10575</v>
      </c>
      <c r="R1892" s="70" t="s">
        <v>10576</v>
      </c>
      <c r="S1892" s="75" t="s">
        <v>10577</v>
      </c>
      <c r="T1892" s="62" t="s">
        <v>10570</v>
      </c>
      <c r="U1892" s="73" t="s">
        <v>10571</v>
      </c>
      <c r="V1892" s="73"/>
      <c r="W1892" s="63" t="s">
        <v>17520</v>
      </c>
      <c r="X1892" s="63" t="s">
        <v>19573</v>
      </c>
      <c r="Y1892" s="67">
        <v>38278</v>
      </c>
      <c r="Z1892" s="66">
        <v>1</v>
      </c>
      <c r="AA1892" s="84">
        <f>Y1892+365*Z1892*1461/1460</f>
        <v>38643.25</v>
      </c>
      <c r="AB1892" s="64" t="s">
        <v>400</v>
      </c>
      <c r="AC1892" s="64"/>
      <c r="AD1892" s="70"/>
      <c r="AE1892" s="69" t="s">
        <v>10572</v>
      </c>
      <c r="AF1892" s="65"/>
    </row>
    <row r="1893" spans="1:32" ht="11.15" customHeight="1" x14ac:dyDescent="0.25">
      <c r="A1893" s="75" t="str">
        <f>M1893</f>
        <v>A1333</v>
      </c>
      <c r="B1893" s="62" t="s">
        <v>10580</v>
      </c>
      <c r="C1893" s="62">
        <v>5</v>
      </c>
      <c r="D1893" s="62" t="s">
        <v>4202</v>
      </c>
      <c r="E1893" s="62">
        <v>114003</v>
      </c>
      <c r="F1893" s="62" t="s">
        <v>460</v>
      </c>
      <c r="G1893" s="63" t="s">
        <v>1493</v>
      </c>
      <c r="H1893" s="63"/>
      <c r="I1893" s="63" t="s">
        <v>272</v>
      </c>
      <c r="J1893" s="63" t="s">
        <v>273</v>
      </c>
      <c r="K1893" s="63" t="s">
        <v>483</v>
      </c>
      <c r="L1893" s="63"/>
      <c r="M1893" s="65" t="s">
        <v>1494</v>
      </c>
      <c r="N1893" s="156" t="e">
        <v>#N/A</v>
      </c>
      <c r="O1893" s="62" t="s">
        <v>10573</v>
      </c>
      <c r="P1893" s="75" t="s">
        <v>10574</v>
      </c>
      <c r="Q1893" s="62" t="s">
        <v>8550</v>
      </c>
      <c r="R1893" s="70" t="s">
        <v>10576</v>
      </c>
      <c r="S1893" s="75" t="s">
        <v>1382</v>
      </c>
      <c r="T1893" s="62" t="s">
        <v>408</v>
      </c>
      <c r="U1893" s="73" t="s">
        <v>6268</v>
      </c>
      <c r="V1893" s="73"/>
      <c r="W1893" s="63" t="s">
        <v>17520</v>
      </c>
      <c r="X1893" s="63" t="s">
        <v>19573</v>
      </c>
      <c r="Y1893" s="67">
        <v>39216</v>
      </c>
      <c r="Z1893" s="66">
        <v>1</v>
      </c>
      <c r="AA1893" s="84">
        <f>Y1893+365*Z1893*1461/1460</f>
        <v>39581.25</v>
      </c>
      <c r="AB1893" s="64" t="s">
        <v>400</v>
      </c>
      <c r="AC1893" s="64"/>
      <c r="AD1893" s="70"/>
      <c r="AE1893" s="69"/>
      <c r="AF1893" s="65"/>
    </row>
    <row r="1894" spans="1:32" s="58" customFormat="1" ht="10.5" customHeight="1" x14ac:dyDescent="0.25">
      <c r="A1894" s="75" t="str">
        <f>M1894</f>
        <v>8106938A</v>
      </c>
      <c r="B1894" s="62" t="s">
        <v>338</v>
      </c>
      <c r="C1894" s="62">
        <v>5</v>
      </c>
      <c r="D1894" s="62" t="s">
        <v>4202</v>
      </c>
      <c r="E1894" s="62">
        <v>113005</v>
      </c>
      <c r="F1894" s="62" t="s">
        <v>460</v>
      </c>
      <c r="G1894" s="63" t="s">
        <v>15894</v>
      </c>
      <c r="H1894" s="63"/>
      <c r="I1894" s="63" t="s">
        <v>283</v>
      </c>
      <c r="J1894" s="63" t="s">
        <v>286</v>
      </c>
      <c r="K1894" s="63" t="s">
        <v>311</v>
      </c>
      <c r="L1894" s="63"/>
      <c r="M1894" s="72" t="s">
        <v>10295</v>
      </c>
      <c r="N1894" s="156" t="e">
        <v>#N/A</v>
      </c>
      <c r="O1894" s="62" t="s">
        <v>10298</v>
      </c>
      <c r="P1894" s="75" t="s">
        <v>10299</v>
      </c>
      <c r="Q1894" s="62" t="s">
        <v>10300</v>
      </c>
      <c r="R1894" s="63" t="s">
        <v>10301</v>
      </c>
      <c r="S1894" s="75" t="s">
        <v>10302</v>
      </c>
      <c r="T1894" s="62" t="s">
        <v>713</v>
      </c>
      <c r="U1894" s="62" t="s">
        <v>15909</v>
      </c>
      <c r="V1894" s="62"/>
      <c r="W1894" s="63" t="s">
        <v>19194</v>
      </c>
      <c r="X1894" s="63" t="s">
        <v>19573</v>
      </c>
      <c r="Y1894" s="67">
        <v>38513</v>
      </c>
      <c r="Z1894" s="66">
        <v>1</v>
      </c>
      <c r="AA1894" s="84">
        <f>Y1894+365*Z1894*1461/1460</f>
        <v>38878.25</v>
      </c>
      <c r="AB1894" s="64" t="s">
        <v>19486</v>
      </c>
      <c r="AC1894" s="64"/>
      <c r="AD1894" s="70"/>
      <c r="AE1894" s="69" t="s">
        <v>2007</v>
      </c>
      <c r="AF1894" s="65"/>
    </row>
    <row r="1895" spans="1:32" s="58" customFormat="1" ht="11.15" customHeight="1" x14ac:dyDescent="0.25">
      <c r="A1895" s="75" t="str">
        <f>M1895</f>
        <v>9454</v>
      </c>
      <c r="B1895" s="62" t="s">
        <v>15900</v>
      </c>
      <c r="C1895" s="62">
        <v>5</v>
      </c>
      <c r="D1895" s="62" t="s">
        <v>4202</v>
      </c>
      <c r="E1895" s="62">
        <v>113078</v>
      </c>
      <c r="F1895" s="62" t="s">
        <v>460</v>
      </c>
      <c r="G1895" s="63" t="s">
        <v>15898</v>
      </c>
      <c r="H1895" s="63"/>
      <c r="I1895" s="63" t="s">
        <v>309</v>
      </c>
      <c r="J1895" s="63" t="s">
        <v>286</v>
      </c>
      <c r="K1895" s="63" t="s">
        <v>839</v>
      </c>
      <c r="L1895" s="63" t="s">
        <v>5577</v>
      </c>
      <c r="M1895" s="65" t="s">
        <v>15902</v>
      </c>
      <c r="N1895" s="156" t="e">
        <v>#N/A</v>
      </c>
      <c r="O1895" s="62" t="s">
        <v>364</v>
      </c>
      <c r="P1895" s="75" t="s">
        <v>9974</v>
      </c>
      <c r="Q1895" s="62" t="s">
        <v>4662</v>
      </c>
      <c r="R1895" s="63" t="s">
        <v>15905</v>
      </c>
      <c r="S1895" s="75" t="s">
        <v>15906</v>
      </c>
      <c r="T1895" s="62" t="s">
        <v>713</v>
      </c>
      <c r="U1895" s="62" t="s">
        <v>15909</v>
      </c>
      <c r="V1895" s="62"/>
      <c r="W1895" s="63" t="s">
        <v>17560</v>
      </c>
      <c r="X1895" s="63" t="s">
        <v>19575</v>
      </c>
      <c r="Y1895" s="67">
        <v>42072</v>
      </c>
      <c r="Z1895" s="66">
        <v>1</v>
      </c>
      <c r="AA1895" s="84">
        <f>Y1895+365*Z1895*1461/1460</f>
        <v>42437.25</v>
      </c>
      <c r="AB1895" s="64" t="s">
        <v>19486</v>
      </c>
      <c r="AC1895" s="64"/>
      <c r="AD1895" s="70"/>
      <c r="AE1895" s="79" t="s">
        <v>15911</v>
      </c>
      <c r="AF1895" s="65" t="s">
        <v>15912</v>
      </c>
    </row>
    <row r="1896" spans="1:32" s="58" customFormat="1" ht="11.15" customHeight="1" x14ac:dyDescent="0.25">
      <c r="A1896" s="75" t="str">
        <f>M1896</f>
        <v>7731A</v>
      </c>
      <c r="B1896" s="62" t="s">
        <v>338</v>
      </c>
      <c r="C1896" s="62">
        <v>5</v>
      </c>
      <c r="D1896" s="62" t="s">
        <v>4202</v>
      </c>
      <c r="E1896" s="62">
        <v>113079</v>
      </c>
      <c r="F1896" s="62" t="s">
        <v>460</v>
      </c>
      <c r="G1896" s="63" t="s">
        <v>15895</v>
      </c>
      <c r="H1896" s="63"/>
      <c r="I1896" s="63" t="s">
        <v>283</v>
      </c>
      <c r="J1896" s="63" t="s">
        <v>286</v>
      </c>
      <c r="K1896" s="63" t="s">
        <v>839</v>
      </c>
      <c r="L1896" s="63" t="s">
        <v>5577</v>
      </c>
      <c r="M1896" s="72" t="s">
        <v>10022</v>
      </c>
      <c r="N1896" s="156" t="e">
        <v>#N/A</v>
      </c>
      <c r="O1896" s="62" t="s">
        <v>364</v>
      </c>
      <c r="P1896" s="75" t="s">
        <v>14565</v>
      </c>
      <c r="Q1896" s="62" t="s">
        <v>14564</v>
      </c>
      <c r="R1896" s="63" t="s">
        <v>10297</v>
      </c>
      <c r="S1896" s="75" t="s">
        <v>10296</v>
      </c>
      <c r="T1896" s="62" t="s">
        <v>713</v>
      </c>
      <c r="U1896" s="62" t="s">
        <v>15909</v>
      </c>
      <c r="V1896" s="62"/>
      <c r="W1896" s="63" t="s">
        <v>19194</v>
      </c>
      <c r="X1896" s="63" t="s">
        <v>19573</v>
      </c>
      <c r="Y1896" s="67">
        <v>41338</v>
      </c>
      <c r="Z1896" s="66">
        <v>1</v>
      </c>
      <c r="AA1896" s="84">
        <f>Y1896+365*Z1896*1461/1460</f>
        <v>41703.25</v>
      </c>
      <c r="AB1896" s="64" t="s">
        <v>19486</v>
      </c>
      <c r="AC1896" s="64"/>
      <c r="AD1896" s="70"/>
      <c r="AE1896" s="69" t="s">
        <v>9976</v>
      </c>
      <c r="AF1896" s="65" t="s">
        <v>10198</v>
      </c>
    </row>
    <row r="1897" spans="1:32" s="58" customFormat="1" ht="11.15" customHeight="1" x14ac:dyDescent="0.25">
      <c r="A1897" s="98" t="str">
        <f>M1897</f>
        <v>8003152</v>
      </c>
      <c r="B1897" s="100" t="s">
        <v>338</v>
      </c>
      <c r="C1897" s="100">
        <v>5</v>
      </c>
      <c r="D1897" s="100" t="s">
        <v>4202</v>
      </c>
      <c r="E1897" s="62">
        <v>113079</v>
      </c>
      <c r="F1897" s="100" t="s">
        <v>460</v>
      </c>
      <c r="G1897" s="101" t="s">
        <v>15895</v>
      </c>
      <c r="H1897" s="101"/>
      <c r="I1897" s="101" t="s">
        <v>309</v>
      </c>
      <c r="J1897" s="101" t="s">
        <v>286</v>
      </c>
      <c r="K1897" s="101" t="s">
        <v>363</v>
      </c>
      <c r="L1897" s="101"/>
      <c r="M1897" s="102" t="s">
        <v>3614</v>
      </c>
      <c r="N1897" s="156" t="e">
        <v>#N/A</v>
      </c>
      <c r="O1897" s="100" t="s">
        <v>461</v>
      </c>
      <c r="P1897" s="98" t="s">
        <v>2008</v>
      </c>
      <c r="Q1897" s="100" t="s">
        <v>15904</v>
      </c>
      <c r="R1897" s="101" t="s">
        <v>10297</v>
      </c>
      <c r="S1897" s="98" t="s">
        <v>343</v>
      </c>
      <c r="T1897" s="100" t="s">
        <v>713</v>
      </c>
      <c r="U1897" s="100" t="s">
        <v>15909</v>
      </c>
      <c r="V1897" s="100"/>
      <c r="W1897" s="63"/>
      <c r="X1897" s="101"/>
      <c r="Y1897" s="104"/>
      <c r="Z1897" s="103">
        <v>1</v>
      </c>
      <c r="AA1897" s="106">
        <f>Y1897+365*Z1897*1461/1460</f>
        <v>365.25</v>
      </c>
      <c r="AB1897" s="105" t="s">
        <v>10501</v>
      </c>
      <c r="AC1897" s="105"/>
      <c r="AD1897" s="95"/>
      <c r="AE1897" s="97"/>
      <c r="AF1897" s="102"/>
    </row>
    <row r="1898" spans="1:32" s="58" customFormat="1" ht="11.15" customHeight="1" x14ac:dyDescent="0.25">
      <c r="A1898" s="75" t="str">
        <f>M1898</f>
        <v>8175</v>
      </c>
      <c r="B1898" s="62" t="s">
        <v>12982</v>
      </c>
      <c r="C1898" s="62">
        <v>5</v>
      </c>
      <c r="D1898" s="62" t="s">
        <v>4202</v>
      </c>
      <c r="E1898" s="62">
        <v>112004</v>
      </c>
      <c r="F1898" s="62" t="s">
        <v>460</v>
      </c>
      <c r="G1898" s="63" t="s">
        <v>15896</v>
      </c>
      <c r="H1898" s="63"/>
      <c r="I1898" s="63" t="s">
        <v>283</v>
      </c>
      <c r="J1898" s="63" t="s">
        <v>286</v>
      </c>
      <c r="K1898" s="63" t="s">
        <v>839</v>
      </c>
      <c r="L1898" s="63" t="s">
        <v>5577</v>
      </c>
      <c r="M1898" s="72" t="s">
        <v>12983</v>
      </c>
      <c r="N1898" s="156" t="e">
        <v>#N/A</v>
      </c>
      <c r="O1898" s="62" t="s">
        <v>364</v>
      </c>
      <c r="P1898" s="75" t="s">
        <v>12984</v>
      </c>
      <c r="Q1898" s="62" t="s">
        <v>12985</v>
      </c>
      <c r="R1898" s="63" t="s">
        <v>12988</v>
      </c>
      <c r="S1898" s="75" t="s">
        <v>12989</v>
      </c>
      <c r="T1898" s="62" t="s">
        <v>713</v>
      </c>
      <c r="U1898" s="62" t="s">
        <v>15909</v>
      </c>
      <c r="V1898" s="62"/>
      <c r="W1898" s="63" t="s">
        <v>17524</v>
      </c>
      <c r="X1898" s="63" t="s">
        <v>19570</v>
      </c>
      <c r="Y1898" s="67">
        <v>41716</v>
      </c>
      <c r="Z1898" s="66">
        <v>1</v>
      </c>
      <c r="AA1898" s="84">
        <f>Y1898+365*Z1898*1461/1460</f>
        <v>42081.25</v>
      </c>
      <c r="AB1898" s="64" t="s">
        <v>19486</v>
      </c>
      <c r="AC1898" s="64"/>
      <c r="AD1898" s="70"/>
      <c r="AE1898" s="69" t="s">
        <v>12987</v>
      </c>
      <c r="AF1898" s="65" t="s">
        <v>12986</v>
      </c>
    </row>
    <row r="1899" spans="1:32" s="58" customFormat="1" ht="11.15" customHeight="1" x14ac:dyDescent="0.25">
      <c r="A1899" s="75" t="str">
        <f>M1899</f>
        <v>8190</v>
      </c>
      <c r="B1899" s="62" t="s">
        <v>338</v>
      </c>
      <c r="C1899" s="62">
        <v>5</v>
      </c>
      <c r="D1899" s="62" t="s">
        <v>4202</v>
      </c>
      <c r="E1899" s="62">
        <v>113006</v>
      </c>
      <c r="F1899" s="62" t="s">
        <v>460</v>
      </c>
      <c r="G1899" s="63" t="s">
        <v>12590</v>
      </c>
      <c r="H1899" s="63"/>
      <c r="I1899" s="63" t="s">
        <v>309</v>
      </c>
      <c r="J1899" s="63" t="s">
        <v>286</v>
      </c>
      <c r="K1899" s="63" t="s">
        <v>839</v>
      </c>
      <c r="L1899" s="63" t="s">
        <v>5577</v>
      </c>
      <c r="M1899" s="72" t="s">
        <v>10878</v>
      </c>
      <c r="N1899" s="156" t="e">
        <v>#N/A</v>
      </c>
      <c r="O1899" s="62" t="s">
        <v>364</v>
      </c>
      <c r="P1899" s="75" t="s">
        <v>10879</v>
      </c>
      <c r="Q1899" s="62" t="s">
        <v>10880</v>
      </c>
      <c r="R1899" s="63" t="s">
        <v>10881</v>
      </c>
      <c r="S1899" s="75" t="s">
        <v>10882</v>
      </c>
      <c r="T1899" s="62" t="s">
        <v>713</v>
      </c>
      <c r="U1899" s="62" t="s">
        <v>15910</v>
      </c>
      <c r="V1899" s="62"/>
      <c r="W1899" s="63" t="s">
        <v>19194</v>
      </c>
      <c r="X1899" s="63" t="s">
        <v>19573</v>
      </c>
      <c r="Y1899" s="67">
        <v>41433</v>
      </c>
      <c r="Z1899" s="66">
        <v>1</v>
      </c>
      <c r="AA1899" s="84">
        <f>Y1899+365*Z1899*1461/1460</f>
        <v>41798.25</v>
      </c>
      <c r="AB1899" s="64" t="s">
        <v>19486</v>
      </c>
      <c r="AC1899" s="64"/>
      <c r="AD1899" s="70"/>
      <c r="AE1899" s="69" t="s">
        <v>10884</v>
      </c>
      <c r="AF1899" s="65" t="s">
        <v>10883</v>
      </c>
    </row>
    <row r="1900" spans="1:32" s="58" customFormat="1" ht="11.15" customHeight="1" x14ac:dyDescent="0.25">
      <c r="A1900" s="98" t="str">
        <f>M1900</f>
        <v>7731</v>
      </c>
      <c r="B1900" s="100" t="s">
        <v>338</v>
      </c>
      <c r="C1900" s="100">
        <v>5</v>
      </c>
      <c r="D1900" s="100" t="s">
        <v>4202</v>
      </c>
      <c r="E1900" s="62">
        <v>113006</v>
      </c>
      <c r="F1900" s="100" t="s">
        <v>460</v>
      </c>
      <c r="G1900" s="101" t="s">
        <v>12590</v>
      </c>
      <c r="H1900" s="101"/>
      <c r="I1900" s="101" t="s">
        <v>309</v>
      </c>
      <c r="J1900" s="101" t="s">
        <v>286</v>
      </c>
      <c r="K1900" s="101" t="s">
        <v>839</v>
      </c>
      <c r="L1900" s="101" t="s">
        <v>5577</v>
      </c>
      <c r="M1900" s="102" t="s">
        <v>3676</v>
      </c>
      <c r="N1900" s="156" t="e">
        <v>#N/A</v>
      </c>
      <c r="O1900" s="100" t="s">
        <v>364</v>
      </c>
      <c r="P1900" s="98" t="s">
        <v>9974</v>
      </c>
      <c r="Q1900" s="100" t="s">
        <v>4662</v>
      </c>
      <c r="R1900" s="101" t="s">
        <v>9975</v>
      </c>
      <c r="S1900" s="98" t="s">
        <v>10882</v>
      </c>
      <c r="T1900" s="100" t="s">
        <v>713</v>
      </c>
      <c r="U1900" s="100" t="s">
        <v>15909</v>
      </c>
      <c r="V1900" s="100"/>
      <c r="W1900" s="63"/>
      <c r="X1900" s="101"/>
      <c r="Y1900" s="104">
        <v>41338</v>
      </c>
      <c r="Z1900" s="103">
        <v>1</v>
      </c>
      <c r="AA1900" s="106">
        <f>Y1900+365*Z1900*1461/1460</f>
        <v>41703.25</v>
      </c>
      <c r="AB1900" s="105" t="s">
        <v>255</v>
      </c>
      <c r="AC1900" s="105"/>
      <c r="AD1900" s="95"/>
      <c r="AE1900" s="97" t="s">
        <v>9976</v>
      </c>
      <c r="AF1900" s="102" t="s">
        <v>10198</v>
      </c>
    </row>
    <row r="1901" spans="1:32" s="58" customFormat="1" ht="11.15" customHeight="1" x14ac:dyDescent="0.25">
      <c r="A1901" s="98" t="str">
        <f>M1901</f>
        <v>8003152A</v>
      </c>
      <c r="B1901" s="100" t="s">
        <v>10502</v>
      </c>
      <c r="C1901" s="100">
        <v>5</v>
      </c>
      <c r="D1901" s="100" t="s">
        <v>4202</v>
      </c>
      <c r="E1901" s="62">
        <v>113006</v>
      </c>
      <c r="F1901" s="100" t="s">
        <v>10503</v>
      </c>
      <c r="G1901" s="101" t="s">
        <v>12591</v>
      </c>
      <c r="H1901" s="101"/>
      <c r="I1901" s="101" t="s">
        <v>10504</v>
      </c>
      <c r="J1901" s="101" t="s">
        <v>10505</v>
      </c>
      <c r="K1901" s="101" t="s">
        <v>10506</v>
      </c>
      <c r="L1901" s="101"/>
      <c r="M1901" s="102" t="s">
        <v>10507</v>
      </c>
      <c r="N1901" s="156" t="e">
        <v>#N/A</v>
      </c>
      <c r="O1901" s="100" t="s">
        <v>3</v>
      </c>
      <c r="P1901" s="98" t="s">
        <v>10303</v>
      </c>
      <c r="Q1901" s="100" t="s">
        <v>9977</v>
      </c>
      <c r="R1901" s="101" t="s">
        <v>10304</v>
      </c>
      <c r="S1901" s="98" t="s">
        <v>10885</v>
      </c>
      <c r="T1901" s="100" t="s">
        <v>10508</v>
      </c>
      <c r="U1901" s="100" t="s">
        <v>15909</v>
      </c>
      <c r="V1901" s="100"/>
      <c r="W1901" s="63"/>
      <c r="X1901" s="101"/>
      <c r="Y1901" s="104"/>
      <c r="Z1901" s="103">
        <v>1</v>
      </c>
      <c r="AA1901" s="106">
        <f>Y1901+365*Z1901*1461/1460</f>
        <v>365.25</v>
      </c>
      <c r="AB1901" s="105" t="s">
        <v>10501</v>
      </c>
      <c r="AC1901" s="105"/>
      <c r="AD1901" s="95"/>
      <c r="AE1901" s="97"/>
      <c r="AF1901" s="102"/>
    </row>
    <row r="1902" spans="1:32" s="58" customFormat="1" ht="11.15" customHeight="1" x14ac:dyDescent="0.25">
      <c r="A1902" s="76" t="str">
        <f>M1902</f>
        <v>8109552</v>
      </c>
      <c r="B1902" s="73" t="s">
        <v>1679</v>
      </c>
      <c r="C1902" s="73">
        <v>5</v>
      </c>
      <c r="D1902" s="73" t="s">
        <v>4202</v>
      </c>
      <c r="E1902" s="73">
        <v>127001</v>
      </c>
      <c r="F1902" s="73" t="s">
        <v>460</v>
      </c>
      <c r="G1902" s="70" t="s">
        <v>15897</v>
      </c>
      <c r="H1902" s="70"/>
      <c r="I1902" s="70" t="s">
        <v>309</v>
      </c>
      <c r="J1902" s="70" t="s">
        <v>286</v>
      </c>
      <c r="K1902" s="70" t="s">
        <v>311</v>
      </c>
      <c r="L1902" s="70"/>
      <c r="M1902" s="72" t="s">
        <v>2009</v>
      </c>
      <c r="N1902" s="157" t="e">
        <v>#N/A</v>
      </c>
      <c r="O1902" s="73" t="s">
        <v>364</v>
      </c>
      <c r="P1902" s="76" t="s">
        <v>8706</v>
      </c>
      <c r="Q1902" s="73" t="s">
        <v>4354</v>
      </c>
      <c r="R1902" s="70" t="s">
        <v>2010</v>
      </c>
      <c r="S1902" s="76" t="s">
        <v>10305</v>
      </c>
      <c r="T1902" s="73" t="s">
        <v>713</v>
      </c>
      <c r="U1902" s="73" t="s">
        <v>15909</v>
      </c>
      <c r="V1902" s="73"/>
      <c r="W1902" s="70" t="s">
        <v>16890</v>
      </c>
      <c r="X1902" s="70" t="s">
        <v>19575</v>
      </c>
      <c r="Y1902" s="84">
        <v>40208</v>
      </c>
      <c r="Z1902" s="71">
        <v>1</v>
      </c>
      <c r="AA1902" s="84">
        <f>Y1902+365*Z1902*1461/1460</f>
        <v>40573.25</v>
      </c>
      <c r="AB1902" s="77" t="s">
        <v>19486</v>
      </c>
      <c r="AC1902" s="77"/>
      <c r="AD1902" s="70"/>
      <c r="AE1902" s="79" t="s">
        <v>2011</v>
      </c>
      <c r="AF1902" s="72"/>
    </row>
    <row r="1903" spans="1:32" ht="11.15" customHeight="1" x14ac:dyDescent="0.25">
      <c r="A1903" s="75" t="str">
        <f>M1903</f>
        <v>9464</v>
      </c>
      <c r="B1903" s="62" t="s">
        <v>15901</v>
      </c>
      <c r="C1903" s="62">
        <v>5</v>
      </c>
      <c r="D1903" s="62" t="s">
        <v>4202</v>
      </c>
      <c r="E1903" s="62">
        <v>114004</v>
      </c>
      <c r="F1903" s="62" t="s">
        <v>460</v>
      </c>
      <c r="G1903" s="63" t="s">
        <v>15899</v>
      </c>
      <c r="H1903" s="63"/>
      <c r="I1903" s="63" t="s">
        <v>309</v>
      </c>
      <c r="J1903" s="63" t="s">
        <v>286</v>
      </c>
      <c r="K1903" s="63" t="s">
        <v>839</v>
      </c>
      <c r="L1903" s="63" t="s">
        <v>5577</v>
      </c>
      <c r="M1903" s="72" t="s">
        <v>15903</v>
      </c>
      <c r="N1903" s="156" t="e">
        <v>#N/A</v>
      </c>
      <c r="O1903" s="62" t="s">
        <v>364</v>
      </c>
      <c r="P1903" s="75" t="s">
        <v>9974</v>
      </c>
      <c r="Q1903" s="62" t="s">
        <v>4662</v>
      </c>
      <c r="R1903" s="63" t="s">
        <v>15907</v>
      </c>
      <c r="S1903" s="75" t="s">
        <v>15908</v>
      </c>
      <c r="T1903" s="62" t="s">
        <v>4250</v>
      </c>
      <c r="U1903" s="62" t="s">
        <v>15909</v>
      </c>
      <c r="V1903" s="62"/>
      <c r="W1903" s="63" t="s">
        <v>21462</v>
      </c>
      <c r="X1903" s="63" t="s">
        <v>18260</v>
      </c>
      <c r="Y1903" s="67">
        <v>42074</v>
      </c>
      <c r="Z1903" s="66">
        <v>1</v>
      </c>
      <c r="AA1903" s="84">
        <f>Y1903+365*Z1903*1461/1460</f>
        <v>42439.25</v>
      </c>
      <c r="AB1903" s="64" t="s">
        <v>19486</v>
      </c>
      <c r="AC1903" s="64"/>
      <c r="AD1903" s="70"/>
      <c r="AE1903" s="79" t="s">
        <v>15914</v>
      </c>
      <c r="AF1903" s="65" t="s">
        <v>15913</v>
      </c>
    </row>
    <row r="1904" spans="1:32" s="58" customFormat="1" ht="11.15" customHeight="1" x14ac:dyDescent="0.25">
      <c r="A1904" s="75" t="str">
        <f>M1904</f>
        <v>9163740770</v>
      </c>
      <c r="B1904" s="62" t="s">
        <v>435</v>
      </c>
      <c r="C1904" s="62">
        <v>5</v>
      </c>
      <c r="D1904" s="62" t="s">
        <v>19526</v>
      </c>
      <c r="E1904" s="62">
        <v>122002</v>
      </c>
      <c r="F1904" s="62" t="s">
        <v>460</v>
      </c>
      <c r="G1904" s="63" t="s">
        <v>1891</v>
      </c>
      <c r="H1904" s="63"/>
      <c r="I1904" s="63" t="s">
        <v>8781</v>
      </c>
      <c r="J1904" s="63" t="s">
        <v>273</v>
      </c>
      <c r="K1904" s="63" t="s">
        <v>8782</v>
      </c>
      <c r="L1904" s="63"/>
      <c r="M1904" s="65" t="s">
        <v>8783</v>
      </c>
      <c r="N1904" s="156" t="e">
        <v>#N/A</v>
      </c>
      <c r="O1904" s="62" t="s">
        <v>8784</v>
      </c>
      <c r="P1904" s="75" t="s">
        <v>14665</v>
      </c>
      <c r="Q1904" s="62" t="s">
        <v>14666</v>
      </c>
      <c r="R1904" s="63" t="s">
        <v>8785</v>
      </c>
      <c r="S1904" s="75" t="s">
        <v>692</v>
      </c>
      <c r="T1904" s="62" t="s">
        <v>776</v>
      </c>
      <c r="U1904" s="62" t="s">
        <v>4226</v>
      </c>
      <c r="V1904" s="62"/>
      <c r="W1904" s="63" t="s">
        <v>19089</v>
      </c>
      <c r="X1904" s="63" t="s">
        <v>19575</v>
      </c>
      <c r="Y1904" s="67">
        <v>41193</v>
      </c>
      <c r="Z1904" s="66">
        <v>1</v>
      </c>
      <c r="AA1904" s="84">
        <f>Y1904+365*Z1904*1461/1460</f>
        <v>41558.25</v>
      </c>
      <c r="AB1904" s="64" t="s">
        <v>15284</v>
      </c>
      <c r="AC1904" s="64"/>
      <c r="AD1904" s="70"/>
      <c r="AE1904" s="69" t="s">
        <v>8786</v>
      </c>
      <c r="AF1904" s="65" t="s">
        <v>8787</v>
      </c>
    </row>
    <row r="1905" spans="1:32" s="60" customFormat="1" ht="10.5" customHeight="1" x14ac:dyDescent="0.25">
      <c r="A1905" s="76" t="str">
        <f>M1905</f>
        <v>19678XN1</v>
      </c>
      <c r="B1905" s="73" t="s">
        <v>435</v>
      </c>
      <c r="C1905" s="62">
        <v>5</v>
      </c>
      <c r="D1905" s="62" t="s">
        <v>19526</v>
      </c>
      <c r="E1905" s="62">
        <v>122002</v>
      </c>
      <c r="F1905" s="73" t="s">
        <v>460</v>
      </c>
      <c r="G1905" s="70" t="s">
        <v>1891</v>
      </c>
      <c r="H1905" s="70"/>
      <c r="I1905" s="70" t="s">
        <v>272</v>
      </c>
      <c r="J1905" s="70" t="s">
        <v>273</v>
      </c>
      <c r="K1905" s="70" t="s">
        <v>17375</v>
      </c>
      <c r="L1905" s="70" t="s">
        <v>17349</v>
      </c>
      <c r="M1905" s="72" t="s">
        <v>17376</v>
      </c>
      <c r="N1905" s="156" t="e">
        <v>#N/A</v>
      </c>
      <c r="O1905" s="73" t="s">
        <v>4922</v>
      </c>
      <c r="P1905" s="76">
        <v>67867836</v>
      </c>
      <c r="Q1905" s="73" t="s">
        <v>4923</v>
      </c>
      <c r="R1905" s="70" t="s">
        <v>8785</v>
      </c>
      <c r="S1905" s="76" t="s">
        <v>692</v>
      </c>
      <c r="T1905" s="73" t="s">
        <v>776</v>
      </c>
      <c r="U1905" s="73" t="s">
        <v>4226</v>
      </c>
      <c r="V1905" s="73"/>
      <c r="W1905" s="63" t="s">
        <v>19089</v>
      </c>
      <c r="X1905" s="63" t="s">
        <v>19575</v>
      </c>
      <c r="Y1905" s="84">
        <v>42261</v>
      </c>
      <c r="Z1905" s="71">
        <v>2</v>
      </c>
      <c r="AA1905" s="84">
        <f>Y1905+365*Z1905*1461/1460</f>
        <v>42991.5</v>
      </c>
      <c r="AB1905" s="77" t="s">
        <v>278</v>
      </c>
      <c r="AC1905" s="77"/>
      <c r="AD1905" s="70"/>
      <c r="AE1905" s="79" t="s">
        <v>17377</v>
      </c>
      <c r="AF1905" s="72" t="s">
        <v>17378</v>
      </c>
    </row>
    <row r="1906" spans="1:32" ht="10.5" customHeight="1" x14ac:dyDescent="0.25">
      <c r="A1906" s="75" t="str">
        <f>M1906</f>
        <v>A9036</v>
      </c>
      <c r="B1906" s="62" t="s">
        <v>435</v>
      </c>
      <c r="C1906" s="62">
        <v>5</v>
      </c>
      <c r="D1906" s="62" t="s">
        <v>19526</v>
      </c>
      <c r="E1906" s="62">
        <v>122002</v>
      </c>
      <c r="F1906" s="62" t="s">
        <v>460</v>
      </c>
      <c r="G1906" s="63" t="s">
        <v>1891</v>
      </c>
      <c r="H1906" s="63"/>
      <c r="I1906" s="63" t="s">
        <v>272</v>
      </c>
      <c r="J1906" s="63" t="s">
        <v>286</v>
      </c>
      <c r="K1906" s="63" t="s">
        <v>3709</v>
      </c>
      <c r="L1906" s="63"/>
      <c r="M1906" s="65" t="s">
        <v>1892</v>
      </c>
      <c r="N1906" s="156">
        <v>2015107801</v>
      </c>
      <c r="O1906" s="62" t="s">
        <v>4922</v>
      </c>
      <c r="P1906" s="75">
        <v>67867836</v>
      </c>
      <c r="Q1906" s="62" t="s">
        <v>4923</v>
      </c>
      <c r="R1906" s="63" t="s">
        <v>8785</v>
      </c>
      <c r="S1906" s="75" t="s">
        <v>692</v>
      </c>
      <c r="T1906" s="62" t="s">
        <v>776</v>
      </c>
      <c r="U1906" s="62" t="s">
        <v>4226</v>
      </c>
      <c r="V1906" s="62"/>
      <c r="W1906" s="63" t="s">
        <v>19089</v>
      </c>
      <c r="X1906" s="63" t="s">
        <v>19575</v>
      </c>
      <c r="Y1906" s="67">
        <v>38490</v>
      </c>
      <c r="Z1906" s="66">
        <v>1</v>
      </c>
      <c r="AA1906" s="84">
        <f>Y1906+365*Z1906*1461/1460</f>
        <v>38855.25</v>
      </c>
      <c r="AB1906" s="64" t="s">
        <v>278</v>
      </c>
      <c r="AC1906" s="64"/>
      <c r="AD1906" s="70"/>
      <c r="AE1906" s="69" t="s">
        <v>1893</v>
      </c>
      <c r="AF1906" s="65"/>
    </row>
    <row r="1907" spans="1:32" s="58" customFormat="1" ht="11.15" customHeight="1" x14ac:dyDescent="0.25">
      <c r="A1907" s="75" t="str">
        <f>M1907</f>
        <v>A2377XE5</v>
      </c>
      <c r="B1907" s="62" t="s">
        <v>435</v>
      </c>
      <c r="C1907" s="62">
        <v>5</v>
      </c>
      <c r="D1907" s="62" t="s">
        <v>19526</v>
      </c>
      <c r="E1907" s="62">
        <v>122002</v>
      </c>
      <c r="F1907" s="62" t="s">
        <v>460</v>
      </c>
      <c r="G1907" s="63" t="s">
        <v>1891</v>
      </c>
      <c r="H1907" s="63"/>
      <c r="I1907" s="63" t="s">
        <v>272</v>
      </c>
      <c r="J1907" s="63" t="s">
        <v>4908</v>
      </c>
      <c r="K1907" s="63" t="s">
        <v>4921</v>
      </c>
      <c r="L1907" s="63"/>
      <c r="M1907" s="65" t="s">
        <v>5045</v>
      </c>
      <c r="N1907" s="156">
        <v>2015107787</v>
      </c>
      <c r="O1907" s="62" t="s">
        <v>4922</v>
      </c>
      <c r="P1907" s="75">
        <v>67867836</v>
      </c>
      <c r="Q1907" s="62" t="s">
        <v>4923</v>
      </c>
      <c r="R1907" s="63" t="s">
        <v>8785</v>
      </c>
      <c r="S1907" s="75" t="s">
        <v>692</v>
      </c>
      <c r="T1907" s="62" t="s">
        <v>776</v>
      </c>
      <c r="U1907" s="62" t="s">
        <v>4226</v>
      </c>
      <c r="V1907" s="62"/>
      <c r="W1907" s="63" t="s">
        <v>19089</v>
      </c>
      <c r="X1907" s="63" t="s">
        <v>19575</v>
      </c>
      <c r="Y1907" s="67">
        <v>40725</v>
      </c>
      <c r="Z1907" s="66">
        <v>1</v>
      </c>
      <c r="AA1907" s="84">
        <f>Y1907+365*Z1907*1461/1460</f>
        <v>41090.25</v>
      </c>
      <c r="AB1907" s="64" t="s">
        <v>278</v>
      </c>
      <c r="AC1907" s="64"/>
      <c r="AD1907" s="70"/>
      <c r="AE1907" s="69" t="s">
        <v>4924</v>
      </c>
      <c r="AF1907" s="65" t="s">
        <v>4925</v>
      </c>
    </row>
    <row r="1908" spans="1:32" s="58" customFormat="1" ht="11.15" customHeight="1" x14ac:dyDescent="0.25">
      <c r="A1908" s="98" t="str">
        <f>M1908</f>
        <v>B2148</v>
      </c>
      <c r="B1908" s="100" t="s">
        <v>435</v>
      </c>
      <c r="C1908" s="100">
        <v>5</v>
      </c>
      <c r="D1908" s="100" t="s">
        <v>19520</v>
      </c>
      <c r="E1908" s="62">
        <v>122002</v>
      </c>
      <c r="F1908" s="100" t="s">
        <v>460</v>
      </c>
      <c r="G1908" s="101" t="s">
        <v>1891</v>
      </c>
      <c r="H1908" s="101"/>
      <c r="I1908" s="101" t="s">
        <v>319</v>
      </c>
      <c r="J1908" s="101" t="s">
        <v>286</v>
      </c>
      <c r="K1908" s="101" t="s">
        <v>3709</v>
      </c>
      <c r="L1908" s="101"/>
      <c r="M1908" s="102" t="s">
        <v>240</v>
      </c>
      <c r="N1908" s="156">
        <v>2015107816</v>
      </c>
      <c r="O1908" s="100" t="s">
        <v>4922</v>
      </c>
      <c r="P1908" s="98">
        <v>67867836</v>
      </c>
      <c r="Q1908" s="100" t="s">
        <v>4923</v>
      </c>
      <c r="R1908" s="101" t="s">
        <v>8785</v>
      </c>
      <c r="S1908" s="98" t="s">
        <v>692</v>
      </c>
      <c r="T1908" s="100" t="s">
        <v>776</v>
      </c>
      <c r="U1908" s="100" t="s">
        <v>4226</v>
      </c>
      <c r="V1908" s="100"/>
      <c r="W1908" s="101"/>
      <c r="X1908" s="101"/>
      <c r="Y1908" s="104">
        <v>39412</v>
      </c>
      <c r="Z1908" s="103">
        <v>1</v>
      </c>
      <c r="AA1908" s="106">
        <f>Y1908+365*Z1908*1461/1460</f>
        <v>39777.25</v>
      </c>
      <c r="AB1908" s="105" t="s">
        <v>327</v>
      </c>
      <c r="AC1908" s="105"/>
      <c r="AD1908" s="95"/>
      <c r="AE1908" s="97"/>
      <c r="AF1908" s="102"/>
    </row>
    <row r="1909" spans="1:32" ht="11.15" customHeight="1" x14ac:dyDescent="0.25">
      <c r="A1909" s="75" t="str">
        <f>M1909</f>
        <v>12024UF5</v>
      </c>
      <c r="B1909" s="62" t="s">
        <v>1757</v>
      </c>
      <c r="C1909" s="62">
        <v>5</v>
      </c>
      <c r="D1909" s="62" t="s">
        <v>19526</v>
      </c>
      <c r="E1909" s="62">
        <v>121601</v>
      </c>
      <c r="F1909" s="62" t="s">
        <v>450</v>
      </c>
      <c r="G1909" s="63" t="s">
        <v>1758</v>
      </c>
      <c r="H1909" s="63"/>
      <c r="I1909" s="63" t="s">
        <v>272</v>
      </c>
      <c r="J1909" s="63" t="s">
        <v>273</v>
      </c>
      <c r="K1909" s="63" t="s">
        <v>6080</v>
      </c>
      <c r="L1909" s="63"/>
      <c r="M1909" s="65" t="s">
        <v>20812</v>
      </c>
      <c r="N1909" s="156">
        <v>0</v>
      </c>
      <c r="O1909" s="62" t="s">
        <v>364</v>
      </c>
      <c r="P1909" s="75">
        <v>66856068</v>
      </c>
      <c r="Q1909" s="62" t="s">
        <v>1759</v>
      </c>
      <c r="R1909" s="63" t="s">
        <v>1760</v>
      </c>
      <c r="S1909" s="75" t="s">
        <v>6081</v>
      </c>
      <c r="T1909" s="62" t="s">
        <v>594</v>
      </c>
      <c r="U1909" s="69" t="s">
        <v>12748</v>
      </c>
      <c r="V1909" s="69"/>
      <c r="W1909" s="63" t="s">
        <v>16890</v>
      </c>
      <c r="X1909" s="63" t="s">
        <v>19575</v>
      </c>
      <c r="Y1909" s="67">
        <v>40977</v>
      </c>
      <c r="Z1909" s="66">
        <v>1</v>
      </c>
      <c r="AA1909" s="84">
        <f>Y1909+365*Z1909*1461/1460</f>
        <v>41342.25</v>
      </c>
      <c r="AB1909" s="64" t="s">
        <v>15857</v>
      </c>
      <c r="AC1909" s="64"/>
      <c r="AD1909" s="70"/>
      <c r="AE1909" s="69" t="s">
        <v>6082</v>
      </c>
      <c r="AF1909" s="65" t="s">
        <v>6083</v>
      </c>
    </row>
    <row r="1910" spans="1:32" s="58" customFormat="1" ht="11.15" customHeight="1" x14ac:dyDescent="0.25">
      <c r="A1910" s="75" t="str">
        <f>M1910</f>
        <v>A3185</v>
      </c>
      <c r="B1910" s="62" t="s">
        <v>1757</v>
      </c>
      <c r="C1910" s="62">
        <v>5</v>
      </c>
      <c r="D1910" s="62" t="s">
        <v>19526</v>
      </c>
      <c r="E1910" s="62">
        <v>121601</v>
      </c>
      <c r="F1910" s="62" t="s">
        <v>450</v>
      </c>
      <c r="G1910" s="63" t="s">
        <v>1758</v>
      </c>
      <c r="H1910" s="63"/>
      <c r="I1910" s="63" t="s">
        <v>272</v>
      </c>
      <c r="J1910" s="63" t="s">
        <v>10084</v>
      </c>
      <c r="K1910" s="63" t="s">
        <v>10116</v>
      </c>
      <c r="L1910" s="63"/>
      <c r="M1910" s="65" t="s">
        <v>10117</v>
      </c>
      <c r="N1910" s="156">
        <v>0</v>
      </c>
      <c r="O1910" s="62" t="s">
        <v>364</v>
      </c>
      <c r="P1910" s="75">
        <v>66856068</v>
      </c>
      <c r="Q1910" s="62" t="s">
        <v>1759</v>
      </c>
      <c r="R1910" s="77" t="s">
        <v>1760</v>
      </c>
      <c r="S1910" s="75" t="s">
        <v>2287</v>
      </c>
      <c r="T1910" s="62" t="s">
        <v>594</v>
      </c>
      <c r="U1910" s="69" t="s">
        <v>12748</v>
      </c>
      <c r="V1910" s="69"/>
      <c r="W1910" s="63" t="s">
        <v>16890</v>
      </c>
      <c r="X1910" s="63" t="s">
        <v>19575</v>
      </c>
      <c r="Y1910" s="67">
        <v>41365</v>
      </c>
      <c r="Z1910" s="66">
        <v>1.69</v>
      </c>
      <c r="AA1910" s="84">
        <f>Y1910+365*Z1910*1461/1460</f>
        <v>41982.272499999999</v>
      </c>
      <c r="AB1910" s="64" t="s">
        <v>15857</v>
      </c>
      <c r="AC1910" s="64"/>
      <c r="AD1910" s="70"/>
      <c r="AE1910" s="69" t="s">
        <v>12194</v>
      </c>
      <c r="AF1910" s="65" t="s">
        <v>12193</v>
      </c>
    </row>
    <row r="1911" spans="1:32" s="51" customFormat="1" ht="11.15" customHeight="1" x14ac:dyDescent="0.25">
      <c r="A1911" s="75" t="str">
        <f>M1911</f>
        <v>14800</v>
      </c>
      <c r="B1911" s="62" t="s">
        <v>1757</v>
      </c>
      <c r="C1911" s="62">
        <v>5</v>
      </c>
      <c r="D1911" s="62" t="s">
        <v>19526</v>
      </c>
      <c r="E1911" s="62">
        <v>121601</v>
      </c>
      <c r="F1911" s="62" t="s">
        <v>450</v>
      </c>
      <c r="G1911" s="63" t="s">
        <v>1758</v>
      </c>
      <c r="H1911" s="63"/>
      <c r="I1911" s="63" t="s">
        <v>272</v>
      </c>
      <c r="J1911" s="63" t="s">
        <v>288</v>
      </c>
      <c r="K1911" s="63" t="s">
        <v>396</v>
      </c>
      <c r="L1911" s="63"/>
      <c r="M1911" s="65" t="s">
        <v>1761</v>
      </c>
      <c r="N1911" s="156">
        <v>0</v>
      </c>
      <c r="O1911" s="62" t="s">
        <v>364</v>
      </c>
      <c r="P1911" s="75">
        <v>66856068</v>
      </c>
      <c r="Q1911" s="62" t="s">
        <v>1759</v>
      </c>
      <c r="R1911" s="77" t="s">
        <v>1760</v>
      </c>
      <c r="S1911" s="75" t="s">
        <v>6081</v>
      </c>
      <c r="T1911" s="62" t="s">
        <v>594</v>
      </c>
      <c r="U1911" s="69" t="s">
        <v>12748</v>
      </c>
      <c r="V1911" s="69"/>
      <c r="W1911" s="63" t="s">
        <v>16890</v>
      </c>
      <c r="X1911" s="63" t="s">
        <v>19575</v>
      </c>
      <c r="Y1911" s="67">
        <v>39259</v>
      </c>
      <c r="Z1911" s="66">
        <v>1</v>
      </c>
      <c r="AA1911" s="84">
        <f>Y1911+365*Z1911*1461/1460</f>
        <v>39624.25</v>
      </c>
      <c r="AB1911" s="64" t="s">
        <v>15857</v>
      </c>
      <c r="AC1911" s="64"/>
      <c r="AD1911" s="70"/>
      <c r="AE1911" s="69" t="s">
        <v>1762</v>
      </c>
      <c r="AF1911" s="65"/>
    </row>
    <row r="1912" spans="1:32" s="51" customFormat="1" ht="11.15" customHeight="1" x14ac:dyDescent="0.25">
      <c r="A1912" s="98" t="str">
        <f>M1912</f>
        <v>A1902</v>
      </c>
      <c r="B1912" s="100" t="s">
        <v>18307</v>
      </c>
      <c r="C1912" s="100">
        <v>5</v>
      </c>
      <c r="D1912" s="100" t="s">
        <v>19520</v>
      </c>
      <c r="E1912" s="62">
        <v>121601</v>
      </c>
      <c r="F1912" s="100" t="s">
        <v>18525</v>
      </c>
      <c r="G1912" s="101" t="s">
        <v>18526</v>
      </c>
      <c r="H1912" s="101"/>
      <c r="I1912" s="101" t="s">
        <v>18527</v>
      </c>
      <c r="J1912" s="101" t="s">
        <v>18312</v>
      </c>
      <c r="K1912" s="101" t="s">
        <v>18528</v>
      </c>
      <c r="L1912" s="101"/>
      <c r="M1912" s="102" t="s">
        <v>18529</v>
      </c>
      <c r="N1912" s="156" t="e">
        <v>#N/A</v>
      </c>
      <c r="O1912" s="100" t="s">
        <v>18410</v>
      </c>
      <c r="P1912" s="98">
        <v>66856068</v>
      </c>
      <c r="Q1912" s="100" t="s">
        <v>18530</v>
      </c>
      <c r="R1912" s="101" t="s">
        <v>18531</v>
      </c>
      <c r="S1912" s="98" t="s">
        <v>18319</v>
      </c>
      <c r="T1912" s="100" t="s">
        <v>18320</v>
      </c>
      <c r="U1912" s="97" t="s">
        <v>18321</v>
      </c>
      <c r="V1912" s="97"/>
      <c r="W1912" s="101"/>
      <c r="X1912" s="101"/>
      <c r="Y1912" s="104">
        <v>39259</v>
      </c>
      <c r="Z1912" s="103">
        <v>1</v>
      </c>
      <c r="AA1912" s="106">
        <f>Y1912+365*Z1912*1461/1460</f>
        <v>39624.25</v>
      </c>
      <c r="AB1912" s="105" t="s">
        <v>18417</v>
      </c>
      <c r="AC1912" s="105"/>
      <c r="AD1912" s="95"/>
      <c r="AE1912" s="97" t="s">
        <v>18532</v>
      </c>
      <c r="AF1912" s="102"/>
    </row>
    <row r="1913" spans="1:32" s="60" customFormat="1" ht="11.15" customHeight="1" x14ac:dyDescent="0.25">
      <c r="A1913" s="75" t="str">
        <f>M1913</f>
        <v>41310032</v>
      </c>
      <c r="B1913" s="62" t="s">
        <v>449</v>
      </c>
      <c r="C1913" s="62">
        <v>5</v>
      </c>
      <c r="D1913" s="62" t="s">
        <v>19526</v>
      </c>
      <c r="E1913" s="62">
        <v>116702</v>
      </c>
      <c r="F1913" s="62" t="s">
        <v>5330</v>
      </c>
      <c r="G1913" s="63" t="s">
        <v>10988</v>
      </c>
      <c r="H1913" s="63"/>
      <c r="I1913" s="63" t="s">
        <v>4618</v>
      </c>
      <c r="J1913" s="63" t="s">
        <v>288</v>
      </c>
      <c r="K1913" s="63" t="s">
        <v>12866</v>
      </c>
      <c r="L1913" s="63" t="s">
        <v>12895</v>
      </c>
      <c r="M1913" s="65" t="s">
        <v>12865</v>
      </c>
      <c r="N1913" s="156" t="e">
        <v>#N/A</v>
      </c>
      <c r="O1913" s="62" t="s">
        <v>364</v>
      </c>
      <c r="P1913" s="75" t="s">
        <v>11081</v>
      </c>
      <c r="Q1913" s="62" t="s">
        <v>12867</v>
      </c>
      <c r="R1913" s="63" t="s">
        <v>11083</v>
      </c>
      <c r="S1913" s="65" t="s">
        <v>5864</v>
      </c>
      <c r="T1913" s="69" t="s">
        <v>455</v>
      </c>
      <c r="U1913" s="69" t="s">
        <v>15926</v>
      </c>
      <c r="V1913" s="62" t="s">
        <v>16387</v>
      </c>
      <c r="W1913" s="63" t="s">
        <v>17521</v>
      </c>
      <c r="X1913" s="63" t="s">
        <v>18260</v>
      </c>
      <c r="Y1913" s="67">
        <v>41729</v>
      </c>
      <c r="Z1913" s="66">
        <v>3</v>
      </c>
      <c r="AA1913" s="84">
        <f>Y1913+365*Z1913*1461/1460</f>
        <v>42824.75</v>
      </c>
      <c r="AB1913" s="64" t="s">
        <v>19485</v>
      </c>
      <c r="AC1913" s="64"/>
      <c r="AD1913" s="70"/>
      <c r="AE1913" s="79" t="s">
        <v>12896</v>
      </c>
      <c r="AF1913" s="65" t="s">
        <v>12897</v>
      </c>
    </row>
    <row r="1914" spans="1:32" ht="11.15" customHeight="1" x14ac:dyDescent="0.25">
      <c r="A1914" s="75" t="str">
        <f>M1914</f>
        <v>12945UF</v>
      </c>
      <c r="B1914" s="62" t="s">
        <v>449</v>
      </c>
      <c r="C1914" s="62">
        <v>5</v>
      </c>
      <c r="D1914" s="62" t="s">
        <v>19526</v>
      </c>
      <c r="E1914" s="62">
        <v>116702</v>
      </c>
      <c r="F1914" s="62" t="s">
        <v>5330</v>
      </c>
      <c r="G1914" s="63" t="s">
        <v>10988</v>
      </c>
      <c r="H1914" s="63"/>
      <c r="I1914" s="63" t="s">
        <v>319</v>
      </c>
      <c r="J1914" s="63" t="s">
        <v>273</v>
      </c>
      <c r="K1914" s="63" t="s">
        <v>291</v>
      </c>
      <c r="L1914" s="63" t="s">
        <v>12895</v>
      </c>
      <c r="M1914" s="65" t="s">
        <v>20987</v>
      </c>
      <c r="N1914" s="156" t="e">
        <v>#N/A</v>
      </c>
      <c r="O1914" s="62" t="s">
        <v>364</v>
      </c>
      <c r="P1914" s="75" t="s">
        <v>11081</v>
      </c>
      <c r="Q1914" s="62" t="s">
        <v>12867</v>
      </c>
      <c r="R1914" s="63" t="s">
        <v>11083</v>
      </c>
      <c r="S1914" s="65" t="s">
        <v>5864</v>
      </c>
      <c r="T1914" s="69" t="s">
        <v>455</v>
      </c>
      <c r="U1914" s="69" t="s">
        <v>9751</v>
      </c>
      <c r="V1914" s="62" t="s">
        <v>16387</v>
      </c>
      <c r="W1914" s="63" t="s">
        <v>17521</v>
      </c>
      <c r="X1914" s="63" t="s">
        <v>18260</v>
      </c>
      <c r="Y1914" s="67">
        <v>41729</v>
      </c>
      <c r="Z1914" s="66">
        <v>3</v>
      </c>
      <c r="AA1914" s="84">
        <f>Y1914+365*Z1914*1461/1460</f>
        <v>42824.75</v>
      </c>
      <c r="AB1914" s="64" t="s">
        <v>19485</v>
      </c>
      <c r="AC1914" s="64"/>
      <c r="AD1914" s="70"/>
      <c r="AE1914" s="79" t="s">
        <v>12899</v>
      </c>
      <c r="AF1914" s="65" t="s">
        <v>12898</v>
      </c>
    </row>
    <row r="1915" spans="1:32" s="9" customFormat="1" ht="11.15" customHeight="1" x14ac:dyDescent="0.25">
      <c r="A1915" s="75" t="str">
        <f>M1915</f>
        <v>8106327</v>
      </c>
      <c r="B1915" s="62" t="s">
        <v>12887</v>
      </c>
      <c r="C1915" s="62">
        <v>5</v>
      </c>
      <c r="D1915" s="62" t="s">
        <v>19526</v>
      </c>
      <c r="E1915" s="62">
        <v>116702</v>
      </c>
      <c r="F1915" s="62" t="s">
        <v>5330</v>
      </c>
      <c r="G1915" s="63" t="s">
        <v>10988</v>
      </c>
      <c r="H1915" s="63"/>
      <c r="I1915" s="63" t="s">
        <v>283</v>
      </c>
      <c r="J1915" s="63" t="s">
        <v>286</v>
      </c>
      <c r="K1915" s="63" t="s">
        <v>311</v>
      </c>
      <c r="L1915" s="63"/>
      <c r="M1915" s="65" t="s">
        <v>1064</v>
      </c>
      <c r="N1915" s="156" t="e">
        <v>#N/A</v>
      </c>
      <c r="O1915" s="62" t="s">
        <v>364</v>
      </c>
      <c r="P1915" s="75" t="s">
        <v>11081</v>
      </c>
      <c r="Q1915" s="62" t="s">
        <v>11082</v>
      </c>
      <c r="R1915" s="63" t="s">
        <v>11083</v>
      </c>
      <c r="S1915" s="65" t="s">
        <v>5864</v>
      </c>
      <c r="T1915" s="69" t="s">
        <v>455</v>
      </c>
      <c r="U1915" s="69" t="s">
        <v>9751</v>
      </c>
      <c r="V1915" s="62" t="s">
        <v>16387</v>
      </c>
      <c r="W1915" s="63" t="s">
        <v>17521</v>
      </c>
      <c r="X1915" s="63" t="s">
        <v>18260</v>
      </c>
      <c r="Y1915" s="67"/>
      <c r="Z1915" s="66">
        <v>1</v>
      </c>
      <c r="AA1915" s="84">
        <f>Y1915+365*Z1915*1461/1460</f>
        <v>365.25</v>
      </c>
      <c r="AB1915" s="64" t="s">
        <v>19485</v>
      </c>
      <c r="AC1915" s="64"/>
      <c r="AD1915" s="70"/>
      <c r="AE1915" s="69"/>
      <c r="AF1915" s="65"/>
    </row>
    <row r="1916" spans="1:32" s="58" customFormat="1" ht="11.15" customHeight="1" x14ac:dyDescent="0.25">
      <c r="A1916" s="75" t="str">
        <f>M1916</f>
        <v>70459</v>
      </c>
      <c r="B1916" s="62" t="s">
        <v>10985</v>
      </c>
      <c r="C1916" s="62">
        <v>5</v>
      </c>
      <c r="D1916" s="62" t="s">
        <v>19526</v>
      </c>
      <c r="E1916" s="62">
        <v>116702</v>
      </c>
      <c r="F1916" s="62" t="s">
        <v>5330</v>
      </c>
      <c r="G1916" s="63" t="s">
        <v>10988</v>
      </c>
      <c r="H1916" s="63"/>
      <c r="I1916" s="63" t="s">
        <v>272</v>
      </c>
      <c r="J1916" s="63" t="s">
        <v>288</v>
      </c>
      <c r="K1916" s="63" t="s">
        <v>396</v>
      </c>
      <c r="L1916" s="63"/>
      <c r="M1916" s="65" t="s">
        <v>11504</v>
      </c>
      <c r="N1916" s="156" t="e">
        <v>#N/A</v>
      </c>
      <c r="O1916" s="62" t="s">
        <v>364</v>
      </c>
      <c r="P1916" s="75" t="s">
        <v>11081</v>
      </c>
      <c r="Q1916" s="62" t="s">
        <v>11082</v>
      </c>
      <c r="R1916" s="63" t="s">
        <v>11083</v>
      </c>
      <c r="S1916" s="65" t="s">
        <v>11084</v>
      </c>
      <c r="T1916" s="69" t="s">
        <v>10986</v>
      </c>
      <c r="U1916" s="69" t="s">
        <v>9751</v>
      </c>
      <c r="V1916" s="62" t="s">
        <v>16387</v>
      </c>
      <c r="W1916" s="63" t="s">
        <v>17521</v>
      </c>
      <c r="X1916" s="63" t="s">
        <v>18260</v>
      </c>
      <c r="Y1916" s="67">
        <v>41486</v>
      </c>
      <c r="Z1916" s="66">
        <v>3</v>
      </c>
      <c r="AA1916" s="84">
        <f>Y1916+365*Z1916*1461/1460</f>
        <v>42581.75</v>
      </c>
      <c r="AB1916" s="64" t="s">
        <v>19485</v>
      </c>
      <c r="AC1916" s="64"/>
      <c r="AD1916" s="70"/>
      <c r="AE1916" s="79" t="s">
        <v>11507</v>
      </c>
      <c r="AF1916" s="65" t="s">
        <v>11506</v>
      </c>
    </row>
    <row r="1917" spans="1:32" s="58" customFormat="1" ht="11.15" customHeight="1" x14ac:dyDescent="0.25">
      <c r="A1917" s="75" t="str">
        <f>M1917</f>
        <v>13074XT4</v>
      </c>
      <c r="B1917" s="62" t="s">
        <v>449</v>
      </c>
      <c r="C1917" s="62">
        <v>5</v>
      </c>
      <c r="D1917" s="62" t="s">
        <v>19526</v>
      </c>
      <c r="E1917" s="62">
        <v>116702</v>
      </c>
      <c r="F1917" s="62" t="s">
        <v>5330</v>
      </c>
      <c r="G1917" s="63" t="s">
        <v>10988</v>
      </c>
      <c r="H1917" s="63"/>
      <c r="I1917" s="63" t="s">
        <v>319</v>
      </c>
      <c r="J1917" s="63" t="s">
        <v>12851</v>
      </c>
      <c r="K1917" s="63" t="s">
        <v>12869</v>
      </c>
      <c r="L1917" s="63"/>
      <c r="M1917" s="65" t="s">
        <v>12868</v>
      </c>
      <c r="N1917" s="156" t="e">
        <v>#N/A</v>
      </c>
      <c r="O1917" s="62" t="s">
        <v>364</v>
      </c>
      <c r="P1917" s="75" t="s">
        <v>11081</v>
      </c>
      <c r="Q1917" s="62" t="s">
        <v>12867</v>
      </c>
      <c r="R1917" s="63" t="s">
        <v>11083</v>
      </c>
      <c r="S1917" s="65" t="s">
        <v>5864</v>
      </c>
      <c r="T1917" s="69" t="s">
        <v>455</v>
      </c>
      <c r="U1917" s="69" t="s">
        <v>9751</v>
      </c>
      <c r="V1917" s="62" t="s">
        <v>16387</v>
      </c>
      <c r="W1917" s="63" t="s">
        <v>17521</v>
      </c>
      <c r="X1917" s="63" t="s">
        <v>18260</v>
      </c>
      <c r="Y1917" s="67">
        <v>41729</v>
      </c>
      <c r="Z1917" s="66">
        <v>3</v>
      </c>
      <c r="AA1917" s="84">
        <f>Y1917+365*Z1917*1461/1460</f>
        <v>42824.75</v>
      </c>
      <c r="AB1917" s="64" t="s">
        <v>19485</v>
      </c>
      <c r="AC1917" s="64"/>
      <c r="AD1917" s="70"/>
      <c r="AE1917" s="79" t="s">
        <v>12901</v>
      </c>
      <c r="AF1917" s="65" t="s">
        <v>12900</v>
      </c>
    </row>
    <row r="1918" spans="1:32" s="58" customFormat="1" ht="11.15" customHeight="1" x14ac:dyDescent="0.25">
      <c r="A1918" s="98" t="str">
        <f>M1918</f>
        <v>12145A</v>
      </c>
      <c r="B1918" s="100" t="s">
        <v>19654</v>
      </c>
      <c r="C1918" s="100">
        <v>5</v>
      </c>
      <c r="D1918" s="100" t="s">
        <v>19618</v>
      </c>
      <c r="E1918" s="62">
        <v>116702</v>
      </c>
      <c r="F1918" s="62" t="s">
        <v>5330</v>
      </c>
      <c r="G1918" s="101" t="s">
        <v>19655</v>
      </c>
      <c r="H1918" s="101"/>
      <c r="I1918" s="101" t="s">
        <v>19591</v>
      </c>
      <c r="J1918" s="101" t="s">
        <v>19592</v>
      </c>
      <c r="K1918" s="101" t="s">
        <v>19656</v>
      </c>
      <c r="L1918" s="101"/>
      <c r="M1918" s="102" t="s">
        <v>19657</v>
      </c>
      <c r="N1918" s="156" t="e">
        <v>#N/A</v>
      </c>
      <c r="O1918" s="100" t="s">
        <v>19636</v>
      </c>
      <c r="P1918" s="98" t="s">
        <v>19658</v>
      </c>
      <c r="Q1918" s="100" t="s">
        <v>19659</v>
      </c>
      <c r="R1918" s="101" t="s">
        <v>19660</v>
      </c>
      <c r="S1918" s="102" t="s">
        <v>19661</v>
      </c>
      <c r="T1918" s="97" t="s">
        <v>19662</v>
      </c>
      <c r="U1918" s="97" t="s">
        <v>9751</v>
      </c>
      <c r="V1918" s="97"/>
      <c r="W1918" s="101"/>
      <c r="X1918" s="101"/>
      <c r="Y1918" s="104">
        <v>41446</v>
      </c>
      <c r="Z1918" s="103">
        <v>0</v>
      </c>
      <c r="AA1918" s="106">
        <f>Y1918+365*Z1918*1461/1460</f>
        <v>41446</v>
      </c>
      <c r="AB1918" s="105" t="s">
        <v>19663</v>
      </c>
      <c r="AC1918" s="105"/>
      <c r="AD1918" s="95"/>
      <c r="AE1918" s="89" t="s">
        <v>19664</v>
      </c>
      <c r="AF1918" s="102" t="s">
        <v>19665</v>
      </c>
    </row>
    <row r="1919" spans="1:32" s="58" customFormat="1" ht="11.15" customHeight="1" x14ac:dyDescent="0.25">
      <c r="A1919" s="75" t="str">
        <f>M1919</f>
        <v>41211137</v>
      </c>
      <c r="B1919" s="62" t="s">
        <v>403</v>
      </c>
      <c r="C1919" s="62">
        <v>5</v>
      </c>
      <c r="D1919" s="62" t="s">
        <v>19525</v>
      </c>
      <c r="E1919" s="62">
        <v>111002</v>
      </c>
      <c r="F1919" s="62" t="s">
        <v>460</v>
      </c>
      <c r="G1919" s="63" t="s">
        <v>2401</v>
      </c>
      <c r="H1919" s="63"/>
      <c r="I1919" s="63" t="s">
        <v>10675</v>
      </c>
      <c r="J1919" s="63" t="s">
        <v>10676</v>
      </c>
      <c r="K1919" s="63" t="s">
        <v>10677</v>
      </c>
      <c r="L1919" s="63" t="s">
        <v>10682</v>
      </c>
      <c r="M1919" s="65" t="s">
        <v>10683</v>
      </c>
      <c r="N1919" s="156">
        <v>2015107772</v>
      </c>
      <c r="O1919" s="62" t="s">
        <v>364</v>
      </c>
      <c r="P1919" s="75" t="s">
        <v>6180</v>
      </c>
      <c r="Q1919" s="62" t="s">
        <v>2402</v>
      </c>
      <c r="R1919" s="63" t="s">
        <v>2403</v>
      </c>
      <c r="S1919" s="75" t="s">
        <v>10669</v>
      </c>
      <c r="T1919" s="62" t="s">
        <v>10670</v>
      </c>
      <c r="U1919" s="62" t="s">
        <v>15927</v>
      </c>
      <c r="V1919" s="62" t="s">
        <v>16388</v>
      </c>
      <c r="W1919" s="63" t="s">
        <v>19202</v>
      </c>
      <c r="X1919" s="63" t="s">
        <v>19570</v>
      </c>
      <c r="Y1919" s="67">
        <v>41421</v>
      </c>
      <c r="Z1919" s="66">
        <v>5</v>
      </c>
      <c r="AA1919" s="84">
        <f>Y1919+365*Z1919*1461/1460</f>
        <v>43247.25</v>
      </c>
      <c r="AB1919" s="64" t="s">
        <v>278</v>
      </c>
      <c r="AC1919" s="64"/>
      <c r="AD1919" s="70"/>
      <c r="AE1919" s="79" t="s">
        <v>10679</v>
      </c>
      <c r="AF1919" s="65" t="s">
        <v>10678</v>
      </c>
    </row>
    <row r="1920" spans="1:32" s="58" customFormat="1" ht="11.15" customHeight="1" x14ac:dyDescent="0.25">
      <c r="A1920" s="75" t="str">
        <f>M1920</f>
        <v>12581UF5</v>
      </c>
      <c r="B1920" s="62" t="s">
        <v>403</v>
      </c>
      <c r="C1920" s="62">
        <v>5</v>
      </c>
      <c r="D1920" s="62" t="s">
        <v>19525</v>
      </c>
      <c r="E1920" s="62">
        <v>111002</v>
      </c>
      <c r="F1920" s="62" t="s">
        <v>460</v>
      </c>
      <c r="G1920" s="63" t="s">
        <v>2401</v>
      </c>
      <c r="H1920" s="63"/>
      <c r="I1920" s="63" t="s">
        <v>272</v>
      </c>
      <c r="J1920" s="63" t="s">
        <v>10673</v>
      </c>
      <c r="K1920" s="63" t="s">
        <v>10674</v>
      </c>
      <c r="L1920" s="63" t="s">
        <v>10682</v>
      </c>
      <c r="M1920" s="65" t="s">
        <v>20833</v>
      </c>
      <c r="N1920" s="156">
        <v>2015107817</v>
      </c>
      <c r="O1920" s="62" t="s">
        <v>364</v>
      </c>
      <c r="P1920" s="75" t="s">
        <v>6180</v>
      </c>
      <c r="Q1920" s="62" t="s">
        <v>2402</v>
      </c>
      <c r="R1920" s="63" t="s">
        <v>2403</v>
      </c>
      <c r="S1920" s="75" t="s">
        <v>10669</v>
      </c>
      <c r="T1920" s="62" t="s">
        <v>10670</v>
      </c>
      <c r="U1920" s="62" t="s">
        <v>15927</v>
      </c>
      <c r="V1920" s="62" t="s">
        <v>16388</v>
      </c>
      <c r="W1920" s="63" t="s">
        <v>19202</v>
      </c>
      <c r="X1920" s="63" t="s">
        <v>19570</v>
      </c>
      <c r="Y1920" s="67">
        <v>41421</v>
      </c>
      <c r="Z1920" s="66">
        <v>5</v>
      </c>
      <c r="AA1920" s="84">
        <f>Y1920+365*Z1920*1461/1460</f>
        <v>43247.25</v>
      </c>
      <c r="AB1920" s="64" t="s">
        <v>278</v>
      </c>
      <c r="AC1920" s="64"/>
      <c r="AD1920" s="70"/>
      <c r="AE1920" s="79" t="s">
        <v>10680</v>
      </c>
      <c r="AF1920" s="65" t="s">
        <v>10681</v>
      </c>
    </row>
    <row r="1921" spans="1:32" s="58" customFormat="1" ht="11.15" customHeight="1" x14ac:dyDescent="0.25">
      <c r="A1921" s="75" t="str">
        <f>M1921</f>
        <v>12256XT4</v>
      </c>
      <c r="B1921" s="62" t="s">
        <v>403</v>
      </c>
      <c r="C1921" s="62">
        <v>5</v>
      </c>
      <c r="D1921" s="62" t="s">
        <v>19525</v>
      </c>
      <c r="E1921" s="62">
        <v>111002</v>
      </c>
      <c r="F1921" s="62" t="s">
        <v>460</v>
      </c>
      <c r="G1921" s="63" t="s">
        <v>2401</v>
      </c>
      <c r="H1921" s="63"/>
      <c r="I1921" s="63" t="s">
        <v>272</v>
      </c>
      <c r="J1921" s="63" t="s">
        <v>288</v>
      </c>
      <c r="K1921" s="63" t="s">
        <v>10668</v>
      </c>
      <c r="L1921" s="63"/>
      <c r="M1921" s="65" t="s">
        <v>12790</v>
      </c>
      <c r="N1921" s="156">
        <v>2015107802</v>
      </c>
      <c r="O1921" s="62" t="s">
        <v>364</v>
      </c>
      <c r="P1921" s="75" t="s">
        <v>6180</v>
      </c>
      <c r="Q1921" s="62" t="s">
        <v>2402</v>
      </c>
      <c r="R1921" s="63" t="s">
        <v>2403</v>
      </c>
      <c r="S1921" s="75" t="s">
        <v>10669</v>
      </c>
      <c r="T1921" s="62" t="s">
        <v>10670</v>
      </c>
      <c r="U1921" s="62" t="s">
        <v>15927</v>
      </c>
      <c r="V1921" s="62" t="s">
        <v>16388</v>
      </c>
      <c r="W1921" s="63" t="s">
        <v>19202</v>
      </c>
      <c r="X1921" s="63" t="s">
        <v>19570</v>
      </c>
      <c r="Y1921" s="67">
        <v>41421</v>
      </c>
      <c r="Z1921" s="66">
        <v>1</v>
      </c>
      <c r="AA1921" s="84">
        <f>Y1921+365*Z1921*1461/1460</f>
        <v>41786.25</v>
      </c>
      <c r="AB1921" s="64" t="s">
        <v>278</v>
      </c>
      <c r="AC1921" s="64"/>
      <c r="AD1921" s="70"/>
      <c r="AE1921" s="79" t="s">
        <v>10671</v>
      </c>
      <c r="AF1921" s="65" t="s">
        <v>10672</v>
      </c>
    </row>
    <row r="1922" spans="1:32" s="58" customFormat="1" ht="11.15" customHeight="1" x14ac:dyDescent="0.25">
      <c r="A1922" s="98" t="str">
        <f>M1922</f>
        <v>11468</v>
      </c>
      <c r="B1922" s="100" t="s">
        <v>19666</v>
      </c>
      <c r="C1922" s="100">
        <v>5</v>
      </c>
      <c r="D1922" s="100" t="s">
        <v>19618</v>
      </c>
      <c r="E1922" s="62">
        <v>111002</v>
      </c>
      <c r="F1922" s="100" t="s">
        <v>19632</v>
      </c>
      <c r="G1922" s="101" t="s">
        <v>19667</v>
      </c>
      <c r="H1922" s="101"/>
      <c r="I1922" s="101" t="s">
        <v>19591</v>
      </c>
      <c r="J1922" s="101" t="s">
        <v>19592</v>
      </c>
      <c r="K1922" s="101" t="s">
        <v>19656</v>
      </c>
      <c r="L1922" s="101"/>
      <c r="M1922" s="102" t="s">
        <v>19668</v>
      </c>
      <c r="N1922" s="156" t="e">
        <v>#N/A</v>
      </c>
      <c r="O1922" s="100" t="s">
        <v>19636</v>
      </c>
      <c r="P1922" s="98" t="s">
        <v>19669</v>
      </c>
      <c r="Q1922" s="100" t="s">
        <v>19670</v>
      </c>
      <c r="R1922" s="101" t="s">
        <v>19671</v>
      </c>
      <c r="S1922" s="98" t="s">
        <v>19672</v>
      </c>
      <c r="T1922" s="100" t="s">
        <v>19673</v>
      </c>
      <c r="U1922" s="100" t="s">
        <v>19674</v>
      </c>
      <c r="V1922" s="100"/>
      <c r="W1922" s="101"/>
      <c r="X1922" s="101"/>
      <c r="Y1922" s="104">
        <v>37937</v>
      </c>
      <c r="Z1922" s="103">
        <v>1</v>
      </c>
      <c r="AA1922" s="106">
        <f>Y1922+365*Z1922*1461/1460</f>
        <v>38302.25</v>
      </c>
      <c r="AB1922" s="105" t="s">
        <v>19601</v>
      </c>
      <c r="AC1922" s="105"/>
      <c r="AD1922" s="95"/>
      <c r="AE1922" s="97"/>
      <c r="AF1922" s="102"/>
    </row>
    <row r="1923" spans="1:32" s="13" customFormat="1" ht="11.15" customHeight="1" x14ac:dyDescent="0.25">
      <c r="A1923" s="75" t="str">
        <f>M1923</f>
        <v>18295XN1</v>
      </c>
      <c r="B1923" s="62" t="s">
        <v>17207</v>
      </c>
      <c r="C1923" s="62">
        <v>5</v>
      </c>
      <c r="D1923" s="62" t="s">
        <v>19520</v>
      </c>
      <c r="E1923" s="62">
        <v>114067</v>
      </c>
      <c r="F1923" s="62" t="s">
        <v>460</v>
      </c>
      <c r="G1923" s="63" t="s">
        <v>17208</v>
      </c>
      <c r="H1923" s="63"/>
      <c r="I1923" s="63" t="s">
        <v>17187</v>
      </c>
      <c r="J1923" s="63" t="s">
        <v>17224</v>
      </c>
      <c r="K1923" s="63" t="s">
        <v>17225</v>
      </c>
      <c r="L1923" s="63" t="s">
        <v>17226</v>
      </c>
      <c r="M1923" s="65" t="s">
        <v>17227</v>
      </c>
      <c r="N1923" s="156" t="e">
        <v>#N/A</v>
      </c>
      <c r="O1923" s="62" t="s">
        <v>364</v>
      </c>
      <c r="P1923" s="75" t="s">
        <v>17212</v>
      </c>
      <c r="Q1923" s="62" t="s">
        <v>17213</v>
      </c>
      <c r="R1923" s="63" t="s">
        <v>17214</v>
      </c>
      <c r="S1923" s="75" t="s">
        <v>17215</v>
      </c>
      <c r="T1923" s="62" t="s">
        <v>666</v>
      </c>
      <c r="U1923" s="62" t="s">
        <v>12375</v>
      </c>
      <c r="V1923" s="62"/>
      <c r="W1923" s="63" t="s">
        <v>21462</v>
      </c>
      <c r="X1923" s="63" t="s">
        <v>18260</v>
      </c>
      <c r="Y1923" s="67">
        <v>42234</v>
      </c>
      <c r="Z1923" s="66">
        <v>1</v>
      </c>
      <c r="AA1923" s="84">
        <f>Y1923+365*Z1923*1461/1460</f>
        <v>42599.25</v>
      </c>
      <c r="AB1923" s="64" t="s">
        <v>19485</v>
      </c>
      <c r="AC1923" s="64"/>
      <c r="AD1923" s="70"/>
      <c r="AE1923" s="79" t="s">
        <v>17228</v>
      </c>
      <c r="AF1923" s="72" t="s">
        <v>17229</v>
      </c>
    </row>
    <row r="1924" spans="1:32" s="58" customFormat="1" ht="11.15" customHeight="1" x14ac:dyDescent="0.25">
      <c r="A1924" s="75" t="str">
        <f>M1924</f>
        <v>9792</v>
      </c>
      <c r="B1924" s="62" t="s">
        <v>17207</v>
      </c>
      <c r="C1924" s="62">
        <v>5</v>
      </c>
      <c r="D1924" s="62" t="s">
        <v>19520</v>
      </c>
      <c r="E1924" s="62">
        <v>114067</v>
      </c>
      <c r="F1924" s="62" t="s">
        <v>460</v>
      </c>
      <c r="G1924" s="63" t="s">
        <v>17208</v>
      </c>
      <c r="H1924" s="63"/>
      <c r="I1924" s="63" t="s">
        <v>309</v>
      </c>
      <c r="J1924" s="63" t="s">
        <v>286</v>
      </c>
      <c r="K1924" s="63" t="s">
        <v>839</v>
      </c>
      <c r="L1924" s="63" t="s">
        <v>17235</v>
      </c>
      <c r="M1924" s="65" t="s">
        <v>17234</v>
      </c>
      <c r="N1924" s="156" t="e">
        <v>#N/A</v>
      </c>
      <c r="O1924" s="62" t="s">
        <v>364</v>
      </c>
      <c r="P1924" s="75" t="s">
        <v>17212</v>
      </c>
      <c r="Q1924" s="62" t="s">
        <v>17213</v>
      </c>
      <c r="R1924" s="63" t="s">
        <v>17214</v>
      </c>
      <c r="S1924" s="75" t="s">
        <v>17215</v>
      </c>
      <c r="T1924" s="62" t="s">
        <v>666</v>
      </c>
      <c r="U1924" s="62" t="s">
        <v>12375</v>
      </c>
      <c r="V1924" s="62"/>
      <c r="W1924" s="63" t="s">
        <v>21462</v>
      </c>
      <c r="X1924" s="63" t="s">
        <v>18260</v>
      </c>
      <c r="Y1924" s="67">
        <v>42234</v>
      </c>
      <c r="Z1924" s="66">
        <v>1</v>
      </c>
      <c r="AA1924" s="84">
        <f>Y1924+365*Z1924*1461/1460</f>
        <v>42599.25</v>
      </c>
      <c r="AB1924" s="64" t="s">
        <v>19485</v>
      </c>
      <c r="AC1924" s="64"/>
      <c r="AD1924" s="70"/>
      <c r="AE1924" s="79" t="s">
        <v>17237</v>
      </c>
      <c r="AF1924" s="72" t="s">
        <v>17236</v>
      </c>
    </row>
    <row r="1925" spans="1:32" ht="11.15" customHeight="1" x14ac:dyDescent="0.25">
      <c r="A1925" s="75" t="str">
        <f>M1925</f>
        <v>15H0-02</v>
      </c>
      <c r="B1925" s="62" t="s">
        <v>17207</v>
      </c>
      <c r="C1925" s="62">
        <v>5</v>
      </c>
      <c r="D1925" s="62" t="s">
        <v>19520</v>
      </c>
      <c r="E1925" s="62">
        <v>114067</v>
      </c>
      <c r="F1925" s="62" t="s">
        <v>460</v>
      </c>
      <c r="G1925" s="63" t="s">
        <v>17208</v>
      </c>
      <c r="H1925" s="63"/>
      <c r="I1925" s="63" t="s">
        <v>309</v>
      </c>
      <c r="J1925" s="63" t="s">
        <v>273</v>
      </c>
      <c r="K1925" s="63" t="s">
        <v>17209</v>
      </c>
      <c r="L1925" s="63" t="s">
        <v>17210</v>
      </c>
      <c r="M1925" s="65" t="s">
        <v>17211</v>
      </c>
      <c r="N1925" s="156" t="e">
        <v>#N/A</v>
      </c>
      <c r="O1925" s="62" t="s">
        <v>364</v>
      </c>
      <c r="P1925" s="75" t="s">
        <v>17212</v>
      </c>
      <c r="Q1925" s="62" t="s">
        <v>17213</v>
      </c>
      <c r="R1925" s="63" t="s">
        <v>17214</v>
      </c>
      <c r="S1925" s="75" t="s">
        <v>17215</v>
      </c>
      <c r="T1925" s="62" t="s">
        <v>666</v>
      </c>
      <c r="U1925" s="62" t="s">
        <v>12375</v>
      </c>
      <c r="V1925" s="62"/>
      <c r="W1925" s="63" t="s">
        <v>21462</v>
      </c>
      <c r="X1925" s="63" t="s">
        <v>18259</v>
      </c>
      <c r="Y1925" s="67">
        <v>42227</v>
      </c>
      <c r="Z1925" s="66">
        <v>1</v>
      </c>
      <c r="AA1925" s="84">
        <f>Y1925+365*Z1925*1461/1460</f>
        <v>42592.25</v>
      </c>
      <c r="AB1925" s="64" t="s">
        <v>19485</v>
      </c>
      <c r="AC1925" s="64"/>
      <c r="AD1925" s="70"/>
      <c r="AE1925" s="79" t="s">
        <v>17216</v>
      </c>
      <c r="AF1925" s="72" t="s">
        <v>17217</v>
      </c>
    </row>
    <row r="1926" spans="1:32" s="10" customFormat="1" ht="11.15" customHeight="1" x14ac:dyDescent="0.25">
      <c r="A1926" s="75" t="str">
        <f>M1926</f>
        <v>27M0-12</v>
      </c>
      <c r="B1926" s="62" t="s">
        <v>17207</v>
      </c>
      <c r="C1926" s="62">
        <v>5</v>
      </c>
      <c r="D1926" s="62" t="s">
        <v>19520</v>
      </c>
      <c r="E1926" s="62">
        <v>114067</v>
      </c>
      <c r="F1926" s="62" t="s">
        <v>460</v>
      </c>
      <c r="G1926" s="63" t="s">
        <v>17208</v>
      </c>
      <c r="H1926" s="63"/>
      <c r="I1926" s="63" t="s">
        <v>309</v>
      </c>
      <c r="J1926" s="63" t="s">
        <v>273</v>
      </c>
      <c r="K1926" s="63" t="s">
        <v>17218</v>
      </c>
      <c r="L1926" s="63" t="s">
        <v>17210</v>
      </c>
      <c r="M1926" s="65" t="s">
        <v>17219</v>
      </c>
      <c r="N1926" s="156" t="e">
        <v>#N/A</v>
      </c>
      <c r="O1926" s="62" t="s">
        <v>364</v>
      </c>
      <c r="P1926" s="75" t="s">
        <v>17212</v>
      </c>
      <c r="Q1926" s="62" t="s">
        <v>17213</v>
      </c>
      <c r="R1926" s="63" t="s">
        <v>17214</v>
      </c>
      <c r="S1926" s="75" t="s">
        <v>17215</v>
      </c>
      <c r="T1926" s="62" t="s">
        <v>666</v>
      </c>
      <c r="U1926" s="62" t="s">
        <v>12375</v>
      </c>
      <c r="V1926" s="62"/>
      <c r="W1926" s="63" t="s">
        <v>21462</v>
      </c>
      <c r="X1926" s="63" t="s">
        <v>18259</v>
      </c>
      <c r="Y1926" s="67">
        <v>42227</v>
      </c>
      <c r="Z1926" s="66">
        <v>1</v>
      </c>
      <c r="AA1926" s="84">
        <f>Y1926+365*Z1926*1461/1460</f>
        <v>42592.25</v>
      </c>
      <c r="AB1926" s="64" t="s">
        <v>19485</v>
      </c>
      <c r="AC1926" s="64"/>
      <c r="AD1926" s="70"/>
      <c r="AE1926" s="79" t="s">
        <v>17216</v>
      </c>
      <c r="AF1926" s="72" t="s">
        <v>17220</v>
      </c>
    </row>
    <row r="1927" spans="1:32" s="58" customFormat="1" ht="11.15" customHeight="1" x14ac:dyDescent="0.25">
      <c r="A1927" s="75" t="str">
        <f>M1927</f>
        <v>4868A</v>
      </c>
      <c r="B1927" s="62" t="s">
        <v>279</v>
      </c>
      <c r="C1927" s="62">
        <v>5</v>
      </c>
      <c r="D1927" s="62" t="s">
        <v>19520</v>
      </c>
      <c r="E1927" s="62">
        <v>114067</v>
      </c>
      <c r="F1927" s="62" t="s">
        <v>460</v>
      </c>
      <c r="G1927" s="63" t="s">
        <v>17208</v>
      </c>
      <c r="H1927" s="63"/>
      <c r="I1927" s="63" t="s">
        <v>4787</v>
      </c>
      <c r="J1927" s="63" t="s">
        <v>288</v>
      </c>
      <c r="K1927" s="63" t="s">
        <v>12247</v>
      </c>
      <c r="L1927" s="63"/>
      <c r="M1927" s="65" t="s">
        <v>17712</v>
      </c>
      <c r="N1927" s="156" t="e">
        <v>#N/A</v>
      </c>
      <c r="O1927" s="62" t="s">
        <v>364</v>
      </c>
      <c r="P1927" s="75" t="s">
        <v>17212</v>
      </c>
      <c r="Q1927" s="62" t="s">
        <v>17213</v>
      </c>
      <c r="R1927" s="63" t="s">
        <v>17214</v>
      </c>
      <c r="S1927" s="75" t="s">
        <v>1839</v>
      </c>
      <c r="T1927" s="62" t="s">
        <v>666</v>
      </c>
      <c r="U1927" s="62" t="s">
        <v>12375</v>
      </c>
      <c r="V1927" s="62"/>
      <c r="W1927" s="63" t="s">
        <v>21462</v>
      </c>
      <c r="X1927" s="63" t="s">
        <v>18260</v>
      </c>
      <c r="Y1927" s="67">
        <v>42287</v>
      </c>
      <c r="Z1927" s="66">
        <v>0</v>
      </c>
      <c r="AA1927" s="84">
        <f>Y1927+365*Z1927*1461/1460</f>
        <v>42287</v>
      </c>
      <c r="AB1927" s="64" t="s">
        <v>19485</v>
      </c>
      <c r="AC1927" s="64"/>
      <c r="AD1927" s="70"/>
      <c r="AE1927" s="79" t="s">
        <v>17711</v>
      </c>
      <c r="AF1927" s="72" t="s">
        <v>17564</v>
      </c>
    </row>
    <row r="1928" spans="1:32" ht="11.15" customHeight="1" x14ac:dyDescent="0.25">
      <c r="A1928" s="75" t="str">
        <f>M1928</f>
        <v>01-BV-9495</v>
      </c>
      <c r="B1928" s="62" t="s">
        <v>17207</v>
      </c>
      <c r="C1928" s="62">
        <v>5</v>
      </c>
      <c r="D1928" s="62" t="s">
        <v>19520</v>
      </c>
      <c r="E1928" s="62">
        <v>114067</v>
      </c>
      <c r="F1928" s="62" t="s">
        <v>460</v>
      </c>
      <c r="G1928" s="63" t="s">
        <v>17208</v>
      </c>
      <c r="H1928" s="63"/>
      <c r="I1928" s="63" t="s">
        <v>4787</v>
      </c>
      <c r="J1928" s="63" t="s">
        <v>286</v>
      </c>
      <c r="K1928" s="63" t="s">
        <v>12615</v>
      </c>
      <c r="L1928" s="63"/>
      <c r="M1928" s="65" t="s">
        <v>17221</v>
      </c>
      <c r="N1928" s="156" t="e">
        <v>#N/A</v>
      </c>
      <c r="O1928" s="62" t="s">
        <v>364</v>
      </c>
      <c r="P1928" s="75" t="s">
        <v>17212</v>
      </c>
      <c r="Q1928" s="62" t="s">
        <v>17213</v>
      </c>
      <c r="R1928" s="63" t="s">
        <v>17214</v>
      </c>
      <c r="S1928" s="75" t="s">
        <v>17215</v>
      </c>
      <c r="T1928" s="62" t="s">
        <v>666</v>
      </c>
      <c r="U1928" s="62" t="s">
        <v>12375</v>
      </c>
      <c r="V1928" s="62"/>
      <c r="W1928" s="63" t="s">
        <v>21462</v>
      </c>
      <c r="X1928" s="63" t="s">
        <v>18260</v>
      </c>
      <c r="Y1928" s="67">
        <v>42234</v>
      </c>
      <c r="Z1928" s="66">
        <v>1</v>
      </c>
      <c r="AA1928" s="84">
        <f>Y1928+365*Z1928*1461/1460</f>
        <v>42599.25</v>
      </c>
      <c r="AB1928" s="64" t="s">
        <v>19485</v>
      </c>
      <c r="AC1928" s="64"/>
      <c r="AD1928" s="70"/>
      <c r="AE1928" s="79" t="s">
        <v>17222</v>
      </c>
      <c r="AF1928" s="72" t="s">
        <v>17223</v>
      </c>
    </row>
    <row r="1929" spans="1:32" s="60" customFormat="1" ht="11.15" customHeight="1" x14ac:dyDescent="0.25">
      <c r="A1929" s="75" t="str">
        <f>M1929</f>
        <v>G0526CA1</v>
      </c>
      <c r="B1929" s="62" t="s">
        <v>17207</v>
      </c>
      <c r="C1929" s="62">
        <v>5</v>
      </c>
      <c r="D1929" s="62" t="s">
        <v>19520</v>
      </c>
      <c r="E1929" s="62">
        <v>114067</v>
      </c>
      <c r="F1929" s="62" t="s">
        <v>460</v>
      </c>
      <c r="G1929" s="63" t="s">
        <v>17208</v>
      </c>
      <c r="H1929" s="63"/>
      <c r="I1929" s="63" t="s">
        <v>17187</v>
      </c>
      <c r="J1929" s="63" t="s">
        <v>17188</v>
      </c>
      <c r="K1929" s="63" t="s">
        <v>17189</v>
      </c>
      <c r="L1929" s="63"/>
      <c r="M1929" s="65" t="s">
        <v>17230</v>
      </c>
      <c r="N1929" s="156" t="e">
        <v>#N/A</v>
      </c>
      <c r="O1929" s="62" t="s">
        <v>364</v>
      </c>
      <c r="P1929" s="75" t="s">
        <v>17212</v>
      </c>
      <c r="Q1929" s="62" t="s">
        <v>17213</v>
      </c>
      <c r="R1929" s="63" t="s">
        <v>17214</v>
      </c>
      <c r="S1929" s="75" t="s">
        <v>17215</v>
      </c>
      <c r="T1929" s="62" t="s">
        <v>666</v>
      </c>
      <c r="U1929" s="62" t="s">
        <v>12375</v>
      </c>
      <c r="V1929" s="62"/>
      <c r="W1929" s="63" t="s">
        <v>21462</v>
      </c>
      <c r="X1929" s="63" t="s">
        <v>18260</v>
      </c>
      <c r="Y1929" s="67">
        <v>42234</v>
      </c>
      <c r="Z1929" s="66">
        <v>1</v>
      </c>
      <c r="AA1929" s="84">
        <f>Y1929+365*Z1929*1461/1460</f>
        <v>42599.25</v>
      </c>
      <c r="AB1929" s="64" t="s">
        <v>19485</v>
      </c>
      <c r="AC1929" s="64"/>
      <c r="AD1929" s="70"/>
      <c r="AE1929" s="79" t="s">
        <v>17231</v>
      </c>
      <c r="AF1929" s="72" t="s">
        <v>17232</v>
      </c>
    </row>
    <row r="1930" spans="1:32" s="60" customFormat="1" ht="11.15" customHeight="1" x14ac:dyDescent="0.25">
      <c r="A1930" s="75" t="str">
        <f>M1930</f>
        <v>8107971</v>
      </c>
      <c r="B1930" s="62" t="s">
        <v>391</v>
      </c>
      <c r="C1930" s="62">
        <v>5</v>
      </c>
      <c r="D1930" s="62" t="s">
        <v>19525</v>
      </c>
      <c r="E1930" s="62">
        <v>112601</v>
      </c>
      <c r="F1930" s="62" t="s">
        <v>450</v>
      </c>
      <c r="G1930" s="63" t="s">
        <v>1763</v>
      </c>
      <c r="H1930" s="63"/>
      <c r="I1930" s="63" t="s">
        <v>283</v>
      </c>
      <c r="J1930" s="63" t="s">
        <v>286</v>
      </c>
      <c r="K1930" s="63" t="s">
        <v>311</v>
      </c>
      <c r="L1930" s="63"/>
      <c r="M1930" s="65" t="s">
        <v>1770</v>
      </c>
      <c r="N1930" s="156" t="e">
        <v>#N/A</v>
      </c>
      <c r="O1930" s="62" t="s">
        <v>304</v>
      </c>
      <c r="P1930" s="75">
        <v>66054150</v>
      </c>
      <c r="Q1930" s="62" t="s">
        <v>1764</v>
      </c>
      <c r="R1930" s="75" t="s">
        <v>1765</v>
      </c>
      <c r="S1930" s="65" t="s">
        <v>1523</v>
      </c>
      <c r="T1930" s="62" t="s">
        <v>408</v>
      </c>
      <c r="U1930" s="62" t="s">
        <v>6225</v>
      </c>
      <c r="V1930" s="62"/>
      <c r="W1930" s="63" t="s">
        <v>17524</v>
      </c>
      <c r="X1930" s="63" t="s">
        <v>19570</v>
      </c>
      <c r="Y1930" s="67">
        <v>39181</v>
      </c>
      <c r="Z1930" s="66">
        <v>1</v>
      </c>
      <c r="AA1930" s="84">
        <f>Y1930+365*Z1930*1461/1460</f>
        <v>39546.25</v>
      </c>
      <c r="AB1930" s="64" t="s">
        <v>278</v>
      </c>
      <c r="AC1930" s="64"/>
      <c r="AD1930" s="70"/>
      <c r="AE1930" s="69" t="s">
        <v>1771</v>
      </c>
      <c r="AF1930" s="65"/>
    </row>
    <row r="1931" spans="1:32" s="60" customFormat="1" ht="11.15" customHeight="1" x14ac:dyDescent="0.25">
      <c r="A1931" s="75" t="str">
        <f>M1931</f>
        <v>8107248</v>
      </c>
      <c r="B1931" s="62" t="s">
        <v>391</v>
      </c>
      <c r="C1931" s="62">
        <v>5</v>
      </c>
      <c r="D1931" s="62" t="s">
        <v>19525</v>
      </c>
      <c r="E1931" s="62">
        <v>112601</v>
      </c>
      <c r="F1931" s="62" t="s">
        <v>450</v>
      </c>
      <c r="G1931" s="63" t="s">
        <v>1763</v>
      </c>
      <c r="H1931" s="63"/>
      <c r="I1931" s="63" t="s">
        <v>283</v>
      </c>
      <c r="J1931" s="63" t="s">
        <v>286</v>
      </c>
      <c r="K1931" s="63" t="s">
        <v>311</v>
      </c>
      <c r="L1931" s="63"/>
      <c r="M1931" s="65" t="s">
        <v>1774</v>
      </c>
      <c r="N1931" s="156" t="e">
        <v>#N/A</v>
      </c>
      <c r="O1931" s="62" t="s">
        <v>304</v>
      </c>
      <c r="P1931" s="75">
        <v>66054150</v>
      </c>
      <c r="Q1931" s="62" t="s">
        <v>1764</v>
      </c>
      <c r="R1931" s="75" t="s">
        <v>1765</v>
      </c>
      <c r="S1931" s="75" t="s">
        <v>1523</v>
      </c>
      <c r="T1931" s="62" t="s">
        <v>408</v>
      </c>
      <c r="U1931" s="62" t="s">
        <v>6225</v>
      </c>
      <c r="V1931" s="62"/>
      <c r="W1931" s="63" t="s">
        <v>17524</v>
      </c>
      <c r="X1931" s="63" t="s">
        <v>19570</v>
      </c>
      <c r="Y1931" s="67">
        <v>39507</v>
      </c>
      <c r="Z1931" s="66">
        <v>1</v>
      </c>
      <c r="AA1931" s="84">
        <f>Y1931+365*Z1931*1461/1460</f>
        <v>39872.25</v>
      </c>
      <c r="AB1931" s="64" t="s">
        <v>278</v>
      </c>
      <c r="AC1931" s="64"/>
      <c r="AD1931" s="70"/>
      <c r="AE1931" s="69" t="s">
        <v>1775</v>
      </c>
      <c r="AF1931" s="65"/>
    </row>
    <row r="1932" spans="1:32" s="60" customFormat="1" ht="11.15" customHeight="1" x14ac:dyDescent="0.25">
      <c r="A1932" s="75" t="str">
        <f>M1932</f>
        <v>13122UF5</v>
      </c>
      <c r="B1932" s="62" t="s">
        <v>391</v>
      </c>
      <c r="C1932" s="62">
        <v>5</v>
      </c>
      <c r="D1932" s="62" t="s">
        <v>19525</v>
      </c>
      <c r="E1932" s="62">
        <v>112601</v>
      </c>
      <c r="F1932" s="62" t="s">
        <v>450</v>
      </c>
      <c r="G1932" s="63" t="s">
        <v>1763</v>
      </c>
      <c r="H1932" s="63"/>
      <c r="I1932" s="63" t="s">
        <v>272</v>
      </c>
      <c r="J1932" s="63" t="s">
        <v>273</v>
      </c>
      <c r="K1932" s="63" t="s">
        <v>13992</v>
      </c>
      <c r="L1932" s="63"/>
      <c r="M1932" s="65" t="s">
        <v>20834</v>
      </c>
      <c r="N1932" s="156">
        <v>2015087656</v>
      </c>
      <c r="O1932" s="62" t="s">
        <v>304</v>
      </c>
      <c r="P1932" s="75" t="s">
        <v>13993</v>
      </c>
      <c r="Q1932" s="62" t="s">
        <v>1764</v>
      </c>
      <c r="R1932" s="75" t="s">
        <v>1765</v>
      </c>
      <c r="S1932" s="65" t="s">
        <v>1523</v>
      </c>
      <c r="T1932" s="62" t="s">
        <v>14316</v>
      </c>
      <c r="U1932" s="73" t="s">
        <v>14313</v>
      </c>
      <c r="V1932" s="73"/>
      <c r="W1932" s="63" t="s">
        <v>17524</v>
      </c>
      <c r="X1932" s="63" t="s">
        <v>19570</v>
      </c>
      <c r="Y1932" s="67">
        <v>41869</v>
      </c>
      <c r="Z1932" s="66">
        <v>1</v>
      </c>
      <c r="AA1932" s="84">
        <f>Y1932+365*Z1932*1461/1460</f>
        <v>42234.25</v>
      </c>
      <c r="AB1932" s="64" t="s">
        <v>278</v>
      </c>
      <c r="AC1932" s="64"/>
      <c r="AD1932" s="70"/>
      <c r="AE1932" s="69" t="s">
        <v>14274</v>
      </c>
      <c r="AF1932" s="65" t="s">
        <v>14275</v>
      </c>
    </row>
    <row r="1933" spans="1:32" s="58" customFormat="1" ht="11.15" customHeight="1" x14ac:dyDescent="0.25">
      <c r="A1933" s="75" t="str">
        <f>M1933</f>
        <v>64211XS8</v>
      </c>
      <c r="B1933" s="62" t="s">
        <v>391</v>
      </c>
      <c r="C1933" s="62">
        <v>5</v>
      </c>
      <c r="D1933" s="62" t="s">
        <v>19525</v>
      </c>
      <c r="E1933" s="62">
        <v>112601</v>
      </c>
      <c r="F1933" s="62" t="s">
        <v>450</v>
      </c>
      <c r="G1933" s="63" t="s">
        <v>1763</v>
      </c>
      <c r="H1933" s="63"/>
      <c r="I1933" s="63" t="s">
        <v>4811</v>
      </c>
      <c r="J1933" s="63" t="s">
        <v>4788</v>
      </c>
      <c r="K1933" s="66" t="s">
        <v>4812</v>
      </c>
      <c r="L1933" s="66"/>
      <c r="M1933" s="65" t="s">
        <v>21195</v>
      </c>
      <c r="N1933" s="156">
        <v>2015087658</v>
      </c>
      <c r="O1933" s="62" t="s">
        <v>304</v>
      </c>
      <c r="P1933" s="75">
        <v>66054150</v>
      </c>
      <c r="Q1933" s="62" t="s">
        <v>1764</v>
      </c>
      <c r="R1933" s="75" t="s">
        <v>1765</v>
      </c>
      <c r="S1933" s="65" t="s">
        <v>1523</v>
      </c>
      <c r="T1933" s="62" t="s">
        <v>408</v>
      </c>
      <c r="U1933" s="73" t="s">
        <v>6268</v>
      </c>
      <c r="V1933" s="73"/>
      <c r="W1933" s="63" t="s">
        <v>17524</v>
      </c>
      <c r="X1933" s="63" t="s">
        <v>19570</v>
      </c>
      <c r="Y1933" s="67">
        <v>40709</v>
      </c>
      <c r="Z1933" s="66">
        <v>1</v>
      </c>
      <c r="AA1933" s="84">
        <f>Y1933+365*Z1933*1461/1460</f>
        <v>41074.25</v>
      </c>
      <c r="AB1933" s="64" t="s">
        <v>278</v>
      </c>
      <c r="AC1933" s="64"/>
      <c r="AD1933" s="72"/>
      <c r="AE1933" s="69" t="s">
        <v>4815</v>
      </c>
      <c r="AF1933" s="65" t="s">
        <v>4816</v>
      </c>
    </row>
    <row r="1934" spans="1:32" s="60" customFormat="1" ht="11.15" customHeight="1" x14ac:dyDescent="0.25">
      <c r="A1934" s="75" t="str">
        <f>M1934</f>
        <v>15131</v>
      </c>
      <c r="B1934" s="62" t="s">
        <v>391</v>
      </c>
      <c r="C1934" s="62">
        <v>5</v>
      </c>
      <c r="D1934" s="62" t="s">
        <v>19525</v>
      </c>
      <c r="E1934" s="62">
        <v>112601</v>
      </c>
      <c r="F1934" s="62" t="s">
        <v>450</v>
      </c>
      <c r="G1934" s="63" t="s">
        <v>1763</v>
      </c>
      <c r="H1934" s="63"/>
      <c r="I1934" s="63" t="s">
        <v>272</v>
      </c>
      <c r="J1934" s="63" t="s">
        <v>288</v>
      </c>
      <c r="K1934" s="63" t="s">
        <v>396</v>
      </c>
      <c r="L1934" s="63"/>
      <c r="M1934" s="65" t="s">
        <v>1772</v>
      </c>
      <c r="N1934" s="156">
        <v>2015107820</v>
      </c>
      <c r="O1934" s="62" t="s">
        <v>304</v>
      </c>
      <c r="P1934" s="75">
        <v>66054150</v>
      </c>
      <c r="Q1934" s="62" t="s">
        <v>1764</v>
      </c>
      <c r="R1934" s="75" t="s">
        <v>1765</v>
      </c>
      <c r="S1934" s="65" t="s">
        <v>1523</v>
      </c>
      <c r="T1934" s="62" t="s">
        <v>408</v>
      </c>
      <c r="U1934" s="73" t="s">
        <v>6268</v>
      </c>
      <c r="V1934" s="73"/>
      <c r="W1934" s="63" t="s">
        <v>17524</v>
      </c>
      <c r="X1934" s="63" t="s">
        <v>19570</v>
      </c>
      <c r="Y1934" s="67">
        <v>39506</v>
      </c>
      <c r="Z1934" s="66">
        <v>1</v>
      </c>
      <c r="AA1934" s="84">
        <f>Y1934+365*Z1934*1461/1460</f>
        <v>39871.25</v>
      </c>
      <c r="AB1934" s="64" t="s">
        <v>278</v>
      </c>
      <c r="AC1934" s="64"/>
      <c r="AD1934" s="70"/>
      <c r="AE1934" s="69" t="s">
        <v>1773</v>
      </c>
      <c r="AF1934" s="65"/>
    </row>
    <row r="1935" spans="1:32" s="60" customFormat="1" ht="11.15" customHeight="1" x14ac:dyDescent="0.25">
      <c r="A1935" s="98" t="str">
        <f>M1935</f>
        <v>A7637</v>
      </c>
      <c r="B1935" s="100" t="s">
        <v>6895</v>
      </c>
      <c r="C1935" s="100">
        <v>5</v>
      </c>
      <c r="D1935" s="100" t="s">
        <v>19525</v>
      </c>
      <c r="E1935" s="100">
        <v>112601</v>
      </c>
      <c r="F1935" s="100" t="s">
        <v>6632</v>
      </c>
      <c r="G1935" s="101" t="s">
        <v>6896</v>
      </c>
      <c r="H1935" s="101"/>
      <c r="I1935" s="101" t="s">
        <v>6634</v>
      </c>
      <c r="J1935" s="101" t="s">
        <v>6657</v>
      </c>
      <c r="K1935" s="101" t="s">
        <v>6658</v>
      </c>
      <c r="L1935" s="101"/>
      <c r="M1935" s="102" t="s">
        <v>6897</v>
      </c>
      <c r="N1935" s="156" t="e">
        <v>#N/A</v>
      </c>
      <c r="O1935" s="100" t="s">
        <v>6898</v>
      </c>
      <c r="P1935" s="98">
        <v>66054150</v>
      </c>
      <c r="Q1935" s="100" t="s">
        <v>6899</v>
      </c>
      <c r="R1935" s="98" t="s">
        <v>6900</v>
      </c>
      <c r="S1935" s="102" t="s">
        <v>6901</v>
      </c>
      <c r="T1935" s="100" t="s">
        <v>6902</v>
      </c>
      <c r="U1935" s="96" t="s">
        <v>6903</v>
      </c>
      <c r="V1935" s="96"/>
      <c r="W1935" s="63"/>
      <c r="X1935" s="101"/>
      <c r="Y1935" s="104">
        <v>37753</v>
      </c>
      <c r="Z1935" s="103">
        <v>1</v>
      </c>
      <c r="AA1935" s="106">
        <f>Y1935+365*Z1935*1461/1460</f>
        <v>38118.25</v>
      </c>
      <c r="AB1935" s="105" t="s">
        <v>6652</v>
      </c>
      <c r="AC1935" s="105"/>
      <c r="AD1935" s="95"/>
      <c r="AE1935" s="97"/>
      <c r="AF1935" s="102"/>
    </row>
    <row r="1936" spans="1:32" s="60" customFormat="1" ht="11.15" customHeight="1" x14ac:dyDescent="0.25">
      <c r="A1936" s="98" t="str">
        <f>M1936</f>
        <v>14789</v>
      </c>
      <c r="B1936" s="100" t="s">
        <v>391</v>
      </c>
      <c r="C1936" s="100">
        <v>5</v>
      </c>
      <c r="D1936" s="100" t="s">
        <v>19525</v>
      </c>
      <c r="E1936" s="100">
        <v>112601</v>
      </c>
      <c r="F1936" s="100" t="s">
        <v>450</v>
      </c>
      <c r="G1936" s="101" t="s">
        <v>1763</v>
      </c>
      <c r="H1936" s="101"/>
      <c r="I1936" s="101" t="s">
        <v>309</v>
      </c>
      <c r="J1936" s="101" t="s">
        <v>286</v>
      </c>
      <c r="K1936" s="103">
        <v>9180</v>
      </c>
      <c r="L1936" s="103"/>
      <c r="M1936" s="102" t="s">
        <v>1766</v>
      </c>
      <c r="N1936" s="156" t="e">
        <v>#N/A</v>
      </c>
      <c r="O1936" s="100" t="s">
        <v>364</v>
      </c>
      <c r="P1936" s="98" t="s">
        <v>1767</v>
      </c>
      <c r="Q1936" s="100" t="s">
        <v>1768</v>
      </c>
      <c r="R1936" s="98" t="s">
        <v>1765</v>
      </c>
      <c r="S1936" s="102" t="s">
        <v>1523</v>
      </c>
      <c r="T1936" s="100" t="s">
        <v>408</v>
      </c>
      <c r="U1936" s="100" t="s">
        <v>6218</v>
      </c>
      <c r="V1936" s="100"/>
      <c r="W1936" s="63"/>
      <c r="X1936" s="101"/>
      <c r="Y1936" s="104">
        <v>39751</v>
      </c>
      <c r="Z1936" s="103">
        <v>1</v>
      </c>
      <c r="AA1936" s="106">
        <f>Y1936+365*Z1936*1461/1460</f>
        <v>40116.25</v>
      </c>
      <c r="AB1936" s="105" t="s">
        <v>10211</v>
      </c>
      <c r="AC1936" s="105"/>
      <c r="AD1936" s="86"/>
      <c r="AE1936" s="97" t="s">
        <v>1769</v>
      </c>
      <c r="AF1936" s="102"/>
    </row>
    <row r="1937" spans="1:32" s="58" customFormat="1" ht="11.15" customHeight="1" x14ac:dyDescent="0.25">
      <c r="A1937" s="98" t="str">
        <f>M1937</f>
        <v>A5805</v>
      </c>
      <c r="B1937" s="100" t="s">
        <v>6895</v>
      </c>
      <c r="C1937" s="100">
        <v>5</v>
      </c>
      <c r="D1937" s="100" t="s">
        <v>19525</v>
      </c>
      <c r="E1937" s="100">
        <v>112601</v>
      </c>
      <c r="F1937" s="100" t="s">
        <v>6632</v>
      </c>
      <c r="G1937" s="101" t="s">
        <v>6896</v>
      </c>
      <c r="H1937" s="101"/>
      <c r="I1937" s="101" t="s">
        <v>6634</v>
      </c>
      <c r="J1937" s="101" t="s">
        <v>6657</v>
      </c>
      <c r="K1937" s="101" t="s">
        <v>6658</v>
      </c>
      <c r="L1937" s="101"/>
      <c r="M1937" s="102" t="s">
        <v>6904</v>
      </c>
      <c r="N1937" s="156" t="e">
        <v>#N/A</v>
      </c>
      <c r="O1937" s="100" t="s">
        <v>6650</v>
      </c>
      <c r="P1937" s="98">
        <v>66054150</v>
      </c>
      <c r="Q1937" s="100" t="s">
        <v>6899</v>
      </c>
      <c r="R1937" s="98" t="s">
        <v>6900</v>
      </c>
      <c r="S1937" s="102" t="s">
        <v>6901</v>
      </c>
      <c r="T1937" s="100" t="s">
        <v>6902</v>
      </c>
      <c r="U1937" s="96" t="s">
        <v>6903</v>
      </c>
      <c r="V1937" s="96"/>
      <c r="W1937" s="63"/>
      <c r="X1937" s="101"/>
      <c r="Y1937" s="104"/>
      <c r="Z1937" s="103">
        <v>1</v>
      </c>
      <c r="AA1937" s="106">
        <f>Y1937+365*Z1937*1461/1460</f>
        <v>365.25</v>
      </c>
      <c r="AB1937" s="105" t="s">
        <v>6652</v>
      </c>
      <c r="AC1937" s="105"/>
      <c r="AD1937" s="95"/>
      <c r="AE1937" s="97"/>
      <c r="AF1937" s="102"/>
    </row>
    <row r="1938" spans="1:32" s="60" customFormat="1" ht="11.15" customHeight="1" x14ac:dyDescent="0.25">
      <c r="A1938" s="98" t="str">
        <f>M1938</f>
        <v>A1933</v>
      </c>
      <c r="B1938" s="100" t="s">
        <v>13995</v>
      </c>
      <c r="C1938" s="100">
        <v>5</v>
      </c>
      <c r="D1938" s="100" t="s">
        <v>19525</v>
      </c>
      <c r="E1938" s="100">
        <v>112601</v>
      </c>
      <c r="F1938" s="100" t="s">
        <v>13996</v>
      </c>
      <c r="G1938" s="101" t="s">
        <v>13997</v>
      </c>
      <c r="H1938" s="101"/>
      <c r="I1938" s="101" t="s">
        <v>13998</v>
      </c>
      <c r="J1938" s="101" t="s">
        <v>13999</v>
      </c>
      <c r="K1938" s="101" t="s">
        <v>14000</v>
      </c>
      <c r="L1938" s="101"/>
      <c r="M1938" s="102" t="s">
        <v>14001</v>
      </c>
      <c r="N1938" s="156" t="e">
        <v>#N/A</v>
      </c>
      <c r="O1938" s="100" t="s">
        <v>14002</v>
      </c>
      <c r="P1938" s="98">
        <v>66054150</v>
      </c>
      <c r="Q1938" s="100" t="s">
        <v>14003</v>
      </c>
      <c r="R1938" s="98" t="s">
        <v>14004</v>
      </c>
      <c r="S1938" s="102" t="s">
        <v>14005</v>
      </c>
      <c r="T1938" s="100" t="s">
        <v>14006</v>
      </c>
      <c r="U1938" s="96" t="s">
        <v>14007</v>
      </c>
      <c r="V1938" s="96"/>
      <c r="W1938" s="63"/>
      <c r="X1938" s="101"/>
      <c r="Y1938" s="104">
        <v>39506</v>
      </c>
      <c r="Z1938" s="103">
        <v>1</v>
      </c>
      <c r="AA1938" s="106">
        <f>Y1938+365*Z1938*1461/1460</f>
        <v>39871.25</v>
      </c>
      <c r="AB1938" s="105" t="s">
        <v>327</v>
      </c>
      <c r="AC1938" s="105"/>
      <c r="AD1938" s="95"/>
      <c r="AE1938" s="97" t="s">
        <v>14008</v>
      </c>
      <c r="AF1938" s="102"/>
    </row>
    <row r="1939" spans="1:32" s="60" customFormat="1" ht="11.15" customHeight="1" x14ac:dyDescent="0.25">
      <c r="A1939" s="75" t="str">
        <f>M1939</f>
        <v>21627XN1</v>
      </c>
      <c r="B1939" s="62" t="s">
        <v>1679</v>
      </c>
      <c r="C1939" s="62">
        <v>5</v>
      </c>
      <c r="D1939" s="62" t="s">
        <v>4202</v>
      </c>
      <c r="E1939" s="62">
        <v>127703</v>
      </c>
      <c r="F1939" s="62" t="s">
        <v>562</v>
      </c>
      <c r="G1939" s="63" t="s">
        <v>1921</v>
      </c>
      <c r="H1939" s="63"/>
      <c r="I1939" s="63" t="s">
        <v>319</v>
      </c>
      <c r="J1939" s="63" t="s">
        <v>273</v>
      </c>
      <c r="K1939" s="63" t="s">
        <v>19105</v>
      </c>
      <c r="L1939" s="63" t="s">
        <v>19114</v>
      </c>
      <c r="M1939" s="65" t="s">
        <v>19115</v>
      </c>
      <c r="N1939" s="156">
        <v>2015114508</v>
      </c>
      <c r="O1939" s="62" t="s">
        <v>364</v>
      </c>
      <c r="P1939" s="75" t="s">
        <v>13428</v>
      </c>
      <c r="Q1939" s="62" t="s">
        <v>4620</v>
      </c>
      <c r="R1939" s="63" t="s">
        <v>1924</v>
      </c>
      <c r="S1939" s="75" t="s">
        <v>1925</v>
      </c>
      <c r="T1939" s="62" t="s">
        <v>666</v>
      </c>
      <c r="U1939" s="62" t="s">
        <v>4216</v>
      </c>
      <c r="V1939" s="62"/>
      <c r="W1939" s="63" t="s">
        <v>16890</v>
      </c>
      <c r="X1939" s="63" t="s">
        <v>19575</v>
      </c>
      <c r="Y1939" s="67">
        <v>42388</v>
      </c>
      <c r="Z1939" s="66">
        <v>1</v>
      </c>
      <c r="AA1939" s="84">
        <f>Y1939+365*Z1939*1461/1460</f>
        <v>42753.25</v>
      </c>
      <c r="AB1939" s="64" t="s">
        <v>400</v>
      </c>
      <c r="AC1939" s="64"/>
      <c r="AD1939" s="70"/>
      <c r="AE1939" s="69" t="s">
        <v>19204</v>
      </c>
      <c r="AF1939" s="65" t="s">
        <v>19205</v>
      </c>
    </row>
    <row r="1940" spans="1:32" ht="11.15" customHeight="1" x14ac:dyDescent="0.25">
      <c r="A1940" s="75" t="str">
        <f>M1940</f>
        <v>14678</v>
      </c>
      <c r="B1940" s="62" t="s">
        <v>1679</v>
      </c>
      <c r="C1940" s="62">
        <v>5</v>
      </c>
      <c r="D1940" s="62" t="s">
        <v>4202</v>
      </c>
      <c r="E1940" s="62">
        <v>127703</v>
      </c>
      <c r="F1940" s="62" t="s">
        <v>562</v>
      </c>
      <c r="G1940" s="63" t="s">
        <v>1921</v>
      </c>
      <c r="H1940" s="63"/>
      <c r="I1940" s="63" t="s">
        <v>283</v>
      </c>
      <c r="J1940" s="63" t="s">
        <v>286</v>
      </c>
      <c r="K1940" s="66">
        <v>9180</v>
      </c>
      <c r="L1940" s="66"/>
      <c r="M1940" s="65" t="s">
        <v>1928</v>
      </c>
      <c r="N1940" s="156" t="e">
        <v>#N/A</v>
      </c>
      <c r="O1940" s="62" t="s">
        <v>364</v>
      </c>
      <c r="P1940" s="75">
        <v>89474160</v>
      </c>
      <c r="Q1940" s="62" t="s">
        <v>1923</v>
      </c>
      <c r="R1940" s="63" t="s">
        <v>1924</v>
      </c>
      <c r="S1940" s="75" t="s">
        <v>1925</v>
      </c>
      <c r="T1940" s="62" t="s">
        <v>666</v>
      </c>
      <c r="U1940" s="62" t="s">
        <v>4230</v>
      </c>
      <c r="V1940" s="62"/>
      <c r="W1940" s="63" t="s">
        <v>16890</v>
      </c>
      <c r="X1940" s="63" t="s">
        <v>19575</v>
      </c>
      <c r="Y1940" s="67">
        <v>40014</v>
      </c>
      <c r="Z1940" s="66">
        <v>1</v>
      </c>
      <c r="AA1940" s="84">
        <f>Y1940+365*Z1940*1461/1460</f>
        <v>40379.25</v>
      </c>
      <c r="AB1940" s="64" t="s">
        <v>8294</v>
      </c>
      <c r="AC1940" s="64"/>
      <c r="AD1940" s="72"/>
      <c r="AE1940" s="69" t="s">
        <v>1929</v>
      </c>
      <c r="AF1940" s="65" t="s">
        <v>1930</v>
      </c>
    </row>
    <row r="1941" spans="1:32" ht="11.15" customHeight="1" x14ac:dyDescent="0.25">
      <c r="A1941" s="75" t="str">
        <f>M1941</f>
        <v>8106937</v>
      </c>
      <c r="B1941" s="62" t="s">
        <v>1679</v>
      </c>
      <c r="C1941" s="62">
        <v>5</v>
      </c>
      <c r="D1941" s="62" t="s">
        <v>4202</v>
      </c>
      <c r="E1941" s="62">
        <v>127703</v>
      </c>
      <c r="F1941" s="62" t="s">
        <v>562</v>
      </c>
      <c r="G1941" s="63" t="s">
        <v>1921</v>
      </c>
      <c r="H1941" s="63"/>
      <c r="I1941" s="63" t="s">
        <v>283</v>
      </c>
      <c r="J1941" s="63" t="s">
        <v>286</v>
      </c>
      <c r="K1941" s="63" t="s">
        <v>311</v>
      </c>
      <c r="L1941" s="63"/>
      <c r="M1941" s="65" t="s">
        <v>1927</v>
      </c>
      <c r="N1941" s="156" t="e">
        <v>#N/A</v>
      </c>
      <c r="O1941" s="62" t="s">
        <v>364</v>
      </c>
      <c r="P1941" s="75">
        <v>89474160</v>
      </c>
      <c r="Q1941" s="62" t="s">
        <v>1923</v>
      </c>
      <c r="R1941" s="63" t="s">
        <v>1924</v>
      </c>
      <c r="S1941" s="75" t="s">
        <v>1925</v>
      </c>
      <c r="T1941" s="62" t="s">
        <v>666</v>
      </c>
      <c r="U1941" s="62" t="s">
        <v>4230</v>
      </c>
      <c r="V1941" s="62"/>
      <c r="W1941" s="63" t="s">
        <v>16890</v>
      </c>
      <c r="X1941" s="63" t="s">
        <v>19575</v>
      </c>
      <c r="Y1941" s="67">
        <v>39007</v>
      </c>
      <c r="Z1941" s="66">
        <v>1</v>
      </c>
      <c r="AA1941" s="84">
        <f>Y1941+365*Z1941*1461/1460</f>
        <v>39372.25</v>
      </c>
      <c r="AB1941" s="64" t="s">
        <v>400</v>
      </c>
      <c r="AC1941" s="64"/>
      <c r="AD1941" s="70"/>
      <c r="AE1941" s="69"/>
      <c r="AF1941" s="65"/>
    </row>
    <row r="1942" spans="1:32" s="60" customFormat="1" ht="11.15" customHeight="1" x14ac:dyDescent="0.25">
      <c r="A1942" s="75" t="str">
        <f>M1942</f>
        <v>A1743</v>
      </c>
      <c r="B1942" s="62" t="s">
        <v>1679</v>
      </c>
      <c r="C1942" s="62">
        <v>5</v>
      </c>
      <c r="D1942" s="62" t="s">
        <v>4202</v>
      </c>
      <c r="E1942" s="62">
        <v>127703</v>
      </c>
      <c r="F1942" s="62" t="s">
        <v>562</v>
      </c>
      <c r="G1942" s="63" t="s">
        <v>1921</v>
      </c>
      <c r="H1942" s="63"/>
      <c r="I1942" s="63" t="s">
        <v>272</v>
      </c>
      <c r="J1942" s="63" t="s">
        <v>273</v>
      </c>
      <c r="K1942" s="63" t="s">
        <v>3724</v>
      </c>
      <c r="L1942" s="63"/>
      <c r="M1942" s="65" t="s">
        <v>1922</v>
      </c>
      <c r="N1942" s="156" t="e">
        <v>#N/A</v>
      </c>
      <c r="O1942" s="62" t="s">
        <v>364</v>
      </c>
      <c r="P1942" s="75">
        <v>89474160</v>
      </c>
      <c r="Q1942" s="62" t="s">
        <v>1923</v>
      </c>
      <c r="R1942" s="63" t="s">
        <v>1924</v>
      </c>
      <c r="S1942" s="75" t="s">
        <v>1925</v>
      </c>
      <c r="T1942" s="62" t="s">
        <v>666</v>
      </c>
      <c r="U1942" s="62" t="s">
        <v>4230</v>
      </c>
      <c r="V1942" s="62"/>
      <c r="W1942" s="63" t="s">
        <v>16890</v>
      </c>
      <c r="X1942" s="63" t="s">
        <v>19575</v>
      </c>
      <c r="Y1942" s="67">
        <v>39007</v>
      </c>
      <c r="Z1942" s="66">
        <v>1</v>
      </c>
      <c r="AA1942" s="84">
        <f>Y1942+365*Z1942*1461/1460</f>
        <v>39372.25</v>
      </c>
      <c r="AB1942" s="64" t="s">
        <v>400</v>
      </c>
      <c r="AC1942" s="64"/>
      <c r="AD1942" s="70"/>
      <c r="AE1942" s="69" t="s">
        <v>1926</v>
      </c>
      <c r="AF1942" s="65"/>
    </row>
    <row r="1943" spans="1:32" s="60" customFormat="1" ht="11.15" customHeight="1" x14ac:dyDescent="0.25">
      <c r="A1943" s="75" t="str">
        <f>M1943</f>
        <v>12501A</v>
      </c>
      <c r="B1943" s="62" t="s">
        <v>1679</v>
      </c>
      <c r="C1943" s="62">
        <v>5</v>
      </c>
      <c r="D1943" s="62" t="s">
        <v>4202</v>
      </c>
      <c r="E1943" s="62">
        <v>127703</v>
      </c>
      <c r="F1943" s="62" t="s">
        <v>562</v>
      </c>
      <c r="G1943" s="63" t="s">
        <v>1921</v>
      </c>
      <c r="H1943" s="63"/>
      <c r="I1943" s="63" t="s">
        <v>13423</v>
      </c>
      <c r="J1943" s="63" t="s">
        <v>13424</v>
      </c>
      <c r="K1943" s="63" t="s">
        <v>13425</v>
      </c>
      <c r="L1943" s="63"/>
      <c r="M1943" s="65" t="s">
        <v>13427</v>
      </c>
      <c r="N1943" s="156" t="e">
        <v>#N/A</v>
      </c>
      <c r="O1943" s="62" t="s">
        <v>13426</v>
      </c>
      <c r="P1943" s="75" t="s">
        <v>13428</v>
      </c>
      <c r="Q1943" s="62" t="s">
        <v>13429</v>
      </c>
      <c r="R1943" s="63" t="s">
        <v>1924</v>
      </c>
      <c r="S1943" s="75" t="s">
        <v>1925</v>
      </c>
      <c r="T1943" s="62" t="s">
        <v>666</v>
      </c>
      <c r="U1943" s="62" t="s">
        <v>4216</v>
      </c>
      <c r="V1943" s="62"/>
      <c r="W1943" s="63" t="s">
        <v>16890</v>
      </c>
      <c r="X1943" s="63" t="s">
        <v>19575</v>
      </c>
      <c r="Y1943" s="67">
        <v>41780</v>
      </c>
      <c r="Z1943" s="66">
        <v>0</v>
      </c>
      <c r="AA1943" s="84">
        <f>Y1943+365*Z1943*1461/1460</f>
        <v>41780</v>
      </c>
      <c r="AB1943" s="64" t="s">
        <v>400</v>
      </c>
      <c r="AC1943" s="64"/>
      <c r="AD1943" s="70"/>
      <c r="AE1943" s="69" t="s">
        <v>13444</v>
      </c>
      <c r="AF1943" s="65" t="s">
        <v>13464</v>
      </c>
    </row>
    <row r="1944" spans="1:32" ht="11.15" customHeight="1" x14ac:dyDescent="0.25">
      <c r="A1944" s="75" t="str">
        <f>M1944</f>
        <v>26410UF</v>
      </c>
      <c r="B1944" s="62" t="s">
        <v>338</v>
      </c>
      <c r="C1944" s="62">
        <v>5</v>
      </c>
      <c r="D1944" s="62" t="s">
        <v>19525</v>
      </c>
      <c r="E1944" s="62">
        <v>113008</v>
      </c>
      <c r="F1944" s="62" t="s">
        <v>460</v>
      </c>
      <c r="G1944" s="63" t="s">
        <v>8302</v>
      </c>
      <c r="H1944" s="63"/>
      <c r="I1944" s="63" t="s">
        <v>272</v>
      </c>
      <c r="J1944" s="63" t="s">
        <v>17224</v>
      </c>
      <c r="K1944" s="63" t="s">
        <v>17292</v>
      </c>
      <c r="L1944" s="63" t="s">
        <v>17250</v>
      </c>
      <c r="M1944" s="65" t="s">
        <v>17463</v>
      </c>
      <c r="N1944" s="156" t="e">
        <v>#N/A</v>
      </c>
      <c r="O1944" s="62" t="s">
        <v>364</v>
      </c>
      <c r="P1944" s="75" t="s">
        <v>8558</v>
      </c>
      <c r="Q1944" s="62" t="s">
        <v>11060</v>
      </c>
      <c r="R1944" s="63" t="s">
        <v>11055</v>
      </c>
      <c r="S1944" s="75" t="s">
        <v>522</v>
      </c>
      <c r="T1944" s="62" t="s">
        <v>837</v>
      </c>
      <c r="U1944" s="62" t="s">
        <v>6228</v>
      </c>
      <c r="V1944" s="62" t="s">
        <v>16392</v>
      </c>
      <c r="W1944" s="63" t="s">
        <v>17520</v>
      </c>
      <c r="X1944" s="63" t="s">
        <v>19573</v>
      </c>
      <c r="Y1944" s="67">
        <v>42247</v>
      </c>
      <c r="Z1944" s="66">
        <v>2</v>
      </c>
      <c r="AA1944" s="84">
        <f>Y1944+365*Z1944*1461/1460</f>
        <v>42977.5</v>
      </c>
      <c r="AB1944" s="64" t="s">
        <v>278</v>
      </c>
      <c r="AC1944" s="64"/>
      <c r="AD1944" s="70"/>
      <c r="AE1944" s="69" t="s">
        <v>17300</v>
      </c>
      <c r="AF1944" s="65" t="s">
        <v>17301</v>
      </c>
    </row>
    <row r="1945" spans="1:32" s="58" customFormat="1" ht="11.15" customHeight="1" x14ac:dyDescent="0.25">
      <c r="A1945" s="75" t="str">
        <f>M1945</f>
        <v>1746-013</v>
      </c>
      <c r="B1945" s="62" t="s">
        <v>8300</v>
      </c>
      <c r="C1945" s="62">
        <v>5</v>
      </c>
      <c r="D1945" s="62" t="s">
        <v>19525</v>
      </c>
      <c r="E1945" s="62">
        <v>113008</v>
      </c>
      <c r="F1945" s="62" t="s">
        <v>460</v>
      </c>
      <c r="G1945" s="63" t="s">
        <v>8302</v>
      </c>
      <c r="H1945" s="63"/>
      <c r="I1945" s="63" t="s">
        <v>283</v>
      </c>
      <c r="J1945" s="63" t="s">
        <v>288</v>
      </c>
      <c r="K1945" s="63" t="s">
        <v>447</v>
      </c>
      <c r="L1945" s="63"/>
      <c r="M1945" s="65" t="s">
        <v>591</v>
      </c>
      <c r="N1945" s="156" t="e">
        <v>#N/A</v>
      </c>
      <c r="O1945" s="62" t="s">
        <v>364</v>
      </c>
      <c r="P1945" s="75" t="s">
        <v>8558</v>
      </c>
      <c r="Q1945" s="62" t="s">
        <v>590</v>
      </c>
      <c r="R1945" s="63" t="s">
        <v>11055</v>
      </c>
      <c r="S1945" s="75" t="s">
        <v>8301</v>
      </c>
      <c r="T1945" s="62" t="s">
        <v>837</v>
      </c>
      <c r="U1945" s="62" t="s">
        <v>6228</v>
      </c>
      <c r="V1945" s="62" t="s">
        <v>16392</v>
      </c>
      <c r="W1945" s="63" t="s">
        <v>17520</v>
      </c>
      <c r="X1945" s="63" t="s">
        <v>19573</v>
      </c>
      <c r="Y1945" s="67">
        <v>38714</v>
      </c>
      <c r="Z1945" s="66">
        <v>1</v>
      </c>
      <c r="AA1945" s="84">
        <f>Y1945+365*Z1945*1461/1460</f>
        <v>39079.25</v>
      </c>
      <c r="AB1945" s="64" t="s">
        <v>12462</v>
      </c>
      <c r="AC1945" s="64"/>
      <c r="AD1945" s="70"/>
      <c r="AE1945" s="69" t="s">
        <v>592</v>
      </c>
      <c r="AF1945" s="65"/>
    </row>
    <row r="1946" spans="1:32" s="60" customFormat="1" ht="11.15" customHeight="1" x14ac:dyDescent="0.25">
      <c r="A1946" s="75" t="str">
        <f>M1946</f>
        <v>F2496</v>
      </c>
      <c r="B1946" s="62" t="s">
        <v>338</v>
      </c>
      <c r="C1946" s="62">
        <v>5</v>
      </c>
      <c r="D1946" s="62" t="s">
        <v>19525</v>
      </c>
      <c r="E1946" s="62">
        <v>113008</v>
      </c>
      <c r="F1946" s="62" t="s">
        <v>460</v>
      </c>
      <c r="G1946" s="63" t="s">
        <v>8302</v>
      </c>
      <c r="H1946" s="63"/>
      <c r="I1946" s="63" t="s">
        <v>272</v>
      </c>
      <c r="J1946" s="63" t="s">
        <v>11091</v>
      </c>
      <c r="K1946" s="63" t="s">
        <v>11056</v>
      </c>
      <c r="L1946" s="63"/>
      <c r="M1946" s="65" t="s">
        <v>11057</v>
      </c>
      <c r="N1946" s="156">
        <v>2015107789</v>
      </c>
      <c r="O1946" s="62" t="s">
        <v>364</v>
      </c>
      <c r="P1946" s="75" t="s">
        <v>8558</v>
      </c>
      <c r="Q1946" s="62" t="s">
        <v>11060</v>
      </c>
      <c r="R1946" s="63" t="s">
        <v>11055</v>
      </c>
      <c r="S1946" s="75" t="s">
        <v>522</v>
      </c>
      <c r="T1946" s="62" t="s">
        <v>837</v>
      </c>
      <c r="U1946" s="62" t="s">
        <v>6228</v>
      </c>
      <c r="V1946" s="62" t="s">
        <v>16392</v>
      </c>
      <c r="W1946" s="63" t="s">
        <v>17520</v>
      </c>
      <c r="X1946" s="63" t="s">
        <v>19573</v>
      </c>
      <c r="Y1946" s="67">
        <v>41459</v>
      </c>
      <c r="Z1946" s="66">
        <v>2</v>
      </c>
      <c r="AA1946" s="84">
        <f>Y1946+365*Z1946*1461/1460</f>
        <v>42189.5</v>
      </c>
      <c r="AB1946" s="64" t="s">
        <v>278</v>
      </c>
      <c r="AC1946" s="64"/>
      <c r="AD1946" s="70"/>
      <c r="AE1946" s="79" t="s">
        <v>11058</v>
      </c>
      <c r="AF1946" s="65" t="s">
        <v>11059</v>
      </c>
    </row>
    <row r="1947" spans="1:32" s="60" customFormat="1" ht="11.15" customHeight="1" x14ac:dyDescent="0.25">
      <c r="A1947" s="98" t="str">
        <f>M1947</f>
        <v>A1391</v>
      </c>
      <c r="B1947" s="100" t="s">
        <v>19644</v>
      </c>
      <c r="C1947" s="100">
        <v>5</v>
      </c>
      <c r="D1947" s="100" t="s">
        <v>19618</v>
      </c>
      <c r="E1947" s="62">
        <v>113008</v>
      </c>
      <c r="F1947" s="100" t="s">
        <v>19632</v>
      </c>
      <c r="G1947" s="101" t="s">
        <v>19675</v>
      </c>
      <c r="H1947" s="101"/>
      <c r="I1947" s="101" t="s">
        <v>19591</v>
      </c>
      <c r="J1947" s="101" t="s">
        <v>19676</v>
      </c>
      <c r="K1947" s="101" t="s">
        <v>19677</v>
      </c>
      <c r="L1947" s="101"/>
      <c r="M1947" s="102" t="s">
        <v>19678</v>
      </c>
      <c r="N1947" s="156">
        <v>2015107805</v>
      </c>
      <c r="O1947" s="100" t="s">
        <v>19636</v>
      </c>
      <c r="P1947" s="98" t="s">
        <v>19679</v>
      </c>
      <c r="Q1947" s="100" t="s">
        <v>19680</v>
      </c>
      <c r="R1947" s="101" t="s">
        <v>19681</v>
      </c>
      <c r="S1947" s="98" t="s">
        <v>19682</v>
      </c>
      <c r="T1947" s="100" t="s">
        <v>19683</v>
      </c>
      <c r="U1947" s="100" t="s">
        <v>19684</v>
      </c>
      <c r="V1947" s="100"/>
      <c r="W1947" s="101"/>
      <c r="X1947" s="101"/>
      <c r="Y1947" s="104">
        <v>39307</v>
      </c>
      <c r="Z1947" s="103">
        <v>1</v>
      </c>
      <c r="AA1947" s="106">
        <f>Y1947+365*Z1947*1461/1460</f>
        <v>39672.25</v>
      </c>
      <c r="AB1947" s="105" t="s">
        <v>19601</v>
      </c>
      <c r="AC1947" s="105"/>
      <c r="AD1947" s="95"/>
      <c r="AE1947" s="97" t="s">
        <v>19685</v>
      </c>
      <c r="AF1947" s="102"/>
    </row>
    <row r="1948" spans="1:32" s="60" customFormat="1" ht="11.15" customHeight="1" x14ac:dyDescent="0.25">
      <c r="A1948" s="98" t="str">
        <f>M1948</f>
        <v>12144</v>
      </c>
      <c r="B1948" s="100" t="s">
        <v>19686</v>
      </c>
      <c r="C1948" s="100">
        <v>5</v>
      </c>
      <c r="D1948" s="100" t="s">
        <v>19687</v>
      </c>
      <c r="E1948" s="62">
        <v>113008</v>
      </c>
      <c r="F1948" s="100" t="s">
        <v>19688</v>
      </c>
      <c r="G1948" s="101" t="s">
        <v>19689</v>
      </c>
      <c r="H1948" s="101"/>
      <c r="I1948" s="101" t="s">
        <v>19690</v>
      </c>
      <c r="J1948" s="101" t="s">
        <v>19691</v>
      </c>
      <c r="K1948" s="101" t="s">
        <v>19692</v>
      </c>
      <c r="L1948" s="101"/>
      <c r="M1948" s="102" t="s">
        <v>19693</v>
      </c>
      <c r="N1948" s="156" t="e">
        <v>#N/A</v>
      </c>
      <c r="O1948" s="100" t="s">
        <v>19694</v>
      </c>
      <c r="P1948" s="98" t="s">
        <v>19695</v>
      </c>
      <c r="Q1948" s="100" t="s">
        <v>19696</v>
      </c>
      <c r="R1948" s="101" t="s">
        <v>19697</v>
      </c>
      <c r="S1948" s="98" t="s">
        <v>19698</v>
      </c>
      <c r="T1948" s="100" t="s">
        <v>19699</v>
      </c>
      <c r="U1948" s="100" t="s">
        <v>19700</v>
      </c>
      <c r="V1948" s="100"/>
      <c r="W1948" s="101"/>
      <c r="X1948" s="101"/>
      <c r="Y1948" s="104">
        <v>38341</v>
      </c>
      <c r="Z1948" s="103">
        <v>1</v>
      </c>
      <c r="AA1948" s="106">
        <f>Y1948+365*Z1948*1461/1460</f>
        <v>38706.25</v>
      </c>
      <c r="AB1948" s="105" t="s">
        <v>19701</v>
      </c>
      <c r="AC1948" s="105"/>
      <c r="AD1948" s="95"/>
      <c r="AE1948" s="97"/>
      <c r="AF1948" s="102"/>
    </row>
    <row r="1949" spans="1:32" ht="11.15" customHeight="1" x14ac:dyDescent="0.25">
      <c r="A1949" s="75" t="str">
        <f>M1949</f>
        <v>41410019</v>
      </c>
      <c r="B1949" s="62" t="s">
        <v>527</v>
      </c>
      <c r="C1949" s="62">
        <v>5</v>
      </c>
      <c r="D1949" s="62" t="s">
        <v>19525</v>
      </c>
      <c r="E1949" s="62">
        <v>115001</v>
      </c>
      <c r="F1949" s="62" t="s">
        <v>460</v>
      </c>
      <c r="G1949" s="63" t="s">
        <v>585</v>
      </c>
      <c r="H1949" s="63"/>
      <c r="I1949" s="63" t="s">
        <v>272</v>
      </c>
      <c r="J1949" s="63" t="s">
        <v>17291</v>
      </c>
      <c r="K1949" s="63" t="s">
        <v>17262</v>
      </c>
      <c r="L1949" s="63" t="s">
        <v>17294</v>
      </c>
      <c r="M1949" s="65" t="s">
        <v>17293</v>
      </c>
      <c r="N1949" s="156" t="e">
        <v>#N/A</v>
      </c>
      <c r="O1949" s="62" t="s">
        <v>364</v>
      </c>
      <c r="P1949" s="75" t="s">
        <v>586</v>
      </c>
      <c r="Q1949" s="62" t="s">
        <v>587</v>
      </c>
      <c r="R1949" s="63" t="s">
        <v>588</v>
      </c>
      <c r="S1949" s="75" t="s">
        <v>589</v>
      </c>
      <c r="T1949" s="62" t="s">
        <v>837</v>
      </c>
      <c r="U1949" s="62" t="s">
        <v>6228</v>
      </c>
      <c r="V1949" s="62" t="s">
        <v>16391</v>
      </c>
      <c r="W1949" s="63" t="s">
        <v>17554</v>
      </c>
      <c r="X1949" s="63" t="s">
        <v>19575</v>
      </c>
      <c r="Y1949" s="67">
        <v>42247</v>
      </c>
      <c r="Z1949" s="66">
        <v>2</v>
      </c>
      <c r="AA1949" s="84">
        <f>Y1949+365*Z1949*1461/1460</f>
        <v>42977.5</v>
      </c>
      <c r="AB1949" s="64" t="s">
        <v>278</v>
      </c>
      <c r="AC1949" s="64"/>
      <c r="AD1949" s="70"/>
      <c r="AE1949" s="69" t="s">
        <v>17297</v>
      </c>
      <c r="AF1949" s="65" t="s">
        <v>17299</v>
      </c>
    </row>
    <row r="1950" spans="1:32" s="58" customFormat="1" ht="11.15" customHeight="1" x14ac:dyDescent="0.25">
      <c r="A1950" s="75" t="str">
        <f>M1950</f>
        <v>26408UF</v>
      </c>
      <c r="B1950" s="62" t="s">
        <v>527</v>
      </c>
      <c r="C1950" s="62">
        <v>5</v>
      </c>
      <c r="D1950" s="62" t="s">
        <v>19525</v>
      </c>
      <c r="E1950" s="62">
        <v>115001</v>
      </c>
      <c r="F1950" s="62" t="s">
        <v>460</v>
      </c>
      <c r="G1950" s="63" t="s">
        <v>585</v>
      </c>
      <c r="H1950" s="63"/>
      <c r="I1950" s="63" t="s">
        <v>272</v>
      </c>
      <c r="J1950" s="63" t="s">
        <v>17224</v>
      </c>
      <c r="K1950" s="63" t="s">
        <v>17292</v>
      </c>
      <c r="L1950" s="63" t="s">
        <v>17294</v>
      </c>
      <c r="M1950" s="65" t="s">
        <v>17295</v>
      </c>
      <c r="N1950" s="156" t="e">
        <v>#N/A</v>
      </c>
      <c r="O1950" s="62" t="s">
        <v>364</v>
      </c>
      <c r="P1950" s="75" t="s">
        <v>586</v>
      </c>
      <c r="Q1950" s="62" t="s">
        <v>587</v>
      </c>
      <c r="R1950" s="63" t="s">
        <v>588</v>
      </c>
      <c r="S1950" s="75" t="s">
        <v>589</v>
      </c>
      <c r="T1950" s="62" t="s">
        <v>837</v>
      </c>
      <c r="U1950" s="62" t="s">
        <v>6228</v>
      </c>
      <c r="V1950" s="62" t="s">
        <v>16391</v>
      </c>
      <c r="W1950" s="63" t="s">
        <v>17554</v>
      </c>
      <c r="X1950" s="63" t="s">
        <v>19575</v>
      </c>
      <c r="Y1950" s="67">
        <v>42247</v>
      </c>
      <c r="Z1950" s="66">
        <v>2</v>
      </c>
      <c r="AA1950" s="84">
        <f>Y1950+365*Z1950*1461/1460</f>
        <v>42977.5</v>
      </c>
      <c r="AB1950" s="64" t="s">
        <v>278</v>
      </c>
      <c r="AC1950" s="64"/>
      <c r="AD1950" s="70"/>
      <c r="AE1950" s="69" t="s">
        <v>17296</v>
      </c>
      <c r="AF1950" s="65" t="s">
        <v>17298</v>
      </c>
    </row>
    <row r="1951" spans="1:32" s="60" customFormat="1" ht="11.15" customHeight="1" x14ac:dyDescent="0.25">
      <c r="A1951" s="75" t="str">
        <f>M1951</f>
        <v>41301038</v>
      </c>
      <c r="B1951" s="62" t="s">
        <v>527</v>
      </c>
      <c r="C1951" s="62">
        <v>5</v>
      </c>
      <c r="D1951" s="62" t="s">
        <v>19525</v>
      </c>
      <c r="E1951" s="62">
        <v>115001</v>
      </c>
      <c r="F1951" s="62" t="s">
        <v>460</v>
      </c>
      <c r="G1951" s="63" t="s">
        <v>585</v>
      </c>
      <c r="H1951" s="63"/>
      <c r="I1951" s="63" t="s">
        <v>12519</v>
      </c>
      <c r="J1951" s="63" t="s">
        <v>288</v>
      </c>
      <c r="K1951" s="63" t="s">
        <v>12520</v>
      </c>
      <c r="L1951" s="63" t="s">
        <v>12523</v>
      </c>
      <c r="M1951" s="65" t="s">
        <v>12522</v>
      </c>
      <c r="N1951" s="156">
        <v>2015107774</v>
      </c>
      <c r="O1951" s="62" t="s">
        <v>364</v>
      </c>
      <c r="P1951" s="75" t="s">
        <v>586</v>
      </c>
      <c r="Q1951" s="62" t="s">
        <v>587</v>
      </c>
      <c r="R1951" s="63" t="s">
        <v>588</v>
      </c>
      <c r="S1951" s="75" t="s">
        <v>589</v>
      </c>
      <c r="T1951" s="62" t="s">
        <v>837</v>
      </c>
      <c r="U1951" s="62" t="s">
        <v>6228</v>
      </c>
      <c r="V1951" s="62" t="s">
        <v>16391</v>
      </c>
      <c r="W1951" s="63" t="s">
        <v>17561</v>
      </c>
      <c r="X1951" s="63" t="s">
        <v>19575</v>
      </c>
      <c r="Y1951" s="67">
        <v>41647</v>
      </c>
      <c r="Z1951" s="66">
        <v>1</v>
      </c>
      <c r="AA1951" s="84">
        <f>Y1951+365*Z1951*1461/1460</f>
        <v>42012.25</v>
      </c>
      <c r="AB1951" s="64" t="s">
        <v>278</v>
      </c>
      <c r="AC1951" s="64"/>
      <c r="AD1951" s="70"/>
      <c r="AE1951" s="79" t="s">
        <v>12524</v>
      </c>
      <c r="AF1951" s="72" t="s">
        <v>12525</v>
      </c>
    </row>
    <row r="1952" spans="1:32" s="58" customFormat="1" ht="11.15" customHeight="1" x14ac:dyDescent="0.25">
      <c r="A1952" s="75" t="str">
        <f>M1952</f>
        <v>15246UF</v>
      </c>
      <c r="B1952" s="62" t="s">
        <v>527</v>
      </c>
      <c r="C1952" s="62">
        <v>5</v>
      </c>
      <c r="D1952" s="62" t="s">
        <v>19525</v>
      </c>
      <c r="E1952" s="62">
        <v>115001</v>
      </c>
      <c r="F1952" s="62" t="s">
        <v>460</v>
      </c>
      <c r="G1952" s="63" t="s">
        <v>585</v>
      </c>
      <c r="H1952" s="63"/>
      <c r="I1952" s="63" t="s">
        <v>272</v>
      </c>
      <c r="J1952" s="63" t="s">
        <v>273</v>
      </c>
      <c r="K1952" s="63" t="s">
        <v>12521</v>
      </c>
      <c r="L1952" s="63" t="s">
        <v>12523</v>
      </c>
      <c r="M1952" s="65" t="s">
        <v>20988</v>
      </c>
      <c r="N1952" s="156">
        <v>2015107819</v>
      </c>
      <c r="O1952" s="62" t="s">
        <v>364</v>
      </c>
      <c r="P1952" s="75" t="s">
        <v>586</v>
      </c>
      <c r="Q1952" s="62" t="s">
        <v>17928</v>
      </c>
      <c r="R1952" s="63" t="s">
        <v>588</v>
      </c>
      <c r="S1952" s="75" t="s">
        <v>589</v>
      </c>
      <c r="T1952" s="62" t="s">
        <v>837</v>
      </c>
      <c r="U1952" s="62" t="s">
        <v>6228</v>
      </c>
      <c r="V1952" s="62" t="s">
        <v>16391</v>
      </c>
      <c r="W1952" s="63" t="s">
        <v>17561</v>
      </c>
      <c r="X1952" s="63" t="s">
        <v>19575</v>
      </c>
      <c r="Y1952" s="67">
        <v>41647</v>
      </c>
      <c r="Z1952" s="66">
        <v>1</v>
      </c>
      <c r="AA1952" s="84">
        <f>Y1952+365*Z1952*1461/1460</f>
        <v>42012.25</v>
      </c>
      <c r="AB1952" s="64" t="s">
        <v>278</v>
      </c>
      <c r="AC1952" s="64"/>
      <c r="AD1952" s="70"/>
      <c r="AE1952" s="79" t="s">
        <v>12527</v>
      </c>
      <c r="AF1952" s="72" t="s">
        <v>12526</v>
      </c>
    </row>
    <row r="1953" spans="1:32" s="58" customFormat="1" ht="11.15" customHeight="1" x14ac:dyDescent="0.25">
      <c r="A1953" s="75" t="str">
        <f>M1953</f>
        <v>2111-006</v>
      </c>
      <c r="B1953" s="62" t="s">
        <v>527</v>
      </c>
      <c r="C1953" s="62">
        <v>5</v>
      </c>
      <c r="D1953" s="62" t="s">
        <v>19525</v>
      </c>
      <c r="E1953" s="62">
        <v>115001</v>
      </c>
      <c r="F1953" s="62" t="s">
        <v>460</v>
      </c>
      <c r="G1953" s="63" t="s">
        <v>585</v>
      </c>
      <c r="H1953" s="63"/>
      <c r="I1953" s="63" t="s">
        <v>309</v>
      </c>
      <c r="J1953" s="63" t="s">
        <v>288</v>
      </c>
      <c r="K1953" s="63" t="s">
        <v>447</v>
      </c>
      <c r="L1953" s="63"/>
      <c r="M1953" s="65" t="s">
        <v>6115</v>
      </c>
      <c r="N1953" s="156" t="e">
        <v>#N/A</v>
      </c>
      <c r="O1953" s="62" t="s">
        <v>364</v>
      </c>
      <c r="P1953" s="75" t="s">
        <v>586</v>
      </c>
      <c r="Q1953" s="62" t="s">
        <v>587</v>
      </c>
      <c r="R1953" s="63" t="s">
        <v>588</v>
      </c>
      <c r="S1953" s="75" t="s">
        <v>589</v>
      </c>
      <c r="T1953" s="62" t="s">
        <v>837</v>
      </c>
      <c r="U1953" s="62" t="s">
        <v>6228</v>
      </c>
      <c r="V1953" s="62" t="s">
        <v>16391</v>
      </c>
      <c r="W1953" s="63" t="s">
        <v>17561</v>
      </c>
      <c r="X1953" s="63" t="s">
        <v>19575</v>
      </c>
      <c r="Y1953" s="67">
        <v>40981</v>
      </c>
      <c r="Z1953" s="66">
        <v>1</v>
      </c>
      <c r="AA1953" s="84">
        <f>Y1953+365*Z1953*1461/1460</f>
        <v>41346.25</v>
      </c>
      <c r="AB1953" s="64" t="s">
        <v>278</v>
      </c>
      <c r="AC1953" s="64"/>
      <c r="AD1953" s="70"/>
      <c r="AE1953" s="69" t="s">
        <v>6120</v>
      </c>
      <c r="AF1953" s="65" t="s">
        <v>6118</v>
      </c>
    </row>
    <row r="1954" spans="1:32" s="58" customFormat="1" ht="11.15" customHeight="1" x14ac:dyDescent="0.25">
      <c r="A1954" s="75" t="str">
        <f>M1954</f>
        <v>F1996</v>
      </c>
      <c r="B1954" s="62" t="s">
        <v>527</v>
      </c>
      <c r="C1954" s="62">
        <v>5</v>
      </c>
      <c r="D1954" s="62" t="s">
        <v>19525</v>
      </c>
      <c r="E1954" s="62">
        <v>115001</v>
      </c>
      <c r="F1954" s="62" t="s">
        <v>460</v>
      </c>
      <c r="G1954" s="63" t="s">
        <v>585</v>
      </c>
      <c r="H1954" s="63"/>
      <c r="I1954" s="63" t="s">
        <v>272</v>
      </c>
      <c r="J1954" s="63" t="s">
        <v>273</v>
      </c>
      <c r="K1954" s="63" t="s">
        <v>6114</v>
      </c>
      <c r="L1954" s="63"/>
      <c r="M1954" s="65" t="s">
        <v>6116</v>
      </c>
      <c r="N1954" s="156">
        <v>2015107804</v>
      </c>
      <c r="O1954" s="62" t="s">
        <v>364</v>
      </c>
      <c r="P1954" s="75" t="s">
        <v>586</v>
      </c>
      <c r="Q1954" s="62" t="s">
        <v>587</v>
      </c>
      <c r="R1954" s="63" t="s">
        <v>588</v>
      </c>
      <c r="S1954" s="75" t="s">
        <v>589</v>
      </c>
      <c r="T1954" s="62" t="s">
        <v>837</v>
      </c>
      <c r="U1954" s="62" t="s">
        <v>6228</v>
      </c>
      <c r="V1954" s="62" t="s">
        <v>16391</v>
      </c>
      <c r="W1954" s="63" t="s">
        <v>17561</v>
      </c>
      <c r="X1954" s="63" t="s">
        <v>19575</v>
      </c>
      <c r="Y1954" s="67">
        <v>40981</v>
      </c>
      <c r="Z1954" s="66">
        <v>1</v>
      </c>
      <c r="AA1954" s="84">
        <f>Y1954+365*Z1954*1461/1460</f>
        <v>41346.25</v>
      </c>
      <c r="AB1954" s="64" t="s">
        <v>278</v>
      </c>
      <c r="AC1954" s="64"/>
      <c r="AD1954" s="70"/>
      <c r="AE1954" s="69" t="s">
        <v>6119</v>
      </c>
      <c r="AF1954" s="65" t="s">
        <v>6117</v>
      </c>
    </row>
    <row r="1955" spans="1:32" s="58" customFormat="1" ht="11.15" customHeight="1" x14ac:dyDescent="0.25">
      <c r="A1955" s="98" t="str">
        <f>M1955</f>
        <v>1746-030</v>
      </c>
      <c r="B1955" s="100" t="s">
        <v>19702</v>
      </c>
      <c r="C1955" s="100">
        <v>5</v>
      </c>
      <c r="D1955" s="100" t="s">
        <v>19618</v>
      </c>
      <c r="E1955" s="62">
        <v>115001</v>
      </c>
      <c r="F1955" s="100" t="s">
        <v>19632</v>
      </c>
      <c r="G1955" s="101" t="s">
        <v>19703</v>
      </c>
      <c r="H1955" s="101"/>
      <c r="I1955" s="101" t="s">
        <v>19621</v>
      </c>
      <c r="J1955" s="101" t="s">
        <v>19592</v>
      </c>
      <c r="K1955" s="101" t="s">
        <v>19704</v>
      </c>
      <c r="L1955" s="101"/>
      <c r="M1955" s="102" t="s">
        <v>19705</v>
      </c>
      <c r="N1955" s="156" t="e">
        <v>#N/A</v>
      </c>
      <c r="O1955" s="100" t="s">
        <v>19636</v>
      </c>
      <c r="P1955" s="98" t="s">
        <v>19706</v>
      </c>
      <c r="Q1955" s="100" t="s">
        <v>19707</v>
      </c>
      <c r="R1955" s="101" t="s">
        <v>19708</v>
      </c>
      <c r="S1955" s="98" t="s">
        <v>19709</v>
      </c>
      <c r="T1955" s="100" t="s">
        <v>19683</v>
      </c>
      <c r="U1955" s="100" t="s">
        <v>19684</v>
      </c>
      <c r="V1955" s="100"/>
      <c r="W1955" s="101"/>
      <c r="X1955" s="101"/>
      <c r="Y1955" s="104">
        <v>38712</v>
      </c>
      <c r="Z1955" s="103">
        <v>1</v>
      </c>
      <c r="AA1955" s="106">
        <f>Y1955+365*Z1955*1461/1460</f>
        <v>39077.25</v>
      </c>
      <c r="AB1955" s="105" t="s">
        <v>19601</v>
      </c>
      <c r="AC1955" s="105"/>
      <c r="AD1955" s="95"/>
      <c r="AE1955" s="97" t="s">
        <v>19710</v>
      </c>
      <c r="AF1955" s="102"/>
    </row>
    <row r="1956" spans="1:32" s="14" customFormat="1" ht="11.15" customHeight="1" x14ac:dyDescent="0.25">
      <c r="A1956" s="98" t="str">
        <f>M1956</f>
        <v>A1393</v>
      </c>
      <c r="B1956" s="100" t="s">
        <v>19711</v>
      </c>
      <c r="C1956" s="100">
        <v>5</v>
      </c>
      <c r="D1956" s="100" t="s">
        <v>19712</v>
      </c>
      <c r="E1956" s="62">
        <v>115001</v>
      </c>
      <c r="F1956" s="100" t="s">
        <v>19713</v>
      </c>
      <c r="G1956" s="101" t="s">
        <v>19714</v>
      </c>
      <c r="H1956" s="101"/>
      <c r="I1956" s="101" t="s">
        <v>19715</v>
      </c>
      <c r="J1956" s="101" t="s">
        <v>19716</v>
      </c>
      <c r="K1956" s="101" t="s">
        <v>19717</v>
      </c>
      <c r="L1956" s="101"/>
      <c r="M1956" s="102" t="s">
        <v>19718</v>
      </c>
      <c r="N1956" s="156" t="e">
        <v>#N/A</v>
      </c>
      <c r="O1956" s="100" t="s">
        <v>19719</v>
      </c>
      <c r="P1956" s="98" t="s">
        <v>19720</v>
      </c>
      <c r="Q1956" s="100" t="s">
        <v>19721</v>
      </c>
      <c r="R1956" s="101" t="s">
        <v>19722</v>
      </c>
      <c r="S1956" s="98" t="s">
        <v>19723</v>
      </c>
      <c r="T1956" s="100" t="s">
        <v>19724</v>
      </c>
      <c r="U1956" s="100" t="s">
        <v>19725</v>
      </c>
      <c r="V1956" s="100"/>
      <c r="W1956" s="101"/>
      <c r="X1956" s="101"/>
      <c r="Y1956" s="104">
        <v>39300</v>
      </c>
      <c r="Z1956" s="103">
        <v>1</v>
      </c>
      <c r="AA1956" s="106">
        <f>Y1956+365*Z1956*1461/1460</f>
        <v>39665.25</v>
      </c>
      <c r="AB1956" s="105" t="s">
        <v>19726</v>
      </c>
      <c r="AC1956" s="105"/>
      <c r="AD1956" s="95"/>
      <c r="AE1956" s="97" t="s">
        <v>19727</v>
      </c>
      <c r="AF1956" s="102"/>
    </row>
    <row r="1957" spans="1:32" s="58" customFormat="1" ht="11.15" customHeight="1" x14ac:dyDescent="0.25">
      <c r="A1957" s="98" t="str">
        <f>M1957</f>
        <v>12036XT</v>
      </c>
      <c r="B1957" s="100" t="s">
        <v>19728</v>
      </c>
      <c r="C1957" s="100">
        <v>5</v>
      </c>
      <c r="D1957" s="100" t="s">
        <v>19729</v>
      </c>
      <c r="E1957" s="62">
        <v>115001</v>
      </c>
      <c r="F1957" s="100" t="s">
        <v>19730</v>
      </c>
      <c r="G1957" s="101" t="s">
        <v>19731</v>
      </c>
      <c r="H1957" s="101"/>
      <c r="I1957" s="101" t="s">
        <v>19732</v>
      </c>
      <c r="J1957" s="101" t="s">
        <v>19733</v>
      </c>
      <c r="K1957" s="101" t="s">
        <v>19734</v>
      </c>
      <c r="L1957" s="101"/>
      <c r="M1957" s="102" t="s">
        <v>19735</v>
      </c>
      <c r="N1957" s="156" t="e">
        <v>#N/A</v>
      </c>
      <c r="O1957" s="100" t="s">
        <v>19736</v>
      </c>
      <c r="P1957" s="98" t="s">
        <v>19737</v>
      </c>
      <c r="Q1957" s="100" t="s">
        <v>19738</v>
      </c>
      <c r="R1957" s="101" t="s">
        <v>19739</v>
      </c>
      <c r="S1957" s="98" t="s">
        <v>19740</v>
      </c>
      <c r="T1957" s="100" t="s">
        <v>19741</v>
      </c>
      <c r="U1957" s="100" t="s">
        <v>19742</v>
      </c>
      <c r="V1957" s="100"/>
      <c r="W1957" s="101"/>
      <c r="X1957" s="101"/>
      <c r="Y1957" s="104">
        <v>38306</v>
      </c>
      <c r="Z1957" s="103">
        <v>1</v>
      </c>
      <c r="AA1957" s="106">
        <f>Y1957+365*Z1957*1461/1460</f>
        <v>38671.25</v>
      </c>
      <c r="AB1957" s="105" t="s">
        <v>19743</v>
      </c>
      <c r="AC1957" s="105"/>
      <c r="AD1957" s="95"/>
      <c r="AE1957" s="97"/>
      <c r="AF1957" s="102"/>
    </row>
    <row r="1958" spans="1:32" s="60" customFormat="1" ht="11.15" customHeight="1" x14ac:dyDescent="0.25">
      <c r="A1958" s="75" t="str">
        <f>M1958</f>
        <v>18436A</v>
      </c>
      <c r="B1958" s="62" t="s">
        <v>15609</v>
      </c>
      <c r="C1958" s="62">
        <v>5</v>
      </c>
      <c r="D1958" s="62" t="s">
        <v>15849</v>
      </c>
      <c r="E1958" s="62">
        <v>113009</v>
      </c>
      <c r="F1958" s="62" t="s">
        <v>15610</v>
      </c>
      <c r="G1958" s="63" t="s">
        <v>15611</v>
      </c>
      <c r="H1958" s="63"/>
      <c r="I1958" s="63" t="s">
        <v>15541</v>
      </c>
      <c r="J1958" s="63" t="s">
        <v>15504</v>
      </c>
      <c r="K1958" s="66">
        <v>9180</v>
      </c>
      <c r="L1958" s="63"/>
      <c r="M1958" s="65" t="s">
        <v>15612</v>
      </c>
      <c r="N1958" s="156" t="e">
        <v>#N/A</v>
      </c>
      <c r="O1958" s="62" t="s">
        <v>15618</v>
      </c>
      <c r="P1958" s="75" t="s">
        <v>15613</v>
      </c>
      <c r="Q1958" s="62" t="s">
        <v>15614</v>
      </c>
      <c r="R1958" s="63" t="s">
        <v>15615</v>
      </c>
      <c r="S1958" s="75" t="s">
        <v>15616</v>
      </c>
      <c r="T1958" s="62" t="s">
        <v>15535</v>
      </c>
      <c r="U1958" s="62" t="s">
        <v>15619</v>
      </c>
      <c r="V1958" s="62"/>
      <c r="W1958" s="63" t="s">
        <v>17531</v>
      </c>
      <c r="X1958" s="63" t="s">
        <v>19575</v>
      </c>
      <c r="Y1958" s="67">
        <v>40767</v>
      </c>
      <c r="Z1958" s="66">
        <v>1</v>
      </c>
      <c r="AA1958" s="84">
        <f>Y1958+365*Z1958*1461/1460</f>
        <v>41132.25</v>
      </c>
      <c r="AB1958" s="64" t="s">
        <v>400</v>
      </c>
      <c r="AC1958" s="64"/>
      <c r="AD1958" s="70"/>
      <c r="AE1958" s="69" t="s">
        <v>5105</v>
      </c>
      <c r="AF1958" s="65" t="s">
        <v>5108</v>
      </c>
    </row>
    <row r="1959" spans="1:32" s="60" customFormat="1" ht="11.15" customHeight="1" x14ac:dyDescent="0.25">
      <c r="A1959" s="75" t="str">
        <f>M1959</f>
        <v>12568XS5</v>
      </c>
      <c r="B1959" s="62" t="s">
        <v>338</v>
      </c>
      <c r="C1959" s="62">
        <v>5</v>
      </c>
      <c r="D1959" s="62" t="s">
        <v>19526</v>
      </c>
      <c r="E1959" s="62">
        <v>113039</v>
      </c>
      <c r="F1959" s="62" t="s">
        <v>460</v>
      </c>
      <c r="G1959" s="63" t="s">
        <v>9574</v>
      </c>
      <c r="H1959" s="63"/>
      <c r="I1959" s="63" t="s">
        <v>272</v>
      </c>
      <c r="J1959" s="63" t="s">
        <v>288</v>
      </c>
      <c r="K1959" s="63" t="s">
        <v>10651</v>
      </c>
      <c r="L1959" s="63"/>
      <c r="M1959" s="65" t="s">
        <v>11994</v>
      </c>
      <c r="N1959" s="156" t="e">
        <v>#N/A</v>
      </c>
      <c r="O1959" s="62" t="s">
        <v>10657</v>
      </c>
      <c r="P1959" s="75" t="s">
        <v>10658</v>
      </c>
      <c r="Q1959" s="62" t="s">
        <v>10659</v>
      </c>
      <c r="R1959" s="65" t="s">
        <v>5905</v>
      </c>
      <c r="S1959" s="75" t="s">
        <v>5904</v>
      </c>
      <c r="T1959" s="62" t="s">
        <v>408</v>
      </c>
      <c r="U1959" s="62" t="s">
        <v>6218</v>
      </c>
      <c r="V1959" s="62" t="s">
        <v>16390</v>
      </c>
      <c r="W1959" s="63" t="s">
        <v>17522</v>
      </c>
      <c r="X1959" s="63" t="s">
        <v>19573</v>
      </c>
      <c r="Y1959" s="67">
        <v>41422</v>
      </c>
      <c r="Z1959" s="66">
        <v>1</v>
      </c>
      <c r="AA1959" s="84">
        <f>Y1959+365*Z1959*1461/1460</f>
        <v>41787.25</v>
      </c>
      <c r="AB1959" s="64" t="s">
        <v>19469</v>
      </c>
      <c r="AC1959" s="64"/>
      <c r="AD1959" s="70"/>
      <c r="AE1959" s="79" t="s">
        <v>10661</v>
      </c>
      <c r="AF1959" s="65" t="s">
        <v>10660</v>
      </c>
    </row>
    <row r="1960" spans="1:32" s="58" customFormat="1" ht="11.15" customHeight="1" x14ac:dyDescent="0.25">
      <c r="A1960" s="75" t="str">
        <f>M1960</f>
        <v>1173-12</v>
      </c>
      <c r="B1960" s="62" t="s">
        <v>338</v>
      </c>
      <c r="C1960" s="62">
        <v>5</v>
      </c>
      <c r="D1960" s="62" t="s">
        <v>19526</v>
      </c>
      <c r="E1960" s="62">
        <v>113039</v>
      </c>
      <c r="F1960" s="62" t="s">
        <v>460</v>
      </c>
      <c r="G1960" s="63" t="s">
        <v>9574</v>
      </c>
      <c r="H1960" s="63"/>
      <c r="I1960" s="63" t="s">
        <v>309</v>
      </c>
      <c r="J1960" s="63" t="s">
        <v>273</v>
      </c>
      <c r="K1960" s="63" t="s">
        <v>13779</v>
      </c>
      <c r="L1960" s="63" t="s">
        <v>13780</v>
      </c>
      <c r="M1960" s="65" t="s">
        <v>14605</v>
      </c>
      <c r="N1960" s="156" t="e">
        <v>#N/A</v>
      </c>
      <c r="O1960" s="62" t="s">
        <v>364</v>
      </c>
      <c r="P1960" s="75" t="s">
        <v>8843</v>
      </c>
      <c r="Q1960" s="62" t="s">
        <v>5814</v>
      </c>
      <c r="R1960" s="65" t="s">
        <v>5905</v>
      </c>
      <c r="S1960" s="75" t="s">
        <v>1416</v>
      </c>
      <c r="T1960" s="62" t="s">
        <v>408</v>
      </c>
      <c r="U1960" s="62" t="s">
        <v>6218</v>
      </c>
      <c r="V1960" s="62" t="s">
        <v>16390</v>
      </c>
      <c r="W1960" s="63" t="s">
        <v>17522</v>
      </c>
      <c r="X1960" s="63" t="s">
        <v>18259</v>
      </c>
      <c r="Y1960" s="67">
        <v>40815</v>
      </c>
      <c r="Z1960" s="66">
        <v>1</v>
      </c>
      <c r="AA1960" s="84">
        <f>Y1960+365*Z1960*1461/1460</f>
        <v>41180.25</v>
      </c>
      <c r="AB1960" s="64" t="s">
        <v>19469</v>
      </c>
      <c r="AC1960" s="64"/>
      <c r="AD1960" s="72"/>
      <c r="AE1960" s="79" t="s">
        <v>13781</v>
      </c>
      <c r="AF1960" s="65" t="s">
        <v>13782</v>
      </c>
    </row>
    <row r="1961" spans="1:32" s="58" customFormat="1" ht="11.15" customHeight="1" x14ac:dyDescent="0.25">
      <c r="A1961" s="75" t="str">
        <f>M1961</f>
        <v>1152-16</v>
      </c>
      <c r="B1961" s="62" t="s">
        <v>338</v>
      </c>
      <c r="C1961" s="62">
        <v>5</v>
      </c>
      <c r="D1961" s="62" t="s">
        <v>19526</v>
      </c>
      <c r="E1961" s="62">
        <v>113039</v>
      </c>
      <c r="F1961" s="62" t="s">
        <v>460</v>
      </c>
      <c r="G1961" s="63" t="s">
        <v>9574</v>
      </c>
      <c r="H1961" s="63"/>
      <c r="I1961" s="63" t="s">
        <v>309</v>
      </c>
      <c r="J1961" s="63" t="s">
        <v>273</v>
      </c>
      <c r="K1961" s="63" t="s">
        <v>14663</v>
      </c>
      <c r="L1961" s="63" t="s">
        <v>13780</v>
      </c>
      <c r="M1961" s="65" t="s">
        <v>15004</v>
      </c>
      <c r="N1961" s="156" t="e">
        <v>#N/A</v>
      </c>
      <c r="O1961" s="62" t="s">
        <v>364</v>
      </c>
      <c r="P1961" s="75" t="s">
        <v>8843</v>
      </c>
      <c r="Q1961" s="62" t="s">
        <v>5814</v>
      </c>
      <c r="R1961" s="65" t="s">
        <v>5905</v>
      </c>
      <c r="S1961" s="75" t="s">
        <v>1416</v>
      </c>
      <c r="T1961" s="62" t="s">
        <v>408</v>
      </c>
      <c r="U1961" s="62" t="s">
        <v>6218</v>
      </c>
      <c r="V1961" s="62" t="s">
        <v>16390</v>
      </c>
      <c r="W1961" s="63" t="s">
        <v>17522</v>
      </c>
      <c r="X1961" s="63" t="s">
        <v>18259</v>
      </c>
      <c r="Y1961" s="67">
        <v>40969</v>
      </c>
      <c r="Z1961" s="66">
        <v>5</v>
      </c>
      <c r="AA1961" s="84">
        <f>Y1961+365*Z1961*1461/1460</f>
        <v>42795.25</v>
      </c>
      <c r="AB1961" s="64" t="s">
        <v>19469</v>
      </c>
      <c r="AC1961" s="64"/>
      <c r="AD1961" s="72"/>
      <c r="AE1961" s="79" t="s">
        <v>13781</v>
      </c>
      <c r="AF1961" s="65" t="s">
        <v>13782</v>
      </c>
    </row>
    <row r="1962" spans="1:32" s="58" customFormat="1" ht="11.15" customHeight="1" x14ac:dyDescent="0.25">
      <c r="A1962" s="75" t="str">
        <f>M1962</f>
        <v>G0896CA1</v>
      </c>
      <c r="B1962" s="62" t="s">
        <v>4309</v>
      </c>
      <c r="C1962" s="62">
        <v>5</v>
      </c>
      <c r="D1962" s="62" t="s">
        <v>19526</v>
      </c>
      <c r="E1962" s="62">
        <v>113039</v>
      </c>
      <c r="F1962" s="62" t="s">
        <v>5899</v>
      </c>
      <c r="G1962" s="63" t="s">
        <v>9574</v>
      </c>
      <c r="H1962" s="63"/>
      <c r="I1962" s="63" t="s">
        <v>272</v>
      </c>
      <c r="J1962" s="63" t="s">
        <v>288</v>
      </c>
      <c r="K1962" s="63" t="s">
        <v>19212</v>
      </c>
      <c r="L1962" s="63"/>
      <c r="M1962" s="65" t="s">
        <v>20765</v>
      </c>
      <c r="N1962" s="156" t="e">
        <v>#N/A</v>
      </c>
      <c r="O1962" s="62" t="s">
        <v>364</v>
      </c>
      <c r="P1962" s="75" t="s">
        <v>8842</v>
      </c>
      <c r="Q1962" s="62" t="s">
        <v>5814</v>
      </c>
      <c r="R1962" s="65" t="s">
        <v>5905</v>
      </c>
      <c r="S1962" s="75" t="s">
        <v>1416</v>
      </c>
      <c r="T1962" s="62" t="s">
        <v>408</v>
      </c>
      <c r="U1962" s="62" t="s">
        <v>6218</v>
      </c>
      <c r="V1962" s="62" t="s">
        <v>16390</v>
      </c>
      <c r="W1962" s="63" t="s">
        <v>17522</v>
      </c>
      <c r="X1962" s="63" t="s">
        <v>19573</v>
      </c>
      <c r="Y1962" s="67">
        <v>42398</v>
      </c>
      <c r="Z1962" s="66">
        <v>1</v>
      </c>
      <c r="AA1962" s="84">
        <f>Y1962+365*Z1962*1461/1460</f>
        <v>42763.25</v>
      </c>
      <c r="AB1962" s="64" t="s">
        <v>19469</v>
      </c>
      <c r="AC1962" s="64"/>
      <c r="AD1962" s="70"/>
      <c r="AE1962" s="79" t="s">
        <v>19233</v>
      </c>
      <c r="AF1962" s="65" t="s">
        <v>19234</v>
      </c>
    </row>
    <row r="1963" spans="1:32" s="58" customFormat="1" ht="11.15" customHeight="1" x14ac:dyDescent="0.25">
      <c r="A1963" s="75" t="str">
        <f>M1963</f>
        <v>A2540CA5</v>
      </c>
      <c r="B1963" s="62" t="s">
        <v>5816</v>
      </c>
      <c r="C1963" s="62">
        <v>5</v>
      </c>
      <c r="D1963" s="62" t="s">
        <v>19526</v>
      </c>
      <c r="E1963" s="62">
        <v>113039</v>
      </c>
      <c r="F1963" s="62" t="s">
        <v>5899</v>
      </c>
      <c r="G1963" s="63" t="s">
        <v>9574</v>
      </c>
      <c r="H1963" s="63"/>
      <c r="I1963" s="63" t="s">
        <v>272</v>
      </c>
      <c r="J1963" s="63" t="s">
        <v>288</v>
      </c>
      <c r="K1963" s="63" t="s">
        <v>16375</v>
      </c>
      <c r="L1963" s="63"/>
      <c r="M1963" s="65" t="s">
        <v>16374</v>
      </c>
      <c r="N1963" s="156" t="e">
        <v>#N/A</v>
      </c>
      <c r="O1963" s="62" t="s">
        <v>364</v>
      </c>
      <c r="P1963" s="75" t="s">
        <v>8843</v>
      </c>
      <c r="Q1963" s="62" t="s">
        <v>5814</v>
      </c>
      <c r="R1963" s="65" t="s">
        <v>5905</v>
      </c>
      <c r="S1963" s="75" t="s">
        <v>5904</v>
      </c>
      <c r="T1963" s="62" t="s">
        <v>408</v>
      </c>
      <c r="U1963" s="62" t="s">
        <v>6218</v>
      </c>
      <c r="V1963" s="62" t="s">
        <v>16390</v>
      </c>
      <c r="W1963" s="63" t="s">
        <v>17522</v>
      </c>
      <c r="X1963" s="63" t="s">
        <v>19573</v>
      </c>
      <c r="Y1963" s="67">
        <v>40885</v>
      </c>
      <c r="Z1963" s="66">
        <v>1.5</v>
      </c>
      <c r="AA1963" s="84">
        <f>Y1963+365*Z1963*1461/1460</f>
        <v>41432.875</v>
      </c>
      <c r="AB1963" s="64" t="s">
        <v>19469</v>
      </c>
      <c r="AC1963" s="64"/>
      <c r="AD1963" s="70"/>
      <c r="AE1963" s="79" t="s">
        <v>5913</v>
      </c>
      <c r="AF1963" s="65" t="s">
        <v>5910</v>
      </c>
    </row>
    <row r="1964" spans="1:32" s="58" customFormat="1" ht="11.15" customHeight="1" x14ac:dyDescent="0.25">
      <c r="A1964" s="75" t="str">
        <f>M1964</f>
        <v>8109540</v>
      </c>
      <c r="B1964" s="62" t="s">
        <v>338</v>
      </c>
      <c r="C1964" s="62">
        <v>5</v>
      </c>
      <c r="D1964" s="62" t="s">
        <v>19526</v>
      </c>
      <c r="E1964" s="62">
        <v>113039</v>
      </c>
      <c r="F1964" s="62" t="s">
        <v>460</v>
      </c>
      <c r="G1964" s="63" t="s">
        <v>9574</v>
      </c>
      <c r="H1964" s="63"/>
      <c r="I1964" s="63" t="s">
        <v>283</v>
      </c>
      <c r="J1964" s="63" t="s">
        <v>286</v>
      </c>
      <c r="K1964" s="63" t="s">
        <v>311</v>
      </c>
      <c r="L1964" s="63"/>
      <c r="M1964" s="65" t="s">
        <v>5815</v>
      </c>
      <c r="N1964" s="156" t="e">
        <v>#N/A</v>
      </c>
      <c r="O1964" s="62" t="s">
        <v>364</v>
      </c>
      <c r="P1964" s="75" t="s">
        <v>8842</v>
      </c>
      <c r="Q1964" s="62" t="s">
        <v>5906</v>
      </c>
      <c r="R1964" s="65" t="s">
        <v>5905</v>
      </c>
      <c r="S1964" s="75" t="s">
        <v>1416</v>
      </c>
      <c r="T1964" s="62" t="s">
        <v>408</v>
      </c>
      <c r="U1964" s="62" t="s">
        <v>6218</v>
      </c>
      <c r="V1964" s="62" t="s">
        <v>16390</v>
      </c>
      <c r="W1964" s="63" t="s">
        <v>17522</v>
      </c>
      <c r="X1964" s="63" t="s">
        <v>19573</v>
      </c>
      <c r="Y1964" s="67">
        <v>40885</v>
      </c>
      <c r="Z1964" s="66">
        <v>1.5</v>
      </c>
      <c r="AA1964" s="84">
        <f>Y1964+365*Z1964*1461/1460</f>
        <v>41432.875</v>
      </c>
      <c r="AB1964" s="64" t="s">
        <v>19469</v>
      </c>
      <c r="AC1964" s="64"/>
      <c r="AD1964" s="70"/>
      <c r="AE1964" s="79" t="s">
        <v>5911</v>
      </c>
      <c r="AF1964" s="65" t="s">
        <v>5908</v>
      </c>
    </row>
    <row r="1965" spans="1:32" s="58" customFormat="1" ht="11.15" customHeight="1" x14ac:dyDescent="0.25">
      <c r="A1965" s="75" t="str">
        <f>M1965</f>
        <v>09638691</v>
      </c>
      <c r="B1965" s="62" t="s">
        <v>5816</v>
      </c>
      <c r="C1965" s="62">
        <v>5</v>
      </c>
      <c r="D1965" s="62" t="s">
        <v>19526</v>
      </c>
      <c r="E1965" s="62">
        <v>113039</v>
      </c>
      <c r="F1965" s="62" t="s">
        <v>5899</v>
      </c>
      <c r="G1965" s="63" t="s">
        <v>9574</v>
      </c>
      <c r="H1965" s="63"/>
      <c r="I1965" s="63" t="s">
        <v>283</v>
      </c>
      <c r="J1965" s="63" t="s">
        <v>286</v>
      </c>
      <c r="K1965" s="63" t="s">
        <v>11682</v>
      </c>
      <c r="L1965" s="63"/>
      <c r="M1965" s="65" t="s">
        <v>10967</v>
      </c>
      <c r="N1965" s="156" t="e">
        <v>#N/A</v>
      </c>
      <c r="O1965" s="62" t="s">
        <v>364</v>
      </c>
      <c r="P1965" s="75" t="s">
        <v>10971</v>
      </c>
      <c r="Q1965" s="62" t="s">
        <v>10970</v>
      </c>
      <c r="R1965" s="65" t="s">
        <v>5905</v>
      </c>
      <c r="S1965" s="75" t="s">
        <v>5904</v>
      </c>
      <c r="T1965" s="62" t="s">
        <v>408</v>
      </c>
      <c r="U1965" s="62" t="s">
        <v>6218</v>
      </c>
      <c r="V1965" s="62" t="s">
        <v>16390</v>
      </c>
      <c r="W1965" s="63" t="s">
        <v>17522</v>
      </c>
      <c r="X1965" s="63" t="s">
        <v>19573</v>
      </c>
      <c r="Y1965" s="67">
        <v>41438</v>
      </c>
      <c r="Z1965" s="66">
        <v>1</v>
      </c>
      <c r="AA1965" s="84">
        <f>Y1965+365*Z1965*1461/1460</f>
        <v>41803.25</v>
      </c>
      <c r="AB1965" s="64" t="s">
        <v>19469</v>
      </c>
      <c r="AC1965" s="64"/>
      <c r="AD1965" s="70"/>
      <c r="AE1965" s="79" t="s">
        <v>10968</v>
      </c>
      <c r="AF1965" s="65" t="s">
        <v>10969</v>
      </c>
    </row>
    <row r="1966" spans="1:32" s="58" customFormat="1" ht="11.15" customHeight="1" x14ac:dyDescent="0.25">
      <c r="A1966" s="75" t="str">
        <f>M1966</f>
        <v>65206XS8</v>
      </c>
      <c r="B1966" s="62" t="s">
        <v>5816</v>
      </c>
      <c r="C1966" s="62">
        <v>5</v>
      </c>
      <c r="D1966" s="62" t="s">
        <v>19526</v>
      </c>
      <c r="E1966" s="62">
        <v>113039</v>
      </c>
      <c r="F1966" s="62" t="s">
        <v>5899</v>
      </c>
      <c r="G1966" s="63" t="s">
        <v>9574</v>
      </c>
      <c r="H1966" s="63"/>
      <c r="I1966" s="63" t="s">
        <v>272</v>
      </c>
      <c r="J1966" s="63" t="s">
        <v>288</v>
      </c>
      <c r="K1966" s="63" t="s">
        <v>5817</v>
      </c>
      <c r="L1966" s="63"/>
      <c r="M1966" s="65" t="s">
        <v>21148</v>
      </c>
      <c r="N1966" s="156" t="e">
        <v>#N/A</v>
      </c>
      <c r="O1966" s="62" t="s">
        <v>364</v>
      </c>
      <c r="P1966" s="75" t="s">
        <v>8842</v>
      </c>
      <c r="Q1966" s="62" t="s">
        <v>5814</v>
      </c>
      <c r="R1966" s="65" t="s">
        <v>5905</v>
      </c>
      <c r="S1966" s="75" t="s">
        <v>5904</v>
      </c>
      <c r="T1966" s="62" t="s">
        <v>408</v>
      </c>
      <c r="U1966" s="62" t="s">
        <v>6218</v>
      </c>
      <c r="V1966" s="62" t="s">
        <v>16390</v>
      </c>
      <c r="W1966" s="63" t="s">
        <v>17522</v>
      </c>
      <c r="X1966" s="63" t="s">
        <v>19573</v>
      </c>
      <c r="Y1966" s="67">
        <v>40885</v>
      </c>
      <c r="Z1966" s="66">
        <v>1.5</v>
      </c>
      <c r="AA1966" s="84">
        <f>Y1966+365*Z1966*1461/1460</f>
        <v>41432.875</v>
      </c>
      <c r="AB1966" s="64" t="s">
        <v>19469</v>
      </c>
      <c r="AC1966" s="64"/>
      <c r="AD1966" s="70"/>
      <c r="AE1966" s="79" t="s">
        <v>5912</v>
      </c>
      <c r="AF1966" s="65" t="s">
        <v>5909</v>
      </c>
    </row>
    <row r="1967" spans="1:32" s="60" customFormat="1" ht="11.15" customHeight="1" x14ac:dyDescent="0.25">
      <c r="A1967" s="98" t="str">
        <f>M1967</f>
        <v>8103563D</v>
      </c>
      <c r="B1967" s="100" t="s">
        <v>10450</v>
      </c>
      <c r="C1967" s="100">
        <v>5</v>
      </c>
      <c r="D1967" s="100" t="s">
        <v>19526</v>
      </c>
      <c r="E1967" s="62">
        <v>113039</v>
      </c>
      <c r="F1967" s="100" t="s">
        <v>10451</v>
      </c>
      <c r="G1967" s="101" t="s">
        <v>10452</v>
      </c>
      <c r="H1967" s="101"/>
      <c r="I1967" s="101" t="s">
        <v>9755</v>
      </c>
      <c r="J1967" s="101" t="s">
        <v>10453</v>
      </c>
      <c r="K1967" s="101" t="s">
        <v>10454</v>
      </c>
      <c r="L1967" s="101"/>
      <c r="M1967" s="102" t="s">
        <v>10448</v>
      </c>
      <c r="N1967" s="156" t="e">
        <v>#N/A</v>
      </c>
      <c r="O1967" s="100" t="s">
        <v>3</v>
      </c>
      <c r="P1967" s="98" t="s">
        <v>8842</v>
      </c>
      <c r="Q1967" s="100" t="s">
        <v>10455</v>
      </c>
      <c r="R1967" s="102" t="s">
        <v>10456</v>
      </c>
      <c r="S1967" s="98" t="s">
        <v>10457</v>
      </c>
      <c r="T1967" s="100" t="s">
        <v>10458</v>
      </c>
      <c r="U1967" s="100" t="s">
        <v>10459</v>
      </c>
      <c r="V1967" s="100"/>
      <c r="W1967" s="63"/>
      <c r="X1967" s="101"/>
      <c r="Y1967" s="104">
        <v>41389</v>
      </c>
      <c r="Z1967" s="103">
        <v>0</v>
      </c>
      <c r="AA1967" s="106">
        <f>Y1967+365*Z1967*1461/1460</f>
        <v>41389</v>
      </c>
      <c r="AB1967" s="105" t="s">
        <v>10449</v>
      </c>
      <c r="AC1967" s="105"/>
      <c r="AD1967" s="95"/>
      <c r="AE1967" s="97" t="s">
        <v>10460</v>
      </c>
      <c r="AF1967" s="102" t="s">
        <v>10461</v>
      </c>
    </row>
    <row r="1968" spans="1:32" s="58" customFormat="1" ht="11.15" customHeight="1" x14ac:dyDescent="0.25">
      <c r="A1968" s="75" t="str">
        <f>M1968</f>
        <v>F9361CA1</v>
      </c>
      <c r="B1968" s="62" t="s">
        <v>391</v>
      </c>
      <c r="C1968" s="62">
        <v>5</v>
      </c>
      <c r="D1968" s="62" t="s">
        <v>19525</v>
      </c>
      <c r="E1968" s="62">
        <v>112914</v>
      </c>
      <c r="F1968" s="62" t="s">
        <v>270</v>
      </c>
      <c r="G1968" s="63" t="s">
        <v>9573</v>
      </c>
      <c r="H1968" s="63"/>
      <c r="I1968" s="63" t="s">
        <v>272</v>
      </c>
      <c r="J1968" s="63" t="s">
        <v>288</v>
      </c>
      <c r="K1968" s="63" t="s">
        <v>11334</v>
      </c>
      <c r="L1968" s="63" t="s">
        <v>15464</v>
      </c>
      <c r="M1968" s="65" t="s">
        <v>20743</v>
      </c>
      <c r="N1968" s="156" t="e">
        <v>#N/A</v>
      </c>
      <c r="O1968" s="62" t="s">
        <v>364</v>
      </c>
      <c r="P1968" s="75" t="s">
        <v>11335</v>
      </c>
      <c r="Q1968" s="62" t="s">
        <v>1704</v>
      </c>
      <c r="R1968" s="65" t="s">
        <v>415</v>
      </c>
      <c r="S1968" s="75" t="s">
        <v>394</v>
      </c>
      <c r="T1968" s="62" t="s">
        <v>408</v>
      </c>
      <c r="U1968" s="62" t="s">
        <v>6218</v>
      </c>
      <c r="V1968" s="62" t="s">
        <v>16392</v>
      </c>
      <c r="W1968" s="63" t="s">
        <v>21410</v>
      </c>
      <c r="X1968" s="63" t="s">
        <v>19569</v>
      </c>
      <c r="Y1968" s="67">
        <v>41500</v>
      </c>
      <c r="Z1968" s="66">
        <v>1</v>
      </c>
      <c r="AA1968" s="84">
        <f>Y1968+365*Z1968*1461/1460</f>
        <v>41865.25</v>
      </c>
      <c r="AB1968" s="64" t="s">
        <v>15857</v>
      </c>
      <c r="AC1968" s="64"/>
      <c r="AD1968" s="70"/>
      <c r="AE1968" s="79" t="s">
        <v>11336</v>
      </c>
      <c r="AF1968" s="65" t="s">
        <v>11337</v>
      </c>
    </row>
    <row r="1969" spans="1:32" s="58" customFormat="1" ht="11.15" customHeight="1" x14ac:dyDescent="0.25">
      <c r="A1969" s="75" t="str">
        <f>M1969</f>
        <v>1466-16</v>
      </c>
      <c r="B1969" s="62" t="s">
        <v>391</v>
      </c>
      <c r="C1969" s="62">
        <v>5</v>
      </c>
      <c r="D1969" s="62" t="s">
        <v>19525</v>
      </c>
      <c r="E1969" s="62">
        <v>112914</v>
      </c>
      <c r="F1969" s="62" t="s">
        <v>270</v>
      </c>
      <c r="G1969" s="63" t="s">
        <v>9573</v>
      </c>
      <c r="H1969" s="63"/>
      <c r="I1969" s="63" t="s">
        <v>13777</v>
      </c>
      <c r="J1969" s="63" t="s">
        <v>13778</v>
      </c>
      <c r="K1969" s="63" t="s">
        <v>13779</v>
      </c>
      <c r="L1969" s="63" t="s">
        <v>13780</v>
      </c>
      <c r="M1969" s="65" t="s">
        <v>15005</v>
      </c>
      <c r="N1969" s="156" t="e">
        <v>#N/A</v>
      </c>
      <c r="O1969" s="62" t="s">
        <v>364</v>
      </c>
      <c r="P1969" s="75" t="s">
        <v>11335</v>
      </c>
      <c r="Q1969" s="62" t="s">
        <v>1704</v>
      </c>
      <c r="R1969" s="76" t="s">
        <v>415</v>
      </c>
      <c r="S1969" s="65" t="s">
        <v>416</v>
      </c>
      <c r="T1969" s="62" t="s">
        <v>408</v>
      </c>
      <c r="U1969" s="62" t="s">
        <v>6218</v>
      </c>
      <c r="V1969" s="62" t="s">
        <v>16392</v>
      </c>
      <c r="W1969" s="63" t="s">
        <v>21410</v>
      </c>
      <c r="X1969" s="63" t="s">
        <v>18259</v>
      </c>
      <c r="Y1969" s="67">
        <v>41825</v>
      </c>
      <c r="Z1969" s="66">
        <v>1</v>
      </c>
      <c r="AA1969" s="84">
        <f>Y1969+365*Z1969*1461/1460</f>
        <v>42190.25</v>
      </c>
      <c r="AB1969" s="64" t="s">
        <v>278</v>
      </c>
      <c r="AC1969" s="64"/>
      <c r="AD1969" s="72"/>
      <c r="AE1969" s="79" t="s">
        <v>13781</v>
      </c>
      <c r="AF1969" s="65" t="s">
        <v>13782</v>
      </c>
    </row>
    <row r="1970" spans="1:32" ht="11.15" customHeight="1" x14ac:dyDescent="0.25">
      <c r="A1970" s="75" t="str">
        <f>M1970</f>
        <v>1237-26</v>
      </c>
      <c r="B1970" s="62" t="s">
        <v>391</v>
      </c>
      <c r="C1970" s="62">
        <v>5</v>
      </c>
      <c r="D1970" s="62" t="s">
        <v>19525</v>
      </c>
      <c r="E1970" s="62">
        <v>112914</v>
      </c>
      <c r="F1970" s="62" t="s">
        <v>270</v>
      </c>
      <c r="G1970" s="63" t="s">
        <v>9573</v>
      </c>
      <c r="H1970" s="63"/>
      <c r="I1970" s="63" t="s">
        <v>309</v>
      </c>
      <c r="J1970" s="63" t="s">
        <v>273</v>
      </c>
      <c r="K1970" s="63" t="s">
        <v>13832</v>
      </c>
      <c r="L1970" s="63" t="s">
        <v>13780</v>
      </c>
      <c r="M1970" s="65" t="s">
        <v>15003</v>
      </c>
      <c r="N1970" s="156" t="e">
        <v>#N/A</v>
      </c>
      <c r="O1970" s="62" t="s">
        <v>364</v>
      </c>
      <c r="P1970" s="75" t="s">
        <v>11335</v>
      </c>
      <c r="Q1970" s="62" t="s">
        <v>1704</v>
      </c>
      <c r="R1970" s="76" t="s">
        <v>415</v>
      </c>
      <c r="S1970" s="65" t="s">
        <v>416</v>
      </c>
      <c r="T1970" s="62" t="s">
        <v>408</v>
      </c>
      <c r="U1970" s="62" t="s">
        <v>6218</v>
      </c>
      <c r="V1970" s="62" t="s">
        <v>16392</v>
      </c>
      <c r="W1970" s="63" t="s">
        <v>21410</v>
      </c>
      <c r="X1970" s="63" t="s">
        <v>18259</v>
      </c>
      <c r="Y1970" s="67">
        <v>41302</v>
      </c>
      <c r="Z1970" s="66">
        <v>5</v>
      </c>
      <c r="AA1970" s="84">
        <f>Y1970+365*Z1970*1461/1460</f>
        <v>43128.25</v>
      </c>
      <c r="AB1970" s="64" t="s">
        <v>278</v>
      </c>
      <c r="AC1970" s="64"/>
      <c r="AD1970" s="72"/>
      <c r="AE1970" s="79" t="s">
        <v>13781</v>
      </c>
      <c r="AF1970" s="65" t="s">
        <v>13782</v>
      </c>
    </row>
    <row r="1971" spans="1:32" ht="11.15" customHeight="1" x14ac:dyDescent="0.25">
      <c r="A1971" s="75" t="str">
        <f>M1971</f>
        <v>SCL99901</v>
      </c>
      <c r="B1971" s="62" t="s">
        <v>391</v>
      </c>
      <c r="C1971" s="62">
        <v>5</v>
      </c>
      <c r="D1971" s="62" t="s">
        <v>19520</v>
      </c>
      <c r="E1971" s="62">
        <v>112914</v>
      </c>
      <c r="F1971" s="62" t="s">
        <v>270</v>
      </c>
      <c r="G1971" s="63" t="s">
        <v>9573</v>
      </c>
      <c r="H1971" s="63"/>
      <c r="I1971" s="63" t="s">
        <v>309</v>
      </c>
      <c r="J1971" s="63" t="s">
        <v>273</v>
      </c>
      <c r="K1971" s="63" t="s">
        <v>20692</v>
      </c>
      <c r="L1971" s="63" t="s">
        <v>13780</v>
      </c>
      <c r="M1971" s="65" t="s">
        <v>20696</v>
      </c>
      <c r="N1971" s="156" t="e">
        <v>#N/A</v>
      </c>
      <c r="O1971" s="62" t="s">
        <v>364</v>
      </c>
      <c r="P1971" s="75" t="s">
        <v>11335</v>
      </c>
      <c r="Q1971" s="62" t="s">
        <v>1704</v>
      </c>
      <c r="R1971" s="76" t="s">
        <v>415</v>
      </c>
      <c r="S1971" s="65" t="s">
        <v>416</v>
      </c>
      <c r="T1971" s="62" t="s">
        <v>408</v>
      </c>
      <c r="U1971" s="62" t="s">
        <v>6218</v>
      </c>
      <c r="V1971" s="62" t="s">
        <v>16392</v>
      </c>
      <c r="W1971" s="63" t="s">
        <v>21410</v>
      </c>
      <c r="X1971" s="63" t="s">
        <v>18259</v>
      </c>
      <c r="Y1971" s="67">
        <v>41302</v>
      </c>
      <c r="Z1971" s="66">
        <v>5</v>
      </c>
      <c r="AA1971" s="84">
        <f>Y1971+365*Z1971*1461/1460</f>
        <v>43128.25</v>
      </c>
      <c r="AB1971" s="64" t="s">
        <v>278</v>
      </c>
      <c r="AC1971" s="64"/>
      <c r="AD1971" s="72"/>
      <c r="AE1971" s="79" t="s">
        <v>13781</v>
      </c>
      <c r="AF1971" s="65" t="s">
        <v>13782</v>
      </c>
    </row>
    <row r="1972" spans="1:32" s="60" customFormat="1" ht="11.15" customHeight="1" x14ac:dyDescent="0.25">
      <c r="A1972" s="75" t="str">
        <f>M1972</f>
        <v>8107363</v>
      </c>
      <c r="B1972" s="62" t="s">
        <v>391</v>
      </c>
      <c r="C1972" s="62">
        <v>5</v>
      </c>
      <c r="D1972" s="62" t="s">
        <v>19525</v>
      </c>
      <c r="E1972" s="62">
        <v>112914</v>
      </c>
      <c r="F1972" s="62" t="s">
        <v>270</v>
      </c>
      <c r="G1972" s="63" t="s">
        <v>9573</v>
      </c>
      <c r="H1972" s="63"/>
      <c r="I1972" s="63" t="s">
        <v>283</v>
      </c>
      <c r="J1972" s="63" t="s">
        <v>286</v>
      </c>
      <c r="K1972" s="63" t="s">
        <v>311</v>
      </c>
      <c r="L1972" s="63"/>
      <c r="M1972" s="65" t="s">
        <v>1707</v>
      </c>
      <c r="N1972" s="156" t="e">
        <v>#N/A</v>
      </c>
      <c r="O1972" s="62" t="s">
        <v>364</v>
      </c>
      <c r="P1972" s="75" t="s">
        <v>11335</v>
      </c>
      <c r="Q1972" s="62" t="s">
        <v>1704</v>
      </c>
      <c r="R1972" s="65" t="s">
        <v>415</v>
      </c>
      <c r="S1972" s="75" t="s">
        <v>394</v>
      </c>
      <c r="T1972" s="62" t="s">
        <v>408</v>
      </c>
      <c r="U1972" s="62" t="s">
        <v>6236</v>
      </c>
      <c r="V1972" s="62" t="s">
        <v>16392</v>
      </c>
      <c r="W1972" s="63" t="s">
        <v>21410</v>
      </c>
      <c r="X1972" s="63" t="s">
        <v>19569</v>
      </c>
      <c r="Y1972" s="67">
        <v>38730</v>
      </c>
      <c r="Z1972" s="66">
        <v>1</v>
      </c>
      <c r="AA1972" s="84">
        <f>Y1972+365*Z1972*1461/1460</f>
        <v>39095.25</v>
      </c>
      <c r="AB1972" s="64" t="s">
        <v>13838</v>
      </c>
      <c r="AC1972" s="64"/>
      <c r="AD1972" s="70"/>
      <c r="AE1972" s="69" t="s">
        <v>1662</v>
      </c>
      <c r="AF1972" s="65"/>
    </row>
    <row r="1973" spans="1:32" ht="11.15" customHeight="1" x14ac:dyDescent="0.25">
      <c r="A1973" s="75" t="str">
        <f>M1973</f>
        <v>12819XS5</v>
      </c>
      <c r="B1973" s="62" t="s">
        <v>391</v>
      </c>
      <c r="C1973" s="62">
        <v>5</v>
      </c>
      <c r="D1973" s="62" t="s">
        <v>19525</v>
      </c>
      <c r="E1973" s="62">
        <v>112914</v>
      </c>
      <c r="F1973" s="62" t="s">
        <v>270</v>
      </c>
      <c r="G1973" s="63" t="s">
        <v>9573</v>
      </c>
      <c r="H1973" s="63"/>
      <c r="I1973" s="63" t="s">
        <v>272</v>
      </c>
      <c r="J1973" s="63" t="s">
        <v>288</v>
      </c>
      <c r="K1973" s="63" t="s">
        <v>11278</v>
      </c>
      <c r="L1973" s="63"/>
      <c r="M1973" s="65" t="s">
        <v>12001</v>
      </c>
      <c r="N1973" s="156">
        <v>0</v>
      </c>
      <c r="O1973" s="62" t="s">
        <v>364</v>
      </c>
      <c r="P1973" s="75" t="s">
        <v>11335</v>
      </c>
      <c r="Q1973" s="62" t="s">
        <v>11279</v>
      </c>
      <c r="R1973" s="76" t="s">
        <v>415</v>
      </c>
      <c r="S1973" s="65" t="s">
        <v>416</v>
      </c>
      <c r="T1973" s="62" t="s">
        <v>408</v>
      </c>
      <c r="U1973" s="62" t="s">
        <v>6218</v>
      </c>
      <c r="V1973" s="62" t="s">
        <v>16392</v>
      </c>
      <c r="W1973" s="63" t="s">
        <v>21410</v>
      </c>
      <c r="X1973" s="63" t="s">
        <v>19569</v>
      </c>
      <c r="Y1973" s="67">
        <v>41491</v>
      </c>
      <c r="Z1973" s="66">
        <v>1</v>
      </c>
      <c r="AA1973" s="84">
        <f>Y1973+365*Z1973*1461/1460</f>
        <v>41856.25</v>
      </c>
      <c r="AB1973" s="64" t="s">
        <v>13838</v>
      </c>
      <c r="AC1973" s="64"/>
      <c r="AD1973" s="72"/>
      <c r="AE1973" s="79" t="s">
        <v>11281</v>
      </c>
      <c r="AF1973" s="65" t="s">
        <v>11280</v>
      </c>
    </row>
    <row r="1974" spans="1:32" s="60" customFormat="1" ht="11.15" customHeight="1" x14ac:dyDescent="0.25">
      <c r="A1974" s="98" t="str">
        <f>M1974</f>
        <v>A1119</v>
      </c>
      <c r="B1974" s="100" t="s">
        <v>391</v>
      </c>
      <c r="C1974" s="100">
        <v>5</v>
      </c>
      <c r="D1974" s="100" t="s">
        <v>19525</v>
      </c>
      <c r="E1974" s="100">
        <v>112914</v>
      </c>
      <c r="F1974" s="100" t="s">
        <v>270</v>
      </c>
      <c r="G1974" s="101" t="s">
        <v>9573</v>
      </c>
      <c r="H1974" s="101"/>
      <c r="I1974" s="101" t="s">
        <v>319</v>
      </c>
      <c r="J1974" s="101" t="s">
        <v>288</v>
      </c>
      <c r="K1974" s="101" t="s">
        <v>913</v>
      </c>
      <c r="L1974" s="101"/>
      <c r="M1974" s="102" t="s">
        <v>1705</v>
      </c>
      <c r="N1974" s="156" t="e">
        <v>#N/A</v>
      </c>
      <c r="O1974" s="100" t="s">
        <v>364</v>
      </c>
      <c r="P1974" s="98" t="s">
        <v>11335</v>
      </c>
      <c r="Q1974" s="100" t="s">
        <v>1704</v>
      </c>
      <c r="R1974" s="102" t="s">
        <v>415</v>
      </c>
      <c r="S1974" s="98" t="s">
        <v>394</v>
      </c>
      <c r="T1974" s="100" t="s">
        <v>408</v>
      </c>
      <c r="U1974" s="100" t="s">
        <v>6218</v>
      </c>
      <c r="V1974" s="100"/>
      <c r="W1974" s="63"/>
      <c r="X1974" s="101"/>
      <c r="Y1974" s="104">
        <v>38730</v>
      </c>
      <c r="Z1974" s="103">
        <v>1</v>
      </c>
      <c r="AA1974" s="106">
        <f>Y1974+365*Z1974*1461/1460</f>
        <v>39095.25</v>
      </c>
      <c r="AB1974" s="105" t="s">
        <v>327</v>
      </c>
      <c r="AC1974" s="105"/>
      <c r="AD1974" s="95"/>
      <c r="AE1974" s="97" t="s">
        <v>1706</v>
      </c>
      <c r="AF1974" s="102"/>
    </row>
    <row r="1975" spans="1:32" s="60" customFormat="1" ht="11.15" customHeight="1" x14ac:dyDescent="0.25">
      <c r="A1975" s="98" t="str">
        <f>M1975</f>
        <v>B4065</v>
      </c>
      <c r="B1975" s="100" t="s">
        <v>391</v>
      </c>
      <c r="C1975" s="100">
        <v>5</v>
      </c>
      <c r="D1975" s="100" t="s">
        <v>19525</v>
      </c>
      <c r="E1975" s="100">
        <v>112914</v>
      </c>
      <c r="F1975" s="100" t="s">
        <v>270</v>
      </c>
      <c r="G1975" s="101" t="s">
        <v>9573</v>
      </c>
      <c r="H1975" s="101"/>
      <c r="I1975" s="101" t="s">
        <v>319</v>
      </c>
      <c r="J1975" s="101" t="s">
        <v>286</v>
      </c>
      <c r="K1975" s="105" t="s">
        <v>3709</v>
      </c>
      <c r="L1975" s="105"/>
      <c r="M1975" s="102" t="s">
        <v>1708</v>
      </c>
      <c r="N1975" s="156" t="e">
        <v>#N/A</v>
      </c>
      <c r="O1975" s="100" t="s">
        <v>364</v>
      </c>
      <c r="P1975" s="98" t="s">
        <v>11387</v>
      </c>
      <c r="Q1975" s="100" t="s">
        <v>1704</v>
      </c>
      <c r="R1975" s="102" t="s">
        <v>415</v>
      </c>
      <c r="S1975" s="102" t="s">
        <v>394</v>
      </c>
      <c r="T1975" s="100" t="s">
        <v>408</v>
      </c>
      <c r="U1975" s="100" t="s">
        <v>6218</v>
      </c>
      <c r="V1975" s="100"/>
      <c r="W1975" s="63"/>
      <c r="X1975" s="101"/>
      <c r="Y1975" s="104">
        <v>40053</v>
      </c>
      <c r="Z1975" s="103">
        <v>1</v>
      </c>
      <c r="AA1975" s="106">
        <f>Y1975+365*Z1975*1461/1460</f>
        <v>40418.25</v>
      </c>
      <c r="AB1975" s="105" t="s">
        <v>327</v>
      </c>
      <c r="AC1975" s="105"/>
      <c r="AD1975" s="86"/>
      <c r="AE1975" s="97" t="s">
        <v>1709</v>
      </c>
      <c r="AF1975" s="102"/>
    </row>
    <row r="1976" spans="1:32" s="58" customFormat="1" ht="11.15" customHeight="1" x14ac:dyDescent="0.25">
      <c r="A1976" s="98" t="str">
        <f>M1976</f>
        <v>A8463</v>
      </c>
      <c r="B1976" s="100" t="s">
        <v>19274</v>
      </c>
      <c r="C1976" s="100">
        <v>5</v>
      </c>
      <c r="D1976" s="100" t="s">
        <v>19525</v>
      </c>
      <c r="E1976" s="100">
        <v>112914</v>
      </c>
      <c r="F1976" s="100" t="s">
        <v>19252</v>
      </c>
      <c r="G1976" s="101" t="s">
        <v>19275</v>
      </c>
      <c r="H1976" s="101"/>
      <c r="I1976" s="101" t="s">
        <v>19253</v>
      </c>
      <c r="J1976" s="101" t="s">
        <v>19276</v>
      </c>
      <c r="K1976" s="101" t="s">
        <v>19277</v>
      </c>
      <c r="L1976" s="101"/>
      <c r="M1976" s="102" t="s">
        <v>19278</v>
      </c>
      <c r="N1976" s="156">
        <v>0</v>
      </c>
      <c r="O1976" s="100" t="s">
        <v>19279</v>
      </c>
      <c r="P1976" s="98" t="s">
        <v>19280</v>
      </c>
      <c r="Q1976" s="100" t="s">
        <v>19281</v>
      </c>
      <c r="R1976" s="102" t="s">
        <v>19282</v>
      </c>
      <c r="S1976" s="98" t="s">
        <v>19283</v>
      </c>
      <c r="T1976" s="100" t="s">
        <v>19284</v>
      </c>
      <c r="U1976" s="100"/>
      <c r="V1976" s="100"/>
      <c r="W1976" s="101"/>
      <c r="X1976" s="63" t="s">
        <v>19569</v>
      </c>
      <c r="Y1976" s="104">
        <v>38730</v>
      </c>
      <c r="Z1976" s="103">
        <v>1</v>
      </c>
      <c r="AA1976" s="106">
        <f>Y1976+365*Z1976*1461/1460</f>
        <v>39095.25</v>
      </c>
      <c r="AB1976" s="105" t="s">
        <v>19251</v>
      </c>
      <c r="AC1976" s="105"/>
      <c r="AD1976" s="95"/>
      <c r="AE1976" s="97" t="s">
        <v>19285</v>
      </c>
      <c r="AF1976" s="102"/>
    </row>
    <row r="1977" spans="1:32" s="58" customFormat="1" ht="11.15" customHeight="1" x14ac:dyDescent="0.25">
      <c r="A1977" s="98" t="str">
        <f>M1977</f>
        <v>A1664</v>
      </c>
      <c r="B1977" s="100" t="s">
        <v>391</v>
      </c>
      <c r="C1977" s="100">
        <v>5</v>
      </c>
      <c r="D1977" s="100" t="s">
        <v>19525</v>
      </c>
      <c r="E1977" s="100">
        <v>112914</v>
      </c>
      <c r="F1977" s="100" t="s">
        <v>19298</v>
      </c>
      <c r="G1977" s="101" t="s">
        <v>19388</v>
      </c>
      <c r="H1977" s="101"/>
      <c r="I1977" s="101" t="s">
        <v>19299</v>
      </c>
      <c r="J1977" s="101" t="s">
        <v>19300</v>
      </c>
      <c r="K1977" s="105" t="s">
        <v>19389</v>
      </c>
      <c r="L1977" s="105"/>
      <c r="M1977" s="102" t="s">
        <v>19390</v>
      </c>
      <c r="N1977" s="156" t="e">
        <v>#N/A</v>
      </c>
      <c r="O1977" s="100" t="s">
        <v>19302</v>
      </c>
      <c r="P1977" s="98" t="s">
        <v>19391</v>
      </c>
      <c r="Q1977" s="100" t="s">
        <v>19392</v>
      </c>
      <c r="R1977" s="102" t="s">
        <v>19393</v>
      </c>
      <c r="S1977" s="102" t="s">
        <v>19394</v>
      </c>
      <c r="T1977" s="100" t="s">
        <v>19395</v>
      </c>
      <c r="U1977" s="100" t="s">
        <v>19396</v>
      </c>
      <c r="V1977" s="100"/>
      <c r="W1977" s="101"/>
      <c r="X1977" s="101"/>
      <c r="Y1977" s="104">
        <v>38730</v>
      </c>
      <c r="Z1977" s="103">
        <v>1</v>
      </c>
      <c r="AA1977" s="106">
        <f>Y1977+365*Z1977*1461/1460</f>
        <v>39095.25</v>
      </c>
      <c r="AB1977" s="105" t="s">
        <v>19397</v>
      </c>
      <c r="AC1977" s="105"/>
      <c r="AD1977" s="86"/>
      <c r="AE1977" s="97" t="s">
        <v>19398</v>
      </c>
      <c r="AF1977" s="102"/>
    </row>
    <row r="1978" spans="1:32" s="58" customFormat="1" ht="11.15" customHeight="1" x14ac:dyDescent="0.25">
      <c r="A1978" s="75" t="str">
        <f>M1978</f>
        <v>15373</v>
      </c>
      <c r="B1978" s="62" t="s">
        <v>742</v>
      </c>
      <c r="C1978" s="62">
        <v>5</v>
      </c>
      <c r="D1978" s="62" t="s">
        <v>19525</v>
      </c>
      <c r="E1978" s="62">
        <v>126905</v>
      </c>
      <c r="F1978" s="62" t="s">
        <v>270</v>
      </c>
      <c r="G1978" s="63" t="s">
        <v>1791</v>
      </c>
      <c r="H1978" s="63"/>
      <c r="I1978" s="63" t="s">
        <v>272</v>
      </c>
      <c r="J1978" s="63" t="s">
        <v>288</v>
      </c>
      <c r="K1978" s="63" t="s">
        <v>4003</v>
      </c>
      <c r="L1978" s="63"/>
      <c r="M1978" s="65" t="s">
        <v>4008</v>
      </c>
      <c r="N1978" s="156">
        <v>2015107788</v>
      </c>
      <c r="O1978" s="62" t="s">
        <v>364</v>
      </c>
      <c r="P1978" s="75" t="s">
        <v>1792</v>
      </c>
      <c r="Q1978" s="69" t="s">
        <v>1793</v>
      </c>
      <c r="R1978" s="63" t="s">
        <v>4007</v>
      </c>
      <c r="S1978" s="75" t="s">
        <v>4006</v>
      </c>
      <c r="T1978" s="62" t="s">
        <v>4205</v>
      </c>
      <c r="U1978" s="62" t="s">
        <v>6214</v>
      </c>
      <c r="V1978" s="62" t="s">
        <v>16393</v>
      </c>
      <c r="W1978" s="63" t="s">
        <v>17527</v>
      </c>
      <c r="X1978" s="63" t="s">
        <v>19573</v>
      </c>
      <c r="Y1978" s="67">
        <v>40499</v>
      </c>
      <c r="Z1978" s="66">
        <v>1</v>
      </c>
      <c r="AA1978" s="84">
        <f>Y1978+365*Z1978*1461/1460</f>
        <v>40864.25</v>
      </c>
      <c r="AB1978" s="64" t="s">
        <v>19469</v>
      </c>
      <c r="AC1978" s="64"/>
      <c r="AD1978" s="70"/>
      <c r="AE1978" s="69" t="s">
        <v>4004</v>
      </c>
      <c r="AF1978" s="65" t="s">
        <v>4005</v>
      </c>
    </row>
    <row r="1979" spans="1:32" s="60" customFormat="1" ht="11.25" customHeight="1" x14ac:dyDescent="0.25">
      <c r="A1979" s="75" t="str">
        <f>M1979</f>
        <v>1119-11</v>
      </c>
      <c r="B1979" s="62" t="s">
        <v>742</v>
      </c>
      <c r="C1979" s="62">
        <v>5</v>
      </c>
      <c r="D1979" s="62" t="s">
        <v>19525</v>
      </c>
      <c r="E1979" s="62">
        <v>126905</v>
      </c>
      <c r="F1979" s="62" t="s">
        <v>270</v>
      </c>
      <c r="G1979" s="63" t="s">
        <v>1791</v>
      </c>
      <c r="H1979" s="63"/>
      <c r="I1979" s="63" t="s">
        <v>17140</v>
      </c>
      <c r="J1979" s="63" t="s">
        <v>273</v>
      </c>
      <c r="K1979" s="63" t="s">
        <v>17141</v>
      </c>
      <c r="L1979" s="63"/>
      <c r="M1979" s="65" t="s">
        <v>17142</v>
      </c>
      <c r="N1979" s="156" t="e">
        <v>#N/A</v>
      </c>
      <c r="O1979" s="62" t="s">
        <v>17144</v>
      </c>
      <c r="P1979" s="75" t="s">
        <v>17143</v>
      </c>
      <c r="Q1979" s="62" t="s">
        <v>1797</v>
      </c>
      <c r="R1979" s="63" t="s">
        <v>4007</v>
      </c>
      <c r="S1979" s="75" t="s">
        <v>3203</v>
      </c>
      <c r="T1979" s="62" t="s">
        <v>4205</v>
      </c>
      <c r="U1979" s="62" t="s">
        <v>6214</v>
      </c>
      <c r="V1979" s="62" t="s">
        <v>16393</v>
      </c>
      <c r="W1979" s="63" t="s">
        <v>17527</v>
      </c>
      <c r="X1979" s="63" t="s">
        <v>18259</v>
      </c>
      <c r="Y1979" s="67"/>
      <c r="Z1979" s="66">
        <v>0</v>
      </c>
      <c r="AA1979" s="84">
        <f>Y1979+365*Z1979*1461/1460</f>
        <v>0</v>
      </c>
      <c r="AB1979" s="64" t="s">
        <v>19469</v>
      </c>
      <c r="AC1979" s="64"/>
      <c r="AD1979" s="77"/>
      <c r="AE1979" s="62"/>
      <c r="AF1979" s="65"/>
    </row>
    <row r="1980" spans="1:32" ht="11.15" customHeight="1" x14ac:dyDescent="0.25">
      <c r="A1980" s="75" t="str">
        <f>M1980</f>
        <v>11714XT</v>
      </c>
      <c r="B1980" s="62" t="s">
        <v>742</v>
      </c>
      <c r="C1980" s="62">
        <v>5</v>
      </c>
      <c r="D1980" s="62" t="s">
        <v>19525</v>
      </c>
      <c r="E1980" s="62">
        <v>126905</v>
      </c>
      <c r="F1980" s="62" t="s">
        <v>270</v>
      </c>
      <c r="G1980" s="63" t="s">
        <v>1791</v>
      </c>
      <c r="H1980" s="63"/>
      <c r="I1980" s="63" t="s">
        <v>272</v>
      </c>
      <c r="J1980" s="63" t="s">
        <v>288</v>
      </c>
      <c r="K1980" s="63" t="s">
        <v>396</v>
      </c>
      <c r="L1980" s="63"/>
      <c r="M1980" s="65" t="s">
        <v>4858</v>
      </c>
      <c r="N1980" s="156">
        <v>2015107773</v>
      </c>
      <c r="O1980" s="62" t="s">
        <v>11255</v>
      </c>
      <c r="P1980" s="75" t="s">
        <v>1792</v>
      </c>
      <c r="Q1980" s="69" t="s">
        <v>1793</v>
      </c>
      <c r="R1980" s="63" t="s">
        <v>4007</v>
      </c>
      <c r="S1980" s="75" t="s">
        <v>4006</v>
      </c>
      <c r="T1980" s="62" t="s">
        <v>4205</v>
      </c>
      <c r="U1980" s="62" t="s">
        <v>6214</v>
      </c>
      <c r="V1980" s="62" t="s">
        <v>16393</v>
      </c>
      <c r="W1980" s="63" t="s">
        <v>17527</v>
      </c>
      <c r="X1980" s="63" t="s">
        <v>19573</v>
      </c>
      <c r="Y1980" s="67">
        <v>38223</v>
      </c>
      <c r="Z1980" s="66">
        <v>1</v>
      </c>
      <c r="AA1980" s="84">
        <f>Y1980+365*Z1980*1461/1460</f>
        <v>38588.25</v>
      </c>
      <c r="AB1980" s="64" t="s">
        <v>19469</v>
      </c>
      <c r="AC1980" s="64"/>
      <c r="AD1980" s="70"/>
      <c r="AE1980" s="69"/>
      <c r="AF1980" s="65"/>
    </row>
    <row r="1981" spans="1:32" ht="11.15" customHeight="1" x14ac:dyDescent="0.25">
      <c r="A1981" s="75" t="str">
        <f>M1981</f>
        <v>9163740328</v>
      </c>
      <c r="B1981" s="62" t="s">
        <v>742</v>
      </c>
      <c r="C1981" s="62">
        <v>5</v>
      </c>
      <c r="D1981" s="62" t="s">
        <v>19525</v>
      </c>
      <c r="E1981" s="62">
        <v>126905</v>
      </c>
      <c r="F1981" s="62" t="s">
        <v>270</v>
      </c>
      <c r="G1981" s="63" t="s">
        <v>1791</v>
      </c>
      <c r="H1981" s="63"/>
      <c r="I1981" s="63" t="s">
        <v>371</v>
      </c>
      <c r="J1981" s="63" t="s">
        <v>273</v>
      </c>
      <c r="K1981" s="63" t="s">
        <v>977</v>
      </c>
      <c r="L1981" s="63"/>
      <c r="M1981" s="65" t="s">
        <v>1794</v>
      </c>
      <c r="N1981" s="156" t="e">
        <v>#N/A</v>
      </c>
      <c r="O1981" s="62" t="s">
        <v>1795</v>
      </c>
      <c r="P1981" s="75" t="s">
        <v>1796</v>
      </c>
      <c r="Q1981" s="62" t="s">
        <v>1797</v>
      </c>
      <c r="R1981" s="63" t="s">
        <v>4007</v>
      </c>
      <c r="S1981" s="75" t="s">
        <v>4006</v>
      </c>
      <c r="T1981" s="62" t="s">
        <v>4205</v>
      </c>
      <c r="U1981" s="62" t="s">
        <v>6214</v>
      </c>
      <c r="V1981" s="62" t="s">
        <v>16393</v>
      </c>
      <c r="W1981" s="63" t="s">
        <v>17527</v>
      </c>
      <c r="X1981" s="63" t="s">
        <v>19573</v>
      </c>
      <c r="Y1981" s="67">
        <v>40024</v>
      </c>
      <c r="Z1981" s="66">
        <v>1</v>
      </c>
      <c r="AA1981" s="84">
        <f>Y1981+365*Z1981*1461/1460</f>
        <v>40389.25</v>
      </c>
      <c r="AB1981" s="64" t="s">
        <v>19469</v>
      </c>
      <c r="AC1981" s="64"/>
      <c r="AD1981" s="77"/>
      <c r="AE1981" s="62" t="s">
        <v>1798</v>
      </c>
      <c r="AF1981" s="65" t="s">
        <v>1799</v>
      </c>
    </row>
    <row r="1982" spans="1:32" s="58" customFormat="1" ht="11.15" customHeight="1" x14ac:dyDescent="0.25">
      <c r="A1982" s="98" t="str">
        <f>M1982</f>
        <v>A2243</v>
      </c>
      <c r="B1982" s="100" t="s">
        <v>19763</v>
      </c>
      <c r="C1982" s="100">
        <v>5</v>
      </c>
      <c r="D1982" s="100" t="s">
        <v>19618</v>
      </c>
      <c r="E1982" s="62">
        <v>126905</v>
      </c>
      <c r="F1982" s="100" t="s">
        <v>19619</v>
      </c>
      <c r="G1982" s="101" t="s">
        <v>19764</v>
      </c>
      <c r="H1982" s="101"/>
      <c r="I1982" s="101" t="s">
        <v>19591</v>
      </c>
      <c r="J1982" s="101" t="s">
        <v>19676</v>
      </c>
      <c r="K1982" s="101" t="s">
        <v>19765</v>
      </c>
      <c r="L1982" s="101"/>
      <c r="M1982" s="102" t="s">
        <v>19766</v>
      </c>
      <c r="N1982" s="156" t="e">
        <v>#N/A</v>
      </c>
      <c r="O1982" s="100" t="s">
        <v>19636</v>
      </c>
      <c r="P1982" s="98" t="s">
        <v>19767</v>
      </c>
      <c r="Q1982" s="97" t="s">
        <v>19768</v>
      </c>
      <c r="R1982" s="101" t="s">
        <v>19769</v>
      </c>
      <c r="S1982" s="98" t="s">
        <v>19640</v>
      </c>
      <c r="T1982" s="100" t="s">
        <v>19770</v>
      </c>
      <c r="U1982" s="100" t="s">
        <v>19771</v>
      </c>
      <c r="V1982" s="100"/>
      <c r="W1982" s="101"/>
      <c r="X1982" s="101"/>
      <c r="Y1982" s="104">
        <v>38223</v>
      </c>
      <c r="Z1982" s="103">
        <v>1</v>
      </c>
      <c r="AA1982" s="106">
        <f>Y1982+365*Z1982*1461/1460</f>
        <v>38588.25</v>
      </c>
      <c r="AB1982" s="105" t="s">
        <v>19601</v>
      </c>
      <c r="AC1982" s="105"/>
      <c r="AD1982" s="95"/>
      <c r="AE1982" s="97" t="s">
        <v>19772</v>
      </c>
      <c r="AF1982" s="102"/>
    </row>
    <row r="1983" spans="1:32" ht="11.15" customHeight="1" x14ac:dyDescent="0.25">
      <c r="A1983" s="98" t="str">
        <f>M1983</f>
        <v>A1179</v>
      </c>
      <c r="B1983" s="100" t="s">
        <v>19763</v>
      </c>
      <c r="C1983" s="100">
        <v>5</v>
      </c>
      <c r="D1983" s="100" t="s">
        <v>19618</v>
      </c>
      <c r="E1983" s="62">
        <v>126905</v>
      </c>
      <c r="F1983" s="100" t="s">
        <v>19619</v>
      </c>
      <c r="G1983" s="95" t="s">
        <v>19764</v>
      </c>
      <c r="H1983" s="95"/>
      <c r="I1983" s="101" t="s">
        <v>19591</v>
      </c>
      <c r="J1983" s="101" t="s">
        <v>19622</v>
      </c>
      <c r="K1983" s="101" t="s">
        <v>19773</v>
      </c>
      <c r="L1983" s="101"/>
      <c r="M1983" s="102" t="s">
        <v>19774</v>
      </c>
      <c r="N1983" s="156" t="e">
        <v>#N/A</v>
      </c>
      <c r="O1983" s="100"/>
      <c r="P1983" s="98" t="s">
        <v>19775</v>
      </c>
      <c r="Q1983" s="100"/>
      <c r="R1983" s="101" t="s">
        <v>19769</v>
      </c>
      <c r="S1983" s="98" t="s">
        <v>19640</v>
      </c>
      <c r="T1983" s="100" t="s">
        <v>19770</v>
      </c>
      <c r="U1983" s="100" t="s">
        <v>19771</v>
      </c>
      <c r="V1983" s="100"/>
      <c r="W1983" s="101"/>
      <c r="X1983" s="101"/>
      <c r="Y1983" s="104"/>
      <c r="Z1983" s="103">
        <v>1</v>
      </c>
      <c r="AA1983" s="106">
        <f>Y1983+365*Z1983*1461/1460</f>
        <v>365.25</v>
      </c>
      <c r="AB1983" s="105" t="s">
        <v>19601</v>
      </c>
      <c r="AC1983" s="105"/>
      <c r="AD1983" s="88"/>
      <c r="AE1983" s="97"/>
      <c r="AF1983" s="102"/>
    </row>
    <row r="1984" spans="1:32" s="13" customFormat="1" ht="11.15" customHeight="1" x14ac:dyDescent="0.25">
      <c r="A1984" s="75" t="str">
        <f>M1984</f>
        <v>17540</v>
      </c>
      <c r="B1984" s="62" t="s">
        <v>4298</v>
      </c>
      <c r="C1984" s="62">
        <v>5</v>
      </c>
      <c r="D1984" s="62" t="s">
        <v>15849</v>
      </c>
      <c r="E1984" s="62">
        <v>126001</v>
      </c>
      <c r="F1984" s="62" t="s">
        <v>460</v>
      </c>
      <c r="G1984" s="63" t="s">
        <v>4299</v>
      </c>
      <c r="H1984" s="63"/>
      <c r="I1984" s="63" t="s">
        <v>309</v>
      </c>
      <c r="J1984" s="63" t="s">
        <v>286</v>
      </c>
      <c r="K1984" s="66">
        <v>9180</v>
      </c>
      <c r="L1984" s="66"/>
      <c r="M1984" s="65" t="s">
        <v>4301</v>
      </c>
      <c r="N1984" s="156" t="e">
        <v>#N/A</v>
      </c>
      <c r="O1984" s="62" t="s">
        <v>15618</v>
      </c>
      <c r="P1984" s="75" t="s">
        <v>11373</v>
      </c>
      <c r="Q1984" s="62" t="s">
        <v>4302</v>
      </c>
      <c r="R1984" s="63" t="s">
        <v>4303</v>
      </c>
      <c r="S1984" s="75" t="s">
        <v>4304</v>
      </c>
      <c r="T1984" s="62" t="s">
        <v>15535</v>
      </c>
      <c r="U1984" s="62" t="s">
        <v>15619</v>
      </c>
      <c r="V1984" s="62"/>
      <c r="W1984" s="63" t="s">
        <v>17527</v>
      </c>
      <c r="X1984" s="63" t="s">
        <v>19573</v>
      </c>
      <c r="Y1984" s="67">
        <v>40549</v>
      </c>
      <c r="Z1984" s="66">
        <v>1</v>
      </c>
      <c r="AA1984" s="84">
        <f>Y1984+365*Z1984*1461/1460</f>
        <v>40914.25</v>
      </c>
      <c r="AB1984" s="64" t="s">
        <v>7668</v>
      </c>
      <c r="AC1984" s="64"/>
      <c r="AD1984" s="70"/>
      <c r="AE1984" s="69" t="s">
        <v>4306</v>
      </c>
      <c r="AF1984" s="65" t="s">
        <v>4307</v>
      </c>
    </row>
    <row r="1985" spans="1:32" s="58" customFormat="1" ht="11.15" customHeight="1" x14ac:dyDescent="0.25">
      <c r="A1985" s="75" t="str">
        <f>M1985</f>
        <v>B5457</v>
      </c>
      <c r="B1985" s="62" t="s">
        <v>4298</v>
      </c>
      <c r="C1985" s="62">
        <v>5</v>
      </c>
      <c r="D1985" s="62" t="s">
        <v>15849</v>
      </c>
      <c r="E1985" s="62">
        <v>126001</v>
      </c>
      <c r="F1985" s="62" t="s">
        <v>460</v>
      </c>
      <c r="G1985" s="63" t="s">
        <v>4299</v>
      </c>
      <c r="H1985" s="63"/>
      <c r="I1985" s="63" t="s">
        <v>319</v>
      </c>
      <c r="J1985" s="63" t="s">
        <v>286</v>
      </c>
      <c r="K1985" s="63" t="s">
        <v>3709</v>
      </c>
      <c r="L1985" s="63"/>
      <c r="M1985" s="65" t="s">
        <v>4300</v>
      </c>
      <c r="N1985" s="156" t="e">
        <v>#N/A</v>
      </c>
      <c r="O1985" s="62" t="s">
        <v>15618</v>
      </c>
      <c r="P1985" s="75" t="s">
        <v>11373</v>
      </c>
      <c r="Q1985" s="62" t="s">
        <v>4302</v>
      </c>
      <c r="R1985" s="63" t="s">
        <v>4303</v>
      </c>
      <c r="S1985" s="75" t="s">
        <v>4304</v>
      </c>
      <c r="T1985" s="62" t="s">
        <v>15535</v>
      </c>
      <c r="U1985" s="62" t="s">
        <v>15619</v>
      </c>
      <c r="V1985" s="62"/>
      <c r="W1985" s="63" t="s">
        <v>17527</v>
      </c>
      <c r="X1985" s="63" t="s">
        <v>19573</v>
      </c>
      <c r="Y1985" s="67">
        <v>40549</v>
      </c>
      <c r="Z1985" s="66">
        <v>1</v>
      </c>
      <c r="AA1985" s="84">
        <f>Y1985+365*Z1985*1461/1460</f>
        <v>40914.25</v>
      </c>
      <c r="AB1985" s="64" t="s">
        <v>7668</v>
      </c>
      <c r="AC1985" s="64"/>
      <c r="AD1985" s="70"/>
      <c r="AE1985" s="69" t="s">
        <v>4305</v>
      </c>
      <c r="AF1985" s="65" t="s">
        <v>4308</v>
      </c>
    </row>
    <row r="1986" spans="1:32" ht="11.15" customHeight="1" x14ac:dyDescent="0.25">
      <c r="A1986" s="75" t="str">
        <f>M1986</f>
        <v>41310033</v>
      </c>
      <c r="B1986" s="62" t="s">
        <v>742</v>
      </c>
      <c r="C1986" s="62">
        <v>5</v>
      </c>
      <c r="D1986" s="62" t="s">
        <v>19526</v>
      </c>
      <c r="E1986" s="62">
        <v>126903</v>
      </c>
      <c r="F1986" s="62" t="s">
        <v>21544</v>
      </c>
      <c r="G1986" s="63" t="s">
        <v>11660</v>
      </c>
      <c r="H1986" s="63"/>
      <c r="I1986" s="63" t="s">
        <v>4618</v>
      </c>
      <c r="J1986" s="63" t="s">
        <v>288</v>
      </c>
      <c r="K1986" s="63" t="s">
        <v>5538</v>
      </c>
      <c r="L1986" s="63" t="s">
        <v>12844</v>
      </c>
      <c r="M1986" s="65" t="s">
        <v>12845</v>
      </c>
      <c r="N1986" s="156">
        <v>0</v>
      </c>
      <c r="O1986" s="62" t="s">
        <v>364</v>
      </c>
      <c r="P1986" s="75" t="s">
        <v>12843</v>
      </c>
      <c r="Q1986" s="69" t="s">
        <v>6128</v>
      </c>
      <c r="R1986" s="63" t="s">
        <v>12850</v>
      </c>
      <c r="S1986" s="75" t="s">
        <v>4350</v>
      </c>
      <c r="T1986" s="62" t="s">
        <v>4205</v>
      </c>
      <c r="U1986" s="62" t="s">
        <v>12862</v>
      </c>
      <c r="V1986" s="62" t="s">
        <v>16393</v>
      </c>
      <c r="W1986" s="63" t="s">
        <v>19198</v>
      </c>
      <c r="X1986" s="63" t="s">
        <v>19573</v>
      </c>
      <c r="Y1986" s="67">
        <v>41702</v>
      </c>
      <c r="Z1986" s="66">
        <v>1</v>
      </c>
      <c r="AA1986" s="84">
        <f>Y1986+365*Z1986*1461/1460</f>
        <v>42067.25</v>
      </c>
      <c r="AB1986" s="64" t="s">
        <v>15857</v>
      </c>
      <c r="AC1986" s="64"/>
      <c r="AD1986" s="70"/>
      <c r="AE1986" s="79" t="s">
        <v>12846</v>
      </c>
      <c r="AF1986" s="65" t="s">
        <v>12847</v>
      </c>
    </row>
    <row r="1987" spans="1:32" ht="11.15" customHeight="1" x14ac:dyDescent="0.25">
      <c r="A1987" s="75" t="str">
        <f>M1987</f>
        <v>15143UF</v>
      </c>
      <c r="B1987" s="62" t="s">
        <v>742</v>
      </c>
      <c r="C1987" s="62">
        <v>5</v>
      </c>
      <c r="D1987" s="62" t="s">
        <v>19526</v>
      </c>
      <c r="E1987" s="62">
        <v>126903</v>
      </c>
      <c r="F1987" s="62" t="s">
        <v>21544</v>
      </c>
      <c r="G1987" s="63" t="s">
        <v>11660</v>
      </c>
      <c r="H1987" s="63"/>
      <c r="I1987" s="63" t="s">
        <v>272</v>
      </c>
      <c r="J1987" s="63" t="s">
        <v>273</v>
      </c>
      <c r="K1987" s="63" t="s">
        <v>15630</v>
      </c>
      <c r="L1987" s="63" t="s">
        <v>12844</v>
      </c>
      <c r="M1987" s="65" t="s">
        <v>20982</v>
      </c>
      <c r="N1987" s="156">
        <v>0</v>
      </c>
      <c r="O1987" s="62" t="s">
        <v>364</v>
      </c>
      <c r="P1987" s="75" t="s">
        <v>12843</v>
      </c>
      <c r="Q1987" s="69" t="s">
        <v>6128</v>
      </c>
      <c r="R1987" s="63" t="s">
        <v>12850</v>
      </c>
      <c r="S1987" s="75" t="s">
        <v>4350</v>
      </c>
      <c r="T1987" s="62" t="s">
        <v>4205</v>
      </c>
      <c r="U1987" s="62" t="s">
        <v>12862</v>
      </c>
      <c r="V1987" s="62" t="s">
        <v>16393</v>
      </c>
      <c r="W1987" s="63" t="s">
        <v>19198</v>
      </c>
      <c r="X1987" s="63" t="s">
        <v>19573</v>
      </c>
      <c r="Y1987" s="67">
        <v>41702</v>
      </c>
      <c r="Z1987" s="66">
        <v>1</v>
      </c>
      <c r="AA1987" s="84">
        <f>Y1987+365*Z1987*1461/1460</f>
        <v>42067.25</v>
      </c>
      <c r="AB1987" s="64" t="s">
        <v>15857</v>
      </c>
      <c r="AC1987" s="64"/>
      <c r="AD1987" s="70"/>
      <c r="AE1987" s="79" t="s">
        <v>12849</v>
      </c>
      <c r="AF1987" s="65" t="s">
        <v>12848</v>
      </c>
    </row>
    <row r="1988" spans="1:32" ht="11.15" customHeight="1" x14ac:dyDescent="0.25">
      <c r="A1988" s="75" t="str">
        <f>M1988</f>
        <v>41112036</v>
      </c>
      <c r="B1988" s="62" t="s">
        <v>19122</v>
      </c>
      <c r="C1988" s="62">
        <v>5</v>
      </c>
      <c r="D1988" s="62" t="s">
        <v>19526</v>
      </c>
      <c r="E1988" s="62">
        <v>126903</v>
      </c>
      <c r="F1988" s="62" t="s">
        <v>21544</v>
      </c>
      <c r="G1988" s="63" t="s">
        <v>19123</v>
      </c>
      <c r="H1988" s="63"/>
      <c r="I1988" s="63" t="s">
        <v>19124</v>
      </c>
      <c r="J1988" s="63" t="s">
        <v>19103</v>
      </c>
      <c r="K1988" s="63" t="s">
        <v>19125</v>
      </c>
      <c r="L1988" s="63" t="s">
        <v>19126</v>
      </c>
      <c r="M1988" s="65" t="s">
        <v>19127</v>
      </c>
      <c r="N1988" s="156">
        <v>0</v>
      </c>
      <c r="O1988" s="62" t="s">
        <v>19095</v>
      </c>
      <c r="P1988" s="75" t="s">
        <v>19128</v>
      </c>
      <c r="Q1988" s="69" t="s">
        <v>19129</v>
      </c>
      <c r="R1988" s="63" t="s">
        <v>19130</v>
      </c>
      <c r="S1988" s="75" t="s">
        <v>19131</v>
      </c>
      <c r="T1988" s="62" t="s">
        <v>19132</v>
      </c>
      <c r="U1988" s="62"/>
      <c r="V1988" s="62" t="s">
        <v>16393</v>
      </c>
      <c r="W1988" s="63" t="s">
        <v>19198</v>
      </c>
      <c r="X1988" s="63" t="s">
        <v>19573</v>
      </c>
      <c r="Y1988" s="67">
        <v>41047</v>
      </c>
      <c r="Z1988" s="66">
        <v>1</v>
      </c>
      <c r="AA1988" s="84">
        <f>Y1988+365*Z1988*1461/1460</f>
        <v>41412.25</v>
      </c>
      <c r="AB1988" s="64" t="s">
        <v>19120</v>
      </c>
      <c r="AC1988" s="64"/>
      <c r="AD1988" s="70"/>
      <c r="AE1988" s="79" t="s">
        <v>19133</v>
      </c>
      <c r="AF1988" s="65" t="s">
        <v>19134</v>
      </c>
    </row>
    <row r="1989" spans="1:32" ht="11.15" customHeight="1" x14ac:dyDescent="0.25">
      <c r="A1989" s="75" t="str">
        <f>M1989</f>
        <v>DC1I593803</v>
      </c>
      <c r="B1989" s="62" t="s">
        <v>742</v>
      </c>
      <c r="C1989" s="62">
        <v>5</v>
      </c>
      <c r="D1989" s="62" t="s">
        <v>19526</v>
      </c>
      <c r="E1989" s="62">
        <v>126903</v>
      </c>
      <c r="F1989" s="62" t="s">
        <v>21544</v>
      </c>
      <c r="G1989" s="63" t="s">
        <v>11660</v>
      </c>
      <c r="H1989" s="63"/>
      <c r="I1989" s="63" t="s">
        <v>6124</v>
      </c>
      <c r="J1989" s="63" t="s">
        <v>288</v>
      </c>
      <c r="K1989" s="63" t="s">
        <v>6123</v>
      </c>
      <c r="L1989" s="63"/>
      <c r="M1989" s="65" t="s">
        <v>6125</v>
      </c>
      <c r="N1989" s="156" t="e">
        <v>#N/A</v>
      </c>
      <c r="O1989" s="62" t="s">
        <v>364</v>
      </c>
      <c r="P1989" s="75" t="s">
        <v>8603</v>
      </c>
      <c r="Q1989" s="69" t="s">
        <v>6128</v>
      </c>
      <c r="R1989" s="63" t="s">
        <v>12850</v>
      </c>
      <c r="S1989" s="75" t="s">
        <v>10294</v>
      </c>
      <c r="T1989" s="62" t="s">
        <v>4205</v>
      </c>
      <c r="U1989" s="62"/>
      <c r="V1989" s="62" t="s">
        <v>16393</v>
      </c>
      <c r="W1989" s="63" t="s">
        <v>19198</v>
      </c>
      <c r="X1989" s="63" t="s">
        <v>19573</v>
      </c>
      <c r="Y1989" s="67">
        <v>40994</v>
      </c>
      <c r="Z1989" s="66">
        <v>5</v>
      </c>
      <c r="AA1989" s="84">
        <f>Y1989+365*Z1989*1461/1460</f>
        <v>42820.25</v>
      </c>
      <c r="AB1989" s="64" t="s">
        <v>15857</v>
      </c>
      <c r="AC1989" s="64"/>
      <c r="AD1989" s="70"/>
      <c r="AE1989" s="69" t="s">
        <v>6126</v>
      </c>
      <c r="AF1989" s="65" t="s">
        <v>6127</v>
      </c>
    </row>
    <row r="1990" spans="1:32" s="58" customFormat="1" ht="11.15" customHeight="1" x14ac:dyDescent="0.25">
      <c r="A1990" s="98" t="str">
        <f>M1990</f>
        <v>12228UF5</v>
      </c>
      <c r="B1990" s="100" t="s">
        <v>742</v>
      </c>
      <c r="C1990" s="100">
        <v>5</v>
      </c>
      <c r="D1990" s="100" t="s">
        <v>19520</v>
      </c>
      <c r="E1990" s="62">
        <v>126903</v>
      </c>
      <c r="F1990" s="100" t="s">
        <v>270</v>
      </c>
      <c r="G1990" s="101" t="s">
        <v>18083</v>
      </c>
      <c r="H1990" s="101"/>
      <c r="I1990" s="101" t="s">
        <v>18067</v>
      </c>
      <c r="J1990" s="101" t="s">
        <v>18051</v>
      </c>
      <c r="K1990" s="101" t="s">
        <v>18090</v>
      </c>
      <c r="L1990" s="101" t="s">
        <v>18084</v>
      </c>
      <c r="M1990" s="102" t="s">
        <v>18091</v>
      </c>
      <c r="N1990" s="156">
        <v>0</v>
      </c>
      <c r="O1990" s="100" t="s">
        <v>18047</v>
      </c>
      <c r="P1990" s="98" t="s">
        <v>18085</v>
      </c>
      <c r="Q1990" s="97" t="s">
        <v>18086</v>
      </c>
      <c r="R1990" s="101" t="s">
        <v>18087</v>
      </c>
      <c r="S1990" s="98" t="s">
        <v>18088</v>
      </c>
      <c r="T1990" s="100" t="s">
        <v>18089</v>
      </c>
      <c r="U1990" s="100"/>
      <c r="V1990" s="100"/>
      <c r="W1990" s="101"/>
      <c r="X1990" s="101"/>
      <c r="Y1990" s="104">
        <v>41047</v>
      </c>
      <c r="Z1990" s="103">
        <v>1</v>
      </c>
      <c r="AA1990" s="106">
        <f>Y1990+365*Z1990*1461/1460</f>
        <v>41412.25</v>
      </c>
      <c r="AB1990" s="105" t="s">
        <v>18069</v>
      </c>
      <c r="AC1990" s="105"/>
      <c r="AD1990" s="95"/>
      <c r="AE1990" s="89" t="s">
        <v>18092</v>
      </c>
      <c r="AF1990" s="102" t="s">
        <v>18093</v>
      </c>
    </row>
    <row r="1991" spans="1:32" s="58" customFormat="1" ht="11.15" customHeight="1" x14ac:dyDescent="0.25">
      <c r="A1991" s="98" t="str">
        <f>M1991</f>
        <v>A1023</v>
      </c>
      <c r="B1991" s="100" t="s">
        <v>742</v>
      </c>
      <c r="C1991" s="100">
        <v>5</v>
      </c>
      <c r="D1991" s="100" t="s">
        <v>19520</v>
      </c>
      <c r="E1991" s="62">
        <v>126903</v>
      </c>
      <c r="F1991" s="100" t="s">
        <v>270</v>
      </c>
      <c r="G1991" s="101" t="s">
        <v>11660</v>
      </c>
      <c r="H1991" s="101"/>
      <c r="I1991" s="101" t="s">
        <v>319</v>
      </c>
      <c r="J1991" s="101" t="s">
        <v>288</v>
      </c>
      <c r="K1991" s="101" t="s">
        <v>5907</v>
      </c>
      <c r="L1991" s="101"/>
      <c r="M1991" s="102" t="s">
        <v>1540</v>
      </c>
      <c r="N1991" s="156" t="e">
        <v>#N/A</v>
      </c>
      <c r="O1991" s="100" t="s">
        <v>364</v>
      </c>
      <c r="P1991" s="98" t="s">
        <v>8603</v>
      </c>
      <c r="Q1991" s="97" t="s">
        <v>1541</v>
      </c>
      <c r="R1991" s="101" t="s">
        <v>12850</v>
      </c>
      <c r="S1991" s="98" t="s">
        <v>4350</v>
      </c>
      <c r="T1991" s="100" t="s">
        <v>4205</v>
      </c>
      <c r="U1991" s="100"/>
      <c r="V1991" s="100"/>
      <c r="W1991" s="63"/>
      <c r="X1991" s="101"/>
      <c r="Y1991" s="104"/>
      <c r="Z1991" s="103">
        <v>1</v>
      </c>
      <c r="AA1991" s="106">
        <f>Y1991+365*Z1991*1461/1460</f>
        <v>365.25</v>
      </c>
      <c r="AB1991" s="105" t="s">
        <v>16167</v>
      </c>
      <c r="AC1991" s="105"/>
      <c r="AD1991" s="95"/>
      <c r="AE1991" s="97" t="s">
        <v>180</v>
      </c>
      <c r="AF1991" s="102"/>
    </row>
    <row r="1992" spans="1:32" s="58" customFormat="1" ht="11.15" customHeight="1" x14ac:dyDescent="0.25">
      <c r="A1992" s="98" t="str">
        <f>M1992</f>
        <v>A1952UF</v>
      </c>
      <c r="B1992" s="100" t="s">
        <v>742</v>
      </c>
      <c r="C1992" s="100">
        <v>5</v>
      </c>
      <c r="D1992" s="100" t="s">
        <v>19520</v>
      </c>
      <c r="E1992" s="62">
        <v>126903</v>
      </c>
      <c r="F1992" s="100" t="s">
        <v>270</v>
      </c>
      <c r="G1992" s="101" t="s">
        <v>11660</v>
      </c>
      <c r="H1992" s="101"/>
      <c r="I1992" s="101" t="s">
        <v>319</v>
      </c>
      <c r="J1992" s="101" t="s">
        <v>273</v>
      </c>
      <c r="K1992" s="101" t="s">
        <v>331</v>
      </c>
      <c r="L1992" s="101"/>
      <c r="M1992" s="102" t="s">
        <v>4862</v>
      </c>
      <c r="N1992" s="156" t="e">
        <v>#N/A</v>
      </c>
      <c r="O1992" s="100" t="s">
        <v>364</v>
      </c>
      <c r="P1992" s="98" t="s">
        <v>1542</v>
      </c>
      <c r="Q1992" s="97" t="s">
        <v>1543</v>
      </c>
      <c r="R1992" s="101" t="s">
        <v>12850</v>
      </c>
      <c r="S1992" s="98" t="s">
        <v>4350</v>
      </c>
      <c r="T1992" s="100" t="s">
        <v>4205</v>
      </c>
      <c r="U1992" s="100"/>
      <c r="V1992" s="100"/>
      <c r="W1992" s="63"/>
      <c r="X1992" s="101"/>
      <c r="Y1992" s="104">
        <v>39379</v>
      </c>
      <c r="Z1992" s="103">
        <v>1</v>
      </c>
      <c r="AA1992" s="106">
        <f>Y1992+365*Z1992*1461/1460</f>
        <v>39744.25</v>
      </c>
      <c r="AB1992" s="105" t="s">
        <v>16167</v>
      </c>
      <c r="AC1992" s="105"/>
      <c r="AD1992" s="95"/>
      <c r="AE1992" s="97" t="s">
        <v>1544</v>
      </c>
      <c r="AF1992" s="102"/>
    </row>
    <row r="1993" spans="1:32" ht="11.15" customHeight="1" x14ac:dyDescent="0.25">
      <c r="A1993" s="98" t="str">
        <f>M1993</f>
        <v>65558XS8</v>
      </c>
      <c r="B1993" s="100" t="s">
        <v>742</v>
      </c>
      <c r="C1993" s="100">
        <v>5</v>
      </c>
      <c r="D1993" s="100" t="s">
        <v>19520</v>
      </c>
      <c r="E1993" s="62">
        <v>126903</v>
      </c>
      <c r="F1993" s="100" t="s">
        <v>270</v>
      </c>
      <c r="G1993" s="101" t="s">
        <v>11660</v>
      </c>
      <c r="H1993" s="101"/>
      <c r="I1993" s="101" t="s">
        <v>319</v>
      </c>
      <c r="J1993" s="101" t="s">
        <v>288</v>
      </c>
      <c r="K1993" s="101" t="s">
        <v>293</v>
      </c>
      <c r="L1993" s="101"/>
      <c r="M1993" s="102" t="s">
        <v>6036</v>
      </c>
      <c r="N1993" s="156" t="e">
        <v>#N/A</v>
      </c>
      <c r="O1993" s="100" t="s">
        <v>364</v>
      </c>
      <c r="P1993" s="98" t="s">
        <v>5942</v>
      </c>
      <c r="Q1993" s="97" t="s">
        <v>1541</v>
      </c>
      <c r="R1993" s="101" t="s">
        <v>12850</v>
      </c>
      <c r="S1993" s="98" t="s">
        <v>4350</v>
      </c>
      <c r="T1993" s="100" t="s">
        <v>4205</v>
      </c>
      <c r="U1993" s="100"/>
      <c r="V1993" s="100"/>
      <c r="W1993" s="63"/>
      <c r="X1993" s="101"/>
      <c r="Y1993" s="104">
        <v>40946</v>
      </c>
      <c r="Z1993" s="103">
        <v>1</v>
      </c>
      <c r="AA1993" s="106">
        <f>Y1993+365*Z1993*1461/1460</f>
        <v>41311.25</v>
      </c>
      <c r="AB1993" s="105" t="s">
        <v>16167</v>
      </c>
      <c r="AC1993" s="105"/>
      <c r="AD1993" s="95"/>
      <c r="AE1993" s="97" t="s">
        <v>5962</v>
      </c>
      <c r="AF1993" s="102" t="s">
        <v>5964</v>
      </c>
    </row>
    <row r="1994" spans="1:32" s="58" customFormat="1" ht="11.15" customHeight="1" x14ac:dyDescent="0.25">
      <c r="A1994" s="98" t="str">
        <f>M1994</f>
        <v>65557XS8</v>
      </c>
      <c r="B1994" s="100" t="s">
        <v>742</v>
      </c>
      <c r="C1994" s="100">
        <v>5</v>
      </c>
      <c r="D1994" s="100" t="s">
        <v>19520</v>
      </c>
      <c r="E1994" s="62">
        <v>126903</v>
      </c>
      <c r="F1994" s="100" t="s">
        <v>270</v>
      </c>
      <c r="G1994" s="101" t="s">
        <v>11660</v>
      </c>
      <c r="H1994" s="101"/>
      <c r="I1994" s="101" t="s">
        <v>319</v>
      </c>
      <c r="J1994" s="101" t="s">
        <v>288</v>
      </c>
      <c r="K1994" s="101" t="s">
        <v>293</v>
      </c>
      <c r="L1994" s="101"/>
      <c r="M1994" s="102" t="s">
        <v>21222</v>
      </c>
      <c r="N1994" s="156" t="e">
        <v>#N/A</v>
      </c>
      <c r="O1994" s="100" t="s">
        <v>364</v>
      </c>
      <c r="P1994" s="98" t="s">
        <v>5942</v>
      </c>
      <c r="Q1994" s="97" t="s">
        <v>1541</v>
      </c>
      <c r="R1994" s="101" t="s">
        <v>12850</v>
      </c>
      <c r="S1994" s="98" t="s">
        <v>4350</v>
      </c>
      <c r="T1994" s="100" t="s">
        <v>4205</v>
      </c>
      <c r="U1994" s="100"/>
      <c r="V1994" s="100"/>
      <c r="W1994" s="63"/>
      <c r="X1994" s="101"/>
      <c r="Y1994" s="104">
        <v>40946</v>
      </c>
      <c r="Z1994" s="103">
        <v>1</v>
      </c>
      <c r="AA1994" s="106">
        <f>Y1994+365*Z1994*1461/1460</f>
        <v>41311.25</v>
      </c>
      <c r="AB1994" s="105" t="s">
        <v>16167</v>
      </c>
      <c r="AC1994" s="105"/>
      <c r="AD1994" s="95"/>
      <c r="AE1994" s="97" t="s">
        <v>5963</v>
      </c>
      <c r="AF1994" s="102" t="s">
        <v>5965</v>
      </c>
    </row>
    <row r="1995" spans="1:32" ht="11.15" customHeight="1" x14ac:dyDescent="0.25">
      <c r="A1995" s="98" t="str">
        <f>M1995</f>
        <v>18994</v>
      </c>
      <c r="B1995" s="100" t="s">
        <v>742</v>
      </c>
      <c r="C1995" s="100">
        <v>5</v>
      </c>
      <c r="D1995" s="100" t="s">
        <v>19520</v>
      </c>
      <c r="E1995" s="62">
        <v>126903</v>
      </c>
      <c r="F1995" s="100" t="s">
        <v>270</v>
      </c>
      <c r="G1995" s="101" t="s">
        <v>16270</v>
      </c>
      <c r="H1995" s="101"/>
      <c r="I1995" s="101" t="s">
        <v>16271</v>
      </c>
      <c r="J1995" s="101" t="s">
        <v>16272</v>
      </c>
      <c r="K1995" s="101" t="s">
        <v>16273</v>
      </c>
      <c r="L1995" s="101"/>
      <c r="M1995" s="102" t="s">
        <v>5932</v>
      </c>
      <c r="N1995" s="156" t="e">
        <v>#N/A</v>
      </c>
      <c r="O1995" s="100" t="s">
        <v>16274</v>
      </c>
      <c r="P1995" s="98" t="s">
        <v>16275</v>
      </c>
      <c r="Q1995" s="97" t="s">
        <v>16276</v>
      </c>
      <c r="R1995" s="101" t="s">
        <v>16277</v>
      </c>
      <c r="S1995" s="98" t="s">
        <v>16278</v>
      </c>
      <c r="T1995" s="100" t="s">
        <v>16279</v>
      </c>
      <c r="U1995" s="100"/>
      <c r="V1995" s="100"/>
      <c r="W1995" s="63"/>
      <c r="X1995" s="101"/>
      <c r="Y1995" s="104">
        <v>40946</v>
      </c>
      <c r="Z1995" s="103">
        <v>1</v>
      </c>
      <c r="AA1995" s="106">
        <f>Y1995+365*Z1995*1461/1460</f>
        <v>41311.25</v>
      </c>
      <c r="AB1995" s="105" t="s">
        <v>16167</v>
      </c>
      <c r="AC1995" s="105"/>
      <c r="AD1995" s="95"/>
      <c r="AE1995" s="97" t="s">
        <v>5961</v>
      </c>
      <c r="AF1995" s="102" t="s">
        <v>16280</v>
      </c>
    </row>
    <row r="1996" spans="1:32" s="58" customFormat="1" ht="11.15" customHeight="1" x14ac:dyDescent="0.25">
      <c r="A1996" s="75" t="str">
        <f>M1996</f>
        <v>0211123</v>
      </c>
      <c r="B1996" s="62" t="s">
        <v>12486</v>
      </c>
      <c r="C1996" s="62">
        <v>5</v>
      </c>
      <c r="D1996" s="62" t="s">
        <v>19525</v>
      </c>
      <c r="E1996" s="62">
        <v>126904</v>
      </c>
      <c r="F1996" s="62" t="s">
        <v>21544</v>
      </c>
      <c r="G1996" s="63" t="s">
        <v>12487</v>
      </c>
      <c r="H1996" s="63"/>
      <c r="I1996" s="63" t="s">
        <v>12488</v>
      </c>
      <c r="J1996" s="63" t="s">
        <v>12489</v>
      </c>
      <c r="K1996" s="63" t="s">
        <v>12490</v>
      </c>
      <c r="L1996" s="63"/>
      <c r="M1996" s="65" t="s">
        <v>12491</v>
      </c>
      <c r="N1996" s="156" t="e">
        <v>#N/A</v>
      </c>
      <c r="O1996" s="62" t="s">
        <v>12500</v>
      </c>
      <c r="P1996" s="75" t="s">
        <v>12492</v>
      </c>
      <c r="Q1996" s="69" t="s">
        <v>12493</v>
      </c>
      <c r="R1996" s="63" t="s">
        <v>12494</v>
      </c>
      <c r="S1996" s="75" t="s">
        <v>12495</v>
      </c>
      <c r="T1996" s="62" t="s">
        <v>12496</v>
      </c>
      <c r="U1996" s="62" t="s">
        <v>12497</v>
      </c>
      <c r="V1996" s="62" t="s">
        <v>16393</v>
      </c>
      <c r="W1996" s="63" t="s">
        <v>17527</v>
      </c>
      <c r="X1996" s="63" t="s">
        <v>19573</v>
      </c>
      <c r="Y1996" s="67">
        <v>41248</v>
      </c>
      <c r="Z1996" s="66">
        <v>1</v>
      </c>
      <c r="AA1996" s="84">
        <f>Y1996+365*Z1996*1461/1460</f>
        <v>41613.25</v>
      </c>
      <c r="AB1996" s="64" t="s">
        <v>15857</v>
      </c>
      <c r="AC1996" s="64"/>
      <c r="AD1996" s="76"/>
      <c r="AE1996" s="69" t="s">
        <v>12498</v>
      </c>
      <c r="AF1996" s="65" t="s">
        <v>12499</v>
      </c>
    </row>
    <row r="1997" spans="1:32" s="14" customFormat="1" ht="11.15" customHeight="1" x14ac:dyDescent="0.25">
      <c r="A1997" s="75" t="str">
        <f>M1997</f>
        <v>2006872</v>
      </c>
      <c r="B1997" s="62" t="s">
        <v>742</v>
      </c>
      <c r="C1997" s="62">
        <v>5</v>
      </c>
      <c r="D1997" s="62" t="s">
        <v>19525</v>
      </c>
      <c r="E1997" s="62">
        <v>126904</v>
      </c>
      <c r="F1997" s="62" t="s">
        <v>21544</v>
      </c>
      <c r="G1997" s="63" t="s">
        <v>9280</v>
      </c>
      <c r="H1997" s="63"/>
      <c r="I1997" s="63" t="s">
        <v>283</v>
      </c>
      <c r="J1997" s="63" t="s">
        <v>286</v>
      </c>
      <c r="K1997" s="66" t="s">
        <v>302</v>
      </c>
      <c r="L1997" s="66"/>
      <c r="M1997" s="65" t="s">
        <v>4534</v>
      </c>
      <c r="N1997" s="156" t="e">
        <v>#N/A</v>
      </c>
      <c r="O1997" s="62" t="s">
        <v>364</v>
      </c>
      <c r="P1997" s="75" t="s">
        <v>891</v>
      </c>
      <c r="Q1997" s="69" t="s">
        <v>4533</v>
      </c>
      <c r="R1997" s="63" t="s">
        <v>4412</v>
      </c>
      <c r="S1997" s="75" t="s">
        <v>10361</v>
      </c>
      <c r="T1997" s="62" t="s">
        <v>4205</v>
      </c>
      <c r="U1997" s="62" t="s">
        <v>4206</v>
      </c>
      <c r="V1997" s="62" t="s">
        <v>16393</v>
      </c>
      <c r="W1997" s="63" t="s">
        <v>17527</v>
      </c>
      <c r="X1997" s="63" t="s">
        <v>19573</v>
      </c>
      <c r="Y1997" s="67">
        <v>37257</v>
      </c>
      <c r="Z1997" s="66">
        <v>1</v>
      </c>
      <c r="AA1997" s="84">
        <f>Y1997+365*Z1997*1461/1460</f>
        <v>37622.25</v>
      </c>
      <c r="AB1997" s="64" t="s">
        <v>15857</v>
      </c>
      <c r="AC1997" s="64"/>
      <c r="AD1997" s="70"/>
      <c r="AE1997" s="69"/>
      <c r="AF1997" s="65"/>
    </row>
    <row r="1998" spans="1:32" s="58" customFormat="1" ht="11.15" customHeight="1" x14ac:dyDescent="0.25">
      <c r="A1998" s="75" t="str">
        <f>M1998</f>
        <v>0215431</v>
      </c>
      <c r="B1998" s="62" t="s">
        <v>742</v>
      </c>
      <c r="C1998" s="62">
        <v>5</v>
      </c>
      <c r="D1998" s="62" t="s">
        <v>19525</v>
      </c>
      <c r="E1998" s="62">
        <v>126904</v>
      </c>
      <c r="F1998" s="62" t="s">
        <v>21544</v>
      </c>
      <c r="G1998" s="63" t="s">
        <v>9280</v>
      </c>
      <c r="H1998" s="63"/>
      <c r="I1998" s="63" t="s">
        <v>309</v>
      </c>
      <c r="J1998" s="63" t="s">
        <v>286</v>
      </c>
      <c r="K1998" s="63" t="s">
        <v>2394</v>
      </c>
      <c r="L1998" s="63"/>
      <c r="M1998" s="65" t="s">
        <v>17113</v>
      </c>
      <c r="N1998" s="156" t="e">
        <v>#N/A</v>
      </c>
      <c r="O1998" s="62" t="s">
        <v>364</v>
      </c>
      <c r="P1998" s="75" t="s">
        <v>891</v>
      </c>
      <c r="Q1998" s="69" t="s">
        <v>4533</v>
      </c>
      <c r="R1998" s="63" t="s">
        <v>4412</v>
      </c>
      <c r="S1998" s="75" t="s">
        <v>1548</v>
      </c>
      <c r="T1998" s="62" t="s">
        <v>4205</v>
      </c>
      <c r="U1998" s="62" t="s">
        <v>17114</v>
      </c>
      <c r="V1998" s="62" t="s">
        <v>16393</v>
      </c>
      <c r="W1998" s="63" t="s">
        <v>17527</v>
      </c>
      <c r="X1998" s="63" t="s">
        <v>19573</v>
      </c>
      <c r="Y1998" s="67">
        <v>42207</v>
      </c>
      <c r="Z1998" s="66">
        <v>1</v>
      </c>
      <c r="AA1998" s="84">
        <f>Y1998+365*Z1998*1461/1460</f>
        <v>42572.25</v>
      </c>
      <c r="AB1998" s="64" t="s">
        <v>19249</v>
      </c>
      <c r="AC1998" s="64"/>
      <c r="AD1998" s="76"/>
      <c r="AE1998" s="69" t="s">
        <v>17115</v>
      </c>
      <c r="AF1998" s="65" t="s">
        <v>17116</v>
      </c>
    </row>
    <row r="1999" spans="1:32" s="58" customFormat="1" ht="11.15" customHeight="1" x14ac:dyDescent="0.25">
      <c r="A1999" s="75" t="str">
        <f>M1999</f>
        <v>0212793</v>
      </c>
      <c r="B1999" s="62" t="s">
        <v>742</v>
      </c>
      <c r="C1999" s="62">
        <v>5</v>
      </c>
      <c r="D1999" s="62" t="s">
        <v>19525</v>
      </c>
      <c r="E1999" s="62">
        <v>126904</v>
      </c>
      <c r="F1999" s="62" t="s">
        <v>21544</v>
      </c>
      <c r="G1999" s="63" t="s">
        <v>9280</v>
      </c>
      <c r="H1999" s="63"/>
      <c r="I1999" s="63" t="s">
        <v>309</v>
      </c>
      <c r="J1999" s="63" t="s">
        <v>286</v>
      </c>
      <c r="K1999" s="63" t="s">
        <v>2394</v>
      </c>
      <c r="L1999" s="63"/>
      <c r="M1999" s="65" t="s">
        <v>11636</v>
      </c>
      <c r="N1999" s="156" t="e">
        <v>#N/A</v>
      </c>
      <c r="O1999" s="62" t="s">
        <v>364</v>
      </c>
      <c r="P1999" s="75" t="s">
        <v>891</v>
      </c>
      <c r="Q1999" s="69" t="s">
        <v>4533</v>
      </c>
      <c r="R1999" s="63" t="s">
        <v>4412</v>
      </c>
      <c r="S1999" s="75" t="s">
        <v>10888</v>
      </c>
      <c r="T1999" s="62" t="s">
        <v>4205</v>
      </c>
      <c r="U1999" s="62"/>
      <c r="V1999" s="62" t="s">
        <v>16393</v>
      </c>
      <c r="W1999" s="63" t="s">
        <v>17527</v>
      </c>
      <c r="X1999" s="63" t="s">
        <v>19573</v>
      </c>
      <c r="Y1999" s="67">
        <v>41561</v>
      </c>
      <c r="Z1999" s="66">
        <v>1</v>
      </c>
      <c r="AA1999" s="84">
        <f>Y1999+365*Z1999*1461/1460</f>
        <v>41926.25</v>
      </c>
      <c r="AB1999" s="64" t="s">
        <v>15857</v>
      </c>
      <c r="AC1999" s="64"/>
      <c r="AD1999" s="76"/>
      <c r="AE1999" s="69" t="s">
        <v>11640</v>
      </c>
      <c r="AF1999" s="65" t="s">
        <v>11639</v>
      </c>
    </row>
    <row r="2000" spans="1:32" s="14" customFormat="1" ht="11.15" customHeight="1" x14ac:dyDescent="0.25">
      <c r="A2000" s="75" t="str">
        <f>M2000</f>
        <v>0212791</v>
      </c>
      <c r="B2000" s="62" t="s">
        <v>742</v>
      </c>
      <c r="C2000" s="62">
        <v>5</v>
      </c>
      <c r="D2000" s="62" t="s">
        <v>19525</v>
      </c>
      <c r="E2000" s="62">
        <v>126904</v>
      </c>
      <c r="F2000" s="62" t="s">
        <v>21544</v>
      </c>
      <c r="G2000" s="63" t="s">
        <v>9280</v>
      </c>
      <c r="H2000" s="63"/>
      <c r="I2000" s="63" t="s">
        <v>309</v>
      </c>
      <c r="J2000" s="63" t="s">
        <v>286</v>
      </c>
      <c r="K2000" s="63" t="s">
        <v>2394</v>
      </c>
      <c r="L2000" s="63"/>
      <c r="M2000" s="65" t="s">
        <v>11637</v>
      </c>
      <c r="N2000" s="156" t="e">
        <v>#N/A</v>
      </c>
      <c r="O2000" s="62" t="s">
        <v>364</v>
      </c>
      <c r="P2000" s="75" t="s">
        <v>891</v>
      </c>
      <c r="Q2000" s="69" t="s">
        <v>4533</v>
      </c>
      <c r="R2000" s="63" t="s">
        <v>4412</v>
      </c>
      <c r="S2000" s="75" t="s">
        <v>1548</v>
      </c>
      <c r="T2000" s="62" t="s">
        <v>4205</v>
      </c>
      <c r="U2000" s="62"/>
      <c r="V2000" s="62" t="s">
        <v>16393</v>
      </c>
      <c r="W2000" s="63" t="s">
        <v>17527</v>
      </c>
      <c r="X2000" s="63" t="s">
        <v>19573</v>
      </c>
      <c r="Y2000" s="67">
        <v>41561</v>
      </c>
      <c r="Z2000" s="66">
        <v>1</v>
      </c>
      <c r="AA2000" s="84">
        <f>Y2000+365*Z2000*1461/1460</f>
        <v>41926.25</v>
      </c>
      <c r="AB2000" s="64" t="s">
        <v>15857</v>
      </c>
      <c r="AC2000" s="64"/>
      <c r="AD2000" s="76"/>
      <c r="AE2000" s="69" t="s">
        <v>11641</v>
      </c>
      <c r="AF2000" s="65" t="s">
        <v>11638</v>
      </c>
    </row>
    <row r="2001" spans="1:32" ht="11.15" customHeight="1" x14ac:dyDescent="0.25">
      <c r="A2001" s="75" t="str">
        <f>M2001</f>
        <v>0211386</v>
      </c>
      <c r="B2001" s="62" t="s">
        <v>742</v>
      </c>
      <c r="C2001" s="62">
        <v>5</v>
      </c>
      <c r="D2001" s="62" t="s">
        <v>19525</v>
      </c>
      <c r="E2001" s="62">
        <v>126904</v>
      </c>
      <c r="F2001" s="62" t="s">
        <v>21544</v>
      </c>
      <c r="G2001" s="63" t="s">
        <v>9280</v>
      </c>
      <c r="H2001" s="63"/>
      <c r="I2001" s="63" t="s">
        <v>309</v>
      </c>
      <c r="J2001" s="63" t="s">
        <v>286</v>
      </c>
      <c r="K2001" s="63" t="s">
        <v>2394</v>
      </c>
      <c r="L2001" s="63"/>
      <c r="M2001" s="65" t="s">
        <v>12465</v>
      </c>
      <c r="N2001" s="156" t="e">
        <v>#N/A</v>
      </c>
      <c r="O2001" s="62" t="s">
        <v>364</v>
      </c>
      <c r="P2001" s="75" t="s">
        <v>891</v>
      </c>
      <c r="Q2001" s="69" t="s">
        <v>4533</v>
      </c>
      <c r="R2001" s="63" t="s">
        <v>4412</v>
      </c>
      <c r="S2001" s="75" t="s">
        <v>1548</v>
      </c>
      <c r="T2001" s="62" t="s">
        <v>4205</v>
      </c>
      <c r="U2001" s="62" t="s">
        <v>4206</v>
      </c>
      <c r="V2001" s="62" t="s">
        <v>16393</v>
      </c>
      <c r="W2001" s="63" t="s">
        <v>17527</v>
      </c>
      <c r="X2001" s="63" t="s">
        <v>19573</v>
      </c>
      <c r="Y2001" s="67"/>
      <c r="Z2001" s="66">
        <v>1</v>
      </c>
      <c r="AA2001" s="84">
        <f>Y2001+365*Z2001*1461/1460</f>
        <v>365.25</v>
      </c>
      <c r="AB2001" s="64" t="s">
        <v>15857</v>
      </c>
      <c r="AC2001" s="64"/>
      <c r="AD2001" s="76"/>
      <c r="AE2001" s="69"/>
      <c r="AF2001" s="65"/>
    </row>
    <row r="2002" spans="1:32" s="60" customFormat="1" ht="11.15" customHeight="1" x14ac:dyDescent="0.25">
      <c r="A2002" s="75" t="str">
        <f>M2002</f>
        <v>14885UF</v>
      </c>
      <c r="B2002" s="62" t="s">
        <v>742</v>
      </c>
      <c r="C2002" s="62">
        <v>5</v>
      </c>
      <c r="D2002" s="62" t="s">
        <v>19525</v>
      </c>
      <c r="E2002" s="62">
        <v>126904</v>
      </c>
      <c r="F2002" s="62" t="s">
        <v>21544</v>
      </c>
      <c r="G2002" s="63" t="s">
        <v>9280</v>
      </c>
      <c r="H2002" s="63"/>
      <c r="I2002" s="63" t="s">
        <v>319</v>
      </c>
      <c r="J2002" s="63" t="s">
        <v>273</v>
      </c>
      <c r="K2002" s="66" t="s">
        <v>10473</v>
      </c>
      <c r="L2002" s="66"/>
      <c r="M2002" s="65" t="s">
        <v>20983</v>
      </c>
      <c r="N2002" s="156">
        <v>0</v>
      </c>
      <c r="O2002" s="62" t="s">
        <v>364</v>
      </c>
      <c r="P2002" s="75" t="s">
        <v>891</v>
      </c>
      <c r="Q2002" s="69" t="s">
        <v>4533</v>
      </c>
      <c r="R2002" s="63" t="s">
        <v>4412</v>
      </c>
      <c r="S2002" s="75" t="s">
        <v>1548</v>
      </c>
      <c r="T2002" s="62" t="s">
        <v>4205</v>
      </c>
      <c r="U2002" s="62" t="s">
        <v>4206</v>
      </c>
      <c r="V2002" s="62" t="s">
        <v>16393</v>
      </c>
      <c r="W2002" s="63" t="s">
        <v>17527</v>
      </c>
      <c r="X2002" s="63" t="s">
        <v>19573</v>
      </c>
      <c r="Y2002" s="67">
        <v>41382</v>
      </c>
      <c r="Z2002" s="66">
        <v>5</v>
      </c>
      <c r="AA2002" s="84">
        <f>Y2002+365*Z2002*1461/1460</f>
        <v>43208.25</v>
      </c>
      <c r="AB2002" s="64" t="s">
        <v>15857</v>
      </c>
      <c r="AC2002" s="64"/>
      <c r="AD2002" s="70"/>
      <c r="AE2002" s="69" t="s">
        <v>10474</v>
      </c>
      <c r="AF2002" s="65" t="s">
        <v>10475</v>
      </c>
    </row>
    <row r="2003" spans="1:32" ht="11.15" customHeight="1" x14ac:dyDescent="0.25">
      <c r="A2003" s="98" t="str">
        <f>M2003</f>
        <v>A2336A</v>
      </c>
      <c r="B2003" s="100" t="s">
        <v>10346</v>
      </c>
      <c r="C2003" s="100">
        <v>5</v>
      </c>
      <c r="D2003" s="100" t="s">
        <v>19520</v>
      </c>
      <c r="E2003" s="62">
        <v>126904</v>
      </c>
      <c r="F2003" s="100" t="s">
        <v>21544</v>
      </c>
      <c r="G2003" s="101" t="s">
        <v>10347</v>
      </c>
      <c r="H2003" s="101"/>
      <c r="I2003" s="101" t="s">
        <v>10348</v>
      </c>
      <c r="J2003" s="101" t="s">
        <v>10349</v>
      </c>
      <c r="K2003" s="103" t="s">
        <v>10350</v>
      </c>
      <c r="L2003" s="103"/>
      <c r="M2003" s="102" t="s">
        <v>10351</v>
      </c>
      <c r="N2003" s="156" t="e">
        <v>#N/A</v>
      </c>
      <c r="O2003" s="100" t="s">
        <v>10352</v>
      </c>
      <c r="P2003" s="98" t="s">
        <v>10353</v>
      </c>
      <c r="Q2003" s="97" t="s">
        <v>10354</v>
      </c>
      <c r="R2003" s="101" t="s">
        <v>10355</v>
      </c>
      <c r="S2003" s="98" t="s">
        <v>10361</v>
      </c>
      <c r="T2003" s="100" t="s">
        <v>10356</v>
      </c>
      <c r="U2003" s="100" t="s">
        <v>10357</v>
      </c>
      <c r="V2003" s="100"/>
      <c r="W2003" s="63"/>
      <c r="X2003" s="101"/>
      <c r="Y2003" s="104">
        <v>40770</v>
      </c>
      <c r="Z2003" s="103">
        <v>0</v>
      </c>
      <c r="AA2003" s="106">
        <f>Y2003+365*Z2003*1461/1460</f>
        <v>40770</v>
      </c>
      <c r="AB2003" s="105" t="s">
        <v>10360</v>
      </c>
      <c r="AC2003" s="105"/>
      <c r="AD2003" s="95"/>
      <c r="AE2003" s="97" t="s">
        <v>10358</v>
      </c>
      <c r="AF2003" s="102" t="s">
        <v>10359</v>
      </c>
    </row>
    <row r="2004" spans="1:32" s="58" customFormat="1" ht="11.15" customHeight="1" x14ac:dyDescent="0.25">
      <c r="A2004" s="98" t="str">
        <f>M2004</f>
        <v>6920</v>
      </c>
      <c r="B2004" s="100" t="s">
        <v>16281</v>
      </c>
      <c r="C2004" s="100">
        <v>5</v>
      </c>
      <c r="D2004" s="100" t="s">
        <v>19520</v>
      </c>
      <c r="E2004" s="62">
        <v>126904</v>
      </c>
      <c r="F2004" s="100" t="s">
        <v>21544</v>
      </c>
      <c r="G2004" s="101" t="s">
        <v>16282</v>
      </c>
      <c r="H2004" s="101"/>
      <c r="I2004" s="101" t="s">
        <v>16164</v>
      </c>
      <c r="J2004" s="101" t="s">
        <v>16165</v>
      </c>
      <c r="K2004" s="103">
        <v>9180</v>
      </c>
      <c r="L2004" s="103"/>
      <c r="M2004" s="102" t="s">
        <v>16283</v>
      </c>
      <c r="N2004" s="156" t="e">
        <v>#N/A</v>
      </c>
      <c r="O2004" s="100" t="s">
        <v>16166</v>
      </c>
      <c r="P2004" s="98" t="s">
        <v>16284</v>
      </c>
      <c r="Q2004" s="97" t="s">
        <v>16285</v>
      </c>
      <c r="R2004" s="101" t="s">
        <v>16286</v>
      </c>
      <c r="S2004" s="98" t="s">
        <v>16287</v>
      </c>
      <c r="T2004" s="100" t="s">
        <v>16288</v>
      </c>
      <c r="U2004" s="100" t="s">
        <v>16289</v>
      </c>
      <c r="V2004" s="100"/>
      <c r="W2004" s="63"/>
      <c r="X2004" s="101"/>
      <c r="Y2004" s="104">
        <v>37839</v>
      </c>
      <c r="Z2004" s="103">
        <v>1</v>
      </c>
      <c r="AA2004" s="106">
        <f>Y2004+365*Z2004*1461/1460</f>
        <v>38204.25</v>
      </c>
      <c r="AB2004" s="105" t="s">
        <v>16167</v>
      </c>
      <c r="AC2004" s="105"/>
      <c r="AD2004" s="95"/>
      <c r="AE2004" s="97" t="s">
        <v>16290</v>
      </c>
      <c r="AF2004" s="102"/>
    </row>
    <row r="2005" spans="1:32" s="58" customFormat="1" ht="11.15" customHeight="1" x14ac:dyDescent="0.25">
      <c r="A2005" s="98" t="str">
        <f>M2005</f>
        <v>0204326A</v>
      </c>
      <c r="B2005" s="100" t="s">
        <v>9281</v>
      </c>
      <c r="C2005" s="100">
        <v>5</v>
      </c>
      <c r="D2005" s="100" t="s">
        <v>19520</v>
      </c>
      <c r="E2005" s="62">
        <v>126904</v>
      </c>
      <c r="F2005" s="100" t="s">
        <v>21544</v>
      </c>
      <c r="G2005" s="101" t="s">
        <v>9282</v>
      </c>
      <c r="H2005" s="101"/>
      <c r="I2005" s="101" t="s">
        <v>9283</v>
      </c>
      <c r="J2005" s="101" t="s">
        <v>9284</v>
      </c>
      <c r="K2005" s="101" t="s">
        <v>9292</v>
      </c>
      <c r="L2005" s="101"/>
      <c r="M2005" s="102" t="s">
        <v>9293</v>
      </c>
      <c r="N2005" s="156" t="e">
        <v>#N/A</v>
      </c>
      <c r="O2005" s="100" t="s">
        <v>9285</v>
      </c>
      <c r="P2005" s="98" t="s">
        <v>9286</v>
      </c>
      <c r="Q2005" s="97" t="s">
        <v>9287</v>
      </c>
      <c r="R2005" s="101" t="s">
        <v>9288</v>
      </c>
      <c r="S2005" s="98" t="s">
        <v>10361</v>
      </c>
      <c r="T2005" s="100" t="s">
        <v>9289</v>
      </c>
      <c r="U2005" s="100" t="s">
        <v>9290</v>
      </c>
      <c r="V2005" s="100"/>
      <c r="W2005" s="63"/>
      <c r="X2005" s="101"/>
      <c r="Y2005" s="104">
        <v>40574</v>
      </c>
      <c r="Z2005" s="103">
        <v>1</v>
      </c>
      <c r="AA2005" s="106">
        <f>Y2005+365*Z2005*1461/1460</f>
        <v>40939.25</v>
      </c>
      <c r="AB2005" s="105" t="s">
        <v>9291</v>
      </c>
      <c r="AC2005" s="105"/>
      <c r="AD2005" s="85"/>
      <c r="AE2005" s="97" t="s">
        <v>9294</v>
      </c>
      <c r="AF2005" s="102" t="s">
        <v>9295</v>
      </c>
    </row>
    <row r="2006" spans="1:32" s="58" customFormat="1" ht="11.15" customHeight="1" x14ac:dyDescent="0.25">
      <c r="A2006" s="98" t="str">
        <f>M2006</f>
        <v>11969A</v>
      </c>
      <c r="B2006" s="100" t="s">
        <v>742</v>
      </c>
      <c r="C2006" s="100">
        <v>5</v>
      </c>
      <c r="D2006" s="100" t="s">
        <v>19520</v>
      </c>
      <c r="E2006" s="62">
        <v>126904</v>
      </c>
      <c r="F2006" s="100" t="s">
        <v>21544</v>
      </c>
      <c r="G2006" s="101" t="s">
        <v>9280</v>
      </c>
      <c r="H2006" s="101"/>
      <c r="I2006" s="101" t="s">
        <v>319</v>
      </c>
      <c r="J2006" s="101" t="s">
        <v>273</v>
      </c>
      <c r="K2006" s="103" t="s">
        <v>380</v>
      </c>
      <c r="L2006" s="103"/>
      <c r="M2006" s="102" t="s">
        <v>17713</v>
      </c>
      <c r="N2006" s="156" t="e">
        <v>#N/A</v>
      </c>
      <c r="O2006" s="100" t="s">
        <v>364</v>
      </c>
      <c r="P2006" s="98" t="s">
        <v>891</v>
      </c>
      <c r="Q2006" s="97" t="s">
        <v>4533</v>
      </c>
      <c r="R2006" s="101" t="s">
        <v>4412</v>
      </c>
      <c r="S2006" s="98" t="s">
        <v>1548</v>
      </c>
      <c r="T2006" s="100" t="s">
        <v>4205</v>
      </c>
      <c r="U2006" s="100" t="s">
        <v>4206</v>
      </c>
      <c r="V2006" s="100"/>
      <c r="W2006" s="101"/>
      <c r="X2006" s="101"/>
      <c r="Y2006" s="104">
        <v>40843</v>
      </c>
      <c r="Z2006" s="103">
        <v>1</v>
      </c>
      <c r="AA2006" s="106">
        <f>Y2006+365*Z2006*1461/1460</f>
        <v>41208.25</v>
      </c>
      <c r="AB2006" s="105" t="s">
        <v>19251</v>
      </c>
      <c r="AC2006" s="105"/>
      <c r="AD2006" s="95"/>
      <c r="AE2006" s="97" t="s">
        <v>3550</v>
      </c>
      <c r="AF2006" s="102" t="s">
        <v>5126</v>
      </c>
    </row>
    <row r="2007" spans="1:32" s="58" customFormat="1" ht="11.15" customHeight="1" x14ac:dyDescent="0.25">
      <c r="A2007" s="75" t="str">
        <f>M2007</f>
        <v>16245XN1</v>
      </c>
      <c r="B2007" s="62" t="s">
        <v>338</v>
      </c>
      <c r="C2007" s="62">
        <v>5</v>
      </c>
      <c r="D2007" s="62" t="s">
        <v>19526</v>
      </c>
      <c r="E2007" s="62">
        <v>113011</v>
      </c>
      <c r="F2007" s="62" t="s">
        <v>460</v>
      </c>
      <c r="G2007" s="63" t="s">
        <v>14664</v>
      </c>
      <c r="H2007" s="63"/>
      <c r="I2007" s="63" t="s">
        <v>272</v>
      </c>
      <c r="J2007" s="63" t="s">
        <v>14420</v>
      </c>
      <c r="K2007" s="63" t="s">
        <v>14481</v>
      </c>
      <c r="L2007" s="63" t="s">
        <v>14482</v>
      </c>
      <c r="M2007" s="65" t="s">
        <v>14483</v>
      </c>
      <c r="N2007" s="156" t="e">
        <v>#N/A</v>
      </c>
      <c r="O2007" s="62" t="s">
        <v>14377</v>
      </c>
      <c r="P2007" s="75" t="s">
        <v>14484</v>
      </c>
      <c r="Q2007" s="62" t="s">
        <v>14485</v>
      </c>
      <c r="R2007" s="63" t="s">
        <v>14486</v>
      </c>
      <c r="S2007" s="75" t="s">
        <v>14487</v>
      </c>
      <c r="T2007" s="62" t="s">
        <v>14488</v>
      </c>
      <c r="U2007" s="62" t="s">
        <v>14489</v>
      </c>
      <c r="V2007" s="62"/>
      <c r="W2007" s="63" t="s">
        <v>17532</v>
      </c>
      <c r="X2007" s="63" t="s">
        <v>19575</v>
      </c>
      <c r="Y2007" s="67">
        <v>41932</v>
      </c>
      <c r="Z2007" s="66">
        <v>5</v>
      </c>
      <c r="AA2007" s="84">
        <f>Y2007+365*Z2007*1461/1460</f>
        <v>43758.25</v>
      </c>
      <c r="AB2007" s="64" t="s">
        <v>19485</v>
      </c>
      <c r="AC2007" s="64"/>
      <c r="AD2007" s="76"/>
      <c r="AE2007" s="69" t="s">
        <v>14490</v>
      </c>
      <c r="AF2007" s="65" t="s">
        <v>14491</v>
      </c>
    </row>
    <row r="2008" spans="1:32" s="58" customFormat="1" ht="11.15" customHeight="1" x14ac:dyDescent="0.25">
      <c r="A2008" s="75" t="str">
        <f>M2008</f>
        <v>F9881CA1</v>
      </c>
      <c r="B2008" s="62" t="s">
        <v>338</v>
      </c>
      <c r="C2008" s="62">
        <v>5</v>
      </c>
      <c r="D2008" s="62" t="s">
        <v>19526</v>
      </c>
      <c r="E2008" s="62">
        <v>113403</v>
      </c>
      <c r="F2008" s="62" t="s">
        <v>648</v>
      </c>
      <c r="G2008" s="63" t="s">
        <v>15644</v>
      </c>
      <c r="H2008" s="63"/>
      <c r="I2008" s="63" t="s">
        <v>272</v>
      </c>
      <c r="J2008" s="63" t="s">
        <v>16394</v>
      </c>
      <c r="K2008" s="63" t="s">
        <v>15646</v>
      </c>
      <c r="L2008" s="63"/>
      <c r="M2008" s="65" t="s">
        <v>17323</v>
      </c>
      <c r="N2008" s="156" t="e">
        <v>#N/A</v>
      </c>
      <c r="O2008" s="62" t="s">
        <v>364</v>
      </c>
      <c r="P2008" s="75" t="s">
        <v>15647</v>
      </c>
      <c r="Q2008" s="62" t="s">
        <v>15648</v>
      </c>
      <c r="R2008" s="63" t="s">
        <v>15649</v>
      </c>
      <c r="S2008" s="75" t="s">
        <v>4854</v>
      </c>
      <c r="T2008" s="62" t="s">
        <v>713</v>
      </c>
      <c r="U2008" s="62" t="s">
        <v>14489</v>
      </c>
      <c r="V2008" s="62"/>
      <c r="W2008" s="63" t="s">
        <v>17532</v>
      </c>
      <c r="X2008" s="63" t="s">
        <v>19575</v>
      </c>
      <c r="Y2008" s="67">
        <v>42045</v>
      </c>
      <c r="Z2008" s="66">
        <v>5</v>
      </c>
      <c r="AA2008" s="84">
        <f>Y2008+365*Z2008*1461/1460</f>
        <v>43871.25</v>
      </c>
      <c r="AB2008" s="64" t="s">
        <v>19485</v>
      </c>
      <c r="AC2008" s="64"/>
      <c r="AD2008" s="76"/>
      <c r="AE2008" s="69" t="s">
        <v>15653</v>
      </c>
      <c r="AF2008" s="65" t="s">
        <v>15655</v>
      </c>
    </row>
    <row r="2009" spans="1:32" s="58" customFormat="1" ht="11.15" customHeight="1" x14ac:dyDescent="0.25">
      <c r="A2009" s="75" t="str">
        <f>M2009</f>
        <v>13227UF5</v>
      </c>
      <c r="B2009" s="62" t="s">
        <v>338</v>
      </c>
      <c r="C2009" s="62">
        <v>5</v>
      </c>
      <c r="D2009" s="62" t="s">
        <v>19526</v>
      </c>
      <c r="E2009" s="62">
        <v>113403</v>
      </c>
      <c r="F2009" s="62" t="s">
        <v>648</v>
      </c>
      <c r="G2009" s="63" t="s">
        <v>15644</v>
      </c>
      <c r="H2009" s="63"/>
      <c r="I2009" s="63" t="s">
        <v>272</v>
      </c>
      <c r="J2009" s="63" t="s">
        <v>273</v>
      </c>
      <c r="K2009" s="63" t="s">
        <v>4777</v>
      </c>
      <c r="L2009" s="63"/>
      <c r="M2009" s="65" t="s">
        <v>15766</v>
      </c>
      <c r="N2009" s="156" t="e">
        <v>#N/A</v>
      </c>
      <c r="O2009" s="62" t="s">
        <v>364</v>
      </c>
      <c r="P2009" s="75" t="s">
        <v>15647</v>
      </c>
      <c r="Q2009" s="62" t="s">
        <v>15648</v>
      </c>
      <c r="R2009" s="63" t="s">
        <v>15649</v>
      </c>
      <c r="S2009" s="75" t="s">
        <v>4854</v>
      </c>
      <c r="T2009" s="62" t="s">
        <v>713</v>
      </c>
      <c r="U2009" s="62" t="s">
        <v>14489</v>
      </c>
      <c r="V2009" s="62"/>
      <c r="W2009" s="63" t="s">
        <v>17532</v>
      </c>
      <c r="X2009" s="63" t="s">
        <v>19575</v>
      </c>
      <c r="Y2009" s="67">
        <v>42045</v>
      </c>
      <c r="Z2009" s="66">
        <v>5</v>
      </c>
      <c r="AA2009" s="84">
        <f>Y2009+365*Z2009*1461/1460</f>
        <v>43871.25</v>
      </c>
      <c r="AB2009" s="64" t="s">
        <v>19485</v>
      </c>
      <c r="AC2009" s="64"/>
      <c r="AD2009" s="76"/>
      <c r="AE2009" s="69" t="s">
        <v>15652</v>
      </c>
      <c r="AF2009" s="65" t="s">
        <v>15654</v>
      </c>
    </row>
    <row r="2010" spans="1:32" s="58" customFormat="1" ht="11.15" customHeight="1" x14ac:dyDescent="0.25">
      <c r="A2010" s="75" t="str">
        <f>M2010</f>
        <v>67374XT2</v>
      </c>
      <c r="B2010" s="62" t="s">
        <v>338</v>
      </c>
      <c r="C2010" s="62">
        <v>5</v>
      </c>
      <c r="D2010" s="62" t="s">
        <v>19526</v>
      </c>
      <c r="E2010" s="62">
        <v>113403</v>
      </c>
      <c r="F2010" s="62" t="s">
        <v>648</v>
      </c>
      <c r="G2010" s="63" t="s">
        <v>15644</v>
      </c>
      <c r="H2010" s="63"/>
      <c r="I2010" s="63" t="s">
        <v>272</v>
      </c>
      <c r="J2010" s="63" t="s">
        <v>16394</v>
      </c>
      <c r="K2010" s="63" t="s">
        <v>15645</v>
      </c>
      <c r="L2010" s="63"/>
      <c r="M2010" s="65" t="s">
        <v>15765</v>
      </c>
      <c r="N2010" s="156" t="e">
        <v>#N/A</v>
      </c>
      <c r="O2010" s="62" t="s">
        <v>364</v>
      </c>
      <c r="P2010" s="75" t="s">
        <v>15647</v>
      </c>
      <c r="Q2010" s="62" t="s">
        <v>15648</v>
      </c>
      <c r="R2010" s="63" t="s">
        <v>15649</v>
      </c>
      <c r="S2010" s="75" t="s">
        <v>4854</v>
      </c>
      <c r="T2010" s="62" t="s">
        <v>713</v>
      </c>
      <c r="U2010" s="62" t="s">
        <v>14489</v>
      </c>
      <c r="V2010" s="62"/>
      <c r="W2010" s="63" t="s">
        <v>17532</v>
      </c>
      <c r="X2010" s="63" t="s">
        <v>19575</v>
      </c>
      <c r="Y2010" s="67">
        <v>42045</v>
      </c>
      <c r="Z2010" s="66">
        <v>5</v>
      </c>
      <c r="AA2010" s="84">
        <f>Y2010+365*Z2010*1461/1460</f>
        <v>43871.25</v>
      </c>
      <c r="AB2010" s="64" t="s">
        <v>19485</v>
      </c>
      <c r="AC2010" s="64"/>
      <c r="AD2010" s="76"/>
      <c r="AE2010" s="69" t="s">
        <v>15651</v>
      </c>
      <c r="AF2010" s="65" t="s">
        <v>15650</v>
      </c>
    </row>
    <row r="2011" spans="1:32" s="60" customFormat="1" ht="11.15" customHeight="1" x14ac:dyDescent="0.25">
      <c r="A2011" s="75" t="str">
        <f>M2011</f>
        <v>A4067A</v>
      </c>
      <c r="B2011" s="62" t="s">
        <v>338</v>
      </c>
      <c r="C2011" s="62">
        <v>5</v>
      </c>
      <c r="D2011" s="62" t="s">
        <v>15849</v>
      </c>
      <c r="E2011" s="62">
        <v>113012</v>
      </c>
      <c r="F2011" s="62" t="s">
        <v>9858</v>
      </c>
      <c r="G2011" s="63" t="s">
        <v>9873</v>
      </c>
      <c r="H2011" s="63"/>
      <c r="I2011" s="63" t="s">
        <v>272</v>
      </c>
      <c r="J2011" s="63" t="s">
        <v>286</v>
      </c>
      <c r="K2011" s="63" t="s">
        <v>12501</v>
      </c>
      <c r="L2011" s="63"/>
      <c r="M2011" s="65" t="s">
        <v>9869</v>
      </c>
      <c r="N2011" s="156" t="e">
        <v>#N/A</v>
      </c>
      <c r="O2011" s="62" t="s">
        <v>15618</v>
      </c>
      <c r="P2011" s="75" t="s">
        <v>9874</v>
      </c>
      <c r="Q2011" s="62" t="s">
        <v>9875</v>
      </c>
      <c r="R2011" s="63" t="s">
        <v>12502</v>
      </c>
      <c r="S2011" s="75"/>
      <c r="T2011" s="62" t="s">
        <v>15535</v>
      </c>
      <c r="U2011" s="62" t="s">
        <v>15619</v>
      </c>
      <c r="V2011" s="62"/>
      <c r="W2011" s="63" t="s">
        <v>17530</v>
      </c>
      <c r="X2011" s="63" t="s">
        <v>19575</v>
      </c>
      <c r="Y2011" s="67">
        <v>38090</v>
      </c>
      <c r="Z2011" s="66">
        <v>1</v>
      </c>
      <c r="AA2011" s="84">
        <f>Y2011+365*Z2011*1461/1460</f>
        <v>38455.25</v>
      </c>
      <c r="AB2011" s="64" t="s">
        <v>400</v>
      </c>
      <c r="AC2011" s="64"/>
      <c r="AD2011" s="70"/>
      <c r="AE2011" s="69" t="s">
        <v>652</v>
      </c>
      <c r="AF2011" s="65"/>
    </row>
    <row r="2012" spans="1:32" ht="11.15" customHeight="1" x14ac:dyDescent="0.25">
      <c r="A2012" s="98" t="str">
        <f>M2012</f>
        <v>18436B</v>
      </c>
      <c r="B2012" s="100" t="s">
        <v>338</v>
      </c>
      <c r="C2012" s="100">
        <v>5</v>
      </c>
      <c r="D2012" s="100" t="s">
        <v>12892</v>
      </c>
      <c r="E2012" s="62">
        <v>113012</v>
      </c>
      <c r="F2012" s="100" t="s">
        <v>460</v>
      </c>
      <c r="G2012" s="101" t="s">
        <v>9873</v>
      </c>
      <c r="H2012" s="101"/>
      <c r="I2012" s="101" t="s">
        <v>309</v>
      </c>
      <c r="J2012" s="101" t="s">
        <v>286</v>
      </c>
      <c r="K2012" s="103">
        <v>9180</v>
      </c>
      <c r="L2012" s="101"/>
      <c r="M2012" s="102" t="s">
        <v>13267</v>
      </c>
      <c r="N2012" s="156" t="e">
        <v>#N/A</v>
      </c>
      <c r="O2012" s="100" t="s">
        <v>15618</v>
      </c>
      <c r="P2012" s="98" t="s">
        <v>13269</v>
      </c>
      <c r="Q2012" s="100" t="s">
        <v>13270</v>
      </c>
      <c r="R2012" s="101" t="s">
        <v>12502</v>
      </c>
      <c r="S2012" s="98"/>
      <c r="T2012" s="100" t="s">
        <v>15535</v>
      </c>
      <c r="U2012" s="100" t="s">
        <v>15619</v>
      </c>
      <c r="V2012" s="100"/>
      <c r="W2012" s="63"/>
      <c r="X2012" s="101"/>
      <c r="Y2012" s="104">
        <v>40767</v>
      </c>
      <c r="Z2012" s="103">
        <v>1</v>
      </c>
      <c r="AA2012" s="106">
        <f>Y2012+365*Z2012*1461/1460</f>
        <v>41132.25</v>
      </c>
      <c r="AB2012" s="105" t="s">
        <v>15617</v>
      </c>
      <c r="AC2012" s="105"/>
      <c r="AD2012" s="95"/>
      <c r="AE2012" s="97" t="s">
        <v>5105</v>
      </c>
      <c r="AF2012" s="102" t="s">
        <v>5108</v>
      </c>
    </row>
    <row r="2013" spans="1:32" s="58" customFormat="1" ht="11.15" customHeight="1" x14ac:dyDescent="0.25">
      <c r="A2013" s="75" t="str">
        <f>M2013</f>
        <v>19107XN1</v>
      </c>
      <c r="B2013" s="62" t="s">
        <v>338</v>
      </c>
      <c r="C2013" s="62">
        <v>5</v>
      </c>
      <c r="D2013" s="62" t="s">
        <v>12892</v>
      </c>
      <c r="E2013" s="62">
        <v>113704</v>
      </c>
      <c r="F2013" s="62" t="s">
        <v>562</v>
      </c>
      <c r="G2013" s="63" t="s">
        <v>17252</v>
      </c>
      <c r="H2013" s="63"/>
      <c r="I2013" s="63" t="s">
        <v>272</v>
      </c>
      <c r="J2013" s="63" t="s">
        <v>17224</v>
      </c>
      <c r="K2013" s="63" t="s">
        <v>17253</v>
      </c>
      <c r="L2013" s="63" t="s">
        <v>17238</v>
      </c>
      <c r="M2013" s="65" t="s">
        <v>17254</v>
      </c>
      <c r="N2013" s="156" t="e">
        <v>#N/A</v>
      </c>
      <c r="O2013" s="62" t="s">
        <v>364</v>
      </c>
      <c r="P2013" s="75" t="s">
        <v>17255</v>
      </c>
      <c r="Q2013" s="62" t="s">
        <v>17256</v>
      </c>
      <c r="R2013" s="63" t="s">
        <v>17257</v>
      </c>
      <c r="S2013" s="75" t="s">
        <v>17258</v>
      </c>
      <c r="T2013" s="62"/>
      <c r="U2013" s="62" t="s">
        <v>17259</v>
      </c>
      <c r="V2013" s="62"/>
      <c r="W2013" s="63" t="s">
        <v>17530</v>
      </c>
      <c r="X2013" s="63" t="s">
        <v>19575</v>
      </c>
      <c r="Y2013" s="67">
        <v>42242</v>
      </c>
      <c r="Z2013" s="66">
        <v>1</v>
      </c>
      <c r="AA2013" s="84">
        <f>Y2013+365*Z2013*1461/1460</f>
        <v>42607.25</v>
      </c>
      <c r="AB2013" s="64" t="s">
        <v>180</v>
      </c>
      <c r="AC2013" s="64"/>
      <c r="AD2013" s="76"/>
      <c r="AE2013" s="69" t="s">
        <v>17260</v>
      </c>
      <c r="AF2013" s="65" t="s">
        <v>17261</v>
      </c>
    </row>
    <row r="2014" spans="1:32" s="58" customFormat="1" ht="11.15" customHeight="1" x14ac:dyDescent="0.25">
      <c r="A2014" s="75" t="str">
        <f>M2014</f>
        <v>B6185</v>
      </c>
      <c r="B2014" s="62" t="s">
        <v>338</v>
      </c>
      <c r="C2014" s="62">
        <v>5</v>
      </c>
      <c r="D2014" s="62" t="s">
        <v>19525</v>
      </c>
      <c r="E2014" s="62">
        <v>113013</v>
      </c>
      <c r="F2014" s="62" t="s">
        <v>460</v>
      </c>
      <c r="G2014" s="63" t="s">
        <v>17476</v>
      </c>
      <c r="H2014" s="63"/>
      <c r="I2014" s="63" t="s">
        <v>319</v>
      </c>
      <c r="J2014" s="63" t="s">
        <v>286</v>
      </c>
      <c r="K2014" s="63" t="s">
        <v>3708</v>
      </c>
      <c r="L2014" s="63"/>
      <c r="M2014" s="65" t="s">
        <v>617</v>
      </c>
      <c r="N2014" s="156" t="e">
        <v>#N/A</v>
      </c>
      <c r="O2014" s="62" t="s">
        <v>364</v>
      </c>
      <c r="P2014" s="75" t="s">
        <v>615</v>
      </c>
      <c r="Q2014" s="62" t="s">
        <v>616</v>
      </c>
      <c r="R2014" s="63" t="s">
        <v>3634</v>
      </c>
      <c r="S2014" s="75" t="s">
        <v>509</v>
      </c>
      <c r="T2014" s="62" t="s">
        <v>594</v>
      </c>
      <c r="U2014" s="62" t="s">
        <v>14495</v>
      </c>
      <c r="V2014" s="62"/>
      <c r="W2014" s="63" t="s">
        <v>17561</v>
      </c>
      <c r="X2014" s="63" t="s">
        <v>19575</v>
      </c>
      <c r="Y2014" s="67">
        <v>40116</v>
      </c>
      <c r="Z2014" s="66">
        <v>1</v>
      </c>
      <c r="AA2014" s="84">
        <f>Y2014+365*Z2014*1461/1460</f>
        <v>40481.25</v>
      </c>
      <c r="AB2014" s="64" t="s">
        <v>19485</v>
      </c>
      <c r="AC2014" s="64"/>
      <c r="AD2014" s="70"/>
      <c r="AE2014" s="69" t="s">
        <v>618</v>
      </c>
      <c r="AF2014" s="65" t="s">
        <v>619</v>
      </c>
    </row>
    <row r="2015" spans="1:32" s="58" customFormat="1" ht="11.15" customHeight="1" x14ac:dyDescent="0.25">
      <c r="A2015" s="75" t="str">
        <f>M2015</f>
        <v>71071</v>
      </c>
      <c r="B2015" s="62" t="s">
        <v>338</v>
      </c>
      <c r="C2015" s="62">
        <v>5</v>
      </c>
      <c r="D2015" s="62" t="s">
        <v>19525</v>
      </c>
      <c r="E2015" s="62">
        <v>113013</v>
      </c>
      <c r="F2015" s="62" t="s">
        <v>460</v>
      </c>
      <c r="G2015" s="63" t="s">
        <v>3635</v>
      </c>
      <c r="H2015" s="63"/>
      <c r="I2015" s="63" t="s">
        <v>319</v>
      </c>
      <c r="J2015" s="63" t="s">
        <v>14361</v>
      </c>
      <c r="K2015" s="63" t="s">
        <v>14492</v>
      </c>
      <c r="L2015" s="63"/>
      <c r="M2015" s="65" t="s">
        <v>14493</v>
      </c>
      <c r="N2015" s="156" t="e">
        <v>#N/A</v>
      </c>
      <c r="O2015" s="62" t="s">
        <v>364</v>
      </c>
      <c r="P2015" s="75" t="s">
        <v>615</v>
      </c>
      <c r="Q2015" s="62" t="s">
        <v>14494</v>
      </c>
      <c r="R2015" s="63" t="s">
        <v>3634</v>
      </c>
      <c r="S2015" s="75" t="s">
        <v>509</v>
      </c>
      <c r="T2015" s="62" t="s">
        <v>594</v>
      </c>
      <c r="U2015" s="62" t="s">
        <v>14496</v>
      </c>
      <c r="V2015" s="62"/>
      <c r="W2015" s="63" t="s">
        <v>17561</v>
      </c>
      <c r="X2015" s="63" t="s">
        <v>19575</v>
      </c>
      <c r="Y2015" s="67">
        <v>41929</v>
      </c>
      <c r="Z2015" s="66">
        <v>1</v>
      </c>
      <c r="AA2015" s="84">
        <f>Y2015+365*Z2015*1461/1460</f>
        <v>42294.25</v>
      </c>
      <c r="AB2015" s="64" t="s">
        <v>19485</v>
      </c>
      <c r="AC2015" s="64"/>
      <c r="AD2015" s="70"/>
      <c r="AE2015" s="79" t="s">
        <v>14497</v>
      </c>
      <c r="AF2015" s="72" t="s">
        <v>14498</v>
      </c>
    </row>
    <row r="2016" spans="1:32" s="58" customFormat="1" ht="11.15" customHeight="1" x14ac:dyDescent="0.25">
      <c r="A2016" s="98" t="str">
        <f>M2016</f>
        <v>A5644</v>
      </c>
      <c r="B2016" s="100" t="s">
        <v>338</v>
      </c>
      <c r="C2016" s="100">
        <v>5</v>
      </c>
      <c r="D2016" s="100" t="s">
        <v>19520</v>
      </c>
      <c r="E2016" s="62">
        <v>113013</v>
      </c>
      <c r="F2016" s="100" t="s">
        <v>460</v>
      </c>
      <c r="G2016" s="101" t="s">
        <v>3635</v>
      </c>
      <c r="H2016" s="101"/>
      <c r="I2016" s="101" t="s">
        <v>319</v>
      </c>
      <c r="J2016" s="101" t="s">
        <v>286</v>
      </c>
      <c r="K2016" s="101" t="s">
        <v>3284</v>
      </c>
      <c r="L2016" s="101"/>
      <c r="M2016" s="102" t="s">
        <v>6625</v>
      </c>
      <c r="N2016" s="156" t="e">
        <v>#N/A</v>
      </c>
      <c r="O2016" s="100" t="s">
        <v>364</v>
      </c>
      <c r="P2016" s="98" t="s">
        <v>615</v>
      </c>
      <c r="Q2016" s="100" t="s">
        <v>616</v>
      </c>
      <c r="R2016" s="101" t="s">
        <v>3634</v>
      </c>
      <c r="S2016" s="98" t="s">
        <v>509</v>
      </c>
      <c r="T2016" s="100" t="s">
        <v>594</v>
      </c>
      <c r="U2016" s="100" t="s">
        <v>14495</v>
      </c>
      <c r="V2016" s="100"/>
      <c r="W2016" s="101"/>
      <c r="X2016" s="101"/>
      <c r="Y2016" s="104">
        <v>38365</v>
      </c>
      <c r="Z2016" s="103">
        <v>1</v>
      </c>
      <c r="AA2016" s="106">
        <f>Y2016+365*Z2016*1461/1460</f>
        <v>38730.25</v>
      </c>
      <c r="AB2016" s="105" t="s">
        <v>6364</v>
      </c>
      <c r="AC2016" s="105"/>
      <c r="AD2016" s="95"/>
      <c r="AE2016" s="97" t="s">
        <v>7395</v>
      </c>
      <c r="AF2016" s="102"/>
    </row>
    <row r="2017" spans="1:32" s="60" customFormat="1" ht="11.15" customHeight="1" x14ac:dyDescent="0.25">
      <c r="A2017" s="98" t="str">
        <f>M2017</f>
        <v>A9057A</v>
      </c>
      <c r="B2017" s="100" t="s">
        <v>279</v>
      </c>
      <c r="C2017" s="100">
        <v>5</v>
      </c>
      <c r="D2017" s="100" t="s">
        <v>19520</v>
      </c>
      <c r="E2017" s="62">
        <v>114005</v>
      </c>
      <c r="F2017" s="100" t="s">
        <v>460</v>
      </c>
      <c r="G2017" s="101" t="s">
        <v>3635</v>
      </c>
      <c r="H2017" s="101"/>
      <c r="I2017" s="101" t="s">
        <v>319</v>
      </c>
      <c r="J2017" s="101" t="s">
        <v>286</v>
      </c>
      <c r="K2017" s="101" t="s">
        <v>3284</v>
      </c>
      <c r="L2017" s="101"/>
      <c r="M2017" s="102" t="s">
        <v>5491</v>
      </c>
      <c r="N2017" s="156" t="e">
        <v>#N/A</v>
      </c>
      <c r="O2017" s="97" t="s">
        <v>364</v>
      </c>
      <c r="P2017" s="98" t="s">
        <v>615</v>
      </c>
      <c r="Q2017" s="100" t="s">
        <v>616</v>
      </c>
      <c r="R2017" s="101" t="s">
        <v>3634</v>
      </c>
      <c r="S2017" s="98" t="s">
        <v>509</v>
      </c>
      <c r="T2017" s="100" t="s">
        <v>594</v>
      </c>
      <c r="U2017" s="100" t="s">
        <v>14495</v>
      </c>
      <c r="V2017" s="100"/>
      <c r="W2017" s="101"/>
      <c r="X2017" s="101"/>
      <c r="Y2017" s="104">
        <v>38804</v>
      </c>
      <c r="Z2017" s="103">
        <v>1</v>
      </c>
      <c r="AA2017" s="106">
        <f>Y2017+365*Z2017*1461/1460</f>
        <v>39169.25</v>
      </c>
      <c r="AB2017" s="105" t="s">
        <v>327</v>
      </c>
      <c r="AC2017" s="105"/>
      <c r="AD2017" s="95"/>
      <c r="AE2017" s="97" t="s">
        <v>603</v>
      </c>
      <c r="AF2017" s="102"/>
    </row>
    <row r="2018" spans="1:32" ht="11.15" customHeight="1" x14ac:dyDescent="0.25">
      <c r="A2018" s="75" t="str">
        <f>M2018</f>
        <v>C2399</v>
      </c>
      <c r="B2018" s="62" t="s">
        <v>338</v>
      </c>
      <c r="C2018" s="62">
        <v>5</v>
      </c>
      <c r="D2018" s="62" t="s">
        <v>19525</v>
      </c>
      <c r="E2018" s="62">
        <v>113014</v>
      </c>
      <c r="F2018" s="62" t="s">
        <v>460</v>
      </c>
      <c r="G2018" s="63" t="s">
        <v>3640</v>
      </c>
      <c r="H2018" s="63"/>
      <c r="I2018" s="63" t="s">
        <v>272</v>
      </c>
      <c r="J2018" s="63" t="s">
        <v>286</v>
      </c>
      <c r="K2018" s="63" t="s">
        <v>3708</v>
      </c>
      <c r="L2018" s="63"/>
      <c r="M2018" s="65" t="s">
        <v>5710</v>
      </c>
      <c r="N2018" s="156" t="e">
        <v>#N/A</v>
      </c>
      <c r="O2018" s="62" t="s">
        <v>5711</v>
      </c>
      <c r="P2018" s="75">
        <v>82275789</v>
      </c>
      <c r="Q2018" s="62" t="s">
        <v>5712</v>
      </c>
      <c r="R2018" s="63" t="s">
        <v>3631</v>
      </c>
      <c r="S2018" s="75" t="s">
        <v>595</v>
      </c>
      <c r="T2018" s="62" t="s">
        <v>594</v>
      </c>
      <c r="U2018" s="62" t="s">
        <v>14495</v>
      </c>
      <c r="V2018" s="62"/>
      <c r="W2018" s="63" t="s">
        <v>17520</v>
      </c>
      <c r="X2018" s="63" t="s">
        <v>19573</v>
      </c>
      <c r="Y2018" s="67">
        <v>40889</v>
      </c>
      <c r="Z2018" s="66">
        <v>1</v>
      </c>
      <c r="AA2018" s="84">
        <f>Y2018+365*Z2018*1461/1460</f>
        <v>41254.25</v>
      </c>
      <c r="AB2018" s="64" t="s">
        <v>19485</v>
      </c>
      <c r="AC2018" s="64"/>
      <c r="AD2018" s="70"/>
      <c r="AE2018" s="69" t="s">
        <v>5713</v>
      </c>
      <c r="AF2018" s="65" t="s">
        <v>5714</v>
      </c>
    </row>
    <row r="2019" spans="1:32" s="58" customFormat="1" ht="11.15" customHeight="1" x14ac:dyDescent="0.25">
      <c r="A2019" s="98" t="str">
        <f>M2019</f>
        <v>A6729</v>
      </c>
      <c r="B2019" s="100" t="s">
        <v>19644</v>
      </c>
      <c r="C2019" s="100">
        <v>5</v>
      </c>
      <c r="D2019" s="100" t="s">
        <v>19618</v>
      </c>
      <c r="E2019" s="62">
        <v>113014</v>
      </c>
      <c r="F2019" s="100" t="s">
        <v>19632</v>
      </c>
      <c r="G2019" s="101" t="s">
        <v>19776</v>
      </c>
      <c r="H2019" s="101"/>
      <c r="I2019" s="101" t="s">
        <v>19591</v>
      </c>
      <c r="J2019" s="101" t="s">
        <v>19622</v>
      </c>
      <c r="K2019" s="101" t="s">
        <v>19634</v>
      </c>
      <c r="L2019" s="101"/>
      <c r="M2019" s="102" t="s">
        <v>19777</v>
      </c>
      <c r="N2019" s="156" t="e">
        <v>#N/A</v>
      </c>
      <c r="O2019" s="100" t="s">
        <v>19778</v>
      </c>
      <c r="P2019" s="98">
        <v>82275505</v>
      </c>
      <c r="Q2019" s="100" t="s">
        <v>19779</v>
      </c>
      <c r="R2019" s="101" t="s">
        <v>19780</v>
      </c>
      <c r="S2019" s="98" t="s">
        <v>19682</v>
      </c>
      <c r="T2019" s="100" t="s">
        <v>19781</v>
      </c>
      <c r="U2019" s="100" t="s">
        <v>14495</v>
      </c>
      <c r="V2019" s="100"/>
      <c r="W2019" s="101"/>
      <c r="X2019" s="101"/>
      <c r="Y2019" s="104">
        <v>38610</v>
      </c>
      <c r="Z2019" s="103">
        <v>1</v>
      </c>
      <c r="AA2019" s="106">
        <f>Y2019+365*Z2019*1461/1460</f>
        <v>38975.25</v>
      </c>
      <c r="AB2019" s="105" t="s">
        <v>19601</v>
      </c>
      <c r="AC2019" s="105"/>
      <c r="AD2019" s="95"/>
      <c r="AE2019" s="97" t="s">
        <v>19782</v>
      </c>
      <c r="AF2019" s="102"/>
    </row>
    <row r="2020" spans="1:32" s="60" customFormat="1" ht="11.15" customHeight="1" x14ac:dyDescent="0.25">
      <c r="A2020" s="75" t="str">
        <f>M2020</f>
        <v>B8257</v>
      </c>
      <c r="B2020" s="62" t="s">
        <v>391</v>
      </c>
      <c r="C2020" s="62">
        <v>5</v>
      </c>
      <c r="D2020" s="62" t="s">
        <v>19525</v>
      </c>
      <c r="E2020" s="62">
        <v>112005</v>
      </c>
      <c r="F2020" s="62" t="s">
        <v>460</v>
      </c>
      <c r="G2020" s="63" t="s">
        <v>15870</v>
      </c>
      <c r="H2020" s="63"/>
      <c r="I2020" s="63" t="s">
        <v>272</v>
      </c>
      <c r="J2020" s="63" t="s">
        <v>286</v>
      </c>
      <c r="K2020" s="63" t="s">
        <v>3708</v>
      </c>
      <c r="L2020" s="63"/>
      <c r="M2020" s="65" t="s">
        <v>605</v>
      </c>
      <c r="N2020" s="156" t="e">
        <v>#N/A</v>
      </c>
      <c r="O2020" s="62" t="s">
        <v>364</v>
      </c>
      <c r="P2020" s="75">
        <v>83289093</v>
      </c>
      <c r="Q2020" s="62" t="s">
        <v>4051</v>
      </c>
      <c r="R2020" s="63" t="s">
        <v>14803</v>
      </c>
      <c r="S2020" s="75" t="s">
        <v>1114</v>
      </c>
      <c r="T2020" s="62" t="s">
        <v>594</v>
      </c>
      <c r="U2020" s="62" t="s">
        <v>14495</v>
      </c>
      <c r="V2020" s="62"/>
      <c r="W2020" s="63" t="s">
        <v>17518</v>
      </c>
      <c r="X2020" s="63" t="s">
        <v>19570</v>
      </c>
      <c r="Y2020" s="67">
        <v>40276</v>
      </c>
      <c r="Z2020" s="66">
        <v>1</v>
      </c>
      <c r="AA2020" s="84">
        <f>Y2020+365*Z2020*1461/1460</f>
        <v>40641.25</v>
      </c>
      <c r="AB2020" s="64" t="s">
        <v>19485</v>
      </c>
      <c r="AC2020" s="64"/>
      <c r="AD2020" s="70"/>
      <c r="AE2020" s="69" t="s">
        <v>607</v>
      </c>
      <c r="AF2020" s="65" t="s">
        <v>608</v>
      </c>
    </row>
    <row r="2021" spans="1:32" s="58" customFormat="1" ht="11.15" customHeight="1" x14ac:dyDescent="0.25">
      <c r="A2021" s="75" t="str">
        <f>M2021</f>
        <v>71070</v>
      </c>
      <c r="B2021" s="62" t="s">
        <v>391</v>
      </c>
      <c r="C2021" s="62">
        <v>5</v>
      </c>
      <c r="D2021" s="62" t="s">
        <v>19525</v>
      </c>
      <c r="E2021" s="62">
        <v>112005</v>
      </c>
      <c r="F2021" s="62" t="s">
        <v>460</v>
      </c>
      <c r="G2021" s="63" t="s">
        <v>15870</v>
      </c>
      <c r="H2021" s="63"/>
      <c r="I2021" s="63" t="s">
        <v>272</v>
      </c>
      <c r="J2021" s="63" t="s">
        <v>288</v>
      </c>
      <c r="K2021" s="63" t="s">
        <v>396</v>
      </c>
      <c r="L2021" s="63"/>
      <c r="M2021" s="65" t="s">
        <v>14800</v>
      </c>
      <c r="N2021" s="156" t="e">
        <v>#N/A</v>
      </c>
      <c r="O2021" s="62" t="s">
        <v>364</v>
      </c>
      <c r="P2021" s="75" t="s">
        <v>14801</v>
      </c>
      <c r="Q2021" s="62" t="s">
        <v>14802</v>
      </c>
      <c r="R2021" s="63" t="s">
        <v>14803</v>
      </c>
      <c r="S2021" s="75" t="s">
        <v>14804</v>
      </c>
      <c r="T2021" s="62" t="s">
        <v>594</v>
      </c>
      <c r="U2021" s="62" t="s">
        <v>14495</v>
      </c>
      <c r="V2021" s="62"/>
      <c r="W2021" s="63" t="s">
        <v>17518</v>
      </c>
      <c r="X2021" s="63" t="s">
        <v>19570</v>
      </c>
      <c r="Y2021" s="67">
        <v>41964</v>
      </c>
      <c r="Z2021" s="66">
        <v>1</v>
      </c>
      <c r="AA2021" s="84">
        <f>Y2021+365*Z2021*1461/1460</f>
        <v>42329.25</v>
      </c>
      <c r="AB2021" s="64" t="s">
        <v>19485</v>
      </c>
      <c r="AC2021" s="64"/>
      <c r="AD2021" s="70"/>
      <c r="AE2021" s="69" t="s">
        <v>14805</v>
      </c>
      <c r="AF2021" s="65" t="s">
        <v>14806</v>
      </c>
    </row>
    <row r="2022" spans="1:32" s="60" customFormat="1" ht="11.15" customHeight="1" x14ac:dyDescent="0.25">
      <c r="A2022" s="98" t="str">
        <f>M2022</f>
        <v>A5639</v>
      </c>
      <c r="B2022" s="100" t="s">
        <v>19617</v>
      </c>
      <c r="C2022" s="100">
        <v>5</v>
      </c>
      <c r="D2022" s="100" t="s">
        <v>19618</v>
      </c>
      <c r="E2022" s="100">
        <v>112005</v>
      </c>
      <c r="F2022" s="100" t="s">
        <v>19632</v>
      </c>
      <c r="G2022" s="101" t="s">
        <v>19783</v>
      </c>
      <c r="H2022" s="101"/>
      <c r="I2022" s="101" t="s">
        <v>19591</v>
      </c>
      <c r="J2022" s="101" t="s">
        <v>19622</v>
      </c>
      <c r="K2022" s="101" t="s">
        <v>19634</v>
      </c>
      <c r="L2022" s="101"/>
      <c r="M2022" s="102" t="s">
        <v>19784</v>
      </c>
      <c r="N2022" s="156" t="e">
        <v>#N/A</v>
      </c>
      <c r="O2022" s="100" t="s">
        <v>19636</v>
      </c>
      <c r="P2022" s="98">
        <v>83229411</v>
      </c>
      <c r="Q2022" s="100" t="s">
        <v>19785</v>
      </c>
      <c r="R2022" s="101" t="s">
        <v>19786</v>
      </c>
      <c r="S2022" s="98" t="s">
        <v>19787</v>
      </c>
      <c r="T2022" s="100" t="s">
        <v>19781</v>
      </c>
      <c r="U2022" s="100" t="s">
        <v>14495</v>
      </c>
      <c r="V2022" s="100"/>
      <c r="W2022" s="101"/>
      <c r="X2022" s="101"/>
      <c r="Y2022" s="104">
        <v>37999</v>
      </c>
      <c r="Z2022" s="103">
        <v>1</v>
      </c>
      <c r="AA2022" s="106">
        <f>Y2022+365*Z2022*1461/1460</f>
        <v>38364.25</v>
      </c>
      <c r="AB2022" s="105" t="s">
        <v>19601</v>
      </c>
      <c r="AC2022" s="105"/>
      <c r="AD2022" s="95"/>
      <c r="AE2022" s="97" t="s">
        <v>19788</v>
      </c>
      <c r="AF2022" s="102"/>
    </row>
    <row r="2023" spans="1:32" s="60" customFormat="1" ht="11.15" customHeight="1" x14ac:dyDescent="0.25">
      <c r="A2023" s="75" t="str">
        <f>M2023</f>
        <v>A8887</v>
      </c>
      <c r="B2023" s="62" t="s">
        <v>279</v>
      </c>
      <c r="C2023" s="62">
        <v>5</v>
      </c>
      <c r="D2023" s="62" t="s">
        <v>19525</v>
      </c>
      <c r="E2023" s="62">
        <v>114006</v>
      </c>
      <c r="F2023" s="62" t="s">
        <v>460</v>
      </c>
      <c r="G2023" s="63" t="s">
        <v>3637</v>
      </c>
      <c r="H2023" s="63"/>
      <c r="I2023" s="63" t="s">
        <v>272</v>
      </c>
      <c r="J2023" s="63" t="s">
        <v>286</v>
      </c>
      <c r="K2023" s="63" t="s">
        <v>3708</v>
      </c>
      <c r="L2023" s="63"/>
      <c r="M2023" s="72" t="s">
        <v>609</v>
      </c>
      <c r="N2023" s="156" t="e">
        <v>#N/A</v>
      </c>
      <c r="O2023" s="69" t="s">
        <v>364</v>
      </c>
      <c r="P2023" s="75">
        <v>88449999</v>
      </c>
      <c r="Q2023" s="62" t="s">
        <v>610</v>
      </c>
      <c r="R2023" s="63" t="s">
        <v>3632</v>
      </c>
      <c r="S2023" s="75" t="s">
        <v>611</v>
      </c>
      <c r="T2023" s="62" t="s">
        <v>594</v>
      </c>
      <c r="U2023" s="62" t="s">
        <v>14495</v>
      </c>
      <c r="V2023" s="62"/>
      <c r="W2023" s="63" t="s">
        <v>21459</v>
      </c>
      <c r="X2023" s="63" t="s">
        <v>18260</v>
      </c>
      <c r="Y2023" s="67">
        <v>38859</v>
      </c>
      <c r="Z2023" s="66">
        <v>1</v>
      </c>
      <c r="AA2023" s="84">
        <f>Y2023+365*Z2023*1461/1460</f>
        <v>39224.25</v>
      </c>
      <c r="AB2023" s="64" t="s">
        <v>19485</v>
      </c>
      <c r="AC2023" s="64"/>
      <c r="AD2023" s="70"/>
      <c r="AE2023" s="69" t="s">
        <v>612</v>
      </c>
      <c r="AF2023" s="65"/>
    </row>
    <row r="2024" spans="1:32" s="58" customFormat="1" ht="11.15" customHeight="1" x14ac:dyDescent="0.25">
      <c r="A2024" s="75" t="str">
        <f>M2024</f>
        <v>A5952XP</v>
      </c>
      <c r="B2024" s="62" t="s">
        <v>279</v>
      </c>
      <c r="C2024" s="62">
        <v>5</v>
      </c>
      <c r="D2024" s="62" t="s">
        <v>19525</v>
      </c>
      <c r="E2024" s="62">
        <v>114006</v>
      </c>
      <c r="F2024" s="62" t="s">
        <v>460</v>
      </c>
      <c r="G2024" s="63" t="s">
        <v>3637</v>
      </c>
      <c r="H2024" s="63"/>
      <c r="I2024" s="63" t="s">
        <v>272</v>
      </c>
      <c r="J2024" s="63" t="s">
        <v>286</v>
      </c>
      <c r="K2024" s="63" t="s">
        <v>13606</v>
      </c>
      <c r="L2024" s="63"/>
      <c r="M2024" s="72" t="s">
        <v>13607</v>
      </c>
      <c r="N2024" s="156" t="e">
        <v>#N/A</v>
      </c>
      <c r="O2024" s="69" t="s">
        <v>364</v>
      </c>
      <c r="P2024" s="75">
        <v>88449999</v>
      </c>
      <c r="Q2024" s="62" t="s">
        <v>610</v>
      </c>
      <c r="R2024" s="63" t="s">
        <v>3632</v>
      </c>
      <c r="S2024" s="75" t="s">
        <v>611</v>
      </c>
      <c r="T2024" s="62" t="s">
        <v>594</v>
      </c>
      <c r="U2024" s="62" t="s">
        <v>14495</v>
      </c>
      <c r="V2024" s="62"/>
      <c r="W2024" s="63" t="s">
        <v>21459</v>
      </c>
      <c r="X2024" s="63" t="s">
        <v>18260</v>
      </c>
      <c r="Y2024" s="67">
        <v>41807</v>
      </c>
      <c r="Z2024" s="66">
        <v>1</v>
      </c>
      <c r="AA2024" s="84">
        <f>Y2024+365*Z2024*1461/1460</f>
        <v>42172.25</v>
      </c>
      <c r="AB2024" s="64" t="s">
        <v>19485</v>
      </c>
      <c r="AC2024" s="64"/>
      <c r="AD2024" s="70"/>
      <c r="AE2024" s="69" t="s">
        <v>13609</v>
      </c>
      <c r="AF2024" s="65" t="s">
        <v>13610</v>
      </c>
    </row>
    <row r="2025" spans="1:32" s="60" customFormat="1" ht="11.15" customHeight="1" x14ac:dyDescent="0.25">
      <c r="A2025" s="75" t="str">
        <f>M2025</f>
        <v>C0046</v>
      </c>
      <c r="B2025" s="62" t="s">
        <v>338</v>
      </c>
      <c r="C2025" s="62">
        <v>5</v>
      </c>
      <c r="D2025" s="62" t="s">
        <v>19525</v>
      </c>
      <c r="E2025" s="62">
        <v>113015</v>
      </c>
      <c r="F2025" s="62" t="s">
        <v>460</v>
      </c>
      <c r="G2025" s="63" t="s">
        <v>3636</v>
      </c>
      <c r="H2025" s="63"/>
      <c r="I2025" s="63" t="s">
        <v>272</v>
      </c>
      <c r="J2025" s="63" t="s">
        <v>286</v>
      </c>
      <c r="K2025" s="63" t="s">
        <v>3708</v>
      </c>
      <c r="L2025" s="63"/>
      <c r="M2025" s="65" t="s">
        <v>5179</v>
      </c>
      <c r="N2025" s="156" t="e">
        <v>#N/A</v>
      </c>
      <c r="O2025" s="62" t="s">
        <v>364</v>
      </c>
      <c r="P2025" s="75" t="s">
        <v>613</v>
      </c>
      <c r="Q2025" s="62" t="s">
        <v>614</v>
      </c>
      <c r="R2025" s="63" t="s">
        <v>3633</v>
      </c>
      <c r="S2025" s="75" t="s">
        <v>8045</v>
      </c>
      <c r="T2025" s="62" t="s">
        <v>594</v>
      </c>
      <c r="U2025" s="62" t="s">
        <v>14495</v>
      </c>
      <c r="V2025" s="62"/>
      <c r="W2025" s="63" t="s">
        <v>17561</v>
      </c>
      <c r="X2025" s="63" t="s">
        <v>19575</v>
      </c>
      <c r="Y2025" s="67">
        <v>40773</v>
      </c>
      <c r="Z2025" s="66">
        <v>1</v>
      </c>
      <c r="AA2025" s="84">
        <f>Y2025+365*Z2025*1461/1460</f>
        <v>41138.25</v>
      </c>
      <c r="AB2025" s="64" t="s">
        <v>19485</v>
      </c>
      <c r="AC2025" s="64"/>
      <c r="AD2025" s="70"/>
      <c r="AE2025" s="69" t="s">
        <v>5174</v>
      </c>
      <c r="AF2025" s="65" t="s">
        <v>5175</v>
      </c>
    </row>
    <row r="2026" spans="1:32" s="58" customFormat="1" ht="11.15" customHeight="1" x14ac:dyDescent="0.25">
      <c r="A2026" s="75" t="str">
        <f>M2026</f>
        <v>A6217</v>
      </c>
      <c r="B2026" s="62" t="s">
        <v>5225</v>
      </c>
      <c r="C2026" s="62">
        <v>5</v>
      </c>
      <c r="D2026" s="62" t="s">
        <v>19525</v>
      </c>
      <c r="E2026" s="62">
        <v>113015</v>
      </c>
      <c r="F2026" s="62" t="s">
        <v>5226</v>
      </c>
      <c r="G2026" s="63" t="s">
        <v>5227</v>
      </c>
      <c r="H2026" s="63"/>
      <c r="I2026" s="63" t="s">
        <v>5223</v>
      </c>
      <c r="J2026" s="63" t="s">
        <v>5222</v>
      </c>
      <c r="K2026" s="63" t="s">
        <v>5228</v>
      </c>
      <c r="L2026" s="63"/>
      <c r="M2026" s="65" t="s">
        <v>5221</v>
      </c>
      <c r="N2026" s="156" t="e">
        <v>#N/A</v>
      </c>
      <c r="O2026" s="62" t="s">
        <v>5216</v>
      </c>
      <c r="P2026" s="75" t="s">
        <v>5229</v>
      </c>
      <c r="Q2026" s="62" t="s">
        <v>5224</v>
      </c>
      <c r="R2026" s="63" t="s">
        <v>5230</v>
      </c>
      <c r="S2026" s="75" t="s">
        <v>8045</v>
      </c>
      <c r="T2026" s="62" t="s">
        <v>5231</v>
      </c>
      <c r="U2026" s="62" t="s">
        <v>14495</v>
      </c>
      <c r="V2026" s="62"/>
      <c r="W2026" s="63" t="s">
        <v>17561</v>
      </c>
      <c r="X2026" s="63" t="s">
        <v>19575</v>
      </c>
      <c r="Y2026" s="67">
        <v>38423</v>
      </c>
      <c r="Z2026" s="66">
        <v>1</v>
      </c>
      <c r="AA2026" s="84">
        <f>Y2026+365*Z2026*1461/1460</f>
        <v>38788.25</v>
      </c>
      <c r="AB2026" s="64" t="s">
        <v>19485</v>
      </c>
      <c r="AC2026" s="64"/>
      <c r="AD2026" s="70"/>
      <c r="AE2026" s="69" t="s">
        <v>5232</v>
      </c>
      <c r="AF2026" s="65"/>
    </row>
    <row r="2027" spans="1:32" s="58" customFormat="1" ht="11.15" customHeight="1" x14ac:dyDescent="0.25">
      <c r="A2027" s="75" t="str">
        <f>M2027</f>
        <v>A8471</v>
      </c>
      <c r="B2027" s="62" t="s">
        <v>338</v>
      </c>
      <c r="C2027" s="62">
        <v>5</v>
      </c>
      <c r="D2027" s="62" t="s">
        <v>19525</v>
      </c>
      <c r="E2027" s="62">
        <v>113016</v>
      </c>
      <c r="F2027" s="62" t="s">
        <v>460</v>
      </c>
      <c r="G2027" s="63" t="s">
        <v>3639</v>
      </c>
      <c r="H2027" s="63"/>
      <c r="I2027" s="63" t="s">
        <v>319</v>
      </c>
      <c r="J2027" s="63" t="s">
        <v>286</v>
      </c>
      <c r="K2027" s="63" t="s">
        <v>3709</v>
      </c>
      <c r="L2027" s="63"/>
      <c r="M2027" s="65" t="s">
        <v>598</v>
      </c>
      <c r="N2027" s="156" t="e">
        <v>#N/A</v>
      </c>
      <c r="O2027" s="62" t="s">
        <v>364</v>
      </c>
      <c r="P2027" s="75">
        <v>84535027</v>
      </c>
      <c r="Q2027" s="62" t="s">
        <v>599</v>
      </c>
      <c r="R2027" s="63" t="s">
        <v>3628</v>
      </c>
      <c r="S2027" s="75" t="s">
        <v>1341</v>
      </c>
      <c r="T2027" s="62" t="s">
        <v>594</v>
      </c>
      <c r="U2027" s="62" t="s">
        <v>14495</v>
      </c>
      <c r="V2027" s="62"/>
      <c r="W2027" s="63" t="s">
        <v>17561</v>
      </c>
      <c r="X2027" s="63" t="s">
        <v>19575</v>
      </c>
      <c r="Y2027" s="67">
        <v>38792</v>
      </c>
      <c r="Z2027" s="66">
        <v>1</v>
      </c>
      <c r="AA2027" s="84">
        <f>Y2027+365*Z2027*1461/1460</f>
        <v>39157.25</v>
      </c>
      <c r="AB2027" s="64" t="s">
        <v>19485</v>
      </c>
      <c r="AC2027" s="64"/>
      <c r="AD2027" s="70"/>
      <c r="AE2027" s="69" t="s">
        <v>11954</v>
      </c>
      <c r="AF2027" s="65"/>
    </row>
    <row r="2028" spans="1:32" s="14" customFormat="1" ht="11.15" customHeight="1" x14ac:dyDescent="0.25">
      <c r="A2028" s="75" t="str">
        <f>M2028</f>
        <v>70660</v>
      </c>
      <c r="B2028" s="62" t="s">
        <v>338</v>
      </c>
      <c r="C2028" s="62">
        <v>5</v>
      </c>
      <c r="D2028" s="62" t="s">
        <v>19525</v>
      </c>
      <c r="E2028" s="62">
        <v>113016</v>
      </c>
      <c r="F2028" s="62" t="s">
        <v>460</v>
      </c>
      <c r="G2028" s="63" t="s">
        <v>3639</v>
      </c>
      <c r="H2028" s="63"/>
      <c r="I2028" s="63" t="s">
        <v>272</v>
      </c>
      <c r="J2028" s="63" t="s">
        <v>11829</v>
      </c>
      <c r="K2028" s="63" t="s">
        <v>11830</v>
      </c>
      <c r="L2028" s="63"/>
      <c r="M2028" s="65" t="s">
        <v>11831</v>
      </c>
      <c r="N2028" s="156" t="e">
        <v>#N/A</v>
      </c>
      <c r="O2028" s="62" t="s">
        <v>364</v>
      </c>
      <c r="P2028" s="75" t="s">
        <v>11832</v>
      </c>
      <c r="Q2028" s="62" t="s">
        <v>11833</v>
      </c>
      <c r="R2028" s="63" t="s">
        <v>3628</v>
      </c>
      <c r="S2028" s="75" t="s">
        <v>600</v>
      </c>
      <c r="T2028" s="62" t="s">
        <v>594</v>
      </c>
      <c r="U2028" s="62" t="s">
        <v>14495</v>
      </c>
      <c r="V2028" s="62"/>
      <c r="W2028" s="63" t="s">
        <v>17561</v>
      </c>
      <c r="X2028" s="63" t="s">
        <v>19575</v>
      </c>
      <c r="Y2028" s="67">
        <v>41582</v>
      </c>
      <c r="Z2028" s="66">
        <v>1</v>
      </c>
      <c r="AA2028" s="84">
        <f>Y2028+365*Z2028*1461/1460</f>
        <v>41947.25</v>
      </c>
      <c r="AB2028" s="64" t="s">
        <v>19485</v>
      </c>
      <c r="AC2028" s="64"/>
      <c r="AD2028" s="70"/>
      <c r="AE2028" s="69" t="s">
        <v>13608</v>
      </c>
      <c r="AF2028" s="65" t="s">
        <v>11834</v>
      </c>
    </row>
    <row r="2029" spans="1:32" s="58" customFormat="1" ht="11.15" customHeight="1" x14ac:dyDescent="0.25">
      <c r="A2029" s="75" t="str">
        <f>M2029</f>
        <v>C0050</v>
      </c>
      <c r="B2029" s="62" t="s">
        <v>279</v>
      </c>
      <c r="C2029" s="62">
        <v>5</v>
      </c>
      <c r="D2029" s="62" t="s">
        <v>19525</v>
      </c>
      <c r="E2029" s="62">
        <v>114007</v>
      </c>
      <c r="F2029" s="62" t="s">
        <v>460</v>
      </c>
      <c r="G2029" s="63" t="s">
        <v>3638</v>
      </c>
      <c r="H2029" s="63"/>
      <c r="I2029" s="63" t="s">
        <v>272</v>
      </c>
      <c r="J2029" s="63" t="s">
        <v>286</v>
      </c>
      <c r="K2029" s="63" t="s">
        <v>3708</v>
      </c>
      <c r="L2029" s="63"/>
      <c r="M2029" s="72" t="s">
        <v>5288</v>
      </c>
      <c r="N2029" s="156" t="e">
        <v>#N/A</v>
      </c>
      <c r="O2029" s="69" t="s">
        <v>364</v>
      </c>
      <c r="P2029" s="75">
        <v>82533885</v>
      </c>
      <c r="Q2029" s="62" t="s">
        <v>601</v>
      </c>
      <c r="R2029" s="63" t="s">
        <v>3629</v>
      </c>
      <c r="S2029" s="75" t="s">
        <v>602</v>
      </c>
      <c r="T2029" s="62" t="s">
        <v>594</v>
      </c>
      <c r="U2029" s="62" t="s">
        <v>14495</v>
      </c>
      <c r="V2029" s="62"/>
      <c r="W2029" s="63" t="s">
        <v>21459</v>
      </c>
      <c r="X2029" s="63" t="s">
        <v>18260</v>
      </c>
      <c r="Y2029" s="67">
        <v>40794</v>
      </c>
      <c r="Z2029" s="66">
        <v>1</v>
      </c>
      <c r="AA2029" s="84">
        <f>Y2029+365*Z2029*1461/1460</f>
        <v>41159.25</v>
      </c>
      <c r="AB2029" s="64" t="s">
        <v>19485</v>
      </c>
      <c r="AC2029" s="64"/>
      <c r="AD2029" s="70"/>
      <c r="AE2029" s="69" t="s">
        <v>5289</v>
      </c>
      <c r="AF2029" s="65" t="s">
        <v>5290</v>
      </c>
    </row>
    <row r="2030" spans="1:32" s="14" customFormat="1" ht="11.15" customHeight="1" x14ac:dyDescent="0.25">
      <c r="A2030" s="98" t="str">
        <f>M2030</f>
        <v>A9057N</v>
      </c>
      <c r="B2030" s="100" t="s">
        <v>19631</v>
      </c>
      <c r="C2030" s="100">
        <v>5</v>
      </c>
      <c r="D2030" s="100" t="s">
        <v>19618</v>
      </c>
      <c r="E2030" s="62">
        <v>114007</v>
      </c>
      <c r="F2030" s="100" t="s">
        <v>19632</v>
      </c>
      <c r="G2030" s="101" t="s">
        <v>19789</v>
      </c>
      <c r="H2030" s="101"/>
      <c r="I2030" s="101" t="s">
        <v>19591</v>
      </c>
      <c r="J2030" s="101" t="s">
        <v>19622</v>
      </c>
      <c r="K2030" s="101" t="s">
        <v>19634</v>
      </c>
      <c r="L2030" s="101"/>
      <c r="M2030" s="102" t="s">
        <v>19790</v>
      </c>
      <c r="N2030" s="156" t="e">
        <v>#N/A</v>
      </c>
      <c r="O2030" s="97" t="s">
        <v>19636</v>
      </c>
      <c r="P2030" s="98">
        <v>82533885</v>
      </c>
      <c r="Q2030" s="100" t="s">
        <v>19791</v>
      </c>
      <c r="R2030" s="101" t="s">
        <v>19792</v>
      </c>
      <c r="S2030" s="98" t="s">
        <v>19793</v>
      </c>
      <c r="T2030" s="100" t="s">
        <v>19781</v>
      </c>
      <c r="U2030" s="100" t="s">
        <v>14495</v>
      </c>
      <c r="V2030" s="100"/>
      <c r="W2030" s="101"/>
      <c r="X2030" s="101"/>
      <c r="Y2030" s="104">
        <v>38804</v>
      </c>
      <c r="Z2030" s="103">
        <v>1</v>
      </c>
      <c r="AA2030" s="106">
        <f>Y2030+365*Z2030*1461/1460</f>
        <v>39169.25</v>
      </c>
      <c r="AB2030" s="105" t="s">
        <v>19652</v>
      </c>
      <c r="AC2030" s="105"/>
      <c r="AD2030" s="95"/>
      <c r="AE2030" s="97" t="s">
        <v>19794</v>
      </c>
      <c r="AF2030" s="102"/>
    </row>
    <row r="2031" spans="1:32" s="58" customFormat="1" ht="11.15" customHeight="1" x14ac:dyDescent="0.25">
      <c r="A2031" s="75" t="str">
        <f>M2031</f>
        <v>C0047</v>
      </c>
      <c r="B2031" s="62" t="s">
        <v>338</v>
      </c>
      <c r="C2031" s="62">
        <v>5</v>
      </c>
      <c r="D2031" s="62" t="s">
        <v>19525</v>
      </c>
      <c r="E2031" s="62">
        <v>113017</v>
      </c>
      <c r="F2031" s="62" t="s">
        <v>460</v>
      </c>
      <c r="G2031" s="63" t="s">
        <v>3641</v>
      </c>
      <c r="H2031" s="63"/>
      <c r="I2031" s="63" t="s">
        <v>272</v>
      </c>
      <c r="J2031" s="63" t="s">
        <v>286</v>
      </c>
      <c r="K2031" s="63" t="s">
        <v>3708</v>
      </c>
      <c r="L2031" s="63"/>
      <c r="M2031" s="72" t="s">
        <v>5180</v>
      </c>
      <c r="N2031" s="156" t="e">
        <v>#N/A</v>
      </c>
      <c r="O2031" s="62" t="s">
        <v>593</v>
      </c>
      <c r="P2031" s="75">
        <v>59203111</v>
      </c>
      <c r="Q2031" s="62" t="s">
        <v>5178</v>
      </c>
      <c r="R2031" s="63" t="s">
        <v>3630</v>
      </c>
      <c r="S2031" s="75" t="s">
        <v>8046</v>
      </c>
      <c r="T2031" s="62" t="s">
        <v>594</v>
      </c>
      <c r="U2031" s="62" t="s">
        <v>14495</v>
      </c>
      <c r="V2031" s="62"/>
      <c r="W2031" s="63" t="s">
        <v>19194</v>
      </c>
      <c r="X2031" s="63" t="s">
        <v>19573</v>
      </c>
      <c r="Y2031" s="67">
        <v>40773</v>
      </c>
      <c r="Z2031" s="66">
        <v>1</v>
      </c>
      <c r="AA2031" s="84">
        <f>Y2031+365*Z2031*1461/1460</f>
        <v>41138.25</v>
      </c>
      <c r="AB2031" s="64" t="s">
        <v>19485</v>
      </c>
      <c r="AC2031" s="64"/>
      <c r="AD2031" s="70"/>
      <c r="AE2031" s="69" t="s">
        <v>5176</v>
      </c>
      <c r="AF2031" s="65" t="s">
        <v>5177</v>
      </c>
    </row>
    <row r="2032" spans="1:32" s="60" customFormat="1" ht="11.15" customHeight="1" x14ac:dyDescent="0.25">
      <c r="A2032" s="98" t="str">
        <f>M2032</f>
        <v>B0534</v>
      </c>
      <c r="B2032" s="100" t="s">
        <v>19644</v>
      </c>
      <c r="C2032" s="100">
        <v>5</v>
      </c>
      <c r="D2032" s="100" t="s">
        <v>19618</v>
      </c>
      <c r="E2032" s="62">
        <v>113017</v>
      </c>
      <c r="F2032" s="100" t="s">
        <v>19632</v>
      </c>
      <c r="G2032" s="101" t="s">
        <v>19795</v>
      </c>
      <c r="H2032" s="101"/>
      <c r="I2032" s="101" t="s">
        <v>19591</v>
      </c>
      <c r="J2032" s="101" t="s">
        <v>19622</v>
      </c>
      <c r="K2032" s="101" t="s">
        <v>19634</v>
      </c>
      <c r="L2032" s="101"/>
      <c r="M2032" s="102" t="s">
        <v>19796</v>
      </c>
      <c r="N2032" s="156" t="e">
        <v>#N/A</v>
      </c>
      <c r="O2032" s="100" t="s">
        <v>19797</v>
      </c>
      <c r="P2032" s="98">
        <v>59203211</v>
      </c>
      <c r="Q2032" s="100" t="s">
        <v>19798</v>
      </c>
      <c r="R2032" s="101" t="s">
        <v>19799</v>
      </c>
      <c r="S2032" s="98" t="s">
        <v>19800</v>
      </c>
      <c r="T2032" s="100" t="s">
        <v>19781</v>
      </c>
      <c r="U2032" s="100" t="s">
        <v>14495</v>
      </c>
      <c r="V2032" s="100"/>
      <c r="W2032" s="101"/>
      <c r="X2032" s="101"/>
      <c r="Y2032" s="104">
        <v>39262</v>
      </c>
      <c r="Z2032" s="103">
        <v>1</v>
      </c>
      <c r="AA2032" s="106">
        <f>Y2032+365*Z2032*1461/1460</f>
        <v>39627.25</v>
      </c>
      <c r="AB2032" s="105" t="s">
        <v>19601</v>
      </c>
      <c r="AC2032" s="105"/>
      <c r="AD2032" s="95"/>
      <c r="AE2032" s="97" t="s">
        <v>19801</v>
      </c>
      <c r="AF2032" s="102"/>
    </row>
    <row r="2033" spans="1:32" s="58" customFormat="1" ht="11.15" customHeight="1" x14ac:dyDescent="0.25">
      <c r="A2033" s="75" t="str">
        <f>M2033</f>
        <v>B9515</v>
      </c>
      <c r="B2033" s="62" t="s">
        <v>391</v>
      </c>
      <c r="C2033" s="62">
        <v>5</v>
      </c>
      <c r="D2033" s="62" t="s">
        <v>19525</v>
      </c>
      <c r="E2033" s="62">
        <v>112006</v>
      </c>
      <c r="F2033" s="62" t="s">
        <v>460</v>
      </c>
      <c r="G2033" s="63" t="s">
        <v>19802</v>
      </c>
      <c r="H2033" s="63"/>
      <c r="I2033" s="63" t="s">
        <v>272</v>
      </c>
      <c r="J2033" s="63" t="s">
        <v>286</v>
      </c>
      <c r="K2033" s="63" t="s">
        <v>3708</v>
      </c>
      <c r="L2033" s="63"/>
      <c r="M2033" s="65" t="s">
        <v>5243</v>
      </c>
      <c r="N2033" s="156">
        <v>2015087653</v>
      </c>
      <c r="O2033" s="62" t="s">
        <v>304</v>
      </c>
      <c r="P2033" s="75" t="s">
        <v>4052</v>
      </c>
      <c r="Q2033" s="62" t="s">
        <v>596</v>
      </c>
      <c r="R2033" s="63" t="s">
        <v>597</v>
      </c>
      <c r="S2033" s="75" t="s">
        <v>5246</v>
      </c>
      <c r="T2033" s="62" t="s">
        <v>594</v>
      </c>
      <c r="U2033" s="62" t="s">
        <v>14495</v>
      </c>
      <c r="V2033" s="62"/>
      <c r="W2033" s="63" t="s">
        <v>21410</v>
      </c>
      <c r="X2033" s="63" t="s">
        <v>19569</v>
      </c>
      <c r="Y2033" s="67">
        <v>40786</v>
      </c>
      <c r="Z2033" s="66">
        <v>1</v>
      </c>
      <c r="AA2033" s="84">
        <f>Y2033+365*Z2033*1461/1460</f>
        <v>41151.25</v>
      </c>
      <c r="AB2033" s="64" t="s">
        <v>19485</v>
      </c>
      <c r="AC2033" s="64"/>
      <c r="AD2033" s="70"/>
      <c r="AE2033" s="69" t="s">
        <v>5244</v>
      </c>
      <c r="AF2033" s="65" t="s">
        <v>5245</v>
      </c>
    </row>
    <row r="2034" spans="1:32" s="58" customFormat="1" ht="11.15" customHeight="1" x14ac:dyDescent="0.25">
      <c r="A2034" s="98" t="str">
        <f>M2034</f>
        <v>B1556</v>
      </c>
      <c r="B2034" s="100" t="s">
        <v>19617</v>
      </c>
      <c r="C2034" s="100">
        <v>5</v>
      </c>
      <c r="D2034" s="100" t="s">
        <v>19618</v>
      </c>
      <c r="E2034" s="100">
        <v>112006</v>
      </c>
      <c r="F2034" s="100" t="s">
        <v>19632</v>
      </c>
      <c r="G2034" s="101" t="s">
        <v>19802</v>
      </c>
      <c r="H2034" s="101"/>
      <c r="I2034" s="101" t="s">
        <v>19591</v>
      </c>
      <c r="J2034" s="101" t="s">
        <v>19622</v>
      </c>
      <c r="K2034" s="101" t="s">
        <v>19634</v>
      </c>
      <c r="L2034" s="101"/>
      <c r="M2034" s="102" t="s">
        <v>19803</v>
      </c>
      <c r="N2034" s="156" t="e">
        <v>#N/A</v>
      </c>
      <c r="O2034" s="100" t="s">
        <v>19804</v>
      </c>
      <c r="P2034" s="98" t="s">
        <v>19805</v>
      </c>
      <c r="Q2034" s="100" t="s">
        <v>19806</v>
      </c>
      <c r="R2034" s="101" t="s">
        <v>19807</v>
      </c>
      <c r="S2034" s="98" t="s">
        <v>19808</v>
      </c>
      <c r="T2034" s="100" t="s">
        <v>19781</v>
      </c>
      <c r="U2034" s="100" t="s">
        <v>14495</v>
      </c>
      <c r="V2034" s="100"/>
      <c r="W2034" s="101"/>
      <c r="X2034" s="101"/>
      <c r="Y2034" s="104">
        <v>39364</v>
      </c>
      <c r="Z2034" s="103">
        <v>1</v>
      </c>
      <c r="AA2034" s="106">
        <f>Y2034+365*Z2034*1461/1460</f>
        <v>39729.25</v>
      </c>
      <c r="AB2034" s="105" t="s">
        <v>19601</v>
      </c>
      <c r="AC2034" s="105"/>
      <c r="AD2034" s="95"/>
      <c r="AE2034" s="97" t="s">
        <v>19809</v>
      </c>
      <c r="AF2034" s="102"/>
    </row>
    <row r="2035" spans="1:32" s="60" customFormat="1" ht="11.15" customHeight="1" x14ac:dyDescent="0.25">
      <c r="A2035" s="75" t="str">
        <f>M2035</f>
        <v>C2394</v>
      </c>
      <c r="B2035" s="62" t="s">
        <v>7961</v>
      </c>
      <c r="C2035" s="62">
        <v>5</v>
      </c>
      <c r="D2035" s="62" t="s">
        <v>19525</v>
      </c>
      <c r="E2035" s="62">
        <v>114008</v>
      </c>
      <c r="F2035" s="62" t="s">
        <v>460</v>
      </c>
      <c r="G2035" s="63" t="s">
        <v>8517</v>
      </c>
      <c r="H2035" s="63"/>
      <c r="I2035" s="63" t="s">
        <v>272</v>
      </c>
      <c r="J2035" s="63" t="s">
        <v>286</v>
      </c>
      <c r="K2035" s="63" t="s">
        <v>3284</v>
      </c>
      <c r="L2035" s="63"/>
      <c r="M2035" s="72" t="s">
        <v>7912</v>
      </c>
      <c r="N2035" s="156" t="e">
        <v>#N/A</v>
      </c>
      <c r="O2035" s="62" t="s">
        <v>7913</v>
      </c>
      <c r="P2035" s="75" t="s">
        <v>7920</v>
      </c>
      <c r="Q2035" s="62" t="s">
        <v>7914</v>
      </c>
      <c r="R2035" s="63" t="s">
        <v>7960</v>
      </c>
      <c r="S2035" s="75" t="s">
        <v>7962</v>
      </c>
      <c r="T2035" s="62" t="s">
        <v>594</v>
      </c>
      <c r="U2035" s="62" t="s">
        <v>14495</v>
      </c>
      <c r="V2035" s="62"/>
      <c r="W2035" s="63" t="s">
        <v>21459</v>
      </c>
      <c r="X2035" s="63" t="s">
        <v>18260</v>
      </c>
      <c r="Y2035" s="67">
        <v>41047</v>
      </c>
      <c r="Z2035" s="66">
        <v>1</v>
      </c>
      <c r="AA2035" s="84">
        <f>Y2035+365*Z2035*1461/1460</f>
        <v>41412.25</v>
      </c>
      <c r="AB2035" s="64" t="s">
        <v>19485</v>
      </c>
      <c r="AC2035" s="64"/>
      <c r="AD2035" s="70"/>
      <c r="AE2035" s="69" t="s">
        <v>7963</v>
      </c>
      <c r="AF2035" s="65" t="s">
        <v>7964</v>
      </c>
    </row>
    <row r="2036" spans="1:32" s="58" customFormat="1" ht="11.15" customHeight="1" x14ac:dyDescent="0.25">
      <c r="A2036" s="75" t="str">
        <f>M2036</f>
        <v>C2390</v>
      </c>
      <c r="B2036" s="62" t="s">
        <v>279</v>
      </c>
      <c r="C2036" s="62">
        <v>5</v>
      </c>
      <c r="D2036" s="62" t="s">
        <v>19525</v>
      </c>
      <c r="E2036" s="62">
        <v>114009</v>
      </c>
      <c r="F2036" s="62" t="s">
        <v>460</v>
      </c>
      <c r="G2036" s="63" t="s">
        <v>8079</v>
      </c>
      <c r="H2036" s="63"/>
      <c r="I2036" s="63" t="s">
        <v>272</v>
      </c>
      <c r="J2036" s="63" t="s">
        <v>286</v>
      </c>
      <c r="K2036" s="63" t="s">
        <v>3284</v>
      </c>
      <c r="L2036" s="63"/>
      <c r="M2036" s="65" t="s">
        <v>8084</v>
      </c>
      <c r="N2036" s="156" t="e">
        <v>#N/A</v>
      </c>
      <c r="O2036" s="62" t="s">
        <v>8080</v>
      </c>
      <c r="P2036" s="75" t="s">
        <v>8082</v>
      </c>
      <c r="Q2036" s="62" t="s">
        <v>8081</v>
      </c>
      <c r="R2036" s="63" t="s">
        <v>10545</v>
      </c>
      <c r="S2036" s="75" t="s">
        <v>8083</v>
      </c>
      <c r="T2036" s="62" t="s">
        <v>594</v>
      </c>
      <c r="U2036" s="62" t="s">
        <v>14495</v>
      </c>
      <c r="V2036" s="62"/>
      <c r="W2036" s="63" t="s">
        <v>17517</v>
      </c>
      <c r="X2036" s="63" t="s">
        <v>18260</v>
      </c>
      <c r="Y2036" s="67">
        <v>41068</v>
      </c>
      <c r="Z2036" s="66">
        <v>1</v>
      </c>
      <c r="AA2036" s="84">
        <f>Y2036+365*Z2036*1461/1460</f>
        <v>41433.25</v>
      </c>
      <c r="AB2036" s="64" t="s">
        <v>19485</v>
      </c>
      <c r="AC2036" s="64"/>
      <c r="AD2036" s="70"/>
      <c r="AE2036" s="69" t="s">
        <v>8086</v>
      </c>
      <c r="AF2036" s="65" t="s">
        <v>8085</v>
      </c>
    </row>
    <row r="2037" spans="1:32" s="60" customFormat="1" ht="11.15" customHeight="1" x14ac:dyDescent="0.25">
      <c r="A2037" s="75" t="str">
        <f>M2037</f>
        <v>F3326</v>
      </c>
      <c r="B2037" s="62" t="s">
        <v>10537</v>
      </c>
      <c r="C2037" s="62">
        <v>5</v>
      </c>
      <c r="D2037" s="62" t="s">
        <v>19525</v>
      </c>
      <c r="E2037" s="62">
        <v>113018</v>
      </c>
      <c r="F2037" s="62" t="s">
        <v>460</v>
      </c>
      <c r="G2037" s="63" t="s">
        <v>10538</v>
      </c>
      <c r="H2037" s="63"/>
      <c r="I2037" s="63" t="s">
        <v>272</v>
      </c>
      <c r="J2037" s="63" t="s">
        <v>286</v>
      </c>
      <c r="K2037" s="63" t="s">
        <v>3284</v>
      </c>
      <c r="L2037" s="63"/>
      <c r="M2037" s="65" t="s">
        <v>10539</v>
      </c>
      <c r="N2037" s="156" t="e">
        <v>#N/A</v>
      </c>
      <c r="O2037" s="62" t="s">
        <v>364</v>
      </c>
      <c r="P2037" s="75" t="s">
        <v>10540</v>
      </c>
      <c r="Q2037" s="62" t="s">
        <v>10541</v>
      </c>
      <c r="R2037" s="63" t="s">
        <v>10546</v>
      </c>
      <c r="S2037" s="75" t="s">
        <v>10544</v>
      </c>
      <c r="T2037" s="62" t="s">
        <v>594</v>
      </c>
      <c r="U2037" s="62" t="s">
        <v>14495</v>
      </c>
      <c r="V2037" s="62"/>
      <c r="W2037" s="63" t="s">
        <v>17561</v>
      </c>
      <c r="X2037" s="63" t="s">
        <v>19575</v>
      </c>
      <c r="Y2037" s="67">
        <v>41400</v>
      </c>
      <c r="Z2037" s="66">
        <v>1</v>
      </c>
      <c r="AA2037" s="84">
        <f>Y2037+365*Z2037*1461/1460</f>
        <v>41765.25</v>
      </c>
      <c r="AB2037" s="64" t="s">
        <v>19485</v>
      </c>
      <c r="AC2037" s="64"/>
      <c r="AD2037" s="70"/>
      <c r="AE2037" s="69" t="s">
        <v>10543</v>
      </c>
      <c r="AF2037" s="65" t="s">
        <v>10542</v>
      </c>
    </row>
    <row r="2038" spans="1:32" s="60" customFormat="1" ht="11.15" customHeight="1" x14ac:dyDescent="0.25">
      <c r="A2038" s="75" t="str">
        <f>M2038</f>
        <v>B9040</v>
      </c>
      <c r="B2038" s="62" t="s">
        <v>279</v>
      </c>
      <c r="C2038" s="62">
        <v>5</v>
      </c>
      <c r="D2038" s="62" t="s">
        <v>19525</v>
      </c>
      <c r="E2038" s="62">
        <v>114010</v>
      </c>
      <c r="F2038" s="62" t="s">
        <v>460</v>
      </c>
      <c r="G2038" s="63" t="s">
        <v>9730</v>
      </c>
      <c r="H2038" s="63"/>
      <c r="I2038" s="63" t="s">
        <v>319</v>
      </c>
      <c r="J2038" s="63" t="s">
        <v>286</v>
      </c>
      <c r="K2038" s="63" t="s">
        <v>3284</v>
      </c>
      <c r="L2038" s="63"/>
      <c r="M2038" s="72" t="s">
        <v>4796</v>
      </c>
      <c r="N2038" s="156" t="e">
        <v>#N/A</v>
      </c>
      <c r="O2038" s="62" t="s">
        <v>364</v>
      </c>
      <c r="P2038" s="75" t="s">
        <v>12888</v>
      </c>
      <c r="Q2038" s="62" t="s">
        <v>4799</v>
      </c>
      <c r="R2038" s="63" t="s">
        <v>3644</v>
      </c>
      <c r="S2038" s="75" t="s">
        <v>1997</v>
      </c>
      <c r="T2038" s="62" t="s">
        <v>594</v>
      </c>
      <c r="U2038" s="62" t="s">
        <v>14495</v>
      </c>
      <c r="V2038" s="62"/>
      <c r="W2038" s="63" t="s">
        <v>21459</v>
      </c>
      <c r="X2038" s="63" t="s">
        <v>18260</v>
      </c>
      <c r="Y2038" s="67">
        <v>40697</v>
      </c>
      <c r="Z2038" s="66">
        <v>1</v>
      </c>
      <c r="AA2038" s="84">
        <f>Y2038+365*Z2038*1461/1460</f>
        <v>41062.25</v>
      </c>
      <c r="AB2038" s="64" t="s">
        <v>19485</v>
      </c>
      <c r="AC2038" s="64"/>
      <c r="AD2038" s="70"/>
      <c r="AE2038" s="69" t="s">
        <v>4797</v>
      </c>
      <c r="AF2038" s="65" t="s">
        <v>4798</v>
      </c>
    </row>
    <row r="2039" spans="1:32" s="58" customFormat="1" ht="11.15" customHeight="1" x14ac:dyDescent="0.25">
      <c r="A2039" s="98" t="str">
        <f>M2039</f>
        <v>B8258</v>
      </c>
      <c r="B2039" s="100" t="s">
        <v>279</v>
      </c>
      <c r="C2039" s="100">
        <v>5</v>
      </c>
      <c r="D2039" s="100" t="s">
        <v>19520</v>
      </c>
      <c r="E2039" s="62">
        <v>114010</v>
      </c>
      <c r="F2039" s="100" t="s">
        <v>460</v>
      </c>
      <c r="G2039" s="101" t="s">
        <v>9730</v>
      </c>
      <c r="H2039" s="101"/>
      <c r="I2039" s="101" t="s">
        <v>319</v>
      </c>
      <c r="J2039" s="101" t="s">
        <v>286</v>
      </c>
      <c r="K2039" s="101" t="s">
        <v>3284</v>
      </c>
      <c r="L2039" s="101"/>
      <c r="M2039" s="102" t="s">
        <v>3642</v>
      </c>
      <c r="N2039" s="156" t="e">
        <v>#N/A</v>
      </c>
      <c r="O2039" s="100" t="s">
        <v>364</v>
      </c>
      <c r="P2039" s="98">
        <v>68519908</v>
      </c>
      <c r="Q2039" s="100" t="s">
        <v>3643</v>
      </c>
      <c r="R2039" s="101" t="s">
        <v>3644</v>
      </c>
      <c r="S2039" s="98" t="s">
        <v>1997</v>
      </c>
      <c r="T2039" s="100" t="s">
        <v>594</v>
      </c>
      <c r="U2039" s="100" t="s">
        <v>14495</v>
      </c>
      <c r="V2039" s="100"/>
      <c r="W2039" s="101"/>
      <c r="X2039" s="101"/>
      <c r="Y2039" s="104">
        <v>40380</v>
      </c>
      <c r="Z2039" s="103">
        <v>1</v>
      </c>
      <c r="AA2039" s="106">
        <f>Y2039+365*Z2039*1461/1460</f>
        <v>40745.25</v>
      </c>
      <c r="AB2039" s="105" t="s">
        <v>255</v>
      </c>
      <c r="AC2039" s="105"/>
      <c r="AD2039" s="95"/>
      <c r="AE2039" s="97" t="s">
        <v>3645</v>
      </c>
      <c r="AF2039" s="102" t="s">
        <v>3646</v>
      </c>
    </row>
    <row r="2040" spans="1:32" ht="11.15" customHeight="1" x14ac:dyDescent="0.25">
      <c r="A2040" s="75" t="str">
        <f>M2040</f>
        <v>B8258A</v>
      </c>
      <c r="B2040" s="62" t="s">
        <v>403</v>
      </c>
      <c r="C2040" s="62">
        <v>5</v>
      </c>
      <c r="D2040" s="62" t="s">
        <v>19525</v>
      </c>
      <c r="E2040" s="62">
        <v>111004</v>
      </c>
      <c r="F2040" s="62" t="s">
        <v>460</v>
      </c>
      <c r="G2040" s="63" t="s">
        <v>9729</v>
      </c>
      <c r="H2040" s="63"/>
      <c r="I2040" s="63" t="s">
        <v>272</v>
      </c>
      <c r="J2040" s="63" t="s">
        <v>286</v>
      </c>
      <c r="K2040" s="63" t="s">
        <v>3284</v>
      </c>
      <c r="L2040" s="63"/>
      <c r="M2040" s="65" t="s">
        <v>3869</v>
      </c>
      <c r="N2040" s="156" t="e">
        <v>#N/A</v>
      </c>
      <c r="O2040" s="62" t="s">
        <v>364</v>
      </c>
      <c r="P2040" s="75" t="s">
        <v>4050</v>
      </c>
      <c r="Q2040" s="62" t="s">
        <v>4049</v>
      </c>
      <c r="R2040" s="63" t="s">
        <v>8047</v>
      </c>
      <c r="S2040" s="75" t="s">
        <v>8048</v>
      </c>
      <c r="T2040" s="62" t="s">
        <v>594</v>
      </c>
      <c r="U2040" s="62" t="s">
        <v>14495</v>
      </c>
      <c r="V2040" s="62"/>
      <c r="W2040" s="63" t="s">
        <v>18882</v>
      </c>
      <c r="X2040" s="63" t="s">
        <v>19570</v>
      </c>
      <c r="Y2040" s="67">
        <v>40380</v>
      </c>
      <c r="Z2040" s="66">
        <v>1</v>
      </c>
      <c r="AA2040" s="84">
        <f>Y2040+365*Z2040*1461/1460</f>
        <v>40745.25</v>
      </c>
      <c r="AB2040" s="64" t="s">
        <v>19485</v>
      </c>
      <c r="AC2040" s="64"/>
      <c r="AD2040" s="70"/>
      <c r="AE2040" s="69" t="s">
        <v>3645</v>
      </c>
      <c r="AF2040" s="65" t="s">
        <v>3646</v>
      </c>
    </row>
    <row r="2041" spans="1:32" s="60" customFormat="1" ht="11.15" customHeight="1" x14ac:dyDescent="0.25">
      <c r="A2041" s="75" t="str">
        <f>M2041</f>
        <v>71169</v>
      </c>
      <c r="B2041" s="62" t="s">
        <v>403</v>
      </c>
      <c r="C2041" s="62">
        <v>5</v>
      </c>
      <c r="D2041" s="62" t="s">
        <v>19525</v>
      </c>
      <c r="E2041" s="62">
        <v>111004</v>
      </c>
      <c r="F2041" s="62" t="s">
        <v>460</v>
      </c>
      <c r="G2041" s="63" t="s">
        <v>9729</v>
      </c>
      <c r="H2041" s="63"/>
      <c r="I2041" s="63" t="s">
        <v>272</v>
      </c>
      <c r="J2041" s="63" t="s">
        <v>17358</v>
      </c>
      <c r="K2041" s="63" t="s">
        <v>17359</v>
      </c>
      <c r="L2041" s="63"/>
      <c r="M2041" s="65" t="s">
        <v>17360</v>
      </c>
      <c r="N2041" s="156" t="e">
        <v>#N/A</v>
      </c>
      <c r="O2041" s="62" t="s">
        <v>364</v>
      </c>
      <c r="P2041" s="75" t="s">
        <v>17361</v>
      </c>
      <c r="Q2041" s="62" t="s">
        <v>17362</v>
      </c>
      <c r="R2041" s="63" t="s">
        <v>8047</v>
      </c>
      <c r="S2041" s="75" t="s">
        <v>1266</v>
      </c>
      <c r="T2041" s="62" t="s">
        <v>594</v>
      </c>
      <c r="U2041" s="62" t="s">
        <v>14495</v>
      </c>
      <c r="V2041" s="62"/>
      <c r="W2041" s="63" t="s">
        <v>18882</v>
      </c>
      <c r="X2041" s="63" t="s">
        <v>19570</v>
      </c>
      <c r="Y2041" s="67">
        <v>42254</v>
      </c>
      <c r="Z2041" s="66">
        <v>1</v>
      </c>
      <c r="AA2041" s="84">
        <f>Y2041+365*Z2041*1461/1460</f>
        <v>42619.25</v>
      </c>
      <c r="AB2041" s="64" t="s">
        <v>19485</v>
      </c>
      <c r="AC2041" s="64"/>
      <c r="AD2041" s="70"/>
      <c r="AE2041" s="69" t="s">
        <v>17363</v>
      </c>
      <c r="AF2041" s="65" t="s">
        <v>17364</v>
      </c>
    </row>
    <row r="2042" spans="1:32" ht="10.5" customHeight="1" x14ac:dyDescent="0.25">
      <c r="A2042" s="75" t="str">
        <f>M2042</f>
        <v>F2994</v>
      </c>
      <c r="B2042" s="62" t="s">
        <v>403</v>
      </c>
      <c r="C2042" s="62">
        <v>5</v>
      </c>
      <c r="D2042" s="62" t="s">
        <v>19525</v>
      </c>
      <c r="E2042" s="62">
        <v>111005</v>
      </c>
      <c r="F2042" s="62" t="s">
        <v>460</v>
      </c>
      <c r="G2042" s="63" t="s">
        <v>9731</v>
      </c>
      <c r="H2042" s="63"/>
      <c r="I2042" s="63" t="s">
        <v>272</v>
      </c>
      <c r="J2042" s="63" t="s">
        <v>9227</v>
      </c>
      <c r="K2042" s="63" t="s">
        <v>9233</v>
      </c>
      <c r="L2042" s="63"/>
      <c r="M2042" s="72" t="s">
        <v>9234</v>
      </c>
      <c r="N2042" s="156" t="e">
        <v>#N/A</v>
      </c>
      <c r="O2042" s="62" t="s">
        <v>9235</v>
      </c>
      <c r="P2042" s="75" t="s">
        <v>9236</v>
      </c>
      <c r="Q2042" s="62" t="s">
        <v>9237</v>
      </c>
      <c r="R2042" s="63" t="s">
        <v>6200</v>
      </c>
      <c r="S2042" s="75" t="s">
        <v>4756</v>
      </c>
      <c r="T2042" s="62" t="s">
        <v>594</v>
      </c>
      <c r="U2042" s="62" t="s">
        <v>14495</v>
      </c>
      <c r="V2042" s="62"/>
      <c r="W2042" s="63" t="s">
        <v>17525</v>
      </c>
      <c r="X2042" s="63" t="s">
        <v>19573</v>
      </c>
      <c r="Y2042" s="67">
        <v>41243</v>
      </c>
      <c r="Z2042" s="66">
        <v>1</v>
      </c>
      <c r="AA2042" s="84">
        <f>Y2042+365*Z2042*1461/1460</f>
        <v>41608.25</v>
      </c>
      <c r="AB2042" s="64" t="s">
        <v>19485</v>
      </c>
      <c r="AC2042" s="64"/>
      <c r="AD2042" s="70"/>
      <c r="AE2042" s="69" t="s">
        <v>9238</v>
      </c>
      <c r="AF2042" s="65" t="s">
        <v>9241</v>
      </c>
    </row>
    <row r="2043" spans="1:32" s="58" customFormat="1" ht="11.15" customHeight="1" x14ac:dyDescent="0.25">
      <c r="A2043" s="75" t="str">
        <f>M2043</f>
        <v>69211</v>
      </c>
      <c r="B2043" s="62" t="s">
        <v>3870</v>
      </c>
      <c r="C2043" s="62">
        <v>5</v>
      </c>
      <c r="D2043" s="62" t="s">
        <v>19525</v>
      </c>
      <c r="E2043" s="62">
        <v>111005</v>
      </c>
      <c r="F2043" s="62" t="s">
        <v>460</v>
      </c>
      <c r="G2043" s="63" t="s">
        <v>9731</v>
      </c>
      <c r="H2043" s="63"/>
      <c r="I2043" s="63" t="s">
        <v>272</v>
      </c>
      <c r="J2043" s="63" t="s">
        <v>6197</v>
      </c>
      <c r="K2043" s="63" t="s">
        <v>6198</v>
      </c>
      <c r="L2043" s="63"/>
      <c r="M2043" s="72" t="s">
        <v>6199</v>
      </c>
      <c r="N2043" s="156" t="e">
        <v>#N/A</v>
      </c>
      <c r="O2043" s="62" t="s">
        <v>364</v>
      </c>
      <c r="P2043" s="75" t="s">
        <v>6202</v>
      </c>
      <c r="Q2043" s="62" t="s">
        <v>8049</v>
      </c>
      <c r="R2043" s="63" t="s">
        <v>6200</v>
      </c>
      <c r="S2043" s="75" t="s">
        <v>6201</v>
      </c>
      <c r="T2043" s="62" t="s">
        <v>594</v>
      </c>
      <c r="U2043" s="62" t="s">
        <v>14495</v>
      </c>
      <c r="V2043" s="62"/>
      <c r="W2043" s="63" t="s">
        <v>17525</v>
      </c>
      <c r="X2043" s="63" t="s">
        <v>19573</v>
      </c>
      <c r="Y2043" s="67">
        <v>41009</v>
      </c>
      <c r="Z2043" s="66">
        <v>1</v>
      </c>
      <c r="AA2043" s="84">
        <f>Y2043+365*Z2043*1461/1460</f>
        <v>41374.25</v>
      </c>
      <c r="AB2043" s="64" t="s">
        <v>19485</v>
      </c>
      <c r="AC2043" s="64"/>
      <c r="AD2043" s="70"/>
      <c r="AE2043" s="69" t="s">
        <v>6204</v>
      </c>
      <c r="AF2043" s="65" t="s">
        <v>6203</v>
      </c>
    </row>
    <row r="2044" spans="1:32" s="58" customFormat="1" ht="11.15" customHeight="1" x14ac:dyDescent="0.25">
      <c r="A2044" s="75" t="str">
        <f>M2044</f>
        <v>C2579</v>
      </c>
      <c r="B2044" s="62" t="s">
        <v>9732</v>
      </c>
      <c r="C2044" s="62">
        <v>5</v>
      </c>
      <c r="D2044" s="62" t="s">
        <v>19525</v>
      </c>
      <c r="E2044" s="62">
        <v>115002</v>
      </c>
      <c r="F2044" s="62" t="s">
        <v>460</v>
      </c>
      <c r="G2044" s="63" t="s">
        <v>9733</v>
      </c>
      <c r="H2044" s="63"/>
      <c r="I2044" s="63" t="s">
        <v>272</v>
      </c>
      <c r="J2044" s="63" t="s">
        <v>286</v>
      </c>
      <c r="K2044" s="63" t="s">
        <v>3284</v>
      </c>
      <c r="L2044" s="63"/>
      <c r="M2044" s="65" t="s">
        <v>9734</v>
      </c>
      <c r="N2044" s="156" t="e">
        <v>#N/A</v>
      </c>
      <c r="O2044" s="62" t="s">
        <v>364</v>
      </c>
      <c r="P2044" s="75" t="s">
        <v>9735</v>
      </c>
      <c r="Q2044" s="62" t="s">
        <v>9736</v>
      </c>
      <c r="R2044" s="63" t="s">
        <v>9737</v>
      </c>
      <c r="S2044" s="75" t="s">
        <v>9738</v>
      </c>
      <c r="T2044" s="62" t="s">
        <v>594</v>
      </c>
      <c r="U2044" s="62" t="s">
        <v>14495</v>
      </c>
      <c r="V2044" s="62"/>
      <c r="W2044" s="63" t="s">
        <v>19176</v>
      </c>
      <c r="X2044" s="63" t="s">
        <v>19575</v>
      </c>
      <c r="Y2044" s="67">
        <v>41302</v>
      </c>
      <c r="Z2044" s="66">
        <v>1</v>
      </c>
      <c r="AA2044" s="84">
        <f>Y2044+365*Z2044*1461/1460</f>
        <v>41667.25</v>
      </c>
      <c r="AB2044" s="64" t="s">
        <v>19485</v>
      </c>
      <c r="AC2044" s="64"/>
      <c r="AD2044" s="70"/>
      <c r="AE2044" s="69" t="s">
        <v>9739</v>
      </c>
      <c r="AF2044" s="65" t="s">
        <v>9740</v>
      </c>
    </row>
    <row r="2045" spans="1:32" s="58" customFormat="1" ht="11.15" customHeight="1" x14ac:dyDescent="0.25">
      <c r="A2045" s="75" t="str">
        <f>M2045</f>
        <v>71095XT1</v>
      </c>
      <c r="B2045" s="62" t="s">
        <v>391</v>
      </c>
      <c r="C2045" s="62">
        <v>5</v>
      </c>
      <c r="D2045" s="62" t="s">
        <v>19525</v>
      </c>
      <c r="E2045" s="62">
        <v>112007</v>
      </c>
      <c r="F2045" s="62" t="s">
        <v>460</v>
      </c>
      <c r="G2045" s="63" t="s">
        <v>16078</v>
      </c>
      <c r="H2045" s="63"/>
      <c r="I2045" s="63" t="s">
        <v>272</v>
      </c>
      <c r="J2045" s="63" t="s">
        <v>288</v>
      </c>
      <c r="K2045" s="63" t="s">
        <v>396</v>
      </c>
      <c r="L2045" s="63"/>
      <c r="M2045" s="65" t="s">
        <v>16079</v>
      </c>
      <c r="N2045" s="156" t="e">
        <v>#N/A</v>
      </c>
      <c r="O2045" s="62" t="s">
        <v>364</v>
      </c>
      <c r="P2045" s="75" t="s">
        <v>16080</v>
      </c>
      <c r="Q2045" s="62" t="s">
        <v>16081</v>
      </c>
      <c r="R2045" s="63" t="s">
        <v>16443</v>
      </c>
      <c r="S2045" s="75" t="s">
        <v>16444</v>
      </c>
      <c r="T2045" s="62" t="s">
        <v>594</v>
      </c>
      <c r="U2045" s="62" t="s">
        <v>14495</v>
      </c>
      <c r="V2045" s="62"/>
      <c r="W2045" s="63" t="s">
        <v>21410</v>
      </c>
      <c r="X2045" s="63" t="s">
        <v>19569</v>
      </c>
      <c r="Y2045" s="67">
        <v>42097</v>
      </c>
      <c r="Z2045" s="66">
        <v>1</v>
      </c>
      <c r="AA2045" s="84">
        <f>Y2045+365*Z2045*1461/1460</f>
        <v>42462.25</v>
      </c>
      <c r="AB2045" s="64" t="s">
        <v>19485</v>
      </c>
      <c r="AC2045" s="64"/>
      <c r="AD2045" s="70"/>
      <c r="AE2045" s="69" t="s">
        <v>16445</v>
      </c>
      <c r="AF2045" s="65" t="s">
        <v>16446</v>
      </c>
    </row>
    <row r="2046" spans="1:32" s="58" customFormat="1" ht="11.15" customHeight="1" x14ac:dyDescent="0.25">
      <c r="A2046" s="75" t="str">
        <f>M2046</f>
        <v>15H3-01</v>
      </c>
      <c r="B2046" s="62" t="s">
        <v>806</v>
      </c>
      <c r="C2046" s="62">
        <v>5</v>
      </c>
      <c r="D2046" s="62" t="s">
        <v>19520</v>
      </c>
      <c r="E2046" s="62">
        <v>123303</v>
      </c>
      <c r="F2046" s="62" t="s">
        <v>22246</v>
      </c>
      <c r="G2046" s="63" t="s">
        <v>956</v>
      </c>
      <c r="H2046" s="63"/>
      <c r="I2046" s="63" t="s">
        <v>309</v>
      </c>
      <c r="J2046" s="63" t="s">
        <v>273</v>
      </c>
      <c r="K2046" s="63" t="s">
        <v>14698</v>
      </c>
      <c r="L2046" s="63" t="s">
        <v>14698</v>
      </c>
      <c r="M2046" s="65" t="s">
        <v>20717</v>
      </c>
      <c r="N2046" s="156" t="e">
        <v>#N/A</v>
      </c>
      <c r="O2046" s="62" t="s">
        <v>364</v>
      </c>
      <c r="P2046" s="75" t="s">
        <v>6281</v>
      </c>
      <c r="Q2046" s="62" t="s">
        <v>13673</v>
      </c>
      <c r="R2046" s="63" t="s">
        <v>6282</v>
      </c>
      <c r="S2046" s="75" t="s">
        <v>4598</v>
      </c>
      <c r="T2046" s="62" t="s">
        <v>277</v>
      </c>
      <c r="U2046" s="62"/>
      <c r="V2046" s="62"/>
      <c r="W2046" s="63" t="s">
        <v>17531</v>
      </c>
      <c r="X2046" s="63" t="s">
        <v>18259</v>
      </c>
      <c r="Y2046" s="67"/>
      <c r="Z2046" s="66">
        <v>1</v>
      </c>
      <c r="AA2046" s="84">
        <f>Y2046+365*Z2046*1461/1460</f>
        <v>365.25</v>
      </c>
      <c r="AB2046" s="64" t="s">
        <v>278</v>
      </c>
      <c r="AC2046" s="64"/>
      <c r="AD2046" s="70"/>
      <c r="AE2046" s="69" t="s">
        <v>11160</v>
      </c>
      <c r="AF2046" s="65"/>
    </row>
    <row r="2047" spans="1:32" s="58" customFormat="1" ht="11.15" customHeight="1" x14ac:dyDescent="0.25">
      <c r="A2047" s="75" t="str">
        <f>M2047</f>
        <v>14C0-04</v>
      </c>
      <c r="B2047" s="62" t="s">
        <v>806</v>
      </c>
      <c r="C2047" s="62">
        <v>5</v>
      </c>
      <c r="D2047" s="62" t="s">
        <v>19526</v>
      </c>
      <c r="E2047" s="62">
        <v>123303</v>
      </c>
      <c r="F2047" s="62" t="s">
        <v>22246</v>
      </c>
      <c r="G2047" s="63" t="s">
        <v>956</v>
      </c>
      <c r="H2047" s="63"/>
      <c r="I2047" s="63" t="s">
        <v>16363</v>
      </c>
      <c r="J2047" s="63" t="s">
        <v>16364</v>
      </c>
      <c r="K2047" s="63" t="s">
        <v>16368</v>
      </c>
      <c r="L2047" s="63" t="s">
        <v>16368</v>
      </c>
      <c r="M2047" s="65" t="s">
        <v>16369</v>
      </c>
      <c r="N2047" s="156" t="e">
        <v>#N/A</v>
      </c>
      <c r="O2047" s="62" t="s">
        <v>364</v>
      </c>
      <c r="P2047" s="75" t="s">
        <v>6281</v>
      </c>
      <c r="Q2047" s="62" t="s">
        <v>13673</v>
      </c>
      <c r="R2047" s="63" t="s">
        <v>6282</v>
      </c>
      <c r="S2047" s="75" t="s">
        <v>4598</v>
      </c>
      <c r="T2047" s="62" t="s">
        <v>277</v>
      </c>
      <c r="U2047" s="62"/>
      <c r="V2047" s="62"/>
      <c r="W2047" s="63" t="s">
        <v>17531</v>
      </c>
      <c r="X2047" s="63" t="s">
        <v>18259</v>
      </c>
      <c r="Y2047" s="67"/>
      <c r="Z2047" s="66">
        <v>1</v>
      </c>
      <c r="AA2047" s="84">
        <f>Y2047+365*Z2047*1461/1460</f>
        <v>365.25</v>
      </c>
      <c r="AB2047" s="64" t="s">
        <v>19485</v>
      </c>
      <c r="AC2047" s="64"/>
      <c r="AD2047" s="70"/>
      <c r="AE2047" s="69" t="s">
        <v>16366</v>
      </c>
      <c r="AF2047" s="65"/>
    </row>
    <row r="2048" spans="1:32" s="14" customFormat="1" ht="11.15" customHeight="1" x14ac:dyDescent="0.25">
      <c r="A2048" s="75" t="str">
        <f>M2048</f>
        <v>15S0-20</v>
      </c>
      <c r="B2048" s="62" t="s">
        <v>806</v>
      </c>
      <c r="C2048" s="62">
        <v>5</v>
      </c>
      <c r="D2048" s="62" t="s">
        <v>19520</v>
      </c>
      <c r="E2048" s="62">
        <v>123303</v>
      </c>
      <c r="F2048" s="62" t="s">
        <v>22246</v>
      </c>
      <c r="G2048" s="63" t="s">
        <v>956</v>
      </c>
      <c r="H2048" s="63"/>
      <c r="I2048" s="63" t="s">
        <v>309</v>
      </c>
      <c r="J2048" s="63" t="s">
        <v>273</v>
      </c>
      <c r="K2048" s="63" t="s">
        <v>20690</v>
      </c>
      <c r="L2048" s="63" t="s">
        <v>14698</v>
      </c>
      <c r="M2048" s="65" t="s">
        <v>20718</v>
      </c>
      <c r="N2048" s="156" t="e">
        <v>#N/A</v>
      </c>
      <c r="O2048" s="62" t="s">
        <v>364</v>
      </c>
      <c r="P2048" s="75" t="s">
        <v>6281</v>
      </c>
      <c r="Q2048" s="62" t="s">
        <v>13673</v>
      </c>
      <c r="R2048" s="63" t="s">
        <v>6282</v>
      </c>
      <c r="S2048" s="75" t="s">
        <v>4598</v>
      </c>
      <c r="T2048" s="62" t="s">
        <v>277</v>
      </c>
      <c r="U2048" s="62"/>
      <c r="V2048" s="62"/>
      <c r="W2048" s="63" t="s">
        <v>17531</v>
      </c>
      <c r="X2048" s="63" t="s">
        <v>18259</v>
      </c>
      <c r="Y2048" s="67"/>
      <c r="Z2048" s="66">
        <v>1</v>
      </c>
      <c r="AA2048" s="84">
        <f>Y2048+365*Z2048*1461/1460</f>
        <v>365.25</v>
      </c>
      <c r="AB2048" s="64" t="s">
        <v>278</v>
      </c>
      <c r="AC2048" s="64"/>
      <c r="AD2048" s="70"/>
      <c r="AE2048" s="69" t="s">
        <v>11160</v>
      </c>
      <c r="AF2048" s="65"/>
    </row>
    <row r="2049" spans="1:32" s="58" customFormat="1" ht="11.15" customHeight="1" x14ac:dyDescent="0.25">
      <c r="A2049" s="75" t="str">
        <f>M2049</f>
        <v>14H8-14</v>
      </c>
      <c r="B2049" s="62" t="s">
        <v>806</v>
      </c>
      <c r="C2049" s="62">
        <v>5</v>
      </c>
      <c r="D2049" s="62" t="s">
        <v>19520</v>
      </c>
      <c r="E2049" s="62">
        <v>123303</v>
      </c>
      <c r="F2049" s="62" t="s">
        <v>22246</v>
      </c>
      <c r="G2049" s="63" t="s">
        <v>956</v>
      </c>
      <c r="H2049" s="63"/>
      <c r="I2049" s="63" t="s">
        <v>309</v>
      </c>
      <c r="J2049" s="63" t="s">
        <v>273</v>
      </c>
      <c r="K2049" s="63" t="s">
        <v>20690</v>
      </c>
      <c r="L2049" s="63" t="s">
        <v>14698</v>
      </c>
      <c r="M2049" s="65" t="s">
        <v>20715</v>
      </c>
      <c r="N2049" s="156" t="e">
        <v>#N/A</v>
      </c>
      <c r="O2049" s="62" t="s">
        <v>364</v>
      </c>
      <c r="P2049" s="75" t="s">
        <v>6281</v>
      </c>
      <c r="Q2049" s="62" t="s">
        <v>13673</v>
      </c>
      <c r="R2049" s="63" t="s">
        <v>6282</v>
      </c>
      <c r="S2049" s="75" t="s">
        <v>4598</v>
      </c>
      <c r="T2049" s="62" t="s">
        <v>277</v>
      </c>
      <c r="U2049" s="62"/>
      <c r="V2049" s="62"/>
      <c r="W2049" s="63" t="s">
        <v>17531</v>
      </c>
      <c r="X2049" s="63" t="s">
        <v>18259</v>
      </c>
      <c r="Y2049" s="67"/>
      <c r="Z2049" s="66">
        <v>1</v>
      </c>
      <c r="AA2049" s="84">
        <f>Y2049+365*Z2049*1461/1460</f>
        <v>365.25</v>
      </c>
      <c r="AB2049" s="64" t="s">
        <v>278</v>
      </c>
      <c r="AC2049" s="64"/>
      <c r="AD2049" s="70"/>
      <c r="AE2049" s="69" t="s">
        <v>11160</v>
      </c>
      <c r="AF2049" s="65"/>
    </row>
    <row r="2050" spans="1:32" s="14" customFormat="1" ht="11.15" customHeight="1" x14ac:dyDescent="0.25">
      <c r="A2050" s="75" t="str">
        <f>M2050</f>
        <v>SCL73679</v>
      </c>
      <c r="B2050" s="62" t="s">
        <v>806</v>
      </c>
      <c r="C2050" s="62">
        <v>5</v>
      </c>
      <c r="D2050" s="62" t="s">
        <v>19520</v>
      </c>
      <c r="E2050" s="62">
        <v>123303</v>
      </c>
      <c r="F2050" s="62" t="s">
        <v>22246</v>
      </c>
      <c r="G2050" s="63" t="s">
        <v>956</v>
      </c>
      <c r="H2050" s="63"/>
      <c r="I2050" s="63" t="s">
        <v>309</v>
      </c>
      <c r="J2050" s="63" t="s">
        <v>273</v>
      </c>
      <c r="K2050" s="63" t="s">
        <v>20692</v>
      </c>
      <c r="L2050" s="63" t="s">
        <v>14698</v>
      </c>
      <c r="M2050" s="65" t="s">
        <v>20719</v>
      </c>
      <c r="N2050" s="156" t="e">
        <v>#N/A</v>
      </c>
      <c r="O2050" s="62" t="s">
        <v>364</v>
      </c>
      <c r="P2050" s="75" t="s">
        <v>6281</v>
      </c>
      <c r="Q2050" s="62" t="s">
        <v>13673</v>
      </c>
      <c r="R2050" s="63" t="s">
        <v>6282</v>
      </c>
      <c r="S2050" s="75" t="s">
        <v>4598</v>
      </c>
      <c r="T2050" s="62" t="s">
        <v>277</v>
      </c>
      <c r="U2050" s="62"/>
      <c r="V2050" s="62"/>
      <c r="W2050" s="63" t="s">
        <v>17531</v>
      </c>
      <c r="X2050" s="63" t="s">
        <v>18259</v>
      </c>
      <c r="Y2050" s="67"/>
      <c r="Z2050" s="66">
        <v>1</v>
      </c>
      <c r="AA2050" s="84">
        <f>Y2050+365*Z2050*1461/1460</f>
        <v>365.25</v>
      </c>
      <c r="AB2050" s="64" t="s">
        <v>278</v>
      </c>
      <c r="AC2050" s="64"/>
      <c r="AD2050" s="70"/>
      <c r="AE2050" s="69" t="s">
        <v>11160</v>
      </c>
      <c r="AF2050" s="65"/>
    </row>
    <row r="2051" spans="1:32" s="58" customFormat="1" ht="11.15" customHeight="1" x14ac:dyDescent="0.25">
      <c r="A2051" s="75" t="str">
        <f>M2051</f>
        <v>SCL70621</v>
      </c>
      <c r="B2051" s="62" t="s">
        <v>806</v>
      </c>
      <c r="C2051" s="62">
        <v>5</v>
      </c>
      <c r="D2051" s="62" t="s">
        <v>19520</v>
      </c>
      <c r="E2051" s="62">
        <v>123303</v>
      </c>
      <c r="F2051" s="62" t="s">
        <v>22246</v>
      </c>
      <c r="G2051" s="63" t="s">
        <v>956</v>
      </c>
      <c r="H2051" s="63"/>
      <c r="I2051" s="63" t="s">
        <v>309</v>
      </c>
      <c r="J2051" s="63" t="s">
        <v>273</v>
      </c>
      <c r="K2051" s="63" t="s">
        <v>20692</v>
      </c>
      <c r="L2051" s="63" t="s">
        <v>14698</v>
      </c>
      <c r="M2051" s="65" t="s">
        <v>20716</v>
      </c>
      <c r="N2051" s="156" t="e">
        <v>#N/A</v>
      </c>
      <c r="O2051" s="62" t="s">
        <v>364</v>
      </c>
      <c r="P2051" s="75" t="s">
        <v>6281</v>
      </c>
      <c r="Q2051" s="62" t="s">
        <v>13673</v>
      </c>
      <c r="R2051" s="63" t="s">
        <v>6282</v>
      </c>
      <c r="S2051" s="75" t="s">
        <v>4598</v>
      </c>
      <c r="T2051" s="62" t="s">
        <v>277</v>
      </c>
      <c r="U2051" s="62"/>
      <c r="V2051" s="62"/>
      <c r="W2051" s="63" t="s">
        <v>17531</v>
      </c>
      <c r="X2051" s="63" t="s">
        <v>18259</v>
      </c>
      <c r="Y2051" s="67"/>
      <c r="Z2051" s="66">
        <v>1</v>
      </c>
      <c r="AA2051" s="84">
        <f>Y2051+365*Z2051*1461/1460</f>
        <v>365.25</v>
      </c>
      <c r="AB2051" s="64" t="s">
        <v>278</v>
      </c>
      <c r="AC2051" s="64"/>
      <c r="AD2051" s="70"/>
      <c r="AE2051" s="69" t="s">
        <v>11160</v>
      </c>
      <c r="AF2051" s="65"/>
    </row>
    <row r="2052" spans="1:32" s="58" customFormat="1" ht="11.15" customHeight="1" x14ac:dyDescent="0.25">
      <c r="A2052" s="75" t="str">
        <f>M2052</f>
        <v>F8339CA1</v>
      </c>
      <c r="B2052" s="62" t="s">
        <v>806</v>
      </c>
      <c r="C2052" s="62">
        <v>5</v>
      </c>
      <c r="D2052" s="62" t="s">
        <v>19526</v>
      </c>
      <c r="E2052" s="62">
        <v>123303</v>
      </c>
      <c r="F2052" s="62" t="s">
        <v>22246</v>
      </c>
      <c r="G2052" s="63" t="s">
        <v>956</v>
      </c>
      <c r="H2052" s="63"/>
      <c r="I2052" s="63" t="s">
        <v>272</v>
      </c>
      <c r="J2052" s="63" t="s">
        <v>6279</v>
      </c>
      <c r="K2052" s="63" t="s">
        <v>6296</v>
      </c>
      <c r="L2052" s="63"/>
      <c r="M2052" s="65" t="s">
        <v>20762</v>
      </c>
      <c r="N2052" s="156" t="e">
        <v>#N/A</v>
      </c>
      <c r="O2052" s="62" t="s">
        <v>6280</v>
      </c>
      <c r="P2052" s="75" t="s">
        <v>6281</v>
      </c>
      <c r="Q2052" s="62" t="s">
        <v>13673</v>
      </c>
      <c r="R2052" s="63" t="s">
        <v>6282</v>
      </c>
      <c r="S2052" s="75" t="s">
        <v>6283</v>
      </c>
      <c r="T2052" s="62" t="s">
        <v>3407</v>
      </c>
      <c r="U2052" s="62"/>
      <c r="V2052" s="62"/>
      <c r="W2052" s="63" t="s">
        <v>17531</v>
      </c>
      <c r="X2052" s="63" t="s">
        <v>19575</v>
      </c>
      <c r="Y2052" s="67">
        <v>41016</v>
      </c>
      <c r="Z2052" s="66">
        <v>1</v>
      </c>
      <c r="AA2052" s="84">
        <f>Y2052+365*Z2052*1461/1460</f>
        <v>41381.25</v>
      </c>
      <c r="AB2052" s="64" t="s">
        <v>19485</v>
      </c>
      <c r="AC2052" s="64"/>
      <c r="AD2052" s="70"/>
      <c r="AE2052" s="69" t="s">
        <v>6303</v>
      </c>
      <c r="AF2052" s="65" t="s">
        <v>6304</v>
      </c>
    </row>
    <row r="2053" spans="1:32" ht="11.15" customHeight="1" x14ac:dyDescent="0.25">
      <c r="A2053" s="75" t="str">
        <f>M2053</f>
        <v>15D1-04</v>
      </c>
      <c r="B2053" s="62" t="s">
        <v>806</v>
      </c>
      <c r="C2053" s="62">
        <v>5</v>
      </c>
      <c r="D2053" s="62" t="s">
        <v>19526</v>
      </c>
      <c r="E2053" s="62">
        <v>123303</v>
      </c>
      <c r="F2053" s="62" t="s">
        <v>22246</v>
      </c>
      <c r="G2053" s="63" t="s">
        <v>956</v>
      </c>
      <c r="H2053" s="63"/>
      <c r="I2053" s="63" t="s">
        <v>18836</v>
      </c>
      <c r="J2053" s="63" t="s">
        <v>18827</v>
      </c>
      <c r="K2053" s="63" t="s">
        <v>18837</v>
      </c>
      <c r="L2053" s="63"/>
      <c r="M2053" s="65" t="s">
        <v>18838</v>
      </c>
      <c r="N2053" s="156" t="e">
        <v>#N/A</v>
      </c>
      <c r="O2053" s="62" t="s">
        <v>364</v>
      </c>
      <c r="P2053" s="75" t="s">
        <v>6281</v>
      </c>
      <c r="Q2053" s="62" t="s">
        <v>13673</v>
      </c>
      <c r="R2053" s="63" t="s">
        <v>6282</v>
      </c>
      <c r="S2053" s="75" t="s">
        <v>4598</v>
      </c>
      <c r="T2053" s="62" t="s">
        <v>277</v>
      </c>
      <c r="U2053" s="62"/>
      <c r="V2053" s="62"/>
      <c r="W2053" s="63" t="s">
        <v>17531</v>
      </c>
      <c r="X2053" s="63" t="s">
        <v>19575</v>
      </c>
      <c r="Y2053" s="67">
        <v>41822</v>
      </c>
      <c r="Z2053" s="66">
        <v>1</v>
      </c>
      <c r="AA2053" s="84">
        <f>Y2053+365*Z2053*1461/1460</f>
        <v>42187.25</v>
      </c>
      <c r="AB2053" s="64" t="s">
        <v>19485</v>
      </c>
      <c r="AC2053" s="64"/>
      <c r="AD2053" s="70"/>
      <c r="AE2053" s="69" t="s">
        <v>13675</v>
      </c>
      <c r="AF2053" s="65" t="s">
        <v>13676</v>
      </c>
    </row>
    <row r="2054" spans="1:32" s="14" customFormat="1" ht="11.15" customHeight="1" x14ac:dyDescent="0.25">
      <c r="A2054" s="75" t="str">
        <f>M2054</f>
        <v>DC2I815415</v>
      </c>
      <c r="B2054" s="62" t="s">
        <v>806</v>
      </c>
      <c r="C2054" s="62">
        <v>5</v>
      </c>
      <c r="D2054" s="62" t="s">
        <v>19526</v>
      </c>
      <c r="E2054" s="62">
        <v>123303</v>
      </c>
      <c r="F2054" s="62" t="s">
        <v>22246</v>
      </c>
      <c r="G2054" s="63" t="s">
        <v>956</v>
      </c>
      <c r="H2054" s="63"/>
      <c r="I2054" s="63" t="s">
        <v>13538</v>
      </c>
      <c r="J2054" s="63" t="s">
        <v>13494</v>
      </c>
      <c r="K2054" s="63" t="s">
        <v>13533</v>
      </c>
      <c r="L2054" s="63"/>
      <c r="M2054" s="65" t="s">
        <v>13674</v>
      </c>
      <c r="N2054" s="156" t="e">
        <v>#N/A</v>
      </c>
      <c r="O2054" s="62" t="s">
        <v>364</v>
      </c>
      <c r="P2054" s="75" t="s">
        <v>6281</v>
      </c>
      <c r="Q2054" s="62" t="s">
        <v>13673</v>
      </c>
      <c r="R2054" s="63" t="s">
        <v>6282</v>
      </c>
      <c r="S2054" s="75" t="s">
        <v>4598</v>
      </c>
      <c r="T2054" s="62" t="s">
        <v>277</v>
      </c>
      <c r="U2054" s="62"/>
      <c r="V2054" s="62"/>
      <c r="W2054" s="63" t="s">
        <v>17531</v>
      </c>
      <c r="X2054" s="63" t="s">
        <v>19575</v>
      </c>
      <c r="Y2054" s="67">
        <v>41822</v>
      </c>
      <c r="Z2054" s="66">
        <v>1</v>
      </c>
      <c r="AA2054" s="84">
        <f>Y2054+365*Z2054*1461/1460</f>
        <v>42187.25</v>
      </c>
      <c r="AB2054" s="64" t="s">
        <v>19485</v>
      </c>
      <c r="AC2054" s="64"/>
      <c r="AD2054" s="70"/>
      <c r="AE2054" s="69" t="s">
        <v>13675</v>
      </c>
      <c r="AF2054" s="65" t="s">
        <v>13676</v>
      </c>
    </row>
    <row r="2055" spans="1:32" s="13" customFormat="1" ht="11.15" customHeight="1" x14ac:dyDescent="0.25">
      <c r="A2055" s="98" t="str">
        <f>M2055</f>
        <v>A9985</v>
      </c>
      <c r="B2055" s="100" t="s">
        <v>20278</v>
      </c>
      <c r="C2055" s="100">
        <v>5</v>
      </c>
      <c r="D2055" s="100" t="s">
        <v>19618</v>
      </c>
      <c r="E2055" s="62">
        <v>123303</v>
      </c>
      <c r="F2055" s="62" t="s">
        <v>22246</v>
      </c>
      <c r="G2055" s="101" t="s">
        <v>20305</v>
      </c>
      <c r="H2055" s="101"/>
      <c r="I2055" s="101" t="s">
        <v>19591</v>
      </c>
      <c r="J2055" s="101" t="s">
        <v>19622</v>
      </c>
      <c r="K2055" s="101" t="s">
        <v>19773</v>
      </c>
      <c r="L2055" s="101"/>
      <c r="M2055" s="102" t="s">
        <v>20306</v>
      </c>
      <c r="N2055" s="156" t="e">
        <v>#N/A</v>
      </c>
      <c r="O2055" s="100"/>
      <c r="P2055" s="98" t="s">
        <v>20307</v>
      </c>
      <c r="Q2055" s="100"/>
      <c r="R2055" s="101"/>
      <c r="S2055" s="98"/>
      <c r="T2055" s="100" t="s">
        <v>20267</v>
      </c>
      <c r="U2055" s="100"/>
      <c r="V2055" s="100"/>
      <c r="W2055" s="101"/>
      <c r="X2055" s="101"/>
      <c r="Y2055" s="104"/>
      <c r="Z2055" s="103">
        <v>1</v>
      </c>
      <c r="AA2055" s="106">
        <f>Y2055+365*Z2055*1461/1460</f>
        <v>365.25</v>
      </c>
      <c r="AB2055" s="105" t="s">
        <v>19601</v>
      </c>
      <c r="AC2055" s="105"/>
      <c r="AD2055" s="95"/>
      <c r="AE2055" s="97"/>
      <c r="AF2055" s="102"/>
    </row>
    <row r="2056" spans="1:32" ht="11.15" customHeight="1" x14ac:dyDescent="0.25">
      <c r="A2056" s="75" t="str">
        <f>M2056</f>
        <v>16923</v>
      </c>
      <c r="B2056" s="62" t="s">
        <v>3590</v>
      </c>
      <c r="C2056" s="62">
        <v>5</v>
      </c>
      <c r="D2056" s="62" t="s">
        <v>15849</v>
      </c>
      <c r="E2056" s="62">
        <v>123001</v>
      </c>
      <c r="F2056" s="62" t="s">
        <v>460</v>
      </c>
      <c r="G2056" s="63" t="s">
        <v>3589</v>
      </c>
      <c r="H2056" s="63"/>
      <c r="I2056" s="63" t="s">
        <v>309</v>
      </c>
      <c r="J2056" s="63" t="s">
        <v>286</v>
      </c>
      <c r="K2056" s="66">
        <v>9180</v>
      </c>
      <c r="L2056" s="66"/>
      <c r="M2056" s="65" t="s">
        <v>3586</v>
      </c>
      <c r="N2056" s="156" t="e">
        <v>#N/A</v>
      </c>
      <c r="O2056" s="62" t="s">
        <v>15618</v>
      </c>
      <c r="P2056" s="75" t="s">
        <v>3603</v>
      </c>
      <c r="Q2056" s="62" t="s">
        <v>3604</v>
      </c>
      <c r="R2056" s="63" t="s">
        <v>3605</v>
      </c>
      <c r="S2056" s="75" t="s">
        <v>1002</v>
      </c>
      <c r="T2056" s="62" t="s">
        <v>15535</v>
      </c>
      <c r="U2056" s="62" t="s">
        <v>15619</v>
      </c>
      <c r="V2056" s="62"/>
      <c r="W2056" s="63" t="s">
        <v>17526</v>
      </c>
      <c r="X2056" s="63" t="s">
        <v>19569</v>
      </c>
      <c r="Y2056" s="67">
        <v>40375</v>
      </c>
      <c r="Z2056" s="66">
        <v>1</v>
      </c>
      <c r="AA2056" s="84">
        <f>Y2056+365*Z2056*1461/1460</f>
        <v>40740.25</v>
      </c>
      <c r="AB2056" s="64" t="s">
        <v>7668</v>
      </c>
      <c r="AC2056" s="64"/>
      <c r="AD2056" s="70"/>
      <c r="AE2056" s="69" t="s">
        <v>3606</v>
      </c>
      <c r="AF2056" s="65" t="s">
        <v>3607</v>
      </c>
    </row>
    <row r="2057" spans="1:32" s="58" customFormat="1" ht="11.15" customHeight="1" x14ac:dyDescent="0.25">
      <c r="A2057" s="75" t="str">
        <f>M2057</f>
        <v>B7753</v>
      </c>
      <c r="B2057" s="62" t="s">
        <v>806</v>
      </c>
      <c r="C2057" s="62">
        <v>5</v>
      </c>
      <c r="D2057" s="62" t="s">
        <v>15849</v>
      </c>
      <c r="E2057" s="62">
        <v>123001</v>
      </c>
      <c r="F2057" s="62" t="s">
        <v>460</v>
      </c>
      <c r="G2057" s="63" t="s">
        <v>3589</v>
      </c>
      <c r="H2057" s="63"/>
      <c r="I2057" s="63" t="s">
        <v>5391</v>
      </c>
      <c r="J2057" s="63" t="s">
        <v>286</v>
      </c>
      <c r="K2057" s="66" t="s">
        <v>5392</v>
      </c>
      <c r="L2057" s="66"/>
      <c r="M2057" s="65" t="s">
        <v>5393</v>
      </c>
      <c r="N2057" s="156" t="e">
        <v>#N/A</v>
      </c>
      <c r="O2057" s="62" t="s">
        <v>15618</v>
      </c>
      <c r="P2057" s="75" t="s">
        <v>3603</v>
      </c>
      <c r="Q2057" s="62" t="s">
        <v>5396</v>
      </c>
      <c r="R2057" s="63" t="s">
        <v>3605</v>
      </c>
      <c r="S2057" s="75" t="s">
        <v>1002</v>
      </c>
      <c r="T2057" s="62" t="s">
        <v>15535</v>
      </c>
      <c r="U2057" s="62" t="s">
        <v>15619</v>
      </c>
      <c r="V2057" s="62"/>
      <c r="W2057" s="63" t="s">
        <v>17526</v>
      </c>
      <c r="X2057" s="63" t="s">
        <v>19569</v>
      </c>
      <c r="Y2057" s="67">
        <v>40826</v>
      </c>
      <c r="Z2057" s="66">
        <v>1</v>
      </c>
      <c r="AA2057" s="84">
        <f>Y2057+365*Z2057*1461/1460</f>
        <v>41191.25</v>
      </c>
      <c r="AB2057" s="64" t="s">
        <v>7668</v>
      </c>
      <c r="AC2057" s="64"/>
      <c r="AD2057" s="70"/>
      <c r="AE2057" s="69" t="s">
        <v>5395</v>
      </c>
      <c r="AF2057" s="65" t="s">
        <v>5394</v>
      </c>
    </row>
    <row r="2058" spans="1:32" s="58" customFormat="1" ht="11.15" customHeight="1" x14ac:dyDescent="0.25">
      <c r="A2058" s="75" t="str">
        <f>M2058</f>
        <v>11344XS8</v>
      </c>
      <c r="B2058" s="62" t="s">
        <v>806</v>
      </c>
      <c r="C2058" s="62">
        <v>5</v>
      </c>
      <c r="D2058" s="62" t="s">
        <v>19526</v>
      </c>
      <c r="E2058" s="62">
        <v>123603</v>
      </c>
      <c r="F2058" s="62" t="s">
        <v>450</v>
      </c>
      <c r="G2058" s="63" t="s">
        <v>971</v>
      </c>
      <c r="H2058" s="63"/>
      <c r="I2058" s="63" t="s">
        <v>272</v>
      </c>
      <c r="J2058" s="63" t="s">
        <v>288</v>
      </c>
      <c r="K2058" s="63" t="s">
        <v>293</v>
      </c>
      <c r="L2058" s="63"/>
      <c r="M2058" s="65" t="s">
        <v>21140</v>
      </c>
      <c r="N2058" s="156" t="e">
        <v>#N/A</v>
      </c>
      <c r="O2058" s="62" t="s">
        <v>364</v>
      </c>
      <c r="P2058" s="76" t="s">
        <v>972</v>
      </c>
      <c r="Q2058" s="73" t="s">
        <v>973</v>
      </c>
      <c r="R2058" s="63" t="s">
        <v>974</v>
      </c>
      <c r="S2058" s="75" t="s">
        <v>14538</v>
      </c>
      <c r="T2058" s="62" t="s">
        <v>776</v>
      </c>
      <c r="U2058" s="62" t="s">
        <v>4782</v>
      </c>
      <c r="V2058" s="62"/>
      <c r="W2058" s="63" t="s">
        <v>17528</v>
      </c>
      <c r="X2058" s="63" t="s">
        <v>19569</v>
      </c>
      <c r="Y2058" s="67">
        <v>39200</v>
      </c>
      <c r="Z2058" s="66">
        <v>1</v>
      </c>
      <c r="AA2058" s="84">
        <f>Y2058+365*Z2058*1461/1460</f>
        <v>39565.25</v>
      </c>
      <c r="AB2058" s="64" t="s">
        <v>19485</v>
      </c>
      <c r="AC2058" s="64"/>
      <c r="AD2058" s="76"/>
      <c r="AE2058" s="69"/>
      <c r="AF2058" s="65"/>
    </row>
    <row r="2059" spans="1:32" s="58" customFormat="1" ht="11.15" customHeight="1" x14ac:dyDescent="0.25">
      <c r="A2059" s="75" t="str">
        <f>M2059</f>
        <v>41408058</v>
      </c>
      <c r="B2059" s="62" t="s">
        <v>806</v>
      </c>
      <c r="C2059" s="62">
        <v>5</v>
      </c>
      <c r="D2059" s="62" t="s">
        <v>19526</v>
      </c>
      <c r="E2059" s="62">
        <v>123603</v>
      </c>
      <c r="F2059" s="62" t="s">
        <v>450</v>
      </c>
      <c r="G2059" s="63" t="s">
        <v>971</v>
      </c>
      <c r="H2059" s="63"/>
      <c r="I2059" s="63" t="s">
        <v>4618</v>
      </c>
      <c r="J2059" s="63" t="s">
        <v>288</v>
      </c>
      <c r="K2059" s="70" t="s">
        <v>5538</v>
      </c>
      <c r="L2059" s="70" t="s">
        <v>16006</v>
      </c>
      <c r="M2059" s="65" t="s">
        <v>16005</v>
      </c>
      <c r="N2059" s="156" t="e">
        <v>#N/A</v>
      </c>
      <c r="O2059" s="73" t="s">
        <v>304</v>
      </c>
      <c r="P2059" s="76" t="s">
        <v>16007</v>
      </c>
      <c r="Q2059" s="73" t="s">
        <v>16008</v>
      </c>
      <c r="R2059" s="63" t="s">
        <v>974</v>
      </c>
      <c r="S2059" s="75" t="s">
        <v>1002</v>
      </c>
      <c r="T2059" s="62" t="s">
        <v>776</v>
      </c>
      <c r="U2059" s="62" t="s">
        <v>16009</v>
      </c>
      <c r="V2059" s="62"/>
      <c r="W2059" s="63" t="s">
        <v>17528</v>
      </c>
      <c r="X2059" s="63" t="s">
        <v>19569</v>
      </c>
      <c r="Y2059" s="67">
        <v>42081</v>
      </c>
      <c r="Z2059" s="66">
        <v>5</v>
      </c>
      <c r="AA2059" s="84">
        <f>Y2059+365*Z2059*1461/1460</f>
        <v>43907.25</v>
      </c>
      <c r="AB2059" s="64" t="s">
        <v>19485</v>
      </c>
      <c r="AC2059" s="64"/>
      <c r="AD2059" s="76"/>
      <c r="AE2059" s="79" t="s">
        <v>16010</v>
      </c>
      <c r="AF2059" s="65" t="s">
        <v>16011</v>
      </c>
    </row>
    <row r="2060" spans="1:32" s="58" customFormat="1" ht="11.15" customHeight="1" x14ac:dyDescent="0.25">
      <c r="A2060" s="75" t="str">
        <f>M2060</f>
        <v>15995UF</v>
      </c>
      <c r="B2060" s="62" t="s">
        <v>806</v>
      </c>
      <c r="C2060" s="62">
        <v>5</v>
      </c>
      <c r="D2060" s="62" t="s">
        <v>19526</v>
      </c>
      <c r="E2060" s="62">
        <v>123603</v>
      </c>
      <c r="F2060" s="62" t="s">
        <v>450</v>
      </c>
      <c r="G2060" s="63" t="s">
        <v>971</v>
      </c>
      <c r="H2060" s="63"/>
      <c r="I2060" s="63" t="s">
        <v>272</v>
      </c>
      <c r="J2060" s="63" t="s">
        <v>273</v>
      </c>
      <c r="K2060" s="70" t="s">
        <v>17709</v>
      </c>
      <c r="L2060" s="70" t="s">
        <v>16006</v>
      </c>
      <c r="M2060" s="65" t="s">
        <v>20993</v>
      </c>
      <c r="N2060" s="156" t="e">
        <v>#N/A</v>
      </c>
      <c r="O2060" s="73" t="s">
        <v>304</v>
      </c>
      <c r="P2060" s="76" t="s">
        <v>16007</v>
      </c>
      <c r="Q2060" s="73" t="s">
        <v>16008</v>
      </c>
      <c r="R2060" s="63" t="s">
        <v>974</v>
      </c>
      <c r="S2060" s="75" t="s">
        <v>1002</v>
      </c>
      <c r="T2060" s="62" t="s">
        <v>776</v>
      </c>
      <c r="U2060" s="62" t="s">
        <v>16009</v>
      </c>
      <c r="V2060" s="62"/>
      <c r="W2060" s="63" t="s">
        <v>17528</v>
      </c>
      <c r="X2060" s="63" t="s">
        <v>19569</v>
      </c>
      <c r="Y2060" s="67">
        <v>42081</v>
      </c>
      <c r="Z2060" s="66">
        <v>5</v>
      </c>
      <c r="AA2060" s="84">
        <f>Y2060+365*Z2060*1461/1460</f>
        <v>43907.25</v>
      </c>
      <c r="AB2060" s="64" t="s">
        <v>19485</v>
      </c>
      <c r="AC2060" s="64"/>
      <c r="AD2060" s="76"/>
      <c r="AE2060" s="79" t="s">
        <v>16012</v>
      </c>
      <c r="AF2060" s="65" t="s">
        <v>16013</v>
      </c>
    </row>
    <row r="2061" spans="1:32" ht="11.15" customHeight="1" x14ac:dyDescent="0.25">
      <c r="A2061" s="75" t="str">
        <f>M2061</f>
        <v>62682XS8</v>
      </c>
      <c r="B2061" s="62" t="s">
        <v>806</v>
      </c>
      <c r="C2061" s="62">
        <v>5</v>
      </c>
      <c r="D2061" s="62" t="s">
        <v>19526</v>
      </c>
      <c r="E2061" s="62">
        <v>123603</v>
      </c>
      <c r="F2061" s="62" t="s">
        <v>450</v>
      </c>
      <c r="G2061" s="63" t="s">
        <v>971</v>
      </c>
      <c r="H2061" s="63"/>
      <c r="I2061" s="63" t="s">
        <v>272</v>
      </c>
      <c r="J2061" s="63" t="s">
        <v>288</v>
      </c>
      <c r="K2061" s="70" t="s">
        <v>293</v>
      </c>
      <c r="L2061" s="70"/>
      <c r="M2061" s="65" t="s">
        <v>21139</v>
      </c>
      <c r="N2061" s="156" t="e">
        <v>#N/A</v>
      </c>
      <c r="O2061" s="73" t="s">
        <v>304</v>
      </c>
      <c r="P2061" s="76" t="s">
        <v>972</v>
      </c>
      <c r="Q2061" s="73" t="s">
        <v>973</v>
      </c>
      <c r="R2061" s="63" t="s">
        <v>974</v>
      </c>
      <c r="S2061" s="75" t="s">
        <v>14538</v>
      </c>
      <c r="T2061" s="62" t="s">
        <v>776</v>
      </c>
      <c r="U2061" s="62" t="s">
        <v>4227</v>
      </c>
      <c r="V2061" s="62"/>
      <c r="W2061" s="63" t="s">
        <v>17528</v>
      </c>
      <c r="X2061" s="63" t="s">
        <v>19569</v>
      </c>
      <c r="Y2061" s="67">
        <v>39862</v>
      </c>
      <c r="Z2061" s="66">
        <v>1</v>
      </c>
      <c r="AA2061" s="84">
        <f>Y2061+365*Z2061*1461/1460</f>
        <v>40227.25</v>
      </c>
      <c r="AB2061" s="64" t="s">
        <v>19485</v>
      </c>
      <c r="AC2061" s="64"/>
      <c r="AD2061" s="77"/>
      <c r="AE2061" s="69"/>
      <c r="AF2061" s="65"/>
    </row>
    <row r="2062" spans="1:32" s="60" customFormat="1" ht="11.15" customHeight="1" x14ac:dyDescent="0.25">
      <c r="A2062" s="98" t="str">
        <f>M2062</f>
        <v>6045A</v>
      </c>
      <c r="B2062" s="100" t="s">
        <v>19558</v>
      </c>
      <c r="C2062" s="100">
        <v>5</v>
      </c>
      <c r="D2062" s="100" t="s">
        <v>19526</v>
      </c>
      <c r="E2062" s="62">
        <v>123603</v>
      </c>
      <c r="F2062" s="100" t="s">
        <v>6719</v>
      </c>
      <c r="G2062" s="101" t="s">
        <v>7476</v>
      </c>
      <c r="H2062" s="101"/>
      <c r="I2062" s="101" t="s">
        <v>6726</v>
      </c>
      <c r="J2062" s="101" t="s">
        <v>6741</v>
      </c>
      <c r="K2062" s="101" t="s">
        <v>7477</v>
      </c>
      <c r="L2062" s="66" t="s">
        <v>8643</v>
      </c>
      <c r="M2062" s="102" t="s">
        <v>7478</v>
      </c>
      <c r="N2062" s="156" t="e">
        <v>#N/A</v>
      </c>
      <c r="O2062" s="100" t="s">
        <v>7479</v>
      </c>
      <c r="P2062" s="98" t="s">
        <v>7480</v>
      </c>
      <c r="Q2062" s="100" t="s">
        <v>7481</v>
      </c>
      <c r="R2062" s="101" t="s">
        <v>7482</v>
      </c>
      <c r="S2062" s="98" t="s">
        <v>14538</v>
      </c>
      <c r="T2062" s="100" t="s">
        <v>6962</v>
      </c>
      <c r="U2062" s="100" t="s">
        <v>6963</v>
      </c>
      <c r="V2062" s="100"/>
      <c r="W2062" s="63"/>
      <c r="X2062" s="63"/>
      <c r="Y2062" s="104">
        <v>40460</v>
      </c>
      <c r="Z2062" s="103">
        <v>1</v>
      </c>
      <c r="AA2062" s="106">
        <f>Y2062+365*Z2062*1461/1460</f>
        <v>40825.25</v>
      </c>
      <c r="AB2062" s="105" t="s">
        <v>6723</v>
      </c>
      <c r="AC2062" s="105"/>
      <c r="AD2062" s="95"/>
      <c r="AE2062" s="97"/>
      <c r="AF2062" s="102"/>
    </row>
    <row r="2063" spans="1:32" s="58" customFormat="1" ht="11.15" customHeight="1" x14ac:dyDescent="0.25">
      <c r="A2063" s="98" t="str">
        <f>M2063</f>
        <v>11545A</v>
      </c>
      <c r="B2063" s="100" t="s">
        <v>19558</v>
      </c>
      <c r="C2063" s="100">
        <v>5</v>
      </c>
      <c r="D2063" s="100" t="s">
        <v>19526</v>
      </c>
      <c r="E2063" s="62">
        <v>123603</v>
      </c>
      <c r="F2063" s="100" t="s">
        <v>450</v>
      </c>
      <c r="G2063" s="101" t="s">
        <v>971</v>
      </c>
      <c r="H2063" s="101"/>
      <c r="I2063" s="101" t="s">
        <v>319</v>
      </c>
      <c r="J2063" s="101" t="s">
        <v>273</v>
      </c>
      <c r="K2063" s="101" t="s">
        <v>291</v>
      </c>
      <c r="L2063" s="101"/>
      <c r="M2063" s="102" t="s">
        <v>14176</v>
      </c>
      <c r="N2063" s="156" t="e">
        <v>#N/A</v>
      </c>
      <c r="O2063" s="100" t="s">
        <v>364</v>
      </c>
      <c r="P2063" s="98" t="s">
        <v>972</v>
      </c>
      <c r="Q2063" s="96" t="s">
        <v>973</v>
      </c>
      <c r="R2063" s="101" t="s">
        <v>974</v>
      </c>
      <c r="S2063" s="98" t="s">
        <v>1002</v>
      </c>
      <c r="T2063" s="100" t="s">
        <v>776</v>
      </c>
      <c r="U2063" s="100" t="s">
        <v>14131</v>
      </c>
      <c r="V2063" s="100"/>
      <c r="W2063" s="63"/>
      <c r="X2063" s="101"/>
      <c r="Y2063" s="104">
        <v>41914</v>
      </c>
      <c r="Z2063" s="103">
        <v>0</v>
      </c>
      <c r="AA2063" s="106">
        <f>Y2063+365*Z2063*1461/1460</f>
        <v>41914</v>
      </c>
      <c r="AB2063" s="105" t="s">
        <v>15862</v>
      </c>
      <c r="AC2063" s="105"/>
      <c r="AD2063" s="95"/>
      <c r="AE2063" s="97" t="s">
        <v>3550</v>
      </c>
      <c r="AF2063" s="102" t="s">
        <v>14537</v>
      </c>
    </row>
    <row r="2064" spans="1:32" ht="11.15" customHeight="1" x14ac:dyDescent="0.25">
      <c r="A2064" s="98" t="str">
        <f>M2064</f>
        <v>A1121</v>
      </c>
      <c r="B2064" s="100" t="s">
        <v>19558</v>
      </c>
      <c r="C2064" s="100">
        <v>5</v>
      </c>
      <c r="D2064" s="100" t="s">
        <v>19526</v>
      </c>
      <c r="E2064" s="62">
        <v>123603</v>
      </c>
      <c r="F2064" s="100" t="s">
        <v>14539</v>
      </c>
      <c r="G2064" s="101" t="s">
        <v>14540</v>
      </c>
      <c r="H2064" s="101"/>
      <c r="I2064" s="101" t="s">
        <v>14374</v>
      </c>
      <c r="J2064" s="101" t="s">
        <v>14420</v>
      </c>
      <c r="K2064" s="101" t="s">
        <v>14541</v>
      </c>
      <c r="L2064" s="101"/>
      <c r="M2064" s="102" t="s">
        <v>14542</v>
      </c>
      <c r="N2064" s="156" t="e">
        <v>#N/A</v>
      </c>
      <c r="O2064" s="100" t="s">
        <v>14377</v>
      </c>
      <c r="P2064" s="98" t="s">
        <v>14543</v>
      </c>
      <c r="Q2064" s="96" t="s">
        <v>14544</v>
      </c>
      <c r="R2064" s="101" t="s">
        <v>14545</v>
      </c>
      <c r="S2064" s="98" t="s">
        <v>14538</v>
      </c>
      <c r="T2064" s="100" t="s">
        <v>14505</v>
      </c>
      <c r="U2064" s="100" t="s">
        <v>14546</v>
      </c>
      <c r="V2064" s="100"/>
      <c r="W2064" s="63"/>
      <c r="X2064" s="101"/>
      <c r="Y2064" s="104">
        <v>37210</v>
      </c>
      <c r="Z2064" s="103">
        <v>1</v>
      </c>
      <c r="AA2064" s="106">
        <f>Y2064+365*Z2064*1461/1460</f>
        <v>37575.25</v>
      </c>
      <c r="AB2064" s="105" t="s">
        <v>327</v>
      </c>
      <c r="AC2064" s="105"/>
      <c r="AD2064" s="95"/>
      <c r="AE2064" s="97" t="s">
        <v>14547</v>
      </c>
      <c r="AF2064" s="102"/>
    </row>
    <row r="2065" spans="1:32" s="60" customFormat="1" ht="11.15" customHeight="1" x14ac:dyDescent="0.25">
      <c r="A2065" s="98" t="str">
        <f>M2065</f>
        <v>A5654</v>
      </c>
      <c r="B2065" s="100" t="s">
        <v>19558</v>
      </c>
      <c r="C2065" s="100">
        <v>5</v>
      </c>
      <c r="D2065" s="100" t="s">
        <v>19526</v>
      </c>
      <c r="E2065" s="62">
        <v>123603</v>
      </c>
      <c r="F2065" s="100" t="s">
        <v>7696</v>
      </c>
      <c r="G2065" s="101" t="s">
        <v>7697</v>
      </c>
      <c r="H2065" s="101"/>
      <c r="I2065" s="101" t="s">
        <v>7698</v>
      </c>
      <c r="J2065" s="101" t="s">
        <v>7699</v>
      </c>
      <c r="K2065" s="101" t="s">
        <v>7700</v>
      </c>
      <c r="L2065" s="101"/>
      <c r="M2065" s="102" t="s">
        <v>7701</v>
      </c>
      <c r="N2065" s="156" t="e">
        <v>#N/A</v>
      </c>
      <c r="O2065" s="96" t="s">
        <v>7702</v>
      </c>
      <c r="P2065" s="85" t="s">
        <v>7703</v>
      </c>
      <c r="Q2065" s="96" t="s">
        <v>7704</v>
      </c>
      <c r="R2065" s="101" t="s">
        <v>7705</v>
      </c>
      <c r="S2065" s="98" t="s">
        <v>14538</v>
      </c>
      <c r="T2065" s="100" t="s">
        <v>7706</v>
      </c>
      <c r="U2065" s="100" t="s">
        <v>7707</v>
      </c>
      <c r="V2065" s="100"/>
      <c r="W2065" s="63"/>
      <c r="X2065" s="63"/>
      <c r="Y2065" s="104"/>
      <c r="Z2065" s="103">
        <v>1</v>
      </c>
      <c r="AA2065" s="106">
        <f>Y2065+365*Z2065*1461/1460</f>
        <v>365.25</v>
      </c>
      <c r="AB2065" s="105" t="s">
        <v>7735</v>
      </c>
      <c r="AC2065" s="105"/>
      <c r="AD2065" s="95"/>
      <c r="AE2065" s="97"/>
      <c r="AF2065" s="102"/>
    </row>
    <row r="2066" spans="1:32" ht="11.15" customHeight="1" x14ac:dyDescent="0.25">
      <c r="A2066" s="98" t="str">
        <f>M2066</f>
        <v>A5646</v>
      </c>
      <c r="B2066" s="100" t="s">
        <v>19558</v>
      </c>
      <c r="C2066" s="100">
        <v>5</v>
      </c>
      <c r="D2066" s="100" t="s">
        <v>19526</v>
      </c>
      <c r="E2066" s="62">
        <v>123603</v>
      </c>
      <c r="F2066" s="100" t="s">
        <v>450</v>
      </c>
      <c r="G2066" s="101" t="s">
        <v>971</v>
      </c>
      <c r="H2066" s="101"/>
      <c r="I2066" s="101" t="s">
        <v>319</v>
      </c>
      <c r="J2066" s="101" t="s">
        <v>286</v>
      </c>
      <c r="K2066" s="101" t="s">
        <v>3284</v>
      </c>
      <c r="L2066" s="101"/>
      <c r="M2066" s="102" t="s">
        <v>3940</v>
      </c>
      <c r="N2066" s="156" t="e">
        <v>#N/A</v>
      </c>
      <c r="O2066" s="96" t="s">
        <v>304</v>
      </c>
      <c r="P2066" s="85" t="s">
        <v>972</v>
      </c>
      <c r="Q2066" s="96" t="s">
        <v>973</v>
      </c>
      <c r="R2066" s="101" t="s">
        <v>974</v>
      </c>
      <c r="S2066" s="98" t="s">
        <v>14538</v>
      </c>
      <c r="T2066" s="100" t="s">
        <v>776</v>
      </c>
      <c r="U2066" s="100" t="s">
        <v>4227</v>
      </c>
      <c r="V2066" s="100"/>
      <c r="W2066" s="63"/>
      <c r="X2066" s="63"/>
      <c r="Y2066" s="104"/>
      <c r="Z2066" s="103">
        <v>1</v>
      </c>
      <c r="AA2066" s="106">
        <f>Y2066+365*Z2066*1461/1460</f>
        <v>365.25</v>
      </c>
      <c r="AB2066" s="105" t="s">
        <v>7735</v>
      </c>
      <c r="AC2066" s="105"/>
      <c r="AD2066" s="95"/>
      <c r="AE2066" s="97"/>
      <c r="AF2066" s="102"/>
    </row>
    <row r="2067" spans="1:32" s="9" customFormat="1" ht="11.15" customHeight="1" x14ac:dyDescent="0.25">
      <c r="A2067" s="98" t="str">
        <f>M2067</f>
        <v>14109</v>
      </c>
      <c r="B2067" s="100" t="s">
        <v>19558</v>
      </c>
      <c r="C2067" s="100">
        <v>5</v>
      </c>
      <c r="D2067" s="100" t="s">
        <v>19526</v>
      </c>
      <c r="E2067" s="62">
        <v>123603</v>
      </c>
      <c r="F2067" s="100" t="s">
        <v>11470</v>
      </c>
      <c r="G2067" s="101" t="s">
        <v>11494</v>
      </c>
      <c r="H2067" s="101"/>
      <c r="I2067" s="101" t="s">
        <v>11471</v>
      </c>
      <c r="J2067" s="101" t="s">
        <v>11495</v>
      </c>
      <c r="K2067" s="95" t="s">
        <v>11496</v>
      </c>
      <c r="L2067" s="95"/>
      <c r="M2067" s="102" t="s">
        <v>11497</v>
      </c>
      <c r="N2067" s="156" t="e">
        <v>#N/A</v>
      </c>
      <c r="O2067" s="96" t="s">
        <v>11498</v>
      </c>
      <c r="P2067" s="85" t="s">
        <v>11499</v>
      </c>
      <c r="Q2067" s="96" t="s">
        <v>11500</v>
      </c>
      <c r="R2067" s="101" t="s">
        <v>11501</v>
      </c>
      <c r="S2067" s="98" t="s">
        <v>14538</v>
      </c>
      <c r="T2067" s="100" t="s">
        <v>11502</v>
      </c>
      <c r="U2067" s="100" t="s">
        <v>11503</v>
      </c>
      <c r="V2067" s="100"/>
      <c r="W2067" s="63"/>
      <c r="X2067" s="101"/>
      <c r="Y2067" s="104">
        <v>39862</v>
      </c>
      <c r="Z2067" s="103">
        <v>1</v>
      </c>
      <c r="AA2067" s="106">
        <f>Y2067+365*Z2067*1461/1460</f>
        <v>40227.25</v>
      </c>
      <c r="AB2067" s="105" t="s">
        <v>327</v>
      </c>
      <c r="AC2067" s="105"/>
      <c r="AD2067" s="88"/>
      <c r="AE2067" s="97"/>
      <c r="AF2067" s="102"/>
    </row>
    <row r="2068" spans="1:32" ht="11.15" customHeight="1" x14ac:dyDescent="0.25">
      <c r="A2068" s="98" t="str">
        <f>M2068</f>
        <v>暂无37</v>
      </c>
      <c r="B2068" s="100" t="s">
        <v>19558</v>
      </c>
      <c r="C2068" s="100">
        <v>5</v>
      </c>
      <c r="D2068" s="100" t="s">
        <v>19526</v>
      </c>
      <c r="E2068" s="62">
        <v>123603</v>
      </c>
      <c r="F2068" s="100" t="s">
        <v>6719</v>
      </c>
      <c r="G2068" s="101" t="s">
        <v>7476</v>
      </c>
      <c r="H2068" s="101"/>
      <c r="I2068" s="101" t="s">
        <v>6726</v>
      </c>
      <c r="J2068" s="101" t="s">
        <v>6598</v>
      </c>
      <c r="K2068" s="101" t="s">
        <v>6727</v>
      </c>
      <c r="L2068" s="101"/>
      <c r="M2068" s="102" t="s">
        <v>8986</v>
      </c>
      <c r="N2068" s="156" t="e">
        <v>#N/A</v>
      </c>
      <c r="O2068" s="100"/>
      <c r="P2068" s="98"/>
      <c r="Q2068" s="100"/>
      <c r="R2068" s="101" t="s">
        <v>7482</v>
      </c>
      <c r="S2068" s="98" t="s">
        <v>14538</v>
      </c>
      <c r="T2068" s="100" t="s">
        <v>6962</v>
      </c>
      <c r="U2068" s="100" t="s">
        <v>6963</v>
      </c>
      <c r="V2068" s="100"/>
      <c r="W2068" s="63"/>
      <c r="X2068" s="63"/>
      <c r="Y2068" s="104"/>
      <c r="Z2068" s="103">
        <v>1</v>
      </c>
      <c r="AA2068" s="106">
        <f>Y2068+365*Z2068*1461/1460</f>
        <v>365.25</v>
      </c>
      <c r="AB2068" s="105" t="s">
        <v>6601</v>
      </c>
      <c r="AC2068" s="105"/>
      <c r="AD2068" s="95"/>
      <c r="AE2068" s="97" t="s">
        <v>6722</v>
      </c>
      <c r="AF2068" s="102"/>
    </row>
    <row r="2069" spans="1:32" s="60" customFormat="1" ht="11.15" customHeight="1" x14ac:dyDescent="0.25">
      <c r="A2069" s="75" t="str">
        <f>M2069</f>
        <v>17530</v>
      </c>
      <c r="B2069" s="62" t="s">
        <v>338</v>
      </c>
      <c r="C2069" s="62">
        <v>5</v>
      </c>
      <c r="D2069" s="62" t="s">
        <v>15849</v>
      </c>
      <c r="E2069" s="62">
        <v>113019</v>
      </c>
      <c r="F2069" s="62" t="s">
        <v>460</v>
      </c>
      <c r="G2069" s="63" t="s">
        <v>4428</v>
      </c>
      <c r="H2069" s="63"/>
      <c r="I2069" s="25" t="s">
        <v>309</v>
      </c>
      <c r="J2069" s="63" t="s">
        <v>286</v>
      </c>
      <c r="K2069" s="66">
        <v>9180</v>
      </c>
      <c r="L2069" s="66"/>
      <c r="M2069" s="65" t="s">
        <v>4422</v>
      </c>
      <c r="N2069" s="156" t="e">
        <v>#N/A</v>
      </c>
      <c r="O2069" s="62" t="s">
        <v>15618</v>
      </c>
      <c r="P2069" s="75" t="s">
        <v>13268</v>
      </c>
      <c r="Q2069" s="62" t="s">
        <v>4423</v>
      </c>
      <c r="R2069" s="63" t="s">
        <v>4429</v>
      </c>
      <c r="S2069" s="75" t="s">
        <v>1518</v>
      </c>
      <c r="T2069" s="62" t="s">
        <v>15535</v>
      </c>
      <c r="U2069" s="62" t="s">
        <v>15619</v>
      </c>
      <c r="V2069" s="62"/>
      <c r="W2069" s="63" t="s">
        <v>17530</v>
      </c>
      <c r="X2069" s="63" t="s">
        <v>19575</v>
      </c>
      <c r="Y2069" s="67">
        <v>40570</v>
      </c>
      <c r="Z2069" s="66">
        <v>1</v>
      </c>
      <c r="AA2069" s="84">
        <f>Y2069+365*Z2069*1461/1460</f>
        <v>40935.25</v>
      </c>
      <c r="AB2069" s="64" t="s">
        <v>7668</v>
      </c>
      <c r="AC2069" s="64"/>
      <c r="AD2069" s="70"/>
      <c r="AE2069" s="69" t="s">
        <v>4424</v>
      </c>
      <c r="AF2069" s="65" t="s">
        <v>4427</v>
      </c>
    </row>
    <row r="2070" spans="1:32" ht="11.15" customHeight="1" x14ac:dyDescent="0.25">
      <c r="A2070" s="75" t="str">
        <f>M2070</f>
        <v>B5213</v>
      </c>
      <c r="B2070" s="62" t="s">
        <v>338</v>
      </c>
      <c r="C2070" s="62">
        <v>5</v>
      </c>
      <c r="D2070" s="62" t="s">
        <v>15849</v>
      </c>
      <c r="E2070" s="62">
        <v>113019</v>
      </c>
      <c r="F2070" s="62" t="s">
        <v>460</v>
      </c>
      <c r="G2070" s="63" t="s">
        <v>4428</v>
      </c>
      <c r="H2070" s="63"/>
      <c r="I2070" s="63" t="s">
        <v>319</v>
      </c>
      <c r="J2070" s="63" t="s">
        <v>286</v>
      </c>
      <c r="K2070" s="63" t="s">
        <v>3709</v>
      </c>
      <c r="L2070" s="63"/>
      <c r="M2070" s="65" t="s">
        <v>4421</v>
      </c>
      <c r="N2070" s="156" t="e">
        <v>#N/A</v>
      </c>
      <c r="O2070" s="62" t="s">
        <v>15618</v>
      </c>
      <c r="P2070" s="75" t="s">
        <v>13268</v>
      </c>
      <c r="Q2070" s="62" t="s">
        <v>4423</v>
      </c>
      <c r="R2070" s="63" t="s">
        <v>4429</v>
      </c>
      <c r="S2070" s="75" t="s">
        <v>1518</v>
      </c>
      <c r="T2070" s="62" t="s">
        <v>15535</v>
      </c>
      <c r="U2070" s="62" t="s">
        <v>15619</v>
      </c>
      <c r="V2070" s="62"/>
      <c r="W2070" s="63" t="s">
        <v>17530</v>
      </c>
      <c r="X2070" s="63" t="s">
        <v>19575</v>
      </c>
      <c r="Y2070" s="67">
        <v>40570</v>
      </c>
      <c r="Z2070" s="66">
        <v>1</v>
      </c>
      <c r="AA2070" s="84">
        <f>Y2070+365*Z2070*1461/1460</f>
        <v>40935.25</v>
      </c>
      <c r="AB2070" s="64" t="s">
        <v>7668</v>
      </c>
      <c r="AC2070" s="64"/>
      <c r="AD2070" s="70"/>
      <c r="AE2070" s="69" t="s">
        <v>4425</v>
      </c>
      <c r="AF2070" s="65" t="s">
        <v>4426</v>
      </c>
    </row>
    <row r="2071" spans="1:32" s="58" customFormat="1" ht="11.15" customHeight="1" x14ac:dyDescent="0.25">
      <c r="A2071" s="75" t="str">
        <f>M2071</f>
        <v>18426</v>
      </c>
      <c r="B2071" s="62" t="s">
        <v>806</v>
      </c>
      <c r="C2071" s="62">
        <v>5</v>
      </c>
      <c r="D2071" s="62" t="s">
        <v>15849</v>
      </c>
      <c r="E2071" s="62">
        <v>123002</v>
      </c>
      <c r="F2071" s="62" t="s">
        <v>460</v>
      </c>
      <c r="G2071" s="63" t="s">
        <v>3587</v>
      </c>
      <c r="H2071" s="63"/>
      <c r="I2071" s="25" t="s">
        <v>309</v>
      </c>
      <c r="J2071" s="63" t="s">
        <v>286</v>
      </c>
      <c r="K2071" s="66">
        <v>9180</v>
      </c>
      <c r="L2071" s="63"/>
      <c r="M2071" s="65" t="s">
        <v>5101</v>
      </c>
      <c r="N2071" s="156" t="e">
        <v>#N/A</v>
      </c>
      <c r="O2071" s="62" t="s">
        <v>15618</v>
      </c>
      <c r="P2071" s="75" t="s">
        <v>5111</v>
      </c>
      <c r="Q2071" s="62" t="s">
        <v>5110</v>
      </c>
      <c r="R2071" s="63" t="s">
        <v>3593</v>
      </c>
      <c r="S2071" s="75" t="s">
        <v>988</v>
      </c>
      <c r="T2071" s="62" t="s">
        <v>15535</v>
      </c>
      <c r="U2071" s="62" t="s">
        <v>15619</v>
      </c>
      <c r="V2071" s="62"/>
      <c r="W2071" s="63" t="s">
        <v>17526</v>
      </c>
      <c r="X2071" s="63" t="s">
        <v>19569</v>
      </c>
      <c r="Y2071" s="67">
        <v>40767</v>
      </c>
      <c r="Z2071" s="66">
        <v>1</v>
      </c>
      <c r="AA2071" s="84">
        <f>Y2071+365*Z2071*1461/1460</f>
        <v>41132.25</v>
      </c>
      <c r="AB2071" s="64" t="s">
        <v>7668</v>
      </c>
      <c r="AC2071" s="64"/>
      <c r="AD2071" s="70"/>
      <c r="AE2071" s="69" t="s">
        <v>5104</v>
      </c>
      <c r="AF2071" s="65" t="s">
        <v>5107</v>
      </c>
    </row>
    <row r="2072" spans="1:32" ht="11.15" customHeight="1" x14ac:dyDescent="0.25">
      <c r="A2072" s="75" t="str">
        <f>M2072</f>
        <v>B5464</v>
      </c>
      <c r="B2072" s="62" t="s">
        <v>3590</v>
      </c>
      <c r="C2072" s="62">
        <v>5</v>
      </c>
      <c r="D2072" s="62" t="s">
        <v>15849</v>
      </c>
      <c r="E2072" s="62">
        <v>123002</v>
      </c>
      <c r="F2072" s="62" t="s">
        <v>460</v>
      </c>
      <c r="G2072" s="63" t="s">
        <v>3587</v>
      </c>
      <c r="H2072" s="63"/>
      <c r="I2072" s="63" t="s">
        <v>319</v>
      </c>
      <c r="J2072" s="63" t="s">
        <v>286</v>
      </c>
      <c r="K2072" s="63" t="s">
        <v>3711</v>
      </c>
      <c r="L2072" s="63"/>
      <c r="M2072" s="65" t="s">
        <v>3584</v>
      </c>
      <c r="N2072" s="156" t="e">
        <v>#N/A</v>
      </c>
      <c r="O2072" s="62" t="s">
        <v>15618</v>
      </c>
      <c r="P2072" s="75" t="s">
        <v>3591</v>
      </c>
      <c r="Q2072" s="62" t="s">
        <v>3592</v>
      </c>
      <c r="R2072" s="63" t="s">
        <v>3593</v>
      </c>
      <c r="S2072" s="75" t="s">
        <v>988</v>
      </c>
      <c r="T2072" s="62" t="s">
        <v>15535</v>
      </c>
      <c r="U2072" s="62" t="s">
        <v>15619</v>
      </c>
      <c r="V2072" s="62"/>
      <c r="W2072" s="63" t="s">
        <v>17526</v>
      </c>
      <c r="X2072" s="63" t="s">
        <v>19569</v>
      </c>
      <c r="Y2072" s="67">
        <v>40375</v>
      </c>
      <c r="Z2072" s="66">
        <v>1</v>
      </c>
      <c r="AA2072" s="84">
        <f>Y2072+365*Z2072*1461/1460</f>
        <v>40740.25</v>
      </c>
      <c r="AB2072" s="64" t="s">
        <v>7668</v>
      </c>
      <c r="AC2072" s="64"/>
      <c r="AD2072" s="70"/>
      <c r="AE2072" s="69" t="s">
        <v>3594</v>
      </c>
      <c r="AF2072" s="65" t="s">
        <v>3595</v>
      </c>
    </row>
    <row r="2073" spans="1:32" ht="11.15" customHeight="1" x14ac:dyDescent="0.25">
      <c r="A2073" s="75" t="str">
        <f>M2073</f>
        <v>17536</v>
      </c>
      <c r="B2073" s="62" t="s">
        <v>338</v>
      </c>
      <c r="C2073" s="62">
        <v>5</v>
      </c>
      <c r="D2073" s="62" t="s">
        <v>15849</v>
      </c>
      <c r="E2073" s="62">
        <v>113020</v>
      </c>
      <c r="F2073" s="62" t="s">
        <v>460</v>
      </c>
      <c r="G2073" s="63" t="s">
        <v>3974</v>
      </c>
      <c r="H2073" s="63"/>
      <c r="I2073" s="63" t="s">
        <v>309</v>
      </c>
      <c r="J2073" s="63" t="s">
        <v>286</v>
      </c>
      <c r="K2073" s="63">
        <v>9180</v>
      </c>
      <c r="L2073" s="63"/>
      <c r="M2073" s="65" t="s">
        <v>3976</v>
      </c>
      <c r="N2073" s="156" t="e">
        <v>#N/A</v>
      </c>
      <c r="O2073" s="62" t="s">
        <v>15618</v>
      </c>
      <c r="P2073" s="75" t="s">
        <v>10499</v>
      </c>
      <c r="Q2073" s="62" t="s">
        <v>10498</v>
      </c>
      <c r="R2073" s="63" t="s">
        <v>3978</v>
      </c>
      <c r="S2073" s="75" t="s">
        <v>2094</v>
      </c>
      <c r="T2073" s="62" t="s">
        <v>15535</v>
      </c>
      <c r="U2073" s="62" t="s">
        <v>15619</v>
      </c>
      <c r="V2073" s="62"/>
      <c r="W2073" s="63" t="s">
        <v>17530</v>
      </c>
      <c r="X2073" s="63" t="s">
        <v>19575</v>
      </c>
      <c r="Y2073" s="67">
        <v>40492</v>
      </c>
      <c r="Z2073" s="66">
        <v>1</v>
      </c>
      <c r="AA2073" s="84">
        <f>Y2073+365*Z2073*1461/1460</f>
        <v>40857.25</v>
      </c>
      <c r="AB2073" s="64" t="s">
        <v>7668</v>
      </c>
      <c r="AC2073" s="64"/>
      <c r="AD2073" s="70"/>
      <c r="AE2073" s="69" t="s">
        <v>3980</v>
      </c>
      <c r="AF2073" s="65" t="s">
        <v>3981</v>
      </c>
    </row>
    <row r="2074" spans="1:32" s="60" customFormat="1" ht="11.15" customHeight="1" x14ac:dyDescent="0.25">
      <c r="A2074" s="75" t="str">
        <f>M2074</f>
        <v>B7996</v>
      </c>
      <c r="B2074" s="62" t="s">
        <v>3975</v>
      </c>
      <c r="C2074" s="62">
        <v>5</v>
      </c>
      <c r="D2074" s="62" t="s">
        <v>15849</v>
      </c>
      <c r="E2074" s="62">
        <v>113020</v>
      </c>
      <c r="F2074" s="62" t="s">
        <v>460</v>
      </c>
      <c r="G2074" s="63" t="s">
        <v>3974</v>
      </c>
      <c r="H2074" s="63"/>
      <c r="I2074" s="63" t="s">
        <v>5834</v>
      </c>
      <c r="J2074" s="63" t="s">
        <v>286</v>
      </c>
      <c r="K2074" s="63" t="s">
        <v>5492</v>
      </c>
      <c r="L2074" s="63"/>
      <c r="M2074" s="65" t="s">
        <v>5521</v>
      </c>
      <c r="N2074" s="156" t="e">
        <v>#N/A</v>
      </c>
      <c r="O2074" s="62" t="s">
        <v>15618</v>
      </c>
      <c r="P2074" s="75">
        <v>87395364</v>
      </c>
      <c r="Q2074" s="62" t="s">
        <v>5535</v>
      </c>
      <c r="R2074" s="63" t="s">
        <v>3978</v>
      </c>
      <c r="S2074" s="75" t="s">
        <v>3979</v>
      </c>
      <c r="T2074" s="62" t="s">
        <v>15535</v>
      </c>
      <c r="U2074" s="62" t="s">
        <v>15619</v>
      </c>
      <c r="V2074" s="62"/>
      <c r="W2074" s="63" t="s">
        <v>17530</v>
      </c>
      <c r="X2074" s="63" t="s">
        <v>19575</v>
      </c>
      <c r="Y2074" s="67">
        <v>40856</v>
      </c>
      <c r="Z2074" s="66">
        <v>1</v>
      </c>
      <c r="AA2074" s="84">
        <f>Y2074+365*Z2074*1461/1460</f>
        <v>41221.25</v>
      </c>
      <c r="AB2074" s="64" t="s">
        <v>7668</v>
      </c>
      <c r="AC2074" s="64"/>
      <c r="AD2074" s="70"/>
      <c r="AE2074" s="69" t="s">
        <v>5493</v>
      </c>
      <c r="AF2074" s="65" t="s">
        <v>5494</v>
      </c>
    </row>
    <row r="2075" spans="1:32" s="60" customFormat="1" ht="11.15" customHeight="1" x14ac:dyDescent="0.25">
      <c r="A2075" s="75" t="str">
        <f>M2075</f>
        <v>F9373CA1</v>
      </c>
      <c r="B2075" s="62" t="s">
        <v>21546</v>
      </c>
      <c r="C2075" s="62">
        <v>5</v>
      </c>
      <c r="D2075" s="62" t="s">
        <v>19525</v>
      </c>
      <c r="E2075" s="62">
        <v>111602</v>
      </c>
      <c r="F2075" s="62" t="s">
        <v>450</v>
      </c>
      <c r="G2075" s="63" t="s">
        <v>11659</v>
      </c>
      <c r="H2075" s="63"/>
      <c r="I2075" s="63" t="s">
        <v>272</v>
      </c>
      <c r="J2075" s="63" t="s">
        <v>288</v>
      </c>
      <c r="K2075" s="63" t="s">
        <v>11858</v>
      </c>
      <c r="L2075" s="63"/>
      <c r="M2075" s="65" t="s">
        <v>20750</v>
      </c>
      <c r="N2075" s="156" t="e">
        <v>#N/A</v>
      </c>
      <c r="O2075" s="62" t="s">
        <v>364</v>
      </c>
      <c r="P2075" s="75" t="s">
        <v>11750</v>
      </c>
      <c r="Q2075" s="62" t="s">
        <v>12144</v>
      </c>
      <c r="R2075" s="63" t="s">
        <v>4494</v>
      </c>
      <c r="S2075" s="75" t="s">
        <v>1122</v>
      </c>
      <c r="T2075" s="62" t="s">
        <v>5301</v>
      </c>
      <c r="U2075" s="62" t="s">
        <v>6230</v>
      </c>
      <c r="V2075" s="62" t="s">
        <v>16388</v>
      </c>
      <c r="W2075" s="63" t="s">
        <v>19090</v>
      </c>
      <c r="X2075" s="63" t="s">
        <v>19575</v>
      </c>
      <c r="Y2075" s="67">
        <v>41584</v>
      </c>
      <c r="Z2075" s="66">
        <v>1</v>
      </c>
      <c r="AA2075" s="84">
        <f>Y2075+365*Z2075*1461/1460</f>
        <v>41949.25</v>
      </c>
      <c r="AB2075" s="64" t="s">
        <v>19485</v>
      </c>
      <c r="AC2075" s="64"/>
      <c r="AD2075" s="70"/>
      <c r="AE2075" s="69" t="s">
        <v>11859</v>
      </c>
      <c r="AF2075" s="65" t="s">
        <v>11860</v>
      </c>
    </row>
    <row r="2076" spans="1:32" ht="11.15" customHeight="1" x14ac:dyDescent="0.25">
      <c r="A2076" s="75" t="str">
        <f>M2076</f>
        <v>9163740294</v>
      </c>
      <c r="B2076" s="62" t="s">
        <v>21546</v>
      </c>
      <c r="C2076" s="62">
        <v>5</v>
      </c>
      <c r="D2076" s="62" t="s">
        <v>19525</v>
      </c>
      <c r="E2076" s="62">
        <v>111602</v>
      </c>
      <c r="F2076" s="62" t="s">
        <v>450</v>
      </c>
      <c r="G2076" s="63" t="s">
        <v>11659</v>
      </c>
      <c r="H2076" s="63"/>
      <c r="I2076" s="63" t="s">
        <v>1568</v>
      </c>
      <c r="J2076" s="63" t="s">
        <v>273</v>
      </c>
      <c r="K2076" s="63" t="s">
        <v>977</v>
      </c>
      <c r="L2076" s="63"/>
      <c r="M2076" s="65" t="s">
        <v>1569</v>
      </c>
      <c r="N2076" s="156" t="e">
        <v>#N/A</v>
      </c>
      <c r="O2076" s="62" t="s">
        <v>364</v>
      </c>
      <c r="P2076" s="75" t="s">
        <v>4490</v>
      </c>
      <c r="Q2076" s="62" t="s">
        <v>12144</v>
      </c>
      <c r="R2076" s="63" t="s">
        <v>4496</v>
      </c>
      <c r="S2076" s="75" t="s">
        <v>1122</v>
      </c>
      <c r="T2076" s="62" t="s">
        <v>5301</v>
      </c>
      <c r="U2076" s="62" t="s">
        <v>6230</v>
      </c>
      <c r="V2076" s="62" t="s">
        <v>16388</v>
      </c>
      <c r="W2076" s="63" t="s">
        <v>19090</v>
      </c>
      <c r="X2076" s="63" t="s">
        <v>19575</v>
      </c>
      <c r="Y2076" s="67">
        <v>40176</v>
      </c>
      <c r="Z2076" s="66">
        <v>1</v>
      </c>
      <c r="AA2076" s="84">
        <f>Y2076+365*Z2076*1461/1460</f>
        <v>40541.25</v>
      </c>
      <c r="AB2076" s="64" t="s">
        <v>19485</v>
      </c>
      <c r="AC2076" s="64"/>
      <c r="AD2076" s="70"/>
      <c r="AE2076" s="69" t="s">
        <v>1570</v>
      </c>
      <c r="AF2076" s="65" t="s">
        <v>1571</v>
      </c>
    </row>
    <row r="2077" spans="1:32" ht="11.15" customHeight="1" x14ac:dyDescent="0.25">
      <c r="A2077" s="75" t="str">
        <f>M2077</f>
        <v>11274UF5</v>
      </c>
      <c r="B2077" s="62" t="s">
        <v>21546</v>
      </c>
      <c r="C2077" s="62">
        <v>5</v>
      </c>
      <c r="D2077" s="62" t="s">
        <v>19525</v>
      </c>
      <c r="E2077" s="62">
        <v>111602</v>
      </c>
      <c r="F2077" s="62" t="s">
        <v>450</v>
      </c>
      <c r="G2077" s="63" t="s">
        <v>11659</v>
      </c>
      <c r="H2077" s="63"/>
      <c r="I2077" s="63" t="s">
        <v>319</v>
      </c>
      <c r="J2077" s="63" t="s">
        <v>273</v>
      </c>
      <c r="K2077" s="63" t="s">
        <v>380</v>
      </c>
      <c r="L2077" s="63"/>
      <c r="M2077" s="65" t="s">
        <v>20836</v>
      </c>
      <c r="N2077" s="156" t="e">
        <v>#N/A</v>
      </c>
      <c r="O2077" s="62" t="s">
        <v>364</v>
      </c>
      <c r="P2077" s="75" t="s">
        <v>4491</v>
      </c>
      <c r="Q2077" s="62" t="s">
        <v>12144</v>
      </c>
      <c r="R2077" s="63" t="s">
        <v>4494</v>
      </c>
      <c r="S2077" s="75" t="s">
        <v>4495</v>
      </c>
      <c r="T2077" s="62" t="s">
        <v>5301</v>
      </c>
      <c r="U2077" s="62" t="s">
        <v>6230</v>
      </c>
      <c r="V2077" s="62" t="s">
        <v>16388</v>
      </c>
      <c r="W2077" s="63" t="s">
        <v>19090</v>
      </c>
      <c r="X2077" s="63" t="s">
        <v>19575</v>
      </c>
      <c r="Y2077" s="67">
        <v>40148</v>
      </c>
      <c r="Z2077" s="66">
        <v>1</v>
      </c>
      <c r="AA2077" s="84">
        <f>Y2077+365*Z2077*1461/1460</f>
        <v>40513.25</v>
      </c>
      <c r="AB2077" s="64" t="s">
        <v>19485</v>
      </c>
      <c r="AC2077" s="64"/>
      <c r="AD2077" s="70"/>
      <c r="AE2077" s="69" t="s">
        <v>1566</v>
      </c>
      <c r="AF2077" s="65" t="s">
        <v>1567</v>
      </c>
    </row>
    <row r="2078" spans="1:32" s="58" customFormat="1" ht="11.15" customHeight="1" x14ac:dyDescent="0.25">
      <c r="A2078" s="75" t="str">
        <f>M2078</f>
        <v>73239XS</v>
      </c>
      <c r="B2078" s="62" t="s">
        <v>21546</v>
      </c>
      <c r="C2078" s="62">
        <v>5</v>
      </c>
      <c r="D2078" s="62" t="s">
        <v>19525</v>
      </c>
      <c r="E2078" s="62">
        <v>111602</v>
      </c>
      <c r="F2078" s="62" t="s">
        <v>450</v>
      </c>
      <c r="G2078" s="63" t="s">
        <v>11659</v>
      </c>
      <c r="H2078" s="63"/>
      <c r="I2078" s="63" t="s">
        <v>272</v>
      </c>
      <c r="J2078" s="63" t="s">
        <v>288</v>
      </c>
      <c r="K2078" s="63" t="s">
        <v>289</v>
      </c>
      <c r="L2078" s="63"/>
      <c r="M2078" s="65" t="s">
        <v>21377</v>
      </c>
      <c r="N2078" s="156" t="e">
        <v>#N/A</v>
      </c>
      <c r="O2078" s="62" t="s">
        <v>364</v>
      </c>
      <c r="P2078" s="75" t="s">
        <v>4490</v>
      </c>
      <c r="Q2078" s="62" t="s">
        <v>12144</v>
      </c>
      <c r="R2078" s="63" t="s">
        <v>4494</v>
      </c>
      <c r="S2078" s="75" t="s">
        <v>1122</v>
      </c>
      <c r="T2078" s="62" t="s">
        <v>5301</v>
      </c>
      <c r="U2078" s="62" t="s">
        <v>6230</v>
      </c>
      <c r="V2078" s="62" t="s">
        <v>16388</v>
      </c>
      <c r="W2078" s="63" t="s">
        <v>19090</v>
      </c>
      <c r="X2078" s="63" t="s">
        <v>19575</v>
      </c>
      <c r="Y2078" s="67">
        <v>42257</v>
      </c>
      <c r="Z2078" s="66">
        <v>1</v>
      </c>
      <c r="AA2078" s="84">
        <f>Y2078+365*Z2078*1461/1460</f>
        <v>42622.25</v>
      </c>
      <c r="AB2078" s="64" t="s">
        <v>19485</v>
      </c>
      <c r="AC2078" s="64"/>
      <c r="AD2078" s="70"/>
      <c r="AE2078" s="69" t="s">
        <v>17373</v>
      </c>
      <c r="AF2078" s="65" t="s">
        <v>17374</v>
      </c>
    </row>
    <row r="2079" spans="1:32" ht="11.15" customHeight="1" x14ac:dyDescent="0.25">
      <c r="A2079" s="75" t="str">
        <f>M2079</f>
        <v>68986XS</v>
      </c>
      <c r="B2079" s="62" t="s">
        <v>21546</v>
      </c>
      <c r="C2079" s="62">
        <v>5</v>
      </c>
      <c r="D2079" s="62" t="s">
        <v>19525</v>
      </c>
      <c r="E2079" s="62">
        <v>111602</v>
      </c>
      <c r="F2079" s="62" t="s">
        <v>450</v>
      </c>
      <c r="G2079" s="63" t="s">
        <v>11659</v>
      </c>
      <c r="H2079" s="63"/>
      <c r="I2079" s="63" t="s">
        <v>272</v>
      </c>
      <c r="J2079" s="63" t="s">
        <v>288</v>
      </c>
      <c r="K2079" s="63" t="s">
        <v>289</v>
      </c>
      <c r="L2079" s="63"/>
      <c r="M2079" s="65" t="s">
        <v>21376</v>
      </c>
      <c r="N2079" s="156" t="e">
        <v>#N/A</v>
      </c>
      <c r="O2079" s="62" t="s">
        <v>364</v>
      </c>
      <c r="P2079" s="75" t="s">
        <v>11750</v>
      </c>
      <c r="Q2079" s="62" t="s">
        <v>12144</v>
      </c>
      <c r="R2079" s="63" t="s">
        <v>4494</v>
      </c>
      <c r="S2079" s="75" t="s">
        <v>1122</v>
      </c>
      <c r="T2079" s="62" t="s">
        <v>5301</v>
      </c>
      <c r="U2079" s="62" t="s">
        <v>6230</v>
      </c>
      <c r="V2079" s="62" t="s">
        <v>16388</v>
      </c>
      <c r="W2079" s="63" t="s">
        <v>19090</v>
      </c>
      <c r="X2079" s="63" t="s">
        <v>19575</v>
      </c>
      <c r="Y2079" s="67">
        <v>41576</v>
      </c>
      <c r="Z2079" s="66">
        <v>1</v>
      </c>
      <c r="AA2079" s="84">
        <f>Y2079+365*Z2079*1461/1460</f>
        <v>41941.25</v>
      </c>
      <c r="AB2079" s="64" t="s">
        <v>19485</v>
      </c>
      <c r="AC2079" s="64"/>
      <c r="AD2079" s="70"/>
      <c r="AE2079" s="69" t="s">
        <v>11751</v>
      </c>
      <c r="AF2079" s="65" t="s">
        <v>11752</v>
      </c>
    </row>
    <row r="2080" spans="1:32" s="58" customFormat="1" ht="11.15" customHeight="1" x14ac:dyDescent="0.25">
      <c r="A2080" s="75" t="str">
        <f>M2080</f>
        <v>66734XS</v>
      </c>
      <c r="B2080" s="62" t="s">
        <v>21546</v>
      </c>
      <c r="C2080" s="62">
        <v>5</v>
      </c>
      <c r="D2080" s="62" t="s">
        <v>19525</v>
      </c>
      <c r="E2080" s="62">
        <v>111602</v>
      </c>
      <c r="F2080" s="62" t="s">
        <v>450</v>
      </c>
      <c r="G2080" s="63" t="s">
        <v>11659</v>
      </c>
      <c r="H2080" s="63"/>
      <c r="I2080" s="63" t="s">
        <v>272</v>
      </c>
      <c r="J2080" s="63" t="s">
        <v>288</v>
      </c>
      <c r="K2080" s="63" t="s">
        <v>289</v>
      </c>
      <c r="L2080" s="63"/>
      <c r="M2080" s="65" t="s">
        <v>21375</v>
      </c>
      <c r="N2080" s="156" t="e">
        <v>#N/A</v>
      </c>
      <c r="O2080" s="62" t="s">
        <v>364</v>
      </c>
      <c r="P2080" s="75" t="s">
        <v>4491</v>
      </c>
      <c r="Q2080" s="62" t="s">
        <v>12144</v>
      </c>
      <c r="R2080" s="63" t="s">
        <v>4494</v>
      </c>
      <c r="S2080" s="75" t="s">
        <v>4495</v>
      </c>
      <c r="T2080" s="62" t="s">
        <v>5301</v>
      </c>
      <c r="U2080" s="62" t="s">
        <v>6230</v>
      </c>
      <c r="V2080" s="62" t="s">
        <v>16388</v>
      </c>
      <c r="W2080" s="63" t="s">
        <v>19090</v>
      </c>
      <c r="X2080" s="63" t="s">
        <v>19575</v>
      </c>
      <c r="Y2080" s="67">
        <v>40603</v>
      </c>
      <c r="Z2080" s="66">
        <v>1</v>
      </c>
      <c r="AA2080" s="84">
        <f>Y2080+365*Z2080*1461/1460</f>
        <v>40968.25</v>
      </c>
      <c r="AB2080" s="64" t="s">
        <v>19485</v>
      </c>
      <c r="AC2080" s="64"/>
      <c r="AD2080" s="70"/>
      <c r="AE2080" s="69" t="s">
        <v>4493</v>
      </c>
      <c r="AF2080" s="65" t="s">
        <v>4492</v>
      </c>
    </row>
    <row r="2081" spans="1:32" s="58" customFormat="1" ht="11.15" customHeight="1" x14ac:dyDescent="0.25">
      <c r="A2081" s="75" t="str">
        <f>M2081</f>
        <v>11445XS</v>
      </c>
      <c r="B2081" s="62" t="s">
        <v>21546</v>
      </c>
      <c r="C2081" s="62">
        <v>5</v>
      </c>
      <c r="D2081" s="62" t="s">
        <v>19525</v>
      </c>
      <c r="E2081" s="62">
        <v>111602</v>
      </c>
      <c r="F2081" s="62" t="s">
        <v>450</v>
      </c>
      <c r="G2081" s="63" t="s">
        <v>11659</v>
      </c>
      <c r="H2081" s="63"/>
      <c r="I2081" s="63" t="s">
        <v>272</v>
      </c>
      <c r="J2081" s="63" t="s">
        <v>288</v>
      </c>
      <c r="K2081" s="63" t="s">
        <v>289</v>
      </c>
      <c r="L2081" s="63"/>
      <c r="M2081" s="65" t="s">
        <v>21374</v>
      </c>
      <c r="N2081" s="156" t="e">
        <v>#N/A</v>
      </c>
      <c r="O2081" s="62" t="s">
        <v>364</v>
      </c>
      <c r="P2081" s="75" t="s">
        <v>4491</v>
      </c>
      <c r="Q2081" s="62" t="s">
        <v>12144</v>
      </c>
      <c r="R2081" s="63" t="s">
        <v>4494</v>
      </c>
      <c r="S2081" s="75" t="s">
        <v>4495</v>
      </c>
      <c r="T2081" s="62" t="s">
        <v>5301</v>
      </c>
      <c r="U2081" s="62" t="s">
        <v>6230</v>
      </c>
      <c r="V2081" s="62" t="s">
        <v>16388</v>
      </c>
      <c r="W2081" s="63" t="s">
        <v>19090</v>
      </c>
      <c r="X2081" s="63" t="s">
        <v>19575</v>
      </c>
      <c r="Y2081" s="67">
        <v>39041</v>
      </c>
      <c r="Z2081" s="66">
        <v>1</v>
      </c>
      <c r="AA2081" s="84">
        <f>Y2081+365*Z2081*1461/1460</f>
        <v>39406.25</v>
      </c>
      <c r="AB2081" s="64" t="s">
        <v>19485</v>
      </c>
      <c r="AC2081" s="64"/>
      <c r="AD2081" s="70"/>
      <c r="AE2081" s="69" t="s">
        <v>1565</v>
      </c>
      <c r="AF2081" s="65"/>
    </row>
    <row r="2082" spans="1:32" s="60" customFormat="1" ht="11.15" customHeight="1" x14ac:dyDescent="0.25">
      <c r="A2082" s="98" t="str">
        <f>M2082</f>
        <v>A1612</v>
      </c>
      <c r="B2082" s="62" t="s">
        <v>21546</v>
      </c>
      <c r="C2082" s="100">
        <v>5</v>
      </c>
      <c r="D2082" s="100" t="s">
        <v>19618</v>
      </c>
      <c r="E2082" s="100">
        <v>111602</v>
      </c>
      <c r="F2082" s="100" t="s">
        <v>19589</v>
      </c>
      <c r="G2082" s="101" t="s">
        <v>19810</v>
      </c>
      <c r="H2082" s="101"/>
      <c r="I2082" s="101" t="s">
        <v>19591</v>
      </c>
      <c r="J2082" s="101" t="s">
        <v>19622</v>
      </c>
      <c r="K2082" s="101" t="s">
        <v>19773</v>
      </c>
      <c r="L2082" s="101"/>
      <c r="M2082" s="102" t="s">
        <v>19811</v>
      </c>
      <c r="N2082" s="156" t="e">
        <v>#N/A</v>
      </c>
      <c r="O2082" s="100" t="s">
        <v>19636</v>
      </c>
      <c r="P2082" s="98" t="s">
        <v>19812</v>
      </c>
      <c r="Q2082" s="100" t="s">
        <v>19813</v>
      </c>
      <c r="R2082" s="101" t="s">
        <v>19814</v>
      </c>
      <c r="S2082" s="98" t="s">
        <v>19815</v>
      </c>
      <c r="T2082" s="100" t="s">
        <v>19673</v>
      </c>
      <c r="U2082" s="100" t="s">
        <v>19816</v>
      </c>
      <c r="V2082" s="100"/>
      <c r="W2082" s="101"/>
      <c r="X2082" s="101"/>
      <c r="Y2082" s="104"/>
      <c r="Z2082" s="103">
        <v>1</v>
      </c>
      <c r="AA2082" s="106">
        <f>Y2082+365*Z2082*1461/1460</f>
        <v>365.25</v>
      </c>
      <c r="AB2082" s="105" t="s">
        <v>19601</v>
      </c>
      <c r="AC2082" s="105"/>
      <c r="AD2082" s="95"/>
      <c r="AE2082" s="97" t="s">
        <v>19817</v>
      </c>
      <c r="AF2082" s="102"/>
    </row>
    <row r="2083" spans="1:32" s="14" customFormat="1" ht="11.15" customHeight="1" x14ac:dyDescent="0.25">
      <c r="A2083" s="75" t="str">
        <f>M2083</f>
        <v>F8925CA1</v>
      </c>
      <c r="B2083" s="62" t="s">
        <v>22252</v>
      </c>
      <c r="C2083" s="62">
        <v>5</v>
      </c>
      <c r="D2083" s="62" t="s">
        <v>19525</v>
      </c>
      <c r="E2083" s="62">
        <v>111401</v>
      </c>
      <c r="F2083" s="62" t="s">
        <v>648</v>
      </c>
      <c r="G2083" s="63" t="s">
        <v>11694</v>
      </c>
      <c r="H2083" s="63"/>
      <c r="I2083" s="63" t="s">
        <v>319</v>
      </c>
      <c r="J2083" s="63" t="s">
        <v>11852</v>
      </c>
      <c r="K2083" s="63" t="s">
        <v>11695</v>
      </c>
      <c r="L2083" s="63"/>
      <c r="M2083" s="65" t="s">
        <v>20751</v>
      </c>
      <c r="N2083" s="156" t="e">
        <v>#N/A</v>
      </c>
      <c r="O2083" s="62" t="s">
        <v>11855</v>
      </c>
      <c r="P2083" s="75">
        <v>67245920</v>
      </c>
      <c r="Q2083" s="62" t="s">
        <v>1805</v>
      </c>
      <c r="R2083" s="63" t="s">
        <v>1806</v>
      </c>
      <c r="S2083" s="75" t="s">
        <v>1807</v>
      </c>
      <c r="T2083" s="62" t="s">
        <v>5301</v>
      </c>
      <c r="U2083" s="62" t="s">
        <v>6230</v>
      </c>
      <c r="V2083" s="62"/>
      <c r="W2083" s="63" t="s">
        <v>19090</v>
      </c>
      <c r="X2083" s="63" t="s">
        <v>19575</v>
      </c>
      <c r="Y2083" s="67">
        <v>41563</v>
      </c>
      <c r="Z2083" s="66">
        <v>1</v>
      </c>
      <c r="AA2083" s="84">
        <f>Y2083+365*Z2083*1461/1460</f>
        <v>41928.25</v>
      </c>
      <c r="AB2083" s="162" t="s">
        <v>19485</v>
      </c>
      <c r="AC2083" s="64"/>
      <c r="AD2083" s="70"/>
      <c r="AE2083" s="69" t="s">
        <v>11700</v>
      </c>
      <c r="AF2083" s="65" t="s">
        <v>11698</v>
      </c>
    </row>
    <row r="2084" spans="1:32" s="14" customFormat="1" ht="11.15" customHeight="1" x14ac:dyDescent="0.25">
      <c r="A2084" s="75" t="str">
        <f>M2084</f>
        <v>DC4B863801</v>
      </c>
      <c r="B2084" s="62" t="s">
        <v>22252</v>
      </c>
      <c r="C2084" s="62">
        <v>5</v>
      </c>
      <c r="D2084" s="62" t="s">
        <v>19525</v>
      </c>
      <c r="E2084" s="62">
        <v>111401</v>
      </c>
      <c r="F2084" s="62" t="s">
        <v>648</v>
      </c>
      <c r="G2084" s="63" t="s">
        <v>11694</v>
      </c>
      <c r="H2084" s="63"/>
      <c r="I2084" s="63" t="s">
        <v>13109</v>
      </c>
      <c r="J2084" s="63" t="s">
        <v>288</v>
      </c>
      <c r="K2084" s="63" t="s">
        <v>13154</v>
      </c>
      <c r="L2084" s="63"/>
      <c r="M2084" s="65" t="s">
        <v>13188</v>
      </c>
      <c r="N2084" s="156" t="e">
        <v>#N/A</v>
      </c>
      <c r="O2084" s="62" t="s">
        <v>364</v>
      </c>
      <c r="P2084" s="75">
        <v>67245920</v>
      </c>
      <c r="Q2084" s="62" t="s">
        <v>1805</v>
      </c>
      <c r="R2084" s="63" t="s">
        <v>1806</v>
      </c>
      <c r="S2084" s="75" t="s">
        <v>1807</v>
      </c>
      <c r="T2084" s="62" t="s">
        <v>5301</v>
      </c>
      <c r="U2084" s="62" t="s">
        <v>6230</v>
      </c>
      <c r="V2084" s="62"/>
      <c r="W2084" s="63" t="s">
        <v>19090</v>
      </c>
      <c r="X2084" s="63" t="s">
        <v>19575</v>
      </c>
      <c r="Y2084" s="67">
        <v>41752</v>
      </c>
      <c r="Z2084" s="66">
        <v>5</v>
      </c>
      <c r="AA2084" s="84">
        <f>Y2084+365*Z2084*1461/1460</f>
        <v>43578.25</v>
      </c>
      <c r="AB2084" s="64" t="s">
        <v>19485</v>
      </c>
      <c r="AC2084" s="64"/>
      <c r="AD2084" s="70"/>
      <c r="AE2084" s="69" t="s">
        <v>13190</v>
      </c>
      <c r="AF2084" s="65" t="s">
        <v>13189</v>
      </c>
    </row>
    <row r="2085" spans="1:32" s="58" customFormat="1" ht="11.15" customHeight="1" x14ac:dyDescent="0.25">
      <c r="A2085" s="75" t="str">
        <f>M2085</f>
        <v>11267UF5</v>
      </c>
      <c r="B2085" s="62" t="s">
        <v>22252</v>
      </c>
      <c r="C2085" s="62">
        <v>5</v>
      </c>
      <c r="D2085" s="62" t="s">
        <v>19525</v>
      </c>
      <c r="E2085" s="62">
        <v>111401</v>
      </c>
      <c r="F2085" s="62" t="s">
        <v>648</v>
      </c>
      <c r="G2085" s="63" t="s">
        <v>11694</v>
      </c>
      <c r="H2085" s="63"/>
      <c r="I2085" s="63" t="s">
        <v>319</v>
      </c>
      <c r="J2085" s="63" t="s">
        <v>273</v>
      </c>
      <c r="K2085" s="63" t="s">
        <v>380</v>
      </c>
      <c r="L2085" s="63"/>
      <c r="M2085" s="65" t="s">
        <v>20837</v>
      </c>
      <c r="N2085" s="156" t="e">
        <v>#N/A</v>
      </c>
      <c r="O2085" s="62" t="s">
        <v>11855</v>
      </c>
      <c r="P2085" s="75">
        <v>67245920</v>
      </c>
      <c r="Q2085" s="62" t="s">
        <v>1805</v>
      </c>
      <c r="R2085" s="63" t="s">
        <v>1806</v>
      </c>
      <c r="S2085" s="75" t="s">
        <v>1807</v>
      </c>
      <c r="T2085" s="62" t="s">
        <v>6229</v>
      </c>
      <c r="U2085" s="62" t="s">
        <v>6231</v>
      </c>
      <c r="V2085" s="62"/>
      <c r="W2085" s="63" t="s">
        <v>19090</v>
      </c>
      <c r="X2085" s="63" t="s">
        <v>19575</v>
      </c>
      <c r="Y2085" s="67">
        <v>40102</v>
      </c>
      <c r="Z2085" s="66">
        <v>1</v>
      </c>
      <c r="AA2085" s="84">
        <f>Y2085+365*Z2085*1461/1460</f>
        <v>40467.25</v>
      </c>
      <c r="AB2085" s="64" t="s">
        <v>19485</v>
      </c>
      <c r="AC2085" s="64"/>
      <c r="AD2085" s="70"/>
      <c r="AE2085" s="69" t="s">
        <v>1808</v>
      </c>
      <c r="AF2085" s="65" t="s">
        <v>1809</v>
      </c>
    </row>
    <row r="2086" spans="1:32" s="58" customFormat="1" ht="11.15" customHeight="1" x14ac:dyDescent="0.25">
      <c r="A2086" s="75" t="str">
        <f>M2086</f>
        <v>13514XS5</v>
      </c>
      <c r="B2086" s="62" t="s">
        <v>22252</v>
      </c>
      <c r="C2086" s="62">
        <v>5</v>
      </c>
      <c r="D2086" s="62" t="s">
        <v>19525</v>
      </c>
      <c r="E2086" s="62">
        <v>111401</v>
      </c>
      <c r="F2086" s="62" t="s">
        <v>648</v>
      </c>
      <c r="G2086" s="63" t="s">
        <v>11694</v>
      </c>
      <c r="H2086" s="63"/>
      <c r="I2086" s="63" t="s">
        <v>319</v>
      </c>
      <c r="J2086" s="63" t="s">
        <v>11852</v>
      </c>
      <c r="K2086" s="63" t="s">
        <v>11992</v>
      </c>
      <c r="L2086" s="63"/>
      <c r="M2086" s="65" t="s">
        <v>11963</v>
      </c>
      <c r="N2086" s="156" t="e">
        <v>#N/A</v>
      </c>
      <c r="O2086" s="62" t="s">
        <v>11855</v>
      </c>
      <c r="P2086" s="75">
        <v>67245920</v>
      </c>
      <c r="Q2086" s="62" t="s">
        <v>1805</v>
      </c>
      <c r="R2086" s="63" t="s">
        <v>1806</v>
      </c>
      <c r="S2086" s="75" t="s">
        <v>1807</v>
      </c>
      <c r="T2086" s="62" t="s">
        <v>5301</v>
      </c>
      <c r="U2086" s="62" t="s">
        <v>6230</v>
      </c>
      <c r="V2086" s="62"/>
      <c r="W2086" s="63" t="s">
        <v>19090</v>
      </c>
      <c r="X2086" s="63" t="s">
        <v>19575</v>
      </c>
      <c r="Y2086" s="67">
        <v>41563</v>
      </c>
      <c r="Z2086" s="66">
        <v>1</v>
      </c>
      <c r="AA2086" s="84">
        <f>Y2086+365*Z2086*1461/1460</f>
        <v>41928.25</v>
      </c>
      <c r="AB2086" s="64" t="s">
        <v>19485</v>
      </c>
      <c r="AC2086" s="64"/>
      <c r="AD2086" s="70"/>
      <c r="AE2086" s="69" t="s">
        <v>11699</v>
      </c>
      <c r="AF2086" s="65" t="s">
        <v>11697</v>
      </c>
    </row>
    <row r="2087" spans="1:32" s="58" customFormat="1" ht="11.15" customHeight="1" x14ac:dyDescent="0.25">
      <c r="A2087" s="75" t="str">
        <f>M2087</f>
        <v>67174</v>
      </c>
      <c r="B2087" s="62" t="s">
        <v>22252</v>
      </c>
      <c r="C2087" s="62">
        <v>5</v>
      </c>
      <c r="D2087" s="62" t="s">
        <v>19525</v>
      </c>
      <c r="E2087" s="62">
        <v>111401</v>
      </c>
      <c r="F2087" s="62" t="s">
        <v>648</v>
      </c>
      <c r="G2087" s="63" t="s">
        <v>11694</v>
      </c>
      <c r="H2087" s="63"/>
      <c r="I2087" s="63" t="s">
        <v>319</v>
      </c>
      <c r="J2087" s="63" t="s">
        <v>11852</v>
      </c>
      <c r="K2087" s="63" t="s">
        <v>11853</v>
      </c>
      <c r="L2087" s="63"/>
      <c r="M2087" s="65" t="s">
        <v>11854</v>
      </c>
      <c r="N2087" s="156" t="e">
        <v>#N/A</v>
      </c>
      <c r="O2087" s="62" t="s">
        <v>11855</v>
      </c>
      <c r="P2087" s="75">
        <v>67245920</v>
      </c>
      <c r="Q2087" s="62" t="s">
        <v>1805</v>
      </c>
      <c r="R2087" s="63" t="s">
        <v>1806</v>
      </c>
      <c r="S2087" s="75" t="s">
        <v>1807</v>
      </c>
      <c r="T2087" s="62" t="s">
        <v>5301</v>
      </c>
      <c r="U2087" s="62" t="s">
        <v>6230</v>
      </c>
      <c r="V2087" s="62"/>
      <c r="W2087" s="63" t="s">
        <v>19090</v>
      </c>
      <c r="X2087" s="63" t="s">
        <v>19575</v>
      </c>
      <c r="Y2087" s="67">
        <v>41583</v>
      </c>
      <c r="Z2087" s="66">
        <v>1</v>
      </c>
      <c r="AA2087" s="84">
        <f>Y2087+365*Z2087*1461/1460</f>
        <v>41948.25</v>
      </c>
      <c r="AB2087" s="64" t="s">
        <v>19485</v>
      </c>
      <c r="AC2087" s="64"/>
      <c r="AD2087" s="70"/>
      <c r="AE2087" s="69" t="s">
        <v>11856</v>
      </c>
      <c r="AF2087" s="65" t="s">
        <v>11857</v>
      </c>
    </row>
    <row r="2088" spans="1:32" s="60" customFormat="1" ht="11.15" customHeight="1" x14ac:dyDescent="0.25">
      <c r="A2088" s="98" t="str">
        <f>M2088</f>
        <v>B4215</v>
      </c>
      <c r="B2088" s="62" t="s">
        <v>22252</v>
      </c>
      <c r="C2088" s="100">
        <v>5</v>
      </c>
      <c r="D2088" s="100" t="s">
        <v>19527</v>
      </c>
      <c r="E2088" s="100">
        <v>111401</v>
      </c>
      <c r="F2088" s="100" t="s">
        <v>648</v>
      </c>
      <c r="G2088" s="101" t="s">
        <v>11694</v>
      </c>
      <c r="H2088" s="101"/>
      <c r="I2088" s="101" t="s">
        <v>319</v>
      </c>
      <c r="J2088" s="101" t="s">
        <v>286</v>
      </c>
      <c r="K2088" s="101" t="s">
        <v>3709</v>
      </c>
      <c r="L2088" s="101"/>
      <c r="M2088" s="102" t="s">
        <v>265</v>
      </c>
      <c r="N2088" s="156" t="e">
        <v>#N/A</v>
      </c>
      <c r="O2088" s="62" t="s">
        <v>11855</v>
      </c>
      <c r="P2088" s="98">
        <v>67245920</v>
      </c>
      <c r="Q2088" s="100" t="s">
        <v>1805</v>
      </c>
      <c r="R2088" s="101" t="s">
        <v>1806</v>
      </c>
      <c r="S2088" s="98" t="s">
        <v>1807</v>
      </c>
      <c r="T2088" s="100" t="s">
        <v>5301</v>
      </c>
      <c r="U2088" s="100" t="s">
        <v>6230</v>
      </c>
      <c r="V2088" s="100"/>
      <c r="W2088" s="63"/>
      <c r="X2088" s="101"/>
      <c r="Y2088" s="104">
        <v>39910</v>
      </c>
      <c r="Z2088" s="103">
        <v>1</v>
      </c>
      <c r="AA2088" s="106">
        <f>Y2088+365*Z2088*1461/1460</f>
        <v>40275.25</v>
      </c>
      <c r="AB2088" s="105" t="s">
        <v>6364</v>
      </c>
      <c r="AC2088" s="105"/>
      <c r="AD2088" s="88"/>
      <c r="AE2088" s="97" t="s">
        <v>11696</v>
      </c>
      <c r="AF2088" s="102"/>
    </row>
    <row r="2089" spans="1:32" s="60" customFormat="1" ht="11.15" customHeight="1" x14ac:dyDescent="0.25">
      <c r="A2089" s="98" t="str">
        <f>M2089</f>
        <v>A1744</v>
      </c>
      <c r="B2089" s="62" t="s">
        <v>22252</v>
      </c>
      <c r="C2089" s="100">
        <v>5</v>
      </c>
      <c r="D2089" s="100" t="s">
        <v>19527</v>
      </c>
      <c r="E2089" s="100">
        <v>111401</v>
      </c>
      <c r="F2089" s="100" t="s">
        <v>648</v>
      </c>
      <c r="G2089" s="101" t="s">
        <v>11694</v>
      </c>
      <c r="H2089" s="101"/>
      <c r="I2089" s="101" t="s">
        <v>6597</v>
      </c>
      <c r="J2089" s="101" t="s">
        <v>6741</v>
      </c>
      <c r="K2089" s="101" t="s">
        <v>6742</v>
      </c>
      <c r="L2089" s="101"/>
      <c r="M2089" s="102" t="s">
        <v>7469</v>
      </c>
      <c r="N2089" s="156" t="e">
        <v>#N/A</v>
      </c>
      <c r="O2089" s="62" t="s">
        <v>11855</v>
      </c>
      <c r="P2089" s="98">
        <v>67245920</v>
      </c>
      <c r="Q2089" s="100" t="s">
        <v>7470</v>
      </c>
      <c r="R2089" s="101" t="s">
        <v>7471</v>
      </c>
      <c r="S2089" s="98" t="s">
        <v>7472</v>
      </c>
      <c r="T2089" s="100" t="s">
        <v>7473</v>
      </c>
      <c r="U2089" s="100" t="s">
        <v>7474</v>
      </c>
      <c r="V2089" s="100"/>
      <c r="W2089" s="63"/>
      <c r="X2089" s="101"/>
      <c r="Y2089" s="104">
        <v>39247</v>
      </c>
      <c r="Z2089" s="103">
        <v>1</v>
      </c>
      <c r="AA2089" s="106">
        <f>Y2089+365*Z2089*1461/1460</f>
        <v>39612.25</v>
      </c>
      <c r="AB2089" s="105" t="s">
        <v>6723</v>
      </c>
      <c r="AC2089" s="105"/>
      <c r="AD2089" s="85"/>
      <c r="AE2089" s="97" t="s">
        <v>7475</v>
      </c>
      <c r="AF2089" s="102"/>
    </row>
    <row r="2090" spans="1:32" s="58" customFormat="1" ht="11.15" customHeight="1" x14ac:dyDescent="0.25">
      <c r="A2090" s="75" t="str">
        <f>M2090</f>
        <v>A4010</v>
      </c>
      <c r="B2090" s="62" t="s">
        <v>1028</v>
      </c>
      <c r="C2090" s="62">
        <v>5</v>
      </c>
      <c r="D2090" s="62" t="s">
        <v>19523</v>
      </c>
      <c r="E2090" s="62">
        <v>124601</v>
      </c>
      <c r="F2090" s="62" t="s">
        <v>450</v>
      </c>
      <c r="G2090" s="63" t="s">
        <v>1029</v>
      </c>
      <c r="H2090" s="63"/>
      <c r="I2090" s="63" t="s">
        <v>272</v>
      </c>
      <c r="J2090" s="63" t="s">
        <v>286</v>
      </c>
      <c r="K2090" s="63" t="s">
        <v>748</v>
      </c>
      <c r="L2090" s="63"/>
      <c r="M2090" s="65" t="s">
        <v>1030</v>
      </c>
      <c r="N2090" s="156" t="e">
        <v>#N/A</v>
      </c>
      <c r="O2090" s="62" t="s">
        <v>364</v>
      </c>
      <c r="P2090" s="75" t="s">
        <v>1031</v>
      </c>
      <c r="Q2090" s="62"/>
      <c r="R2090" s="63" t="s">
        <v>3746</v>
      </c>
      <c r="S2090" s="75" t="s">
        <v>3685</v>
      </c>
      <c r="T2090" s="62" t="s">
        <v>6234</v>
      </c>
      <c r="U2090" s="62" t="s">
        <v>6235</v>
      </c>
      <c r="V2090" s="62" t="s">
        <v>16391</v>
      </c>
      <c r="W2090" s="63" t="s">
        <v>21401</v>
      </c>
      <c r="X2090" s="63" t="s">
        <v>19569</v>
      </c>
      <c r="Y2090" s="67">
        <v>39198</v>
      </c>
      <c r="Z2090" s="66">
        <v>1</v>
      </c>
      <c r="AA2090" s="84">
        <f>Y2090+365*Z2090*1461/1460</f>
        <v>39563.25</v>
      </c>
      <c r="AB2090" s="64" t="s">
        <v>19469</v>
      </c>
      <c r="AC2090" s="64"/>
      <c r="AD2090" s="70"/>
      <c r="AE2090" s="69"/>
      <c r="AF2090" s="65"/>
    </row>
    <row r="2091" spans="1:32" s="58" customFormat="1" ht="11.15" customHeight="1" x14ac:dyDescent="0.25">
      <c r="A2091" s="75" t="str">
        <f>M2091</f>
        <v>1061229</v>
      </c>
      <c r="B2091" s="62" t="s">
        <v>1028</v>
      </c>
      <c r="C2091" s="62">
        <v>5</v>
      </c>
      <c r="D2091" s="62" t="s">
        <v>19523</v>
      </c>
      <c r="E2091" s="62">
        <v>124601</v>
      </c>
      <c r="F2091" s="62" t="s">
        <v>450</v>
      </c>
      <c r="G2091" s="63" t="s">
        <v>1029</v>
      </c>
      <c r="H2091" s="63"/>
      <c r="I2091" s="63" t="s">
        <v>309</v>
      </c>
      <c r="J2091" s="63" t="s">
        <v>286</v>
      </c>
      <c r="K2091" s="63" t="s">
        <v>7797</v>
      </c>
      <c r="L2091" s="63"/>
      <c r="M2091" s="65" t="s">
        <v>15519</v>
      </c>
      <c r="N2091" s="156" t="e">
        <v>#N/A</v>
      </c>
      <c r="O2091" s="62" t="s">
        <v>7794</v>
      </c>
      <c r="P2091" s="75" t="s">
        <v>15520</v>
      </c>
      <c r="Q2091" s="62" t="s">
        <v>7796</v>
      </c>
      <c r="R2091" s="63" t="s">
        <v>3686</v>
      </c>
      <c r="S2091" s="75" t="s">
        <v>3685</v>
      </c>
      <c r="T2091" s="62" t="s">
        <v>4205</v>
      </c>
      <c r="U2091" s="62" t="s">
        <v>4207</v>
      </c>
      <c r="V2091" s="62" t="s">
        <v>16391</v>
      </c>
      <c r="W2091" s="63" t="s">
        <v>21401</v>
      </c>
      <c r="X2091" s="63" t="s">
        <v>19569</v>
      </c>
      <c r="Y2091" s="67">
        <v>42031</v>
      </c>
      <c r="Z2091" s="66">
        <v>1</v>
      </c>
      <c r="AA2091" s="84">
        <f>Y2091+365*Z2091*1461/1460</f>
        <v>42396.25</v>
      </c>
      <c r="AB2091" s="64" t="s">
        <v>19469</v>
      </c>
      <c r="AC2091" s="64"/>
      <c r="AD2091" s="70"/>
      <c r="AE2091" s="69" t="s">
        <v>15521</v>
      </c>
      <c r="AF2091" s="65" t="s">
        <v>15522</v>
      </c>
    </row>
    <row r="2092" spans="1:32" s="58" customFormat="1" ht="11.15" customHeight="1" x14ac:dyDescent="0.25">
      <c r="A2092" s="75" t="str">
        <f>M2092</f>
        <v>0913186</v>
      </c>
      <c r="B2092" s="62" t="s">
        <v>1028</v>
      </c>
      <c r="C2092" s="62">
        <v>5</v>
      </c>
      <c r="D2092" s="62" t="s">
        <v>19523</v>
      </c>
      <c r="E2092" s="62">
        <v>124601</v>
      </c>
      <c r="F2092" s="62" t="s">
        <v>450</v>
      </c>
      <c r="G2092" s="63" t="s">
        <v>1029</v>
      </c>
      <c r="H2092" s="63"/>
      <c r="I2092" s="63" t="s">
        <v>309</v>
      </c>
      <c r="J2092" s="63" t="s">
        <v>286</v>
      </c>
      <c r="K2092" s="63" t="s">
        <v>7797</v>
      </c>
      <c r="L2092" s="63"/>
      <c r="M2092" s="65" t="s">
        <v>12366</v>
      </c>
      <c r="N2092" s="156" t="e">
        <v>#N/A</v>
      </c>
      <c r="O2092" s="62" t="s">
        <v>7794</v>
      </c>
      <c r="P2092" s="75" t="s">
        <v>15520</v>
      </c>
      <c r="Q2092" s="62" t="s">
        <v>7796</v>
      </c>
      <c r="R2092" s="63" t="s">
        <v>3686</v>
      </c>
      <c r="S2092" s="75" t="s">
        <v>3685</v>
      </c>
      <c r="T2092" s="62" t="s">
        <v>4205</v>
      </c>
      <c r="U2092" s="62" t="s">
        <v>4207</v>
      </c>
      <c r="V2092" s="62" t="s">
        <v>16391</v>
      </c>
      <c r="W2092" s="63" t="s">
        <v>21401</v>
      </c>
      <c r="X2092" s="63" t="s">
        <v>19569</v>
      </c>
      <c r="Y2092" s="67">
        <v>41641</v>
      </c>
      <c r="Z2092" s="66">
        <v>1</v>
      </c>
      <c r="AA2092" s="84">
        <f>Y2092+365*Z2092*1461/1460</f>
        <v>42006.25</v>
      </c>
      <c r="AB2092" s="64" t="s">
        <v>19469</v>
      </c>
      <c r="AC2092" s="64"/>
      <c r="AD2092" s="70"/>
      <c r="AE2092" s="69" t="s">
        <v>12365</v>
      </c>
      <c r="AF2092" s="65" t="s">
        <v>12364</v>
      </c>
    </row>
    <row r="2093" spans="1:32" s="58" customFormat="1" ht="11.15" customHeight="1" x14ac:dyDescent="0.25">
      <c r="A2093" s="75" t="str">
        <f>M2093</f>
        <v>0213820</v>
      </c>
      <c r="B2093" s="62" t="s">
        <v>1028</v>
      </c>
      <c r="C2093" s="62">
        <v>5</v>
      </c>
      <c r="D2093" s="62" t="s">
        <v>19523</v>
      </c>
      <c r="E2093" s="62">
        <v>124601</v>
      </c>
      <c r="F2093" s="62" t="s">
        <v>450</v>
      </c>
      <c r="G2093" s="63" t="s">
        <v>1029</v>
      </c>
      <c r="H2093" s="63"/>
      <c r="I2093" s="63" t="s">
        <v>309</v>
      </c>
      <c r="J2093" s="63" t="s">
        <v>286</v>
      </c>
      <c r="K2093" s="63" t="s">
        <v>2394</v>
      </c>
      <c r="L2093" s="63"/>
      <c r="M2093" s="65" t="s">
        <v>12949</v>
      </c>
      <c r="N2093" s="156" t="e">
        <v>#N/A</v>
      </c>
      <c r="O2093" s="62" t="s">
        <v>7794</v>
      </c>
      <c r="P2093" s="75" t="s">
        <v>15520</v>
      </c>
      <c r="Q2093" s="62" t="s">
        <v>7796</v>
      </c>
      <c r="R2093" s="63" t="s">
        <v>3686</v>
      </c>
      <c r="S2093" s="75" t="s">
        <v>3685</v>
      </c>
      <c r="T2093" s="62" t="s">
        <v>4205</v>
      </c>
      <c r="U2093" s="62" t="s">
        <v>4207</v>
      </c>
      <c r="V2093" s="62" t="s">
        <v>16391</v>
      </c>
      <c r="W2093" s="63" t="s">
        <v>21401</v>
      </c>
      <c r="X2093" s="63" t="s">
        <v>19569</v>
      </c>
      <c r="Y2093" s="67">
        <v>41711</v>
      </c>
      <c r="Z2093" s="66">
        <v>3.19</v>
      </c>
      <c r="AA2093" s="84">
        <f>Y2093+365*Z2093*1461/1460</f>
        <v>42876.147499999999</v>
      </c>
      <c r="AB2093" s="64" t="s">
        <v>19469</v>
      </c>
      <c r="AC2093" s="64"/>
      <c r="AD2093" s="70"/>
      <c r="AE2093" s="69" t="s">
        <v>12951</v>
      </c>
      <c r="AF2093" s="65" t="s">
        <v>12950</v>
      </c>
    </row>
    <row r="2094" spans="1:32" s="58" customFormat="1" ht="11.15" customHeight="1" x14ac:dyDescent="0.25">
      <c r="A2094" s="75" t="str">
        <f>M2094</f>
        <v>0212316</v>
      </c>
      <c r="B2094" s="62" t="s">
        <v>1028</v>
      </c>
      <c r="C2094" s="62">
        <v>5</v>
      </c>
      <c r="D2094" s="62" t="s">
        <v>19523</v>
      </c>
      <c r="E2094" s="62">
        <v>124601</v>
      </c>
      <c r="F2094" s="62" t="s">
        <v>450</v>
      </c>
      <c r="G2094" s="63" t="s">
        <v>1029</v>
      </c>
      <c r="H2094" s="63"/>
      <c r="I2094" s="63" t="s">
        <v>309</v>
      </c>
      <c r="J2094" s="63" t="s">
        <v>286</v>
      </c>
      <c r="K2094" s="63" t="s">
        <v>2394</v>
      </c>
      <c r="L2094" s="63"/>
      <c r="M2094" s="65" t="s">
        <v>10963</v>
      </c>
      <c r="N2094" s="156" t="e">
        <v>#N/A</v>
      </c>
      <c r="O2094" s="62" t="s">
        <v>8346</v>
      </c>
      <c r="P2094" s="75" t="s">
        <v>10964</v>
      </c>
      <c r="Q2094" s="62" t="s">
        <v>8348</v>
      </c>
      <c r="R2094" s="63" t="s">
        <v>3686</v>
      </c>
      <c r="S2094" s="75" t="s">
        <v>3685</v>
      </c>
      <c r="T2094" s="62" t="s">
        <v>4205</v>
      </c>
      <c r="U2094" s="62" t="s">
        <v>4207</v>
      </c>
      <c r="V2094" s="62" t="s">
        <v>16391</v>
      </c>
      <c r="W2094" s="63" t="s">
        <v>21401</v>
      </c>
      <c r="X2094" s="63" t="s">
        <v>19569</v>
      </c>
      <c r="Y2094" s="67">
        <v>41449</v>
      </c>
      <c r="Z2094" s="66">
        <v>0.10299999999999999</v>
      </c>
      <c r="AA2094" s="84">
        <f>Y2094+365*Z2094*1461/1460</f>
        <v>41486.620750000002</v>
      </c>
      <c r="AB2094" s="64" t="s">
        <v>19469</v>
      </c>
      <c r="AC2094" s="64"/>
      <c r="AD2094" s="70"/>
      <c r="AE2094" s="69" t="s">
        <v>10966</v>
      </c>
      <c r="AF2094" s="65" t="s">
        <v>10965</v>
      </c>
    </row>
    <row r="2095" spans="1:32" s="58" customFormat="1" ht="11.15" customHeight="1" x14ac:dyDescent="0.25">
      <c r="A2095" s="75" t="str">
        <f>M2095</f>
        <v>0212318</v>
      </c>
      <c r="B2095" s="62" t="s">
        <v>1028</v>
      </c>
      <c r="C2095" s="62">
        <v>5</v>
      </c>
      <c r="D2095" s="62" t="s">
        <v>19523</v>
      </c>
      <c r="E2095" s="62">
        <v>124601</v>
      </c>
      <c r="F2095" s="62" t="s">
        <v>450</v>
      </c>
      <c r="G2095" s="63" t="s">
        <v>1029</v>
      </c>
      <c r="H2095" s="63"/>
      <c r="I2095" s="63" t="s">
        <v>309</v>
      </c>
      <c r="J2095" s="63" t="s">
        <v>286</v>
      </c>
      <c r="K2095" s="63" t="s">
        <v>2394</v>
      </c>
      <c r="L2095" s="63"/>
      <c r="M2095" s="65" t="s">
        <v>10794</v>
      </c>
      <c r="N2095" s="156" t="e">
        <v>#N/A</v>
      </c>
      <c r="O2095" s="62" t="s">
        <v>10796</v>
      </c>
      <c r="P2095" s="75" t="s">
        <v>3684</v>
      </c>
      <c r="Q2095" s="62" t="s">
        <v>3745</v>
      </c>
      <c r="R2095" s="63" t="s">
        <v>3686</v>
      </c>
      <c r="S2095" s="75" t="s">
        <v>3685</v>
      </c>
      <c r="T2095" s="62" t="s">
        <v>4205</v>
      </c>
      <c r="U2095" s="62" t="s">
        <v>4207</v>
      </c>
      <c r="V2095" s="62" t="s">
        <v>16391</v>
      </c>
      <c r="W2095" s="63" t="s">
        <v>21401</v>
      </c>
      <c r="X2095" s="63" t="s">
        <v>19569</v>
      </c>
      <c r="Y2095" s="67">
        <v>41431</v>
      </c>
      <c r="Z2095" s="66">
        <v>2</v>
      </c>
      <c r="AA2095" s="84">
        <f>Y2095+365*Z2095*1461/1460</f>
        <v>42161.5</v>
      </c>
      <c r="AB2095" s="64" t="s">
        <v>19469</v>
      </c>
      <c r="AC2095" s="64"/>
      <c r="AD2095" s="70"/>
      <c r="AE2095" s="69" t="s">
        <v>10797</v>
      </c>
      <c r="AF2095" s="65" t="s">
        <v>10798</v>
      </c>
    </row>
    <row r="2096" spans="1:32" s="58" customFormat="1" ht="11.15" customHeight="1" x14ac:dyDescent="0.25">
      <c r="A2096" s="98" t="str">
        <f>M2096</f>
        <v>0520235</v>
      </c>
      <c r="B2096" s="100" t="s">
        <v>1028</v>
      </c>
      <c r="C2096" s="100">
        <v>5</v>
      </c>
      <c r="D2096" s="100" t="s">
        <v>19524</v>
      </c>
      <c r="E2096" s="62">
        <v>124601</v>
      </c>
      <c r="F2096" s="100" t="s">
        <v>450</v>
      </c>
      <c r="G2096" s="101" t="s">
        <v>1029</v>
      </c>
      <c r="H2096" s="101"/>
      <c r="I2096" s="101" t="s">
        <v>309</v>
      </c>
      <c r="J2096" s="101" t="s">
        <v>286</v>
      </c>
      <c r="K2096" s="101" t="s">
        <v>7797</v>
      </c>
      <c r="L2096" s="101"/>
      <c r="M2096" s="102" t="s">
        <v>7798</v>
      </c>
      <c r="N2096" s="156" t="e">
        <v>#N/A</v>
      </c>
      <c r="O2096" s="100" t="s">
        <v>7794</v>
      </c>
      <c r="P2096" s="98" t="s">
        <v>7795</v>
      </c>
      <c r="Q2096" s="100" t="s">
        <v>7796</v>
      </c>
      <c r="R2096" s="101" t="s">
        <v>3686</v>
      </c>
      <c r="S2096" s="98" t="s">
        <v>3685</v>
      </c>
      <c r="T2096" s="100" t="s">
        <v>4205</v>
      </c>
      <c r="U2096" s="100" t="s">
        <v>4207</v>
      </c>
      <c r="V2096" s="100"/>
      <c r="W2096" s="63"/>
      <c r="X2096" s="101"/>
      <c r="Y2096" s="104">
        <v>41045</v>
      </c>
      <c r="Z2096" s="103">
        <v>5</v>
      </c>
      <c r="AA2096" s="106">
        <f>Y2096+365*Z2096*1461/1460</f>
        <v>42871.25</v>
      </c>
      <c r="AB2096" s="105" t="s">
        <v>6364</v>
      </c>
      <c r="AC2096" s="105"/>
      <c r="AD2096" s="95"/>
      <c r="AE2096" s="97" t="s">
        <v>7800</v>
      </c>
      <c r="AF2096" s="102" t="s">
        <v>7801</v>
      </c>
    </row>
    <row r="2097" spans="1:32" s="58" customFormat="1" ht="11.15" customHeight="1" x14ac:dyDescent="0.25">
      <c r="A2097" s="98" t="str">
        <f>M2097</f>
        <v>0520225</v>
      </c>
      <c r="B2097" s="100" t="s">
        <v>1028</v>
      </c>
      <c r="C2097" s="100">
        <v>5</v>
      </c>
      <c r="D2097" s="100" t="s">
        <v>19524</v>
      </c>
      <c r="E2097" s="62">
        <v>124601</v>
      </c>
      <c r="F2097" s="100" t="s">
        <v>450</v>
      </c>
      <c r="G2097" s="101" t="s">
        <v>1029</v>
      </c>
      <c r="H2097" s="101"/>
      <c r="I2097" s="101" t="s">
        <v>309</v>
      </c>
      <c r="J2097" s="101" t="s">
        <v>286</v>
      </c>
      <c r="K2097" s="101" t="s">
        <v>7797</v>
      </c>
      <c r="L2097" s="101"/>
      <c r="M2097" s="102" t="s">
        <v>7799</v>
      </c>
      <c r="N2097" s="156" t="e">
        <v>#N/A</v>
      </c>
      <c r="O2097" s="100" t="s">
        <v>7794</v>
      </c>
      <c r="P2097" s="98" t="s">
        <v>7795</v>
      </c>
      <c r="Q2097" s="100" t="s">
        <v>7796</v>
      </c>
      <c r="R2097" s="101" t="s">
        <v>3686</v>
      </c>
      <c r="S2097" s="98" t="s">
        <v>3685</v>
      </c>
      <c r="T2097" s="100" t="s">
        <v>4205</v>
      </c>
      <c r="U2097" s="100" t="s">
        <v>4207</v>
      </c>
      <c r="V2097" s="100"/>
      <c r="W2097" s="63"/>
      <c r="X2097" s="101"/>
      <c r="Y2097" s="104">
        <v>41045</v>
      </c>
      <c r="Z2097" s="103">
        <v>5</v>
      </c>
      <c r="AA2097" s="106">
        <f>Y2097+365*Z2097*1461/1460</f>
        <v>42871.25</v>
      </c>
      <c r="AB2097" s="105" t="s">
        <v>6364</v>
      </c>
      <c r="AC2097" s="105"/>
      <c r="AD2097" s="95"/>
      <c r="AE2097" s="97" t="s">
        <v>7803</v>
      </c>
      <c r="AF2097" s="102" t="s">
        <v>7802</v>
      </c>
    </row>
    <row r="2098" spans="1:32" ht="11.15" customHeight="1" x14ac:dyDescent="0.25">
      <c r="A2098" s="98" t="str">
        <f>M2098</f>
        <v>0211131</v>
      </c>
      <c r="B2098" s="100" t="s">
        <v>1028</v>
      </c>
      <c r="C2098" s="100">
        <v>5</v>
      </c>
      <c r="D2098" s="100" t="s">
        <v>19524</v>
      </c>
      <c r="E2098" s="62">
        <v>124601</v>
      </c>
      <c r="F2098" s="100" t="s">
        <v>450</v>
      </c>
      <c r="G2098" s="101" t="s">
        <v>1029</v>
      </c>
      <c r="H2098" s="101"/>
      <c r="I2098" s="101" t="s">
        <v>309</v>
      </c>
      <c r="J2098" s="101" t="s">
        <v>286</v>
      </c>
      <c r="K2098" s="101" t="s">
        <v>2394</v>
      </c>
      <c r="L2098" s="101"/>
      <c r="M2098" s="102" t="s">
        <v>9888</v>
      </c>
      <c r="N2098" s="156" t="e">
        <v>#N/A</v>
      </c>
      <c r="O2098" s="100" t="s">
        <v>7794</v>
      </c>
      <c r="P2098" s="98" t="s">
        <v>7795</v>
      </c>
      <c r="Q2098" s="100" t="s">
        <v>7796</v>
      </c>
      <c r="R2098" s="101" t="s">
        <v>3686</v>
      </c>
      <c r="S2098" s="98" t="s">
        <v>3685</v>
      </c>
      <c r="T2098" s="100" t="s">
        <v>4205</v>
      </c>
      <c r="U2098" s="100" t="s">
        <v>4207</v>
      </c>
      <c r="V2098" s="100"/>
      <c r="W2098" s="63"/>
      <c r="X2098" s="101"/>
      <c r="Y2098" s="104">
        <v>41298</v>
      </c>
      <c r="Z2098" s="103">
        <v>4.3209999999999997</v>
      </c>
      <c r="AA2098" s="106">
        <f>Y2098+365*Z2098*1461/1460</f>
        <v>42876.24525</v>
      </c>
      <c r="AB2098" s="105" t="s">
        <v>12931</v>
      </c>
      <c r="AC2098" s="105"/>
      <c r="AD2098" s="95"/>
      <c r="AE2098" s="97" t="s">
        <v>9848</v>
      </c>
      <c r="AF2098" s="102" t="s">
        <v>1212</v>
      </c>
    </row>
    <row r="2099" spans="1:32" s="58" customFormat="1" ht="11.15" customHeight="1" x14ac:dyDescent="0.25">
      <c r="A2099" s="98" t="str">
        <f>M2099</f>
        <v>2008479A</v>
      </c>
      <c r="B2099" s="100" t="s">
        <v>7501</v>
      </c>
      <c r="C2099" s="100">
        <v>5</v>
      </c>
      <c r="D2099" s="100" t="s">
        <v>19524</v>
      </c>
      <c r="E2099" s="62">
        <v>124601</v>
      </c>
      <c r="F2099" s="100" t="s">
        <v>6917</v>
      </c>
      <c r="G2099" s="101" t="s">
        <v>7502</v>
      </c>
      <c r="H2099" s="101"/>
      <c r="I2099" s="101" t="s">
        <v>7413</v>
      </c>
      <c r="J2099" s="101" t="s">
        <v>6604</v>
      </c>
      <c r="K2099" s="101" t="s">
        <v>7503</v>
      </c>
      <c r="L2099" s="101"/>
      <c r="M2099" s="102" t="s">
        <v>7504</v>
      </c>
      <c r="N2099" s="156" t="e">
        <v>#N/A</v>
      </c>
      <c r="O2099" s="100" t="s">
        <v>10795</v>
      </c>
      <c r="P2099" s="98" t="s">
        <v>7505</v>
      </c>
      <c r="Q2099" s="100" t="s">
        <v>7506</v>
      </c>
      <c r="R2099" s="101" t="s">
        <v>7507</v>
      </c>
      <c r="S2099" s="98" t="s">
        <v>7508</v>
      </c>
      <c r="T2099" s="100" t="s">
        <v>6971</v>
      </c>
      <c r="U2099" s="100" t="s">
        <v>7509</v>
      </c>
      <c r="V2099" s="100"/>
      <c r="W2099" s="63"/>
      <c r="X2099" s="63"/>
      <c r="Y2099" s="104">
        <v>40395</v>
      </c>
      <c r="Z2099" s="103">
        <v>0</v>
      </c>
      <c r="AA2099" s="106">
        <f>Y2099+365*Z2099*1461/1460</f>
        <v>40395</v>
      </c>
      <c r="AB2099" s="105" t="s">
        <v>7369</v>
      </c>
      <c r="AC2099" s="105"/>
      <c r="AD2099" s="95"/>
      <c r="AE2099" s="97" t="s">
        <v>7510</v>
      </c>
      <c r="AF2099" s="102" t="s">
        <v>7511</v>
      </c>
    </row>
    <row r="2100" spans="1:32" s="58" customFormat="1" ht="11.15" customHeight="1" x14ac:dyDescent="0.25">
      <c r="A2100" s="98" t="str">
        <f>M2100</f>
        <v>0204640</v>
      </c>
      <c r="B2100" s="100" t="s">
        <v>1028</v>
      </c>
      <c r="C2100" s="100">
        <v>5</v>
      </c>
      <c r="D2100" s="100" t="s">
        <v>19524</v>
      </c>
      <c r="E2100" s="62">
        <v>124601</v>
      </c>
      <c r="F2100" s="100" t="s">
        <v>450</v>
      </c>
      <c r="G2100" s="101" t="s">
        <v>1029</v>
      </c>
      <c r="H2100" s="101"/>
      <c r="I2100" s="101" t="s">
        <v>309</v>
      </c>
      <c r="J2100" s="101" t="s">
        <v>286</v>
      </c>
      <c r="K2100" s="101" t="s">
        <v>2394</v>
      </c>
      <c r="L2100" s="101"/>
      <c r="M2100" s="102" t="s">
        <v>4757</v>
      </c>
      <c r="N2100" s="156" t="e">
        <v>#N/A</v>
      </c>
      <c r="O2100" s="100" t="s">
        <v>10795</v>
      </c>
      <c r="P2100" s="98" t="s">
        <v>3684</v>
      </c>
      <c r="Q2100" s="100" t="s">
        <v>3745</v>
      </c>
      <c r="R2100" s="101" t="s">
        <v>3686</v>
      </c>
      <c r="S2100" s="98" t="s">
        <v>3685</v>
      </c>
      <c r="T2100" s="100" t="s">
        <v>4205</v>
      </c>
      <c r="U2100" s="100" t="s">
        <v>4207</v>
      </c>
      <c r="V2100" s="100"/>
      <c r="W2100" s="63"/>
      <c r="X2100" s="101"/>
      <c r="Y2100" s="104">
        <v>40695</v>
      </c>
      <c r="Z2100" s="103">
        <v>1</v>
      </c>
      <c r="AA2100" s="106">
        <f>Y2100+365*Z2100*1461/1460</f>
        <v>41060.25</v>
      </c>
      <c r="AB2100" s="105" t="s">
        <v>6364</v>
      </c>
      <c r="AC2100" s="105"/>
      <c r="AD2100" s="95"/>
      <c r="AE2100" s="97" t="s">
        <v>4758</v>
      </c>
      <c r="AF2100" s="102" t="s">
        <v>4759</v>
      </c>
    </row>
    <row r="2101" spans="1:32" ht="11.15" customHeight="1" x14ac:dyDescent="0.25">
      <c r="A2101" s="98" t="str">
        <f>M2101</f>
        <v>0211136</v>
      </c>
      <c r="B2101" s="100" t="s">
        <v>9826</v>
      </c>
      <c r="C2101" s="100">
        <v>5</v>
      </c>
      <c r="D2101" s="100" t="s">
        <v>19524</v>
      </c>
      <c r="E2101" s="62">
        <v>124601</v>
      </c>
      <c r="F2101" s="100" t="s">
        <v>9827</v>
      </c>
      <c r="G2101" s="101" t="s">
        <v>9828</v>
      </c>
      <c r="H2101" s="101"/>
      <c r="I2101" s="101" t="s">
        <v>9829</v>
      </c>
      <c r="J2101" s="101" t="s">
        <v>9830</v>
      </c>
      <c r="K2101" s="101" t="s">
        <v>9831</v>
      </c>
      <c r="L2101" s="101"/>
      <c r="M2101" s="102" t="s">
        <v>9832</v>
      </c>
      <c r="N2101" s="156" t="e">
        <v>#N/A</v>
      </c>
      <c r="O2101" s="100" t="s">
        <v>9833</v>
      </c>
      <c r="P2101" s="98" t="s">
        <v>9834</v>
      </c>
      <c r="Q2101" s="100" t="s">
        <v>9835</v>
      </c>
      <c r="R2101" s="101" t="s">
        <v>9836</v>
      </c>
      <c r="S2101" s="98" t="s">
        <v>9837</v>
      </c>
      <c r="T2101" s="100" t="s">
        <v>9838</v>
      </c>
      <c r="U2101" s="100" t="s">
        <v>9839</v>
      </c>
      <c r="V2101" s="100"/>
      <c r="W2101" s="63"/>
      <c r="X2101" s="101"/>
      <c r="Y2101" s="104">
        <v>41254</v>
      </c>
      <c r="Z2101" s="103">
        <v>4.4420000000000002</v>
      </c>
      <c r="AA2101" s="106">
        <f>Y2101+365*Z2101*1461/1460</f>
        <v>42876.440499999997</v>
      </c>
      <c r="AB2101" s="105" t="s">
        <v>10362</v>
      </c>
      <c r="AC2101" s="105"/>
      <c r="AD2101" s="95"/>
      <c r="AE2101" s="97" t="s">
        <v>9840</v>
      </c>
      <c r="AF2101" s="102" t="s">
        <v>9841</v>
      </c>
    </row>
    <row r="2102" spans="1:32" s="9" customFormat="1" ht="11.15" customHeight="1" x14ac:dyDescent="0.25">
      <c r="A2102" s="98" t="str">
        <f>M2102</f>
        <v>0206224</v>
      </c>
      <c r="B2102" s="100" t="s">
        <v>9329</v>
      </c>
      <c r="C2102" s="100">
        <v>5</v>
      </c>
      <c r="D2102" s="100" t="s">
        <v>19524</v>
      </c>
      <c r="E2102" s="62">
        <v>124601</v>
      </c>
      <c r="F2102" s="100" t="s">
        <v>9330</v>
      </c>
      <c r="G2102" s="101" t="s">
        <v>9331</v>
      </c>
      <c r="H2102" s="101"/>
      <c r="I2102" s="101" t="s">
        <v>9332</v>
      </c>
      <c r="J2102" s="101" t="s">
        <v>9333</v>
      </c>
      <c r="K2102" s="101" t="s">
        <v>9334</v>
      </c>
      <c r="L2102" s="101"/>
      <c r="M2102" s="102" t="s">
        <v>9335</v>
      </c>
      <c r="N2102" s="156" t="e">
        <v>#N/A</v>
      </c>
      <c r="O2102" s="100" t="s">
        <v>9336</v>
      </c>
      <c r="P2102" s="98" t="s">
        <v>9337</v>
      </c>
      <c r="Q2102" s="100" t="s">
        <v>9338</v>
      </c>
      <c r="R2102" s="101" t="s">
        <v>9339</v>
      </c>
      <c r="S2102" s="98" t="s">
        <v>9340</v>
      </c>
      <c r="T2102" s="100" t="s">
        <v>9341</v>
      </c>
      <c r="U2102" s="100" t="s">
        <v>9342</v>
      </c>
      <c r="V2102" s="100"/>
      <c r="W2102" s="63"/>
      <c r="X2102" s="101"/>
      <c r="Y2102" s="104">
        <v>41050</v>
      </c>
      <c r="Z2102" s="103">
        <v>5</v>
      </c>
      <c r="AA2102" s="106">
        <f>Y2102+365*Z2102*1461/1460</f>
        <v>42876.25</v>
      </c>
      <c r="AB2102" s="105" t="s">
        <v>9345</v>
      </c>
      <c r="AC2102" s="105"/>
      <c r="AD2102" s="95"/>
      <c r="AE2102" s="97" t="s">
        <v>9343</v>
      </c>
      <c r="AF2102" s="102" t="s">
        <v>9344</v>
      </c>
    </row>
    <row r="2103" spans="1:32" s="58" customFormat="1" ht="11.15" customHeight="1" x14ac:dyDescent="0.25">
      <c r="A2103" s="98" t="str">
        <f>M2103</f>
        <v>0211120</v>
      </c>
      <c r="B2103" s="100" t="s">
        <v>1028</v>
      </c>
      <c r="C2103" s="100">
        <v>5</v>
      </c>
      <c r="D2103" s="100" t="s">
        <v>19524</v>
      </c>
      <c r="E2103" s="62">
        <v>124601</v>
      </c>
      <c r="F2103" s="100" t="s">
        <v>450</v>
      </c>
      <c r="G2103" s="101" t="s">
        <v>1029</v>
      </c>
      <c r="H2103" s="101"/>
      <c r="I2103" s="101" t="s">
        <v>309</v>
      </c>
      <c r="J2103" s="101" t="s">
        <v>286</v>
      </c>
      <c r="K2103" s="101" t="s">
        <v>2394</v>
      </c>
      <c r="L2103" s="101"/>
      <c r="M2103" s="102" t="s">
        <v>9887</v>
      </c>
      <c r="N2103" s="156" t="e">
        <v>#N/A</v>
      </c>
      <c r="O2103" s="100" t="s">
        <v>8346</v>
      </c>
      <c r="P2103" s="98" t="s">
        <v>8347</v>
      </c>
      <c r="Q2103" s="100" t="s">
        <v>8348</v>
      </c>
      <c r="R2103" s="101" t="s">
        <v>3686</v>
      </c>
      <c r="S2103" s="98" t="s">
        <v>3685</v>
      </c>
      <c r="T2103" s="100" t="s">
        <v>4205</v>
      </c>
      <c r="U2103" s="100" t="s">
        <v>4207</v>
      </c>
      <c r="V2103" s="100"/>
      <c r="W2103" s="63"/>
      <c r="X2103" s="101"/>
      <c r="Y2103" s="104">
        <v>41298</v>
      </c>
      <c r="Z2103" s="103">
        <v>0.51500000000000001</v>
      </c>
      <c r="AA2103" s="106">
        <f>Y2103+365*Z2103*1461/1460</f>
        <v>41486.103750000002</v>
      </c>
      <c r="AB2103" s="105" t="s">
        <v>10962</v>
      </c>
      <c r="AC2103" s="105"/>
      <c r="AD2103" s="95"/>
      <c r="AE2103" s="97" t="s">
        <v>9847</v>
      </c>
      <c r="AF2103" s="102" t="s">
        <v>1970</v>
      </c>
    </row>
    <row r="2104" spans="1:32" ht="11.15" customHeight="1" x14ac:dyDescent="0.25">
      <c r="A2104" s="98" t="str">
        <f>M2104</f>
        <v>0210345</v>
      </c>
      <c r="B2104" s="100" t="s">
        <v>1028</v>
      </c>
      <c r="C2104" s="100">
        <v>5</v>
      </c>
      <c r="D2104" s="100" t="s">
        <v>19524</v>
      </c>
      <c r="E2104" s="62">
        <v>124601</v>
      </c>
      <c r="F2104" s="100" t="s">
        <v>450</v>
      </c>
      <c r="G2104" s="101" t="s">
        <v>1029</v>
      </c>
      <c r="H2104" s="101"/>
      <c r="I2104" s="101" t="s">
        <v>309</v>
      </c>
      <c r="J2104" s="101" t="s">
        <v>286</v>
      </c>
      <c r="K2104" s="101" t="s">
        <v>2394</v>
      </c>
      <c r="L2104" s="101"/>
      <c r="M2104" s="102" t="s">
        <v>8702</v>
      </c>
      <c r="N2104" s="156" t="e">
        <v>#N/A</v>
      </c>
      <c r="O2104" s="100" t="s">
        <v>8346</v>
      </c>
      <c r="P2104" s="98" t="s">
        <v>8347</v>
      </c>
      <c r="Q2104" s="100" t="s">
        <v>8348</v>
      </c>
      <c r="R2104" s="101" t="s">
        <v>3686</v>
      </c>
      <c r="S2104" s="98" t="s">
        <v>3685</v>
      </c>
      <c r="T2104" s="100" t="s">
        <v>4205</v>
      </c>
      <c r="U2104" s="100" t="s">
        <v>4207</v>
      </c>
      <c r="V2104" s="100"/>
      <c r="W2104" s="63"/>
      <c r="X2104" s="101"/>
      <c r="Y2104" s="104">
        <v>41121</v>
      </c>
      <c r="Z2104" s="103">
        <v>1</v>
      </c>
      <c r="AA2104" s="106">
        <f>Y2104+365*Z2104*1461/1460</f>
        <v>41486.25</v>
      </c>
      <c r="AB2104" s="105" t="s">
        <v>10362</v>
      </c>
      <c r="AC2104" s="105"/>
      <c r="AD2104" s="95"/>
      <c r="AE2104" s="97" t="s">
        <v>8350</v>
      </c>
      <c r="AF2104" s="102" t="s">
        <v>8349</v>
      </c>
    </row>
    <row r="2105" spans="1:32" s="58" customFormat="1" ht="11.15" customHeight="1" x14ac:dyDescent="0.25">
      <c r="A2105" s="75" t="str">
        <f>M2105</f>
        <v>0211930A</v>
      </c>
      <c r="B2105" s="62" t="s">
        <v>1028</v>
      </c>
      <c r="C2105" s="62">
        <v>5</v>
      </c>
      <c r="D2105" s="62" t="s">
        <v>19523</v>
      </c>
      <c r="E2105" s="62">
        <v>124602</v>
      </c>
      <c r="F2105" s="62" t="s">
        <v>450</v>
      </c>
      <c r="G2105" s="63" t="s">
        <v>14793</v>
      </c>
      <c r="H2105" s="63"/>
      <c r="I2105" s="63" t="s">
        <v>309</v>
      </c>
      <c r="J2105" s="63" t="s">
        <v>286</v>
      </c>
      <c r="K2105" s="63" t="s">
        <v>2394</v>
      </c>
      <c r="L2105" s="63"/>
      <c r="M2105" s="65" t="s">
        <v>14794</v>
      </c>
      <c r="N2105" s="156" t="e">
        <v>#N/A</v>
      </c>
      <c r="O2105" s="62" t="s">
        <v>10796</v>
      </c>
      <c r="P2105" s="75" t="s">
        <v>14796</v>
      </c>
      <c r="Q2105" s="62" t="s">
        <v>14795</v>
      </c>
      <c r="R2105" s="63" t="s">
        <v>14797</v>
      </c>
      <c r="S2105" s="75" t="s">
        <v>14798</v>
      </c>
      <c r="T2105" s="62" t="s">
        <v>4205</v>
      </c>
      <c r="U2105" s="62" t="s">
        <v>4207</v>
      </c>
      <c r="V2105" s="62" t="s">
        <v>16391</v>
      </c>
      <c r="W2105" s="63" t="s">
        <v>21401</v>
      </c>
      <c r="X2105" s="63" t="s">
        <v>19569</v>
      </c>
      <c r="Y2105" s="67">
        <v>41971</v>
      </c>
      <c r="Z2105" s="66">
        <v>1</v>
      </c>
      <c r="AA2105" s="84">
        <f>Y2105+365*Z2105*1461/1460</f>
        <v>42336.25</v>
      </c>
      <c r="AB2105" s="64" t="s">
        <v>400</v>
      </c>
      <c r="AC2105" s="64"/>
      <c r="AD2105" s="70"/>
      <c r="AE2105" s="69" t="s">
        <v>3550</v>
      </c>
      <c r="AF2105" s="65" t="s">
        <v>14799</v>
      </c>
    </row>
    <row r="2106" spans="1:32" s="58" customFormat="1" ht="11.15" customHeight="1" x14ac:dyDescent="0.25">
      <c r="A2106" s="75" t="str">
        <f>M2106</f>
        <v>0211461B</v>
      </c>
      <c r="B2106" s="62" t="s">
        <v>1028</v>
      </c>
      <c r="C2106" s="62">
        <v>5</v>
      </c>
      <c r="D2106" s="62" t="s">
        <v>19523</v>
      </c>
      <c r="E2106" s="62">
        <v>124602</v>
      </c>
      <c r="F2106" s="62" t="s">
        <v>450</v>
      </c>
      <c r="G2106" s="63" t="s">
        <v>14793</v>
      </c>
      <c r="H2106" s="63"/>
      <c r="I2106" s="63" t="s">
        <v>309</v>
      </c>
      <c r="J2106" s="63" t="s">
        <v>286</v>
      </c>
      <c r="K2106" s="63" t="s">
        <v>2394</v>
      </c>
      <c r="L2106" s="63"/>
      <c r="M2106" s="65" t="s">
        <v>16476</v>
      </c>
      <c r="N2106" s="156" t="e">
        <v>#N/A</v>
      </c>
      <c r="O2106" s="62" t="s">
        <v>10796</v>
      </c>
      <c r="P2106" s="75" t="s">
        <v>14796</v>
      </c>
      <c r="Q2106" s="62" t="s">
        <v>14795</v>
      </c>
      <c r="R2106" s="63" t="s">
        <v>14797</v>
      </c>
      <c r="S2106" s="75" t="s">
        <v>14798</v>
      </c>
      <c r="T2106" s="62" t="s">
        <v>4205</v>
      </c>
      <c r="U2106" s="62" t="s">
        <v>4207</v>
      </c>
      <c r="V2106" s="62" t="s">
        <v>16391</v>
      </c>
      <c r="W2106" s="63" t="s">
        <v>21401</v>
      </c>
      <c r="X2106" s="63" t="s">
        <v>19569</v>
      </c>
      <c r="Y2106" s="67">
        <v>42111</v>
      </c>
      <c r="Z2106" s="66">
        <v>1</v>
      </c>
      <c r="AA2106" s="84">
        <f>Y2106+365*Z2106*1461/1460</f>
        <v>42476.25</v>
      </c>
      <c r="AB2106" s="64" t="s">
        <v>400</v>
      </c>
      <c r="AC2106" s="64"/>
      <c r="AD2106" s="70"/>
      <c r="AE2106" s="69" t="s">
        <v>16532</v>
      </c>
      <c r="AF2106" s="65" t="s">
        <v>16475</v>
      </c>
    </row>
    <row r="2107" spans="1:32" ht="11.15" customHeight="1" x14ac:dyDescent="0.25">
      <c r="A2107" s="98" t="str">
        <f>M2107</f>
        <v>0213213B</v>
      </c>
      <c r="B2107" s="100" t="s">
        <v>1028</v>
      </c>
      <c r="C2107" s="100">
        <v>5</v>
      </c>
      <c r="D2107" s="100" t="s">
        <v>19525</v>
      </c>
      <c r="E2107" s="62">
        <v>124602</v>
      </c>
      <c r="F2107" s="100" t="s">
        <v>450</v>
      </c>
      <c r="G2107" s="101" t="s">
        <v>14793</v>
      </c>
      <c r="H2107" s="101"/>
      <c r="I2107" s="101" t="s">
        <v>309</v>
      </c>
      <c r="J2107" s="101" t="s">
        <v>286</v>
      </c>
      <c r="K2107" s="101" t="s">
        <v>2394</v>
      </c>
      <c r="L2107" s="101"/>
      <c r="M2107" s="102" t="s">
        <v>15040</v>
      </c>
      <c r="N2107" s="156" t="e">
        <v>#N/A</v>
      </c>
      <c r="O2107" s="100" t="s">
        <v>10796</v>
      </c>
      <c r="P2107" s="98" t="s">
        <v>14796</v>
      </c>
      <c r="Q2107" s="100" t="s">
        <v>14795</v>
      </c>
      <c r="R2107" s="101" t="s">
        <v>14797</v>
      </c>
      <c r="S2107" s="98" t="s">
        <v>14798</v>
      </c>
      <c r="T2107" s="100" t="s">
        <v>4205</v>
      </c>
      <c r="U2107" s="100" t="s">
        <v>4207</v>
      </c>
      <c r="V2107" s="100"/>
      <c r="W2107" s="63"/>
      <c r="X2107" s="101"/>
      <c r="Y2107" s="104">
        <v>41981</v>
      </c>
      <c r="Z2107" s="103">
        <v>1</v>
      </c>
      <c r="AA2107" s="106">
        <f>Y2107+365*Z2107*1461/1460</f>
        <v>42346.25</v>
      </c>
      <c r="AB2107" s="105" t="s">
        <v>16474</v>
      </c>
      <c r="AC2107" s="105"/>
      <c r="AD2107" s="95"/>
      <c r="AE2107" s="97" t="s">
        <v>3550</v>
      </c>
      <c r="AF2107" s="102" t="s">
        <v>15039</v>
      </c>
    </row>
    <row r="2108" spans="1:32" ht="11.15" customHeight="1" x14ac:dyDescent="0.25">
      <c r="A2108" s="75" t="str">
        <f>M2108</f>
        <v>16924</v>
      </c>
      <c r="B2108" s="62" t="s">
        <v>3596</v>
      </c>
      <c r="C2108" s="62">
        <v>5</v>
      </c>
      <c r="D2108" s="62" t="s">
        <v>15849</v>
      </c>
      <c r="E2108" s="62">
        <v>115003</v>
      </c>
      <c r="F2108" s="62" t="s">
        <v>460</v>
      </c>
      <c r="G2108" s="63" t="s">
        <v>3588</v>
      </c>
      <c r="H2108" s="63"/>
      <c r="I2108" s="63" t="s">
        <v>309</v>
      </c>
      <c r="J2108" s="63" t="s">
        <v>286</v>
      </c>
      <c r="K2108" s="66">
        <v>9180</v>
      </c>
      <c r="L2108" s="66"/>
      <c r="M2108" s="65" t="s">
        <v>3585</v>
      </c>
      <c r="N2108" s="156" t="e">
        <v>#N/A</v>
      </c>
      <c r="O2108" s="62" t="s">
        <v>15618</v>
      </c>
      <c r="P2108" s="75" t="s">
        <v>3977</v>
      </c>
      <c r="Q2108" s="62" t="s">
        <v>3597</v>
      </c>
      <c r="R2108" s="63" t="s">
        <v>3598</v>
      </c>
      <c r="S2108" s="75" t="s">
        <v>1211</v>
      </c>
      <c r="T2108" s="62" t="s">
        <v>15535</v>
      </c>
      <c r="U2108" s="62" t="s">
        <v>15619</v>
      </c>
      <c r="V2108" s="62"/>
      <c r="W2108" s="63" t="s">
        <v>17528</v>
      </c>
      <c r="X2108" s="63" t="s">
        <v>19569</v>
      </c>
      <c r="Y2108" s="67">
        <v>40375</v>
      </c>
      <c r="Z2108" s="66">
        <v>1</v>
      </c>
      <c r="AA2108" s="84">
        <f>Y2108+365*Z2108*1461/1460</f>
        <v>40740.25</v>
      </c>
      <c r="AB2108" s="64" t="s">
        <v>7668</v>
      </c>
      <c r="AC2108" s="64"/>
      <c r="AD2108" s="70"/>
      <c r="AE2108" s="69" t="s">
        <v>3601</v>
      </c>
      <c r="AF2108" s="65" t="s">
        <v>3602</v>
      </c>
    </row>
    <row r="2109" spans="1:32" s="58" customFormat="1" ht="11.15" customHeight="1" x14ac:dyDescent="0.25">
      <c r="A2109" s="75" t="str">
        <f>M2109</f>
        <v>B5454</v>
      </c>
      <c r="B2109" s="62" t="s">
        <v>3596</v>
      </c>
      <c r="C2109" s="62">
        <v>5</v>
      </c>
      <c r="D2109" s="62" t="s">
        <v>15849</v>
      </c>
      <c r="E2109" s="62">
        <v>115003</v>
      </c>
      <c r="F2109" s="62" t="s">
        <v>460</v>
      </c>
      <c r="G2109" s="63" t="s">
        <v>3588</v>
      </c>
      <c r="H2109" s="63"/>
      <c r="I2109" s="63" t="s">
        <v>319</v>
      </c>
      <c r="J2109" s="63" t="s">
        <v>286</v>
      </c>
      <c r="K2109" s="63" t="s">
        <v>3709</v>
      </c>
      <c r="L2109" s="63"/>
      <c r="M2109" s="65" t="s">
        <v>3583</v>
      </c>
      <c r="N2109" s="156" t="e">
        <v>#N/A</v>
      </c>
      <c r="O2109" s="62" t="s">
        <v>15618</v>
      </c>
      <c r="P2109" s="75" t="s">
        <v>3977</v>
      </c>
      <c r="Q2109" s="62" t="s">
        <v>3597</v>
      </c>
      <c r="R2109" s="63" t="s">
        <v>3598</v>
      </c>
      <c r="S2109" s="75" t="s">
        <v>1211</v>
      </c>
      <c r="T2109" s="62" t="s">
        <v>15535</v>
      </c>
      <c r="U2109" s="62" t="s">
        <v>15619</v>
      </c>
      <c r="V2109" s="62"/>
      <c r="W2109" s="63" t="s">
        <v>17528</v>
      </c>
      <c r="X2109" s="63" t="s">
        <v>19569</v>
      </c>
      <c r="Y2109" s="67">
        <v>40375</v>
      </c>
      <c r="Z2109" s="66">
        <v>1</v>
      </c>
      <c r="AA2109" s="84">
        <f>Y2109+365*Z2109*1461/1460</f>
        <v>40740.25</v>
      </c>
      <c r="AB2109" s="64" t="s">
        <v>7668</v>
      </c>
      <c r="AC2109" s="64"/>
      <c r="AD2109" s="70"/>
      <c r="AE2109" s="69" t="s">
        <v>3599</v>
      </c>
      <c r="AF2109" s="65" t="s">
        <v>3600</v>
      </c>
    </row>
    <row r="2110" spans="1:32" s="14" customFormat="1" ht="11.15" customHeight="1" x14ac:dyDescent="0.25">
      <c r="A2110" s="75" t="str">
        <f>M2110</f>
        <v>12254XT4</v>
      </c>
      <c r="B2110" s="62" t="s">
        <v>527</v>
      </c>
      <c r="C2110" s="62">
        <v>5</v>
      </c>
      <c r="D2110" s="62" t="s">
        <v>19525</v>
      </c>
      <c r="E2110" s="62">
        <v>115602</v>
      </c>
      <c r="F2110" s="62" t="s">
        <v>450</v>
      </c>
      <c r="G2110" s="63" t="s">
        <v>1583</v>
      </c>
      <c r="H2110" s="63"/>
      <c r="I2110" s="63" t="s">
        <v>272</v>
      </c>
      <c r="J2110" s="63" t="s">
        <v>288</v>
      </c>
      <c r="K2110" s="70" t="s">
        <v>9355</v>
      </c>
      <c r="L2110" s="70"/>
      <c r="M2110" s="65" t="s">
        <v>12785</v>
      </c>
      <c r="N2110" s="156">
        <v>2015107803</v>
      </c>
      <c r="O2110" s="73" t="s">
        <v>322</v>
      </c>
      <c r="P2110" s="76" t="s">
        <v>1584</v>
      </c>
      <c r="Q2110" s="62" t="s">
        <v>1585</v>
      </c>
      <c r="R2110" s="63" t="s">
        <v>1586</v>
      </c>
      <c r="S2110" s="75" t="s">
        <v>1211</v>
      </c>
      <c r="T2110" s="62" t="s">
        <v>285</v>
      </c>
      <c r="U2110" s="62" t="s">
        <v>6224</v>
      </c>
      <c r="V2110" s="62" t="s">
        <v>16391</v>
      </c>
      <c r="W2110" s="63" t="s">
        <v>17528</v>
      </c>
      <c r="X2110" s="63" t="s">
        <v>19569</v>
      </c>
      <c r="Y2110" s="67">
        <v>41254</v>
      </c>
      <c r="Z2110" s="66">
        <v>1</v>
      </c>
      <c r="AA2110" s="84">
        <f>Y2110+365*Z2110*1461/1460</f>
        <v>41619.25</v>
      </c>
      <c r="AB2110" s="64" t="s">
        <v>278</v>
      </c>
      <c r="AC2110" s="64"/>
      <c r="AD2110" s="77"/>
      <c r="AE2110" s="79" t="s">
        <v>9356</v>
      </c>
      <c r="AF2110" s="65" t="s">
        <v>9357</v>
      </c>
    </row>
    <row r="2111" spans="1:32" ht="11.15" customHeight="1" x14ac:dyDescent="0.25">
      <c r="A2111" s="75" t="str">
        <f>M2111</f>
        <v>63828XS8</v>
      </c>
      <c r="B2111" s="62" t="s">
        <v>527</v>
      </c>
      <c r="C2111" s="62">
        <v>5</v>
      </c>
      <c r="D2111" s="62" t="s">
        <v>19525</v>
      </c>
      <c r="E2111" s="62">
        <v>115602</v>
      </c>
      <c r="F2111" s="62" t="s">
        <v>450</v>
      </c>
      <c r="G2111" s="63" t="s">
        <v>1583</v>
      </c>
      <c r="H2111" s="63"/>
      <c r="I2111" s="63" t="s">
        <v>272</v>
      </c>
      <c r="J2111" s="63" t="s">
        <v>3565</v>
      </c>
      <c r="K2111" s="63" t="s">
        <v>3566</v>
      </c>
      <c r="L2111" s="63"/>
      <c r="M2111" s="65" t="s">
        <v>21191</v>
      </c>
      <c r="N2111" s="156">
        <v>2015107836</v>
      </c>
      <c r="O2111" s="62" t="s">
        <v>290</v>
      </c>
      <c r="P2111" s="75" t="s">
        <v>19181</v>
      </c>
      <c r="Q2111" s="62" t="s">
        <v>6847</v>
      </c>
      <c r="R2111" s="63" t="s">
        <v>1586</v>
      </c>
      <c r="S2111" s="75" t="s">
        <v>3567</v>
      </c>
      <c r="T2111" s="62" t="s">
        <v>285</v>
      </c>
      <c r="U2111" s="62" t="s">
        <v>6224</v>
      </c>
      <c r="V2111" s="62" t="s">
        <v>16391</v>
      </c>
      <c r="W2111" s="63" t="s">
        <v>17528</v>
      </c>
      <c r="X2111" s="63" t="s">
        <v>19569</v>
      </c>
      <c r="Y2111" s="67">
        <v>40374</v>
      </c>
      <c r="Z2111" s="66">
        <v>1</v>
      </c>
      <c r="AA2111" s="84">
        <f>Y2111+365*Z2111*1461/1460</f>
        <v>40739.25</v>
      </c>
      <c r="AB2111" s="64" t="s">
        <v>278</v>
      </c>
      <c r="AC2111" s="64"/>
      <c r="AD2111" s="70"/>
      <c r="AE2111" s="69" t="s">
        <v>3568</v>
      </c>
      <c r="AF2111" s="65" t="s">
        <v>3569</v>
      </c>
    </row>
    <row r="2112" spans="1:32" s="58" customFormat="1" ht="11.15" customHeight="1" x14ac:dyDescent="0.25">
      <c r="A2112" s="76" t="str">
        <f>M2112</f>
        <v>13858XN1</v>
      </c>
      <c r="B2112" s="73" t="s">
        <v>527</v>
      </c>
      <c r="C2112" s="73">
        <v>5</v>
      </c>
      <c r="D2112" s="62" t="s">
        <v>19525</v>
      </c>
      <c r="E2112" s="62">
        <v>115602</v>
      </c>
      <c r="F2112" s="73" t="s">
        <v>450</v>
      </c>
      <c r="G2112" s="70" t="s">
        <v>1583</v>
      </c>
      <c r="H2112" s="70"/>
      <c r="I2112" s="70" t="s">
        <v>272</v>
      </c>
      <c r="J2112" s="70" t="s">
        <v>17149</v>
      </c>
      <c r="K2112" s="70" t="s">
        <v>17153</v>
      </c>
      <c r="L2112" s="70" t="s">
        <v>21002</v>
      </c>
      <c r="M2112" s="72" t="s">
        <v>17154</v>
      </c>
      <c r="N2112" s="156">
        <v>2015104257</v>
      </c>
      <c r="O2112" s="73" t="s">
        <v>17155</v>
      </c>
      <c r="P2112" s="76" t="s">
        <v>1592</v>
      </c>
      <c r="Q2112" s="73" t="s">
        <v>15221</v>
      </c>
      <c r="R2112" s="70" t="s">
        <v>1586</v>
      </c>
      <c r="S2112" s="76" t="s">
        <v>1211</v>
      </c>
      <c r="T2112" s="73" t="s">
        <v>17159</v>
      </c>
      <c r="U2112" s="73" t="s">
        <v>17158</v>
      </c>
      <c r="V2112" s="73"/>
      <c r="W2112" s="63" t="s">
        <v>17528</v>
      </c>
      <c r="X2112" s="63" t="s">
        <v>19569</v>
      </c>
      <c r="Y2112" s="84">
        <v>42221</v>
      </c>
      <c r="Z2112" s="71">
        <v>2</v>
      </c>
      <c r="AA2112" s="84">
        <f>Y2112+365*Z2112*1461/1460</f>
        <v>42951.5</v>
      </c>
      <c r="AB2112" s="64" t="s">
        <v>278</v>
      </c>
      <c r="AC2112" s="77"/>
      <c r="AD2112" s="77"/>
      <c r="AE2112" s="79" t="s">
        <v>17156</v>
      </c>
      <c r="AF2112" s="72" t="s">
        <v>17157</v>
      </c>
    </row>
    <row r="2113" spans="1:32" ht="11.15" customHeight="1" x14ac:dyDescent="0.25">
      <c r="A2113" s="75" t="str">
        <f>M2113</f>
        <v>14805XS5</v>
      </c>
      <c r="B2113" s="62" t="s">
        <v>527</v>
      </c>
      <c r="C2113" s="62">
        <v>5</v>
      </c>
      <c r="D2113" s="62" t="s">
        <v>19525</v>
      </c>
      <c r="E2113" s="62">
        <v>115602</v>
      </c>
      <c r="F2113" s="62" t="s">
        <v>450</v>
      </c>
      <c r="G2113" s="63" t="s">
        <v>1583</v>
      </c>
      <c r="H2113" s="63"/>
      <c r="I2113" s="63" t="s">
        <v>319</v>
      </c>
      <c r="J2113" s="63" t="s">
        <v>288</v>
      </c>
      <c r="K2113" s="63" t="s">
        <v>15217</v>
      </c>
      <c r="L2113" s="63"/>
      <c r="M2113" s="65" t="s">
        <v>15218</v>
      </c>
      <c r="N2113" s="156">
        <v>2015107821</v>
      </c>
      <c r="O2113" s="62" t="s">
        <v>304</v>
      </c>
      <c r="P2113" s="75" t="s">
        <v>1592</v>
      </c>
      <c r="Q2113" s="62" t="s">
        <v>15221</v>
      </c>
      <c r="R2113" s="63" t="s">
        <v>1586</v>
      </c>
      <c r="S2113" s="75" t="s">
        <v>1211</v>
      </c>
      <c r="T2113" s="62" t="s">
        <v>285</v>
      </c>
      <c r="U2113" s="62" t="s">
        <v>6224</v>
      </c>
      <c r="V2113" s="62" t="s">
        <v>16391</v>
      </c>
      <c r="W2113" s="63" t="s">
        <v>17528</v>
      </c>
      <c r="X2113" s="63" t="s">
        <v>19569</v>
      </c>
      <c r="Y2113" s="67">
        <v>42002</v>
      </c>
      <c r="Z2113" s="66">
        <v>1</v>
      </c>
      <c r="AA2113" s="84">
        <f>Y2113+365*Z2113*1461/1460</f>
        <v>42367.25</v>
      </c>
      <c r="AB2113" s="64" t="s">
        <v>278</v>
      </c>
      <c r="AC2113" s="64"/>
      <c r="AD2113" s="70"/>
      <c r="AE2113" s="69" t="s">
        <v>15219</v>
      </c>
      <c r="AF2113" s="65" t="s">
        <v>15220</v>
      </c>
    </row>
    <row r="2114" spans="1:32" s="60" customFormat="1" ht="11.15" customHeight="1" x14ac:dyDescent="0.25">
      <c r="A2114" s="75" t="str">
        <f>M2114</f>
        <v>64210XS8</v>
      </c>
      <c r="B2114" s="62" t="s">
        <v>527</v>
      </c>
      <c r="C2114" s="62">
        <v>5</v>
      </c>
      <c r="D2114" s="62" t="s">
        <v>19525</v>
      </c>
      <c r="E2114" s="62">
        <v>115602</v>
      </c>
      <c r="F2114" s="62" t="s">
        <v>450</v>
      </c>
      <c r="G2114" s="63" t="s">
        <v>1583</v>
      </c>
      <c r="H2114" s="63"/>
      <c r="I2114" s="63" t="s">
        <v>319</v>
      </c>
      <c r="J2114" s="63" t="s">
        <v>288</v>
      </c>
      <c r="K2114" s="63" t="s">
        <v>293</v>
      </c>
      <c r="L2114" s="63"/>
      <c r="M2114" s="65" t="s">
        <v>21190</v>
      </c>
      <c r="N2114" s="156">
        <v>2015107866</v>
      </c>
      <c r="O2114" s="62" t="s">
        <v>304</v>
      </c>
      <c r="P2114" s="75" t="s">
        <v>1592</v>
      </c>
      <c r="Q2114" s="62" t="s">
        <v>1591</v>
      </c>
      <c r="R2114" s="63" t="s">
        <v>1586</v>
      </c>
      <c r="S2114" s="75" t="s">
        <v>1211</v>
      </c>
      <c r="T2114" s="62" t="s">
        <v>285</v>
      </c>
      <c r="U2114" s="62" t="s">
        <v>6224</v>
      </c>
      <c r="V2114" s="62" t="s">
        <v>16391</v>
      </c>
      <c r="W2114" s="63" t="s">
        <v>17528</v>
      </c>
      <c r="X2114" s="63" t="s">
        <v>19569</v>
      </c>
      <c r="Y2114" s="67">
        <v>40423</v>
      </c>
      <c r="Z2114" s="66">
        <v>1</v>
      </c>
      <c r="AA2114" s="84">
        <f>Y2114+365*Z2114*1461/1460</f>
        <v>40788.25</v>
      </c>
      <c r="AB2114" s="64" t="s">
        <v>3795</v>
      </c>
      <c r="AC2114" s="64"/>
      <c r="AD2114" s="70"/>
      <c r="AE2114" s="69" t="s">
        <v>3796</v>
      </c>
      <c r="AF2114" s="65" t="s">
        <v>3797</v>
      </c>
    </row>
    <row r="2115" spans="1:32" ht="11.15" customHeight="1" x14ac:dyDescent="0.25">
      <c r="A2115" s="75" t="str">
        <f>M2115</f>
        <v>14511</v>
      </c>
      <c r="B2115" s="62" t="s">
        <v>527</v>
      </c>
      <c r="C2115" s="62">
        <v>5</v>
      </c>
      <c r="D2115" s="62" t="s">
        <v>19525</v>
      </c>
      <c r="E2115" s="62">
        <v>115602</v>
      </c>
      <c r="F2115" s="62" t="s">
        <v>450</v>
      </c>
      <c r="G2115" s="63" t="s">
        <v>1583</v>
      </c>
      <c r="H2115" s="63"/>
      <c r="I2115" s="63" t="s">
        <v>272</v>
      </c>
      <c r="J2115" s="63" t="s">
        <v>288</v>
      </c>
      <c r="K2115" s="70" t="s">
        <v>303</v>
      </c>
      <c r="L2115" s="70"/>
      <c r="M2115" s="65" t="s">
        <v>1588</v>
      </c>
      <c r="N2115" s="156">
        <v>2015107851</v>
      </c>
      <c r="O2115" s="62" t="s">
        <v>304</v>
      </c>
      <c r="P2115" s="75" t="s">
        <v>1592</v>
      </c>
      <c r="Q2115" s="62" t="s">
        <v>1591</v>
      </c>
      <c r="R2115" s="63" t="s">
        <v>1586</v>
      </c>
      <c r="S2115" s="75" t="s">
        <v>3567</v>
      </c>
      <c r="T2115" s="62" t="s">
        <v>285</v>
      </c>
      <c r="U2115" s="62" t="s">
        <v>6224</v>
      </c>
      <c r="V2115" s="62" t="s">
        <v>16391</v>
      </c>
      <c r="W2115" s="63" t="s">
        <v>17528</v>
      </c>
      <c r="X2115" s="63" t="s">
        <v>19569</v>
      </c>
      <c r="Y2115" s="67">
        <v>39870</v>
      </c>
      <c r="Z2115" s="66">
        <v>1</v>
      </c>
      <c r="AA2115" s="84">
        <f>Y2115+365*Z2115*1461/1460</f>
        <v>40235.25</v>
      </c>
      <c r="AB2115" s="64" t="s">
        <v>278</v>
      </c>
      <c r="AC2115" s="64"/>
      <c r="AD2115" s="77"/>
      <c r="AE2115" s="69" t="s">
        <v>1589</v>
      </c>
      <c r="AF2115" s="65"/>
    </row>
    <row r="2116" spans="1:32" s="58" customFormat="1" ht="11.15" customHeight="1" x14ac:dyDescent="0.25">
      <c r="A2116" s="98" t="str">
        <f>M2116</f>
        <v>A1261A</v>
      </c>
      <c r="B2116" s="100" t="s">
        <v>6654</v>
      </c>
      <c r="C2116" s="96">
        <v>5</v>
      </c>
      <c r="D2116" s="100" t="s">
        <v>19520</v>
      </c>
      <c r="E2116" s="62">
        <v>115602</v>
      </c>
      <c r="F2116" s="100" t="s">
        <v>6632</v>
      </c>
      <c r="G2116" s="101" t="s">
        <v>6852</v>
      </c>
      <c r="H2116" s="101"/>
      <c r="I2116" s="101" t="s">
        <v>6634</v>
      </c>
      <c r="J2116" s="101" t="s">
        <v>6657</v>
      </c>
      <c r="K2116" s="101" t="s">
        <v>6853</v>
      </c>
      <c r="L2116" s="101"/>
      <c r="M2116" s="102" t="s">
        <v>6854</v>
      </c>
      <c r="N2116" s="156" t="e">
        <v>#N/A</v>
      </c>
      <c r="O2116" s="100" t="s">
        <v>6650</v>
      </c>
      <c r="P2116" s="98" t="s">
        <v>6855</v>
      </c>
      <c r="Q2116" s="62" t="s">
        <v>1591</v>
      </c>
      <c r="R2116" s="101" t="s">
        <v>6856</v>
      </c>
      <c r="S2116" s="98" t="s">
        <v>6857</v>
      </c>
      <c r="T2116" s="100" t="s">
        <v>6858</v>
      </c>
      <c r="U2116" s="100" t="s">
        <v>6859</v>
      </c>
      <c r="V2116" s="100"/>
      <c r="W2116" s="63"/>
      <c r="X2116" s="63"/>
      <c r="Y2116" s="104"/>
      <c r="Z2116" s="103">
        <v>1</v>
      </c>
      <c r="AA2116" s="106">
        <f>Y2116+365*Z2116*1461/1460</f>
        <v>365.25</v>
      </c>
      <c r="AB2116" s="105" t="s">
        <v>8537</v>
      </c>
      <c r="AC2116" s="105"/>
      <c r="AD2116" s="95"/>
      <c r="AE2116" s="97"/>
      <c r="AF2116" s="102"/>
    </row>
    <row r="2117" spans="1:32" s="14" customFormat="1" ht="11.15" customHeight="1" x14ac:dyDescent="0.25">
      <c r="A2117" s="98" t="str">
        <f>M2117</f>
        <v>A4504</v>
      </c>
      <c r="B2117" s="100" t="s">
        <v>17477</v>
      </c>
      <c r="C2117" s="96">
        <v>5</v>
      </c>
      <c r="D2117" s="100" t="s">
        <v>19520</v>
      </c>
      <c r="E2117" s="62">
        <v>115602</v>
      </c>
      <c r="F2117" s="100" t="s">
        <v>17478</v>
      </c>
      <c r="G2117" s="101" t="s">
        <v>17479</v>
      </c>
      <c r="H2117" s="101"/>
      <c r="I2117" s="101" t="s">
        <v>17480</v>
      </c>
      <c r="J2117" s="101" t="s">
        <v>17481</v>
      </c>
      <c r="K2117" s="101" t="s">
        <v>17482</v>
      </c>
      <c r="L2117" s="101"/>
      <c r="M2117" s="102" t="s">
        <v>17483</v>
      </c>
      <c r="N2117" s="156">
        <v>2015107818</v>
      </c>
      <c r="O2117" s="100" t="s">
        <v>17484</v>
      </c>
      <c r="P2117" s="98" t="s">
        <v>17485</v>
      </c>
      <c r="Q2117" s="100" t="s">
        <v>17486</v>
      </c>
      <c r="R2117" s="101" t="s">
        <v>17487</v>
      </c>
      <c r="S2117" s="98" t="s">
        <v>17488</v>
      </c>
      <c r="T2117" s="100" t="s">
        <v>17489</v>
      </c>
      <c r="U2117" s="100" t="s">
        <v>17490</v>
      </c>
      <c r="V2117" s="100"/>
      <c r="W2117" s="63"/>
      <c r="X2117" s="101"/>
      <c r="Y2117" s="104">
        <v>37445</v>
      </c>
      <c r="Z2117" s="103">
        <v>1</v>
      </c>
      <c r="AA2117" s="106">
        <f>Y2117+365*Z2117*1461/1460</f>
        <v>37810.25</v>
      </c>
      <c r="AB2117" s="105" t="s">
        <v>17492</v>
      </c>
      <c r="AC2117" s="105"/>
      <c r="AD2117" s="95"/>
      <c r="AE2117" s="97" t="s">
        <v>17491</v>
      </c>
      <c r="AF2117" s="102"/>
    </row>
    <row r="2118" spans="1:32" s="14" customFormat="1" ht="11.15" customHeight="1" x14ac:dyDescent="0.25">
      <c r="A2118" s="98" t="str">
        <f>M2118</f>
        <v>A5574</v>
      </c>
      <c r="B2118" s="100" t="s">
        <v>11937</v>
      </c>
      <c r="C2118" s="96">
        <v>5</v>
      </c>
      <c r="D2118" s="100" t="s">
        <v>19520</v>
      </c>
      <c r="E2118" s="62">
        <v>115602</v>
      </c>
      <c r="F2118" s="100" t="s">
        <v>11938</v>
      </c>
      <c r="G2118" s="101" t="s">
        <v>11939</v>
      </c>
      <c r="H2118" s="101"/>
      <c r="I2118" s="101" t="s">
        <v>11837</v>
      </c>
      <c r="J2118" s="101" t="s">
        <v>11928</v>
      </c>
      <c r="K2118" s="101" t="s">
        <v>11940</v>
      </c>
      <c r="L2118" s="101"/>
      <c r="M2118" s="102" t="s">
        <v>11941</v>
      </c>
      <c r="N2118" s="156" t="e">
        <v>#N/A</v>
      </c>
      <c r="O2118" s="100" t="s">
        <v>11942</v>
      </c>
      <c r="P2118" s="98" t="s">
        <v>11943</v>
      </c>
      <c r="Q2118" s="100" t="s">
        <v>11944</v>
      </c>
      <c r="R2118" s="101" t="s">
        <v>11945</v>
      </c>
      <c r="S2118" s="98" t="s">
        <v>11946</v>
      </c>
      <c r="T2118" s="100" t="s">
        <v>11947</v>
      </c>
      <c r="U2118" s="100" t="s">
        <v>11948</v>
      </c>
      <c r="V2118" s="100"/>
      <c r="W2118" s="63"/>
      <c r="X2118" s="101"/>
      <c r="Y2118" s="104">
        <v>37236</v>
      </c>
      <c r="Z2118" s="103">
        <v>1</v>
      </c>
      <c r="AA2118" s="106">
        <f>Y2118+365*Z2118*1461/1460</f>
        <v>37601.25</v>
      </c>
      <c r="AB2118" s="105" t="s">
        <v>327</v>
      </c>
      <c r="AC2118" s="105"/>
      <c r="AD2118" s="95"/>
      <c r="AE2118" s="97" t="s">
        <v>11949</v>
      </c>
      <c r="AF2118" s="102"/>
    </row>
    <row r="2119" spans="1:32" ht="11.15" customHeight="1" x14ac:dyDescent="0.25">
      <c r="A2119" s="98" t="str">
        <f>M2119</f>
        <v>A2684</v>
      </c>
      <c r="B2119" s="100" t="s">
        <v>527</v>
      </c>
      <c r="C2119" s="96">
        <v>5</v>
      </c>
      <c r="D2119" s="100" t="s">
        <v>19520</v>
      </c>
      <c r="E2119" s="62">
        <v>115602</v>
      </c>
      <c r="F2119" s="100" t="s">
        <v>450</v>
      </c>
      <c r="G2119" s="101" t="s">
        <v>1583</v>
      </c>
      <c r="H2119" s="101"/>
      <c r="I2119" s="101" t="s">
        <v>319</v>
      </c>
      <c r="J2119" s="101" t="s">
        <v>286</v>
      </c>
      <c r="K2119" s="101" t="s">
        <v>3709</v>
      </c>
      <c r="L2119" s="101"/>
      <c r="M2119" s="102" t="s">
        <v>234</v>
      </c>
      <c r="N2119" s="156" t="e">
        <v>#N/A</v>
      </c>
      <c r="O2119" s="100" t="s">
        <v>329</v>
      </c>
      <c r="P2119" s="98" t="s">
        <v>1590</v>
      </c>
      <c r="Q2119" s="100" t="s">
        <v>1591</v>
      </c>
      <c r="R2119" s="101" t="s">
        <v>1586</v>
      </c>
      <c r="S2119" s="98" t="s">
        <v>1211</v>
      </c>
      <c r="T2119" s="100" t="s">
        <v>285</v>
      </c>
      <c r="U2119" s="100" t="s">
        <v>6224</v>
      </c>
      <c r="V2119" s="100"/>
      <c r="W2119" s="63"/>
      <c r="X2119" s="63"/>
      <c r="Y2119" s="104"/>
      <c r="Z2119" s="103">
        <v>1</v>
      </c>
      <c r="AA2119" s="106">
        <f>Y2119+365*Z2119*1461/1460</f>
        <v>365.25</v>
      </c>
      <c r="AB2119" s="105" t="s">
        <v>7735</v>
      </c>
      <c r="AC2119" s="105"/>
      <c r="AD2119" s="95"/>
      <c r="AE2119" s="97" t="s">
        <v>180</v>
      </c>
      <c r="AF2119" s="102"/>
    </row>
    <row r="2120" spans="1:32" ht="11.15" customHeight="1" x14ac:dyDescent="0.25">
      <c r="A2120" s="98" t="str">
        <f>M2120</f>
        <v>A2387KX</v>
      </c>
      <c r="B2120" s="100" t="s">
        <v>6842</v>
      </c>
      <c r="C2120" s="96">
        <v>5</v>
      </c>
      <c r="D2120" s="100" t="s">
        <v>19520</v>
      </c>
      <c r="E2120" s="62">
        <v>115602</v>
      </c>
      <c r="F2120" s="100" t="s">
        <v>6719</v>
      </c>
      <c r="G2120" s="101" t="s">
        <v>6843</v>
      </c>
      <c r="H2120" s="101"/>
      <c r="I2120" s="101" t="s">
        <v>6597</v>
      </c>
      <c r="J2120" s="101" t="s">
        <v>6598</v>
      </c>
      <c r="K2120" s="101" t="s">
        <v>6599</v>
      </c>
      <c r="L2120" s="101"/>
      <c r="M2120" s="102" t="s">
        <v>6844</v>
      </c>
      <c r="N2120" s="156" t="e">
        <v>#N/A</v>
      </c>
      <c r="O2120" s="100" t="s">
        <v>6845</v>
      </c>
      <c r="P2120" s="98" t="s">
        <v>6846</v>
      </c>
      <c r="Q2120" s="100" t="s">
        <v>6847</v>
      </c>
      <c r="R2120" s="101" t="s">
        <v>6848</v>
      </c>
      <c r="S2120" s="98" t="s">
        <v>6849</v>
      </c>
      <c r="T2120" s="100" t="s">
        <v>6850</v>
      </c>
      <c r="U2120" s="100" t="s">
        <v>6851</v>
      </c>
      <c r="V2120" s="100"/>
      <c r="W2120" s="63"/>
      <c r="X2120" s="63"/>
      <c r="Y2120" s="104"/>
      <c r="Z2120" s="103">
        <v>1</v>
      </c>
      <c r="AA2120" s="106">
        <f>Y2120+365*Z2120*1461/1460</f>
        <v>365.25</v>
      </c>
      <c r="AB2120" s="105" t="s">
        <v>6601</v>
      </c>
      <c r="AC2120" s="105"/>
      <c r="AD2120" s="95"/>
      <c r="AE2120" s="97" t="s">
        <v>6722</v>
      </c>
      <c r="AF2120" s="102"/>
    </row>
    <row r="2121" spans="1:32" ht="11.15" customHeight="1" x14ac:dyDescent="0.25">
      <c r="A2121" s="98" t="str">
        <f>M2121</f>
        <v>11249</v>
      </c>
      <c r="B2121" s="100" t="s">
        <v>527</v>
      </c>
      <c r="C2121" s="96">
        <v>5</v>
      </c>
      <c r="D2121" s="100" t="s">
        <v>19520</v>
      </c>
      <c r="E2121" s="62">
        <v>115602</v>
      </c>
      <c r="F2121" s="100" t="s">
        <v>450</v>
      </c>
      <c r="G2121" s="101" t="s">
        <v>1583</v>
      </c>
      <c r="H2121" s="101"/>
      <c r="I2121" s="101" t="s">
        <v>319</v>
      </c>
      <c r="J2121" s="101" t="s">
        <v>288</v>
      </c>
      <c r="K2121" s="101" t="s">
        <v>396</v>
      </c>
      <c r="L2121" s="101"/>
      <c r="M2121" s="102" t="s">
        <v>194</v>
      </c>
      <c r="N2121" s="156" t="e">
        <v>#N/A</v>
      </c>
      <c r="O2121" s="100" t="s">
        <v>304</v>
      </c>
      <c r="P2121" s="98" t="s">
        <v>1592</v>
      </c>
      <c r="Q2121" s="100" t="s">
        <v>1591</v>
      </c>
      <c r="R2121" s="101" t="s">
        <v>1586</v>
      </c>
      <c r="S2121" s="98" t="s">
        <v>1211</v>
      </c>
      <c r="T2121" s="100" t="s">
        <v>285</v>
      </c>
      <c r="U2121" s="100" t="s">
        <v>6224</v>
      </c>
      <c r="V2121" s="100"/>
      <c r="W2121" s="63"/>
      <c r="X2121" s="101"/>
      <c r="Y2121" s="104">
        <v>37811</v>
      </c>
      <c r="Z2121" s="103">
        <v>1</v>
      </c>
      <c r="AA2121" s="106">
        <f>Y2121+365*Z2121*1461/1460</f>
        <v>38176.25</v>
      </c>
      <c r="AB2121" s="105" t="s">
        <v>16091</v>
      </c>
      <c r="AC2121" s="105"/>
      <c r="AD2121" s="95"/>
      <c r="AE2121" s="97" t="s">
        <v>1587</v>
      </c>
      <c r="AF2121" s="102"/>
    </row>
    <row r="2122" spans="1:32" s="58" customFormat="1" ht="11.15" customHeight="1" x14ac:dyDescent="0.25">
      <c r="A2122" s="98" t="str">
        <f>M2122</f>
        <v>63831XS8A</v>
      </c>
      <c r="B2122" s="100" t="s">
        <v>6666</v>
      </c>
      <c r="C2122" s="96">
        <v>5</v>
      </c>
      <c r="D2122" s="100" t="s">
        <v>19520</v>
      </c>
      <c r="E2122" s="62">
        <v>115602</v>
      </c>
      <c r="F2122" s="100" t="s">
        <v>6860</v>
      </c>
      <c r="G2122" s="101" t="s">
        <v>6861</v>
      </c>
      <c r="H2122" s="101"/>
      <c r="I2122" s="101" t="s">
        <v>6609</v>
      </c>
      <c r="J2122" s="101" t="s">
        <v>6667</v>
      </c>
      <c r="K2122" s="101" t="s">
        <v>6862</v>
      </c>
      <c r="L2122" s="101"/>
      <c r="M2122" s="102" t="s">
        <v>21189</v>
      </c>
      <c r="N2122" s="156" t="e">
        <v>#N/A</v>
      </c>
      <c r="O2122" s="100" t="s">
        <v>6863</v>
      </c>
      <c r="P2122" s="98" t="s">
        <v>6864</v>
      </c>
      <c r="Q2122" s="62" t="s">
        <v>1591</v>
      </c>
      <c r="R2122" s="101" t="s">
        <v>6865</v>
      </c>
      <c r="S2122" s="98" t="s">
        <v>6866</v>
      </c>
      <c r="T2122" s="100" t="s">
        <v>6867</v>
      </c>
      <c r="U2122" s="100" t="s">
        <v>6868</v>
      </c>
      <c r="V2122" s="100"/>
      <c r="W2122" s="63"/>
      <c r="X2122" s="63"/>
      <c r="Y2122" s="104">
        <v>40373</v>
      </c>
      <c r="Z2122" s="103">
        <v>1</v>
      </c>
      <c r="AA2122" s="106">
        <f>Y2122+365*Z2122*1461/1460</f>
        <v>40738.25</v>
      </c>
      <c r="AB2122" s="105" t="s">
        <v>6869</v>
      </c>
      <c r="AC2122" s="105"/>
      <c r="AD2122" s="95"/>
      <c r="AE2122" s="97" t="s">
        <v>6870</v>
      </c>
      <c r="AF2122" s="102" t="s">
        <v>6871</v>
      </c>
    </row>
    <row r="2123" spans="1:32" s="58" customFormat="1" ht="11.15" customHeight="1" x14ac:dyDescent="0.25">
      <c r="A2123" s="75" t="str">
        <f>M2123</f>
        <v>9163741014</v>
      </c>
      <c r="B2123" s="62" t="s">
        <v>391</v>
      </c>
      <c r="C2123" s="62">
        <v>5</v>
      </c>
      <c r="D2123" s="62" t="s">
        <v>19526</v>
      </c>
      <c r="E2123" s="62">
        <v>112701</v>
      </c>
      <c r="F2123" s="62" t="s">
        <v>562</v>
      </c>
      <c r="G2123" s="63" t="s">
        <v>9453</v>
      </c>
      <c r="H2123" s="63"/>
      <c r="I2123" s="63" t="s">
        <v>13109</v>
      </c>
      <c r="J2123" s="63" t="s">
        <v>13089</v>
      </c>
      <c r="K2123" s="63" t="s">
        <v>13110</v>
      </c>
      <c r="L2123" s="63"/>
      <c r="M2123" s="65" t="s">
        <v>13111</v>
      </c>
      <c r="N2123" s="156" t="e">
        <v>#N/A</v>
      </c>
      <c r="O2123" s="62" t="s">
        <v>13112</v>
      </c>
      <c r="P2123" s="75" t="s">
        <v>13113</v>
      </c>
      <c r="Q2123" s="62" t="s">
        <v>13114</v>
      </c>
      <c r="R2123" s="63" t="s">
        <v>9458</v>
      </c>
      <c r="S2123" s="65" t="s">
        <v>804</v>
      </c>
      <c r="T2123" s="62" t="s">
        <v>277</v>
      </c>
      <c r="U2123" s="62" t="s">
        <v>9462</v>
      </c>
      <c r="V2123" s="62"/>
      <c r="W2123" s="63" t="s">
        <v>21409</v>
      </c>
      <c r="X2123" s="63" t="s">
        <v>19569</v>
      </c>
      <c r="Y2123" s="67">
        <v>41757</v>
      </c>
      <c r="Z2123" s="66">
        <v>1</v>
      </c>
      <c r="AA2123" s="84">
        <f>Y2123+365*Z2123*1461/1460</f>
        <v>42122.25</v>
      </c>
      <c r="AB2123" s="64" t="s">
        <v>15857</v>
      </c>
      <c r="AC2123" s="64"/>
      <c r="AD2123" s="77"/>
      <c r="AE2123" s="69" t="s">
        <v>13116</v>
      </c>
      <c r="AF2123" s="65" t="s">
        <v>13115</v>
      </c>
    </row>
    <row r="2124" spans="1:32" s="58" customFormat="1" ht="11.15" customHeight="1" x14ac:dyDescent="0.25">
      <c r="A2124" s="75" t="str">
        <f>M2124</f>
        <v>13647XN1</v>
      </c>
      <c r="B2124" s="62" t="s">
        <v>391</v>
      </c>
      <c r="C2124" s="62">
        <v>5</v>
      </c>
      <c r="D2124" s="62" t="s">
        <v>19526</v>
      </c>
      <c r="E2124" s="62">
        <v>112701</v>
      </c>
      <c r="F2124" s="62" t="s">
        <v>562</v>
      </c>
      <c r="G2124" s="63" t="s">
        <v>9453</v>
      </c>
      <c r="H2124" s="63"/>
      <c r="I2124" s="63" t="s">
        <v>272</v>
      </c>
      <c r="J2124" s="63" t="s">
        <v>12970</v>
      </c>
      <c r="K2124" s="63" t="s">
        <v>10182</v>
      </c>
      <c r="L2124" s="63" t="s">
        <v>13057</v>
      </c>
      <c r="M2124" s="65" t="s">
        <v>12972</v>
      </c>
      <c r="N2124" s="156">
        <v>2015110016</v>
      </c>
      <c r="O2124" s="62" t="s">
        <v>12973</v>
      </c>
      <c r="P2124" s="75" t="s">
        <v>12975</v>
      </c>
      <c r="Q2124" s="62" t="s">
        <v>12974</v>
      </c>
      <c r="R2124" s="63" t="s">
        <v>9458</v>
      </c>
      <c r="S2124" s="65" t="s">
        <v>804</v>
      </c>
      <c r="T2124" s="62" t="s">
        <v>12980</v>
      </c>
      <c r="U2124" s="62" t="s">
        <v>12981</v>
      </c>
      <c r="V2124" s="62"/>
      <c r="W2124" s="63" t="s">
        <v>21409</v>
      </c>
      <c r="X2124" s="63" t="s">
        <v>19569</v>
      </c>
      <c r="Y2124" s="67">
        <v>41704</v>
      </c>
      <c r="Z2124" s="66">
        <v>1</v>
      </c>
      <c r="AA2124" s="84">
        <f>Y2124+365*Z2124*1461/1460</f>
        <v>42069.25</v>
      </c>
      <c r="AB2124" s="64" t="s">
        <v>15857</v>
      </c>
      <c r="AC2124" s="64"/>
      <c r="AD2124" s="77"/>
      <c r="AE2124" s="69" t="s">
        <v>12979</v>
      </c>
      <c r="AF2124" s="65" t="s">
        <v>12977</v>
      </c>
    </row>
    <row r="2125" spans="1:32" s="58" customFormat="1" ht="11.15" customHeight="1" x14ac:dyDescent="0.25">
      <c r="A2125" s="75" t="str">
        <f>M2125</f>
        <v>11824XN2</v>
      </c>
      <c r="B2125" s="62" t="s">
        <v>391</v>
      </c>
      <c r="C2125" s="62">
        <v>5</v>
      </c>
      <c r="D2125" s="62" t="s">
        <v>19526</v>
      </c>
      <c r="E2125" s="62">
        <v>112701</v>
      </c>
      <c r="F2125" s="62" t="s">
        <v>562</v>
      </c>
      <c r="G2125" s="63" t="s">
        <v>9453</v>
      </c>
      <c r="H2125" s="63"/>
      <c r="I2125" s="63" t="s">
        <v>272</v>
      </c>
      <c r="J2125" s="63" t="s">
        <v>12970</v>
      </c>
      <c r="K2125" s="63" t="s">
        <v>9744</v>
      </c>
      <c r="L2125" s="63" t="s">
        <v>13057</v>
      </c>
      <c r="M2125" s="65" t="s">
        <v>12971</v>
      </c>
      <c r="N2125" s="156">
        <v>2015087670</v>
      </c>
      <c r="O2125" s="62" t="s">
        <v>12973</v>
      </c>
      <c r="P2125" s="75" t="s">
        <v>12975</v>
      </c>
      <c r="Q2125" s="62" t="s">
        <v>12974</v>
      </c>
      <c r="R2125" s="63" t="s">
        <v>9458</v>
      </c>
      <c r="S2125" s="65" t="s">
        <v>804</v>
      </c>
      <c r="T2125" s="62" t="s">
        <v>12980</v>
      </c>
      <c r="U2125" s="62" t="s">
        <v>12981</v>
      </c>
      <c r="V2125" s="62"/>
      <c r="W2125" s="63" t="s">
        <v>21409</v>
      </c>
      <c r="X2125" s="63" t="s">
        <v>19569</v>
      </c>
      <c r="Y2125" s="67">
        <v>41704</v>
      </c>
      <c r="Z2125" s="66">
        <v>1</v>
      </c>
      <c r="AA2125" s="84">
        <f>Y2125+365*Z2125*1461/1460</f>
        <v>42069.25</v>
      </c>
      <c r="AB2125" s="64" t="s">
        <v>15857</v>
      </c>
      <c r="AC2125" s="64"/>
      <c r="AD2125" s="77"/>
      <c r="AE2125" s="69" t="s">
        <v>12978</v>
      </c>
      <c r="AF2125" s="65" t="s">
        <v>12976</v>
      </c>
    </row>
    <row r="2126" spans="1:32" s="58" customFormat="1" ht="11.15" customHeight="1" x14ac:dyDescent="0.25">
      <c r="A2126" s="75" t="str">
        <f>M2126</f>
        <v>67195XS</v>
      </c>
      <c r="B2126" s="62" t="s">
        <v>9452</v>
      </c>
      <c r="C2126" s="62">
        <v>5</v>
      </c>
      <c r="D2126" s="62" t="s">
        <v>19526</v>
      </c>
      <c r="E2126" s="62">
        <v>112701</v>
      </c>
      <c r="F2126" s="62" t="s">
        <v>9464</v>
      </c>
      <c r="G2126" s="63" t="s">
        <v>9453</v>
      </c>
      <c r="H2126" s="63"/>
      <c r="I2126" s="63" t="s">
        <v>272</v>
      </c>
      <c r="J2126" s="63" t="s">
        <v>288</v>
      </c>
      <c r="K2126" s="63" t="s">
        <v>9454</v>
      </c>
      <c r="L2126" s="63"/>
      <c r="M2126" s="65" t="s">
        <v>21382</v>
      </c>
      <c r="N2126" s="156">
        <v>2015109983</v>
      </c>
      <c r="O2126" s="62" t="s">
        <v>9455</v>
      </c>
      <c r="P2126" s="75" t="s">
        <v>9456</v>
      </c>
      <c r="Q2126" s="62" t="s">
        <v>9457</v>
      </c>
      <c r="R2126" s="63" t="s">
        <v>9458</v>
      </c>
      <c r="S2126" s="65" t="s">
        <v>9459</v>
      </c>
      <c r="T2126" s="62" t="s">
        <v>12980</v>
      </c>
      <c r="U2126" s="62" t="s">
        <v>9462</v>
      </c>
      <c r="V2126" s="62"/>
      <c r="W2126" s="63" t="s">
        <v>21409</v>
      </c>
      <c r="X2126" s="63" t="s">
        <v>19569</v>
      </c>
      <c r="Y2126" s="67">
        <v>41263</v>
      </c>
      <c r="Z2126" s="66">
        <v>1</v>
      </c>
      <c r="AA2126" s="84">
        <f>Y2126+365*Z2126*1461/1460</f>
        <v>41628.25</v>
      </c>
      <c r="AB2126" s="64" t="s">
        <v>15857</v>
      </c>
      <c r="AC2126" s="64"/>
      <c r="AD2126" s="77"/>
      <c r="AE2126" s="69" t="s">
        <v>9460</v>
      </c>
      <c r="AF2126" s="65" t="s">
        <v>9461</v>
      </c>
    </row>
    <row r="2127" spans="1:32" s="60" customFormat="1" ht="11.15" customHeight="1" x14ac:dyDescent="0.25">
      <c r="A2127" s="75" t="str">
        <f>M2127</f>
        <v>9163700291</v>
      </c>
      <c r="B2127" s="62" t="s">
        <v>391</v>
      </c>
      <c r="C2127" s="62">
        <v>5</v>
      </c>
      <c r="D2127" s="62" t="s">
        <v>19526</v>
      </c>
      <c r="E2127" s="62">
        <v>112701</v>
      </c>
      <c r="F2127" s="62" t="s">
        <v>562</v>
      </c>
      <c r="G2127" s="63" t="s">
        <v>9453</v>
      </c>
      <c r="H2127" s="63"/>
      <c r="I2127" s="63" t="s">
        <v>1568</v>
      </c>
      <c r="J2127" s="63" t="s">
        <v>273</v>
      </c>
      <c r="K2127" s="63" t="s">
        <v>977</v>
      </c>
      <c r="L2127" s="63"/>
      <c r="M2127" s="65" t="s">
        <v>18845</v>
      </c>
      <c r="N2127" s="156" t="e">
        <v>#N/A</v>
      </c>
      <c r="O2127" s="62" t="s">
        <v>18846</v>
      </c>
      <c r="P2127" s="75" t="s">
        <v>18847</v>
      </c>
      <c r="Q2127" s="62" t="s">
        <v>13114</v>
      </c>
      <c r="R2127" s="63" t="s">
        <v>9458</v>
      </c>
      <c r="S2127" s="65" t="s">
        <v>804</v>
      </c>
      <c r="T2127" s="62" t="s">
        <v>277</v>
      </c>
      <c r="U2127" s="62" t="s">
        <v>9462</v>
      </c>
      <c r="V2127" s="62"/>
      <c r="W2127" s="63" t="s">
        <v>21409</v>
      </c>
      <c r="X2127" s="63" t="s">
        <v>19569</v>
      </c>
      <c r="Y2127" s="67">
        <v>42350</v>
      </c>
      <c r="Z2127" s="66">
        <v>0</v>
      </c>
      <c r="AA2127" s="84">
        <f>Y2127+365*Z2127*1461/1460</f>
        <v>42350</v>
      </c>
      <c r="AB2127" s="64" t="s">
        <v>278</v>
      </c>
      <c r="AC2127" s="64"/>
      <c r="AD2127" s="77"/>
      <c r="AE2127" s="69" t="s">
        <v>18826</v>
      </c>
      <c r="AF2127" s="65" t="s">
        <v>18826</v>
      </c>
    </row>
    <row r="2128" spans="1:32" s="60" customFormat="1" ht="11.15" customHeight="1" x14ac:dyDescent="0.25">
      <c r="A2128" s="75" t="str">
        <f>M2128</f>
        <v>16547</v>
      </c>
      <c r="B2128" s="62" t="s">
        <v>806</v>
      </c>
      <c r="C2128" s="62">
        <v>5</v>
      </c>
      <c r="D2128" s="62" t="s">
        <v>19525</v>
      </c>
      <c r="E2128" s="62">
        <v>123901</v>
      </c>
      <c r="F2128" s="62" t="s">
        <v>5248</v>
      </c>
      <c r="G2128" s="63" t="s">
        <v>5211</v>
      </c>
      <c r="H2128" s="63"/>
      <c r="I2128" s="63" t="s">
        <v>12652</v>
      </c>
      <c r="J2128" s="63" t="s">
        <v>273</v>
      </c>
      <c r="K2128" s="63" t="s">
        <v>12653</v>
      </c>
      <c r="L2128" s="63" t="s">
        <v>10278</v>
      </c>
      <c r="M2128" s="65" t="s">
        <v>12654</v>
      </c>
      <c r="N2128" s="156" t="e">
        <v>#N/A</v>
      </c>
      <c r="O2128" s="62" t="s">
        <v>364</v>
      </c>
      <c r="P2128" s="75" t="s">
        <v>12655</v>
      </c>
      <c r="Q2128" s="62" t="s">
        <v>1961</v>
      </c>
      <c r="R2128" s="70" t="s">
        <v>1962</v>
      </c>
      <c r="S2128" s="65" t="s">
        <v>1002</v>
      </c>
      <c r="T2128" s="62" t="s">
        <v>277</v>
      </c>
      <c r="U2128" s="62" t="s">
        <v>6226</v>
      </c>
      <c r="V2128" s="62"/>
      <c r="W2128" s="63" t="s">
        <v>17528</v>
      </c>
      <c r="X2128" s="63" t="s">
        <v>19569</v>
      </c>
      <c r="Y2128" s="67">
        <v>41665</v>
      </c>
      <c r="Z2128" s="66">
        <v>1</v>
      </c>
      <c r="AA2128" s="84">
        <f>Y2128+365*Z2128*1461/1460</f>
        <v>42030.25</v>
      </c>
      <c r="AB2128" s="64" t="s">
        <v>19485</v>
      </c>
      <c r="AC2128" s="64"/>
      <c r="AD2128" s="77"/>
      <c r="AE2128" s="69" t="s">
        <v>12656</v>
      </c>
      <c r="AF2128" s="65" t="s">
        <v>12657</v>
      </c>
    </row>
    <row r="2129" spans="1:32" s="60" customFormat="1" ht="11.15" customHeight="1" x14ac:dyDescent="0.25">
      <c r="A2129" s="75" t="str">
        <f>M2129</f>
        <v>DC2J753807</v>
      </c>
      <c r="B2129" s="62" t="s">
        <v>806</v>
      </c>
      <c r="C2129" s="62">
        <v>5</v>
      </c>
      <c r="D2129" s="62" t="s">
        <v>19525</v>
      </c>
      <c r="E2129" s="62">
        <v>123901</v>
      </c>
      <c r="F2129" s="62" t="s">
        <v>5248</v>
      </c>
      <c r="G2129" s="63" t="s">
        <v>5211</v>
      </c>
      <c r="H2129" s="63"/>
      <c r="I2129" s="63" t="s">
        <v>1568</v>
      </c>
      <c r="J2129" s="63" t="s">
        <v>288</v>
      </c>
      <c r="K2129" s="63" t="s">
        <v>6021</v>
      </c>
      <c r="L2129" s="63"/>
      <c r="M2129" s="65" t="s">
        <v>10685</v>
      </c>
      <c r="N2129" s="156" t="e">
        <v>#N/A</v>
      </c>
      <c r="O2129" s="62" t="s">
        <v>10686</v>
      </c>
      <c r="P2129" s="75" t="s">
        <v>10003</v>
      </c>
      <c r="Q2129" s="62" t="s">
        <v>10199</v>
      </c>
      <c r="R2129" s="70" t="s">
        <v>1962</v>
      </c>
      <c r="S2129" s="65" t="s">
        <v>1002</v>
      </c>
      <c r="T2129" s="62" t="s">
        <v>277</v>
      </c>
      <c r="U2129" s="62" t="s">
        <v>6226</v>
      </c>
      <c r="V2129" s="62"/>
      <c r="W2129" s="63" t="s">
        <v>17528</v>
      </c>
      <c r="X2129" s="63" t="s">
        <v>19569</v>
      </c>
      <c r="Y2129" s="67">
        <v>41416</v>
      </c>
      <c r="Z2129" s="66">
        <v>5</v>
      </c>
      <c r="AA2129" s="84">
        <f>Y2129+365*Z2129*1461/1460</f>
        <v>43242.25</v>
      </c>
      <c r="AB2129" s="64" t="s">
        <v>19485</v>
      </c>
      <c r="AC2129" s="64"/>
      <c r="AD2129" s="77"/>
      <c r="AE2129" s="69" t="s">
        <v>10687</v>
      </c>
      <c r="AF2129" s="65" t="s">
        <v>10688</v>
      </c>
    </row>
    <row r="2130" spans="1:32" s="60" customFormat="1" ht="11.15" customHeight="1" x14ac:dyDescent="0.25">
      <c r="A2130" s="75" t="str">
        <f>M2130</f>
        <v>9163740732</v>
      </c>
      <c r="B2130" s="62" t="s">
        <v>806</v>
      </c>
      <c r="C2130" s="62">
        <v>5</v>
      </c>
      <c r="D2130" s="62" t="s">
        <v>19525</v>
      </c>
      <c r="E2130" s="62">
        <v>123901</v>
      </c>
      <c r="F2130" s="62" t="s">
        <v>5248</v>
      </c>
      <c r="G2130" s="63" t="s">
        <v>5211</v>
      </c>
      <c r="H2130" s="63"/>
      <c r="I2130" s="63" t="s">
        <v>6286</v>
      </c>
      <c r="J2130" s="63" t="s">
        <v>273</v>
      </c>
      <c r="K2130" s="63" t="s">
        <v>6287</v>
      </c>
      <c r="L2130" s="63"/>
      <c r="M2130" s="65" t="s">
        <v>6288</v>
      </c>
      <c r="N2130" s="156" t="e">
        <v>#N/A</v>
      </c>
      <c r="O2130" s="62" t="s">
        <v>364</v>
      </c>
      <c r="P2130" s="75">
        <v>60283756</v>
      </c>
      <c r="Q2130" s="62" t="s">
        <v>1961</v>
      </c>
      <c r="R2130" s="70" t="s">
        <v>1962</v>
      </c>
      <c r="S2130" s="65" t="s">
        <v>6295</v>
      </c>
      <c r="T2130" s="62" t="s">
        <v>277</v>
      </c>
      <c r="U2130" s="62" t="s">
        <v>6233</v>
      </c>
      <c r="V2130" s="62"/>
      <c r="W2130" s="63" t="s">
        <v>17528</v>
      </c>
      <c r="X2130" s="63" t="s">
        <v>19569</v>
      </c>
      <c r="Y2130" s="67">
        <v>41019</v>
      </c>
      <c r="Z2130" s="66">
        <v>1</v>
      </c>
      <c r="AA2130" s="84">
        <f>Y2130+365*Z2130*1461/1460</f>
        <v>41384.25</v>
      </c>
      <c r="AB2130" s="64" t="s">
        <v>19485</v>
      </c>
      <c r="AC2130" s="64"/>
      <c r="AD2130" s="77"/>
      <c r="AE2130" s="69" t="s">
        <v>6309</v>
      </c>
      <c r="AF2130" s="65" t="s">
        <v>6310</v>
      </c>
    </row>
    <row r="2131" spans="1:32" s="58" customFormat="1" ht="11.15" customHeight="1" x14ac:dyDescent="0.25">
      <c r="A2131" s="75" t="str">
        <f>M2131</f>
        <v>11404UF5</v>
      </c>
      <c r="B2131" s="62" t="s">
        <v>806</v>
      </c>
      <c r="C2131" s="62">
        <v>5</v>
      </c>
      <c r="D2131" s="62" t="s">
        <v>19525</v>
      </c>
      <c r="E2131" s="62">
        <v>123901</v>
      </c>
      <c r="F2131" s="62" t="s">
        <v>5248</v>
      </c>
      <c r="G2131" s="63" t="s">
        <v>5211</v>
      </c>
      <c r="H2131" s="63"/>
      <c r="I2131" s="63" t="s">
        <v>272</v>
      </c>
      <c r="J2131" s="63" t="s">
        <v>273</v>
      </c>
      <c r="K2131" s="63" t="s">
        <v>380</v>
      </c>
      <c r="L2131" s="63"/>
      <c r="M2131" s="65" t="s">
        <v>20839</v>
      </c>
      <c r="N2131" s="156" t="e">
        <v>#N/A</v>
      </c>
      <c r="O2131" s="62" t="s">
        <v>364</v>
      </c>
      <c r="P2131" s="75">
        <v>60283756</v>
      </c>
      <c r="Q2131" s="62" t="s">
        <v>1961</v>
      </c>
      <c r="R2131" s="70" t="s">
        <v>1962</v>
      </c>
      <c r="S2131" s="65" t="s">
        <v>1002</v>
      </c>
      <c r="T2131" s="62" t="s">
        <v>277</v>
      </c>
      <c r="U2131" s="62" t="s">
        <v>6226</v>
      </c>
      <c r="V2131" s="62"/>
      <c r="W2131" s="63" t="s">
        <v>17528</v>
      </c>
      <c r="X2131" s="63" t="s">
        <v>19569</v>
      </c>
      <c r="Y2131" s="67">
        <v>40360</v>
      </c>
      <c r="Z2131" s="66">
        <v>2</v>
      </c>
      <c r="AA2131" s="84">
        <f>Y2131+365*Z2131*1461/1460</f>
        <v>41090.5</v>
      </c>
      <c r="AB2131" s="64" t="s">
        <v>19485</v>
      </c>
      <c r="AC2131" s="64"/>
      <c r="AD2131" s="77"/>
      <c r="AE2131" s="69" t="s">
        <v>3648</v>
      </c>
      <c r="AF2131" s="65" t="s">
        <v>3649</v>
      </c>
    </row>
    <row r="2132" spans="1:32" s="58" customFormat="1" ht="11.15" customHeight="1" x14ac:dyDescent="0.25">
      <c r="A2132" s="75" t="str">
        <f>M2132</f>
        <v>11064UF5</v>
      </c>
      <c r="B2132" s="62" t="s">
        <v>806</v>
      </c>
      <c r="C2132" s="62">
        <v>5</v>
      </c>
      <c r="D2132" s="62" t="s">
        <v>19525</v>
      </c>
      <c r="E2132" s="62">
        <v>123901</v>
      </c>
      <c r="F2132" s="62" t="s">
        <v>5248</v>
      </c>
      <c r="G2132" s="63" t="s">
        <v>5211</v>
      </c>
      <c r="H2132" s="63"/>
      <c r="I2132" s="63" t="s">
        <v>272</v>
      </c>
      <c r="J2132" s="63" t="s">
        <v>273</v>
      </c>
      <c r="K2132" s="63" t="s">
        <v>380</v>
      </c>
      <c r="L2132" s="63"/>
      <c r="M2132" s="65" t="s">
        <v>20840</v>
      </c>
      <c r="N2132" s="156" t="e">
        <v>#N/A</v>
      </c>
      <c r="O2132" s="62" t="s">
        <v>364</v>
      </c>
      <c r="P2132" s="75">
        <v>60283756</v>
      </c>
      <c r="Q2132" s="62" t="s">
        <v>1961</v>
      </c>
      <c r="R2132" s="70" t="s">
        <v>1962</v>
      </c>
      <c r="S2132" s="65" t="s">
        <v>1002</v>
      </c>
      <c r="T2132" s="62" t="s">
        <v>277</v>
      </c>
      <c r="U2132" s="62" t="s">
        <v>6233</v>
      </c>
      <c r="V2132" s="62"/>
      <c r="W2132" s="63" t="s">
        <v>17528</v>
      </c>
      <c r="X2132" s="63" t="s">
        <v>19569</v>
      </c>
      <c r="Y2132" s="67">
        <v>39812</v>
      </c>
      <c r="Z2132" s="66">
        <v>1</v>
      </c>
      <c r="AA2132" s="84">
        <f>Y2132+365*Z2132*1461/1460</f>
        <v>40177.25</v>
      </c>
      <c r="AB2132" s="64" t="s">
        <v>19485</v>
      </c>
      <c r="AC2132" s="64"/>
      <c r="AD2132" s="77"/>
      <c r="AE2132" s="69"/>
      <c r="AF2132" s="65"/>
    </row>
    <row r="2133" spans="1:32" s="60" customFormat="1" ht="11.15" customHeight="1" x14ac:dyDescent="0.25">
      <c r="A2133" s="75" t="str">
        <f>M2133</f>
        <v>DC2J748504</v>
      </c>
      <c r="B2133" s="62" t="s">
        <v>806</v>
      </c>
      <c r="C2133" s="62">
        <v>5</v>
      </c>
      <c r="D2133" s="62" t="s">
        <v>19525</v>
      </c>
      <c r="E2133" s="62">
        <v>123901</v>
      </c>
      <c r="F2133" s="62" t="s">
        <v>5248</v>
      </c>
      <c r="G2133" s="63" t="s">
        <v>5211</v>
      </c>
      <c r="H2133" s="63"/>
      <c r="I2133" s="63" t="s">
        <v>1568</v>
      </c>
      <c r="J2133" s="63" t="s">
        <v>10216</v>
      </c>
      <c r="K2133" s="63" t="s">
        <v>10001</v>
      </c>
      <c r="L2133" s="63"/>
      <c r="M2133" s="65" t="s">
        <v>10684</v>
      </c>
      <c r="N2133" s="156" t="e">
        <v>#N/A</v>
      </c>
      <c r="O2133" s="62" t="s">
        <v>10002</v>
      </c>
      <c r="P2133" s="75" t="s">
        <v>10003</v>
      </c>
      <c r="Q2133" s="62" t="s">
        <v>10199</v>
      </c>
      <c r="R2133" s="70" t="s">
        <v>1962</v>
      </c>
      <c r="S2133" s="65" t="s">
        <v>1002</v>
      </c>
      <c r="T2133" s="62" t="s">
        <v>277</v>
      </c>
      <c r="U2133" s="62" t="s">
        <v>6226</v>
      </c>
      <c r="V2133" s="62"/>
      <c r="W2133" s="63" t="s">
        <v>17528</v>
      </c>
      <c r="X2133" s="63" t="s">
        <v>19569</v>
      </c>
      <c r="Y2133" s="67">
        <v>41351</v>
      </c>
      <c r="Z2133" s="66">
        <v>1</v>
      </c>
      <c r="AA2133" s="84">
        <f>Y2133+365*Z2133*1461/1460</f>
        <v>41716.25</v>
      </c>
      <c r="AB2133" s="64" t="s">
        <v>19485</v>
      </c>
      <c r="AC2133" s="64"/>
      <c r="AD2133" s="77"/>
      <c r="AE2133" s="69" t="s">
        <v>10004</v>
      </c>
      <c r="AF2133" s="65" t="s">
        <v>10005</v>
      </c>
    </row>
    <row r="2134" spans="1:32" s="60" customFormat="1" ht="11.15" customHeight="1" x14ac:dyDescent="0.25">
      <c r="A2134" s="75" t="str">
        <f>M2134</f>
        <v>A4408</v>
      </c>
      <c r="B2134" s="62" t="s">
        <v>338</v>
      </c>
      <c r="C2134" s="62">
        <v>5</v>
      </c>
      <c r="D2134" s="62" t="s">
        <v>4202</v>
      </c>
      <c r="E2134" s="62">
        <v>113022</v>
      </c>
      <c r="F2134" s="62" t="s">
        <v>460</v>
      </c>
      <c r="G2134" s="63" t="s">
        <v>1986</v>
      </c>
      <c r="H2134" s="63"/>
      <c r="I2134" s="63" t="s">
        <v>272</v>
      </c>
      <c r="J2134" s="63" t="s">
        <v>273</v>
      </c>
      <c r="K2134" s="63" t="s">
        <v>282</v>
      </c>
      <c r="L2134" s="63"/>
      <c r="M2134" s="65" t="s">
        <v>1987</v>
      </c>
      <c r="N2134" s="156" t="e">
        <v>#N/A</v>
      </c>
      <c r="O2134" s="62" t="s">
        <v>11148</v>
      </c>
      <c r="P2134" s="75" t="s">
        <v>1988</v>
      </c>
      <c r="Q2134" s="62" t="s">
        <v>1989</v>
      </c>
      <c r="R2134" s="63" t="s">
        <v>1990</v>
      </c>
      <c r="S2134" s="75" t="s">
        <v>522</v>
      </c>
      <c r="T2134" s="62" t="s">
        <v>713</v>
      </c>
      <c r="U2134" s="62" t="s">
        <v>4229</v>
      </c>
      <c r="V2134" s="62"/>
      <c r="W2134" s="63" t="s">
        <v>17525</v>
      </c>
      <c r="X2134" s="63" t="s">
        <v>19573</v>
      </c>
      <c r="Y2134" s="67">
        <v>39525</v>
      </c>
      <c r="Z2134" s="66">
        <v>1</v>
      </c>
      <c r="AA2134" s="84">
        <f>Y2134+365*Z2134*1461/1460</f>
        <v>39890.25</v>
      </c>
      <c r="AB2134" s="64" t="s">
        <v>400</v>
      </c>
      <c r="AC2134" s="64"/>
      <c r="AD2134" s="70"/>
      <c r="AE2134" s="69" t="s">
        <v>5438</v>
      </c>
      <c r="AF2134" s="65"/>
    </row>
    <row r="2135" spans="1:32" s="58" customFormat="1" ht="11.15" customHeight="1" x14ac:dyDescent="0.25">
      <c r="A2135" s="75" t="str">
        <f>M2135</f>
        <v>66881</v>
      </c>
      <c r="B2135" s="62" t="s">
        <v>338</v>
      </c>
      <c r="C2135" s="62">
        <v>5</v>
      </c>
      <c r="D2135" s="62" t="s">
        <v>4202</v>
      </c>
      <c r="E2135" s="62">
        <v>113022</v>
      </c>
      <c r="F2135" s="62" t="s">
        <v>460</v>
      </c>
      <c r="G2135" s="63" t="s">
        <v>1986</v>
      </c>
      <c r="H2135" s="63"/>
      <c r="I2135" s="63" t="s">
        <v>272</v>
      </c>
      <c r="J2135" s="63" t="s">
        <v>11146</v>
      </c>
      <c r="K2135" s="63" t="s">
        <v>11169</v>
      </c>
      <c r="L2135" s="63"/>
      <c r="M2135" s="65" t="s">
        <v>11170</v>
      </c>
      <c r="N2135" s="156" t="e">
        <v>#N/A</v>
      </c>
      <c r="O2135" s="62" t="s">
        <v>11148</v>
      </c>
      <c r="P2135" s="75" t="s">
        <v>11172</v>
      </c>
      <c r="Q2135" s="62" t="s">
        <v>11171</v>
      </c>
      <c r="R2135" s="63" t="s">
        <v>1990</v>
      </c>
      <c r="S2135" s="75" t="s">
        <v>5439</v>
      </c>
      <c r="T2135" s="62" t="s">
        <v>713</v>
      </c>
      <c r="U2135" s="62" t="s">
        <v>4229</v>
      </c>
      <c r="V2135" s="62"/>
      <c r="W2135" s="63" t="s">
        <v>17525</v>
      </c>
      <c r="X2135" s="63" t="s">
        <v>19573</v>
      </c>
      <c r="Y2135" s="67">
        <v>41480</v>
      </c>
      <c r="Z2135" s="66">
        <v>3</v>
      </c>
      <c r="AA2135" s="84">
        <f>Y2135+365*Z2135*1461/1460</f>
        <v>42575.75</v>
      </c>
      <c r="AB2135" s="64" t="s">
        <v>8294</v>
      </c>
      <c r="AC2135" s="64"/>
      <c r="AD2135" s="70"/>
      <c r="AE2135" s="69" t="s">
        <v>11173</v>
      </c>
      <c r="AF2135" s="65" t="s">
        <v>11174</v>
      </c>
    </row>
    <row r="2136" spans="1:32" s="58" customFormat="1" ht="11.15" customHeight="1" x14ac:dyDescent="0.25">
      <c r="A2136" s="75" t="str">
        <f>M2136</f>
        <v>A1791</v>
      </c>
      <c r="B2136" s="62" t="s">
        <v>279</v>
      </c>
      <c r="C2136" s="62">
        <v>5</v>
      </c>
      <c r="D2136" s="62" t="s">
        <v>19525</v>
      </c>
      <c r="E2136" s="62">
        <v>114601</v>
      </c>
      <c r="F2136" s="74" t="s">
        <v>450</v>
      </c>
      <c r="G2136" s="63" t="s">
        <v>1184</v>
      </c>
      <c r="H2136" s="63"/>
      <c r="I2136" s="63" t="s">
        <v>272</v>
      </c>
      <c r="J2136" s="63" t="s">
        <v>288</v>
      </c>
      <c r="K2136" s="70" t="s">
        <v>913</v>
      </c>
      <c r="L2136" s="70"/>
      <c r="M2136" s="65" t="s">
        <v>1185</v>
      </c>
      <c r="N2136" s="156" t="e">
        <v>#N/A</v>
      </c>
      <c r="O2136" s="73" t="s">
        <v>364</v>
      </c>
      <c r="P2136" s="75" t="s">
        <v>4559</v>
      </c>
      <c r="Q2136" s="73" t="s">
        <v>1186</v>
      </c>
      <c r="R2136" s="70" t="s">
        <v>4560</v>
      </c>
      <c r="S2136" s="75" t="s">
        <v>3280</v>
      </c>
      <c r="T2136" s="62" t="s">
        <v>490</v>
      </c>
      <c r="U2136" s="62" t="s">
        <v>6221</v>
      </c>
      <c r="V2136" s="62" t="s">
        <v>16387</v>
      </c>
      <c r="W2136" s="63" t="s">
        <v>21462</v>
      </c>
      <c r="X2136" s="63" t="s">
        <v>18260</v>
      </c>
      <c r="Y2136" s="67">
        <v>39874</v>
      </c>
      <c r="Z2136" s="66">
        <v>2</v>
      </c>
      <c r="AA2136" s="84">
        <f>Y2136+365*Z2136*1461/1460</f>
        <v>40604.5</v>
      </c>
      <c r="AB2136" s="64" t="s">
        <v>19485</v>
      </c>
      <c r="AC2136" s="64"/>
      <c r="AD2136" s="77"/>
      <c r="AE2136" s="69"/>
      <c r="AF2136" s="65"/>
    </row>
    <row r="2137" spans="1:32" s="58" customFormat="1" ht="11.15" customHeight="1" x14ac:dyDescent="0.25">
      <c r="A2137" s="75" t="str">
        <f>M2137</f>
        <v>B4099</v>
      </c>
      <c r="B2137" s="62" t="s">
        <v>279</v>
      </c>
      <c r="C2137" s="62">
        <v>5</v>
      </c>
      <c r="D2137" s="62" t="s">
        <v>19525</v>
      </c>
      <c r="E2137" s="62">
        <v>114601</v>
      </c>
      <c r="F2137" s="74" t="s">
        <v>450</v>
      </c>
      <c r="G2137" s="63" t="s">
        <v>1184</v>
      </c>
      <c r="H2137" s="63"/>
      <c r="I2137" s="63" t="s">
        <v>272</v>
      </c>
      <c r="J2137" s="63" t="s">
        <v>286</v>
      </c>
      <c r="K2137" s="70" t="s">
        <v>3709</v>
      </c>
      <c r="L2137" s="70"/>
      <c r="M2137" s="65" t="s">
        <v>1187</v>
      </c>
      <c r="N2137" s="156" t="e">
        <v>#N/A</v>
      </c>
      <c r="O2137" s="73" t="s">
        <v>364</v>
      </c>
      <c r="P2137" s="75" t="s">
        <v>4559</v>
      </c>
      <c r="Q2137" s="73" t="s">
        <v>1186</v>
      </c>
      <c r="R2137" s="70" t="s">
        <v>4560</v>
      </c>
      <c r="S2137" s="75" t="s">
        <v>602</v>
      </c>
      <c r="T2137" s="62" t="s">
        <v>490</v>
      </c>
      <c r="U2137" s="62" t="s">
        <v>6221</v>
      </c>
      <c r="V2137" s="62" t="s">
        <v>16387</v>
      </c>
      <c r="W2137" s="63" t="s">
        <v>21462</v>
      </c>
      <c r="X2137" s="63" t="s">
        <v>18260</v>
      </c>
      <c r="Y2137" s="67">
        <v>39874</v>
      </c>
      <c r="Z2137" s="66">
        <v>2</v>
      </c>
      <c r="AA2137" s="84">
        <f>Y2137+365*Z2137*1461/1460</f>
        <v>40604.5</v>
      </c>
      <c r="AB2137" s="64" t="s">
        <v>19485</v>
      </c>
      <c r="AC2137" s="64"/>
      <c r="AD2137" s="77"/>
      <c r="AE2137" s="69"/>
      <c r="AF2137" s="65"/>
    </row>
    <row r="2138" spans="1:32" s="58" customFormat="1" ht="11.15" customHeight="1" x14ac:dyDescent="0.25">
      <c r="A2138" s="75" t="str">
        <f>M2138</f>
        <v>A5655A</v>
      </c>
      <c r="B2138" s="62" t="s">
        <v>279</v>
      </c>
      <c r="C2138" s="62">
        <v>5</v>
      </c>
      <c r="D2138" s="62" t="s">
        <v>19525</v>
      </c>
      <c r="E2138" s="62">
        <v>114601</v>
      </c>
      <c r="F2138" s="74" t="s">
        <v>450</v>
      </c>
      <c r="G2138" s="63" t="s">
        <v>1184</v>
      </c>
      <c r="H2138" s="63"/>
      <c r="I2138" s="63" t="s">
        <v>272</v>
      </c>
      <c r="J2138" s="63" t="s">
        <v>286</v>
      </c>
      <c r="K2138" s="70" t="s">
        <v>3709</v>
      </c>
      <c r="L2138" s="70"/>
      <c r="M2138" s="65" t="s">
        <v>15954</v>
      </c>
      <c r="N2138" s="156" t="e">
        <v>#N/A</v>
      </c>
      <c r="O2138" s="73" t="s">
        <v>364</v>
      </c>
      <c r="P2138" s="75" t="s">
        <v>4559</v>
      </c>
      <c r="Q2138" s="73" t="s">
        <v>1186</v>
      </c>
      <c r="R2138" s="70" t="s">
        <v>1191</v>
      </c>
      <c r="S2138" s="75" t="s">
        <v>602</v>
      </c>
      <c r="T2138" s="62" t="s">
        <v>490</v>
      </c>
      <c r="U2138" s="62" t="s">
        <v>6221</v>
      </c>
      <c r="V2138" s="62" t="s">
        <v>16387</v>
      </c>
      <c r="W2138" s="63" t="s">
        <v>21462</v>
      </c>
      <c r="X2138" s="63" t="s">
        <v>18260</v>
      </c>
      <c r="Y2138" s="67">
        <v>42079</v>
      </c>
      <c r="Z2138" s="66">
        <v>9</v>
      </c>
      <c r="AA2138" s="84">
        <f>Y2138+365*Z2138*1461/1460</f>
        <v>45366.25</v>
      </c>
      <c r="AB2138" s="64" t="s">
        <v>19485</v>
      </c>
      <c r="AC2138" s="64"/>
      <c r="AD2138" s="77"/>
      <c r="AE2138" s="69" t="s">
        <v>16075</v>
      </c>
      <c r="AF2138" s="65" t="s">
        <v>15956</v>
      </c>
    </row>
    <row r="2139" spans="1:32" s="58" customFormat="1" ht="11.15" customHeight="1" x14ac:dyDescent="0.25">
      <c r="A2139" s="144" t="str">
        <f>M2139</f>
        <v>15478</v>
      </c>
      <c r="B2139" s="141" t="s">
        <v>16879</v>
      </c>
      <c r="C2139" s="141">
        <v>5</v>
      </c>
      <c r="D2139" s="62" t="s">
        <v>19525</v>
      </c>
      <c r="E2139" s="62">
        <v>114601</v>
      </c>
      <c r="F2139" s="145" t="s">
        <v>16826</v>
      </c>
      <c r="G2139" s="124" t="s">
        <v>16880</v>
      </c>
      <c r="H2139" s="124"/>
      <c r="I2139" s="124" t="s">
        <v>16828</v>
      </c>
      <c r="J2139" s="124" t="s">
        <v>16799</v>
      </c>
      <c r="K2139" s="124" t="s">
        <v>16881</v>
      </c>
      <c r="L2139" s="124"/>
      <c r="M2139" s="146" t="s">
        <v>16882</v>
      </c>
      <c r="N2139" s="156" t="e">
        <v>#N/A</v>
      </c>
      <c r="O2139" s="147" t="s">
        <v>16802</v>
      </c>
      <c r="P2139" s="144" t="s">
        <v>16883</v>
      </c>
      <c r="Q2139" s="141" t="s">
        <v>16884</v>
      </c>
      <c r="R2139" s="148" t="s">
        <v>16885</v>
      </c>
      <c r="S2139" s="144" t="s">
        <v>16886</v>
      </c>
      <c r="T2139" s="141" t="s">
        <v>16887</v>
      </c>
      <c r="U2139" s="141" t="s">
        <v>16888</v>
      </c>
      <c r="V2139" s="62" t="s">
        <v>16387</v>
      </c>
      <c r="W2139" s="63" t="s">
        <v>21462</v>
      </c>
      <c r="X2139" s="63" t="s">
        <v>18260</v>
      </c>
      <c r="Y2139" s="149">
        <v>39426</v>
      </c>
      <c r="Z2139" s="150">
        <v>2</v>
      </c>
      <c r="AA2139" s="151">
        <f>Y2139+365*Z2139*1461/1460</f>
        <v>40156.5</v>
      </c>
      <c r="AB2139" s="64" t="s">
        <v>19485</v>
      </c>
      <c r="AC2139" s="152"/>
      <c r="AD2139" s="148"/>
      <c r="AE2139" s="147"/>
      <c r="AF2139" s="146"/>
    </row>
    <row r="2140" spans="1:32" s="58" customFormat="1" ht="11.15" customHeight="1" x14ac:dyDescent="0.25">
      <c r="A2140" s="75" t="str">
        <f>M2140</f>
        <v>11280C</v>
      </c>
      <c r="B2140" s="62" t="s">
        <v>279</v>
      </c>
      <c r="C2140" s="62">
        <v>5</v>
      </c>
      <c r="D2140" s="62" t="s">
        <v>19525</v>
      </c>
      <c r="E2140" s="62">
        <v>114601</v>
      </c>
      <c r="F2140" s="74" t="s">
        <v>450</v>
      </c>
      <c r="G2140" s="63" t="s">
        <v>1184</v>
      </c>
      <c r="H2140" s="63"/>
      <c r="I2140" s="63" t="s">
        <v>272</v>
      </c>
      <c r="J2140" s="63" t="s">
        <v>9187</v>
      </c>
      <c r="K2140" s="63" t="s">
        <v>9188</v>
      </c>
      <c r="L2140" s="63"/>
      <c r="M2140" s="65" t="s">
        <v>9189</v>
      </c>
      <c r="N2140" s="156" t="e">
        <v>#N/A</v>
      </c>
      <c r="O2140" s="73" t="s">
        <v>364</v>
      </c>
      <c r="P2140" s="75" t="s">
        <v>4559</v>
      </c>
      <c r="Q2140" s="73" t="s">
        <v>1186</v>
      </c>
      <c r="R2140" s="70" t="s">
        <v>1191</v>
      </c>
      <c r="S2140" s="75" t="s">
        <v>602</v>
      </c>
      <c r="T2140" s="62" t="s">
        <v>490</v>
      </c>
      <c r="U2140" s="62" t="s">
        <v>9191</v>
      </c>
      <c r="V2140" s="62" t="s">
        <v>16387</v>
      </c>
      <c r="W2140" s="63" t="s">
        <v>21462</v>
      </c>
      <c r="X2140" s="63" t="s">
        <v>18260</v>
      </c>
      <c r="Y2140" s="67">
        <v>41233</v>
      </c>
      <c r="Z2140" s="66">
        <v>0</v>
      </c>
      <c r="AA2140" s="84">
        <f>Y2140+365*Z2140*1461/1460</f>
        <v>41233</v>
      </c>
      <c r="AB2140" s="64" t="s">
        <v>19485</v>
      </c>
      <c r="AC2140" s="64"/>
      <c r="AD2140" s="70"/>
      <c r="AE2140" s="69" t="s">
        <v>9239</v>
      </c>
      <c r="AF2140" s="65" t="s">
        <v>9240</v>
      </c>
    </row>
    <row r="2141" spans="1:32" s="60" customFormat="1" ht="11.15" customHeight="1" x14ac:dyDescent="0.25">
      <c r="A2141" s="98" t="str">
        <f>M2141</f>
        <v>F2812</v>
      </c>
      <c r="B2141" s="100" t="s">
        <v>19631</v>
      </c>
      <c r="C2141" s="100">
        <v>5</v>
      </c>
      <c r="D2141" s="100" t="s">
        <v>19618</v>
      </c>
      <c r="E2141" s="62">
        <v>114601</v>
      </c>
      <c r="F2141" s="99" t="s">
        <v>19589</v>
      </c>
      <c r="G2141" s="101" t="s">
        <v>19818</v>
      </c>
      <c r="H2141" s="101"/>
      <c r="I2141" s="101" t="s">
        <v>19591</v>
      </c>
      <c r="J2141" s="101" t="s">
        <v>19592</v>
      </c>
      <c r="K2141" s="101" t="s">
        <v>19819</v>
      </c>
      <c r="L2141" s="101"/>
      <c r="M2141" s="102" t="s">
        <v>19820</v>
      </c>
      <c r="N2141" s="156" t="e">
        <v>#N/A</v>
      </c>
      <c r="O2141" s="100" t="s">
        <v>19636</v>
      </c>
      <c r="P2141" s="98" t="s">
        <v>19821</v>
      </c>
      <c r="Q2141" s="100" t="s">
        <v>19822</v>
      </c>
      <c r="R2141" s="101" t="s">
        <v>19823</v>
      </c>
      <c r="S2141" s="98" t="s">
        <v>19793</v>
      </c>
      <c r="T2141" s="100" t="s">
        <v>19824</v>
      </c>
      <c r="U2141" s="100" t="s">
        <v>19825</v>
      </c>
      <c r="V2141" s="100"/>
      <c r="W2141" s="101"/>
      <c r="X2141" s="101"/>
      <c r="Y2141" s="104">
        <v>40190</v>
      </c>
      <c r="Z2141" s="103">
        <v>1</v>
      </c>
      <c r="AA2141" s="106">
        <f>Y2141+365*Z2141*1461/1460</f>
        <v>40555.25</v>
      </c>
      <c r="AB2141" s="105" t="s">
        <v>19601</v>
      </c>
      <c r="AC2141" s="105"/>
      <c r="AD2141" s="95"/>
      <c r="AE2141" s="97" t="s">
        <v>19826</v>
      </c>
      <c r="AF2141" s="102" t="s">
        <v>19827</v>
      </c>
    </row>
    <row r="2142" spans="1:32" s="60" customFormat="1" ht="11.15" customHeight="1" x14ac:dyDescent="0.25">
      <c r="A2142" s="98" t="str">
        <f>M2142</f>
        <v>A5485</v>
      </c>
      <c r="B2142" s="100" t="s">
        <v>19631</v>
      </c>
      <c r="C2142" s="100">
        <v>5</v>
      </c>
      <c r="D2142" s="100" t="s">
        <v>19618</v>
      </c>
      <c r="E2142" s="62">
        <v>114601</v>
      </c>
      <c r="F2142" s="99" t="s">
        <v>19589</v>
      </c>
      <c r="G2142" s="101" t="s">
        <v>19818</v>
      </c>
      <c r="H2142" s="101"/>
      <c r="I2142" s="101" t="s">
        <v>19591</v>
      </c>
      <c r="J2142" s="101" t="s">
        <v>19622</v>
      </c>
      <c r="K2142" s="101" t="s">
        <v>19773</v>
      </c>
      <c r="L2142" s="101"/>
      <c r="M2142" s="102" t="s">
        <v>19828</v>
      </c>
      <c r="N2142" s="156" t="e">
        <v>#N/A</v>
      </c>
      <c r="O2142" s="97" t="s">
        <v>19636</v>
      </c>
      <c r="P2142" s="98" t="s">
        <v>19829</v>
      </c>
      <c r="Q2142" s="100" t="s">
        <v>19822</v>
      </c>
      <c r="R2142" s="95" t="s">
        <v>19823</v>
      </c>
      <c r="S2142" s="98" t="s">
        <v>19793</v>
      </c>
      <c r="T2142" s="100" t="s">
        <v>19824</v>
      </c>
      <c r="U2142" s="100" t="s">
        <v>19830</v>
      </c>
      <c r="V2142" s="100"/>
      <c r="W2142" s="101"/>
      <c r="X2142" s="101"/>
      <c r="Y2142" s="104"/>
      <c r="Z2142" s="103">
        <v>1</v>
      </c>
      <c r="AA2142" s="106">
        <f>Y2142+365*Z2142*1461/1460</f>
        <v>365.25</v>
      </c>
      <c r="AB2142" s="105" t="s">
        <v>19601</v>
      </c>
      <c r="AC2142" s="105"/>
      <c r="AD2142" s="95"/>
      <c r="AE2142" s="97"/>
      <c r="AF2142" s="102"/>
    </row>
    <row r="2143" spans="1:32" ht="11.15" customHeight="1" x14ac:dyDescent="0.25">
      <c r="A2143" s="98" t="str">
        <f>M2143</f>
        <v>A7160</v>
      </c>
      <c r="B2143" s="100" t="s">
        <v>19631</v>
      </c>
      <c r="C2143" s="100">
        <v>5</v>
      </c>
      <c r="D2143" s="100" t="s">
        <v>19618</v>
      </c>
      <c r="E2143" s="62">
        <v>114601</v>
      </c>
      <c r="F2143" s="99" t="s">
        <v>19589</v>
      </c>
      <c r="G2143" s="101" t="s">
        <v>19818</v>
      </c>
      <c r="H2143" s="101"/>
      <c r="I2143" s="101" t="s">
        <v>19591</v>
      </c>
      <c r="J2143" s="101" t="s">
        <v>19622</v>
      </c>
      <c r="K2143" s="101" t="s">
        <v>19634</v>
      </c>
      <c r="L2143" s="101"/>
      <c r="M2143" s="102" t="s">
        <v>19831</v>
      </c>
      <c r="N2143" s="156" t="e">
        <v>#N/A</v>
      </c>
      <c r="O2143" s="97" t="s">
        <v>19636</v>
      </c>
      <c r="P2143" s="98" t="s">
        <v>19829</v>
      </c>
      <c r="Q2143" s="100" t="s">
        <v>19822</v>
      </c>
      <c r="R2143" s="95" t="s">
        <v>19823</v>
      </c>
      <c r="S2143" s="98" t="s">
        <v>19793</v>
      </c>
      <c r="T2143" s="100" t="s">
        <v>19824</v>
      </c>
      <c r="U2143" s="100" t="s">
        <v>19830</v>
      </c>
      <c r="V2143" s="100"/>
      <c r="W2143" s="101"/>
      <c r="X2143" s="101"/>
      <c r="Y2143" s="104"/>
      <c r="Z2143" s="103">
        <v>1</v>
      </c>
      <c r="AA2143" s="106">
        <f>Y2143+365*Z2143*1461/1460</f>
        <v>365.25</v>
      </c>
      <c r="AB2143" s="105" t="s">
        <v>19601</v>
      </c>
      <c r="AC2143" s="105"/>
      <c r="AD2143" s="95"/>
      <c r="AE2143" s="97"/>
      <c r="AF2143" s="102"/>
    </row>
    <row r="2144" spans="1:32" s="60" customFormat="1" ht="11.15" customHeight="1" x14ac:dyDescent="0.25">
      <c r="A2144" s="98" t="str">
        <f>M2144</f>
        <v>A8562A</v>
      </c>
      <c r="B2144" s="100" t="s">
        <v>19832</v>
      </c>
      <c r="C2144" s="100">
        <v>5</v>
      </c>
      <c r="D2144" s="100" t="s">
        <v>19833</v>
      </c>
      <c r="E2144" s="62">
        <v>114601</v>
      </c>
      <c r="F2144" s="99" t="s">
        <v>19834</v>
      </c>
      <c r="G2144" s="101" t="s">
        <v>19835</v>
      </c>
      <c r="H2144" s="101"/>
      <c r="I2144" s="101" t="s">
        <v>19836</v>
      </c>
      <c r="J2144" s="101" t="s">
        <v>19837</v>
      </c>
      <c r="K2144" s="101" t="s">
        <v>19838</v>
      </c>
      <c r="L2144" s="101"/>
      <c r="M2144" s="102" t="s">
        <v>19839</v>
      </c>
      <c r="N2144" s="156" t="e">
        <v>#N/A</v>
      </c>
      <c r="O2144" s="97" t="s">
        <v>19840</v>
      </c>
      <c r="P2144" s="98" t="s">
        <v>19841</v>
      </c>
      <c r="Q2144" s="100" t="s">
        <v>19842</v>
      </c>
      <c r="R2144" s="95" t="s">
        <v>19843</v>
      </c>
      <c r="S2144" s="98" t="s">
        <v>19844</v>
      </c>
      <c r="T2144" s="100" t="s">
        <v>19845</v>
      </c>
      <c r="U2144" s="100" t="s">
        <v>19846</v>
      </c>
      <c r="V2144" s="100"/>
      <c r="W2144" s="101"/>
      <c r="X2144" s="101"/>
      <c r="Y2144" s="104">
        <v>40619</v>
      </c>
      <c r="Z2144" s="103">
        <v>0</v>
      </c>
      <c r="AA2144" s="106">
        <f>Y2144+365*Z2144*1461/1460</f>
        <v>40619</v>
      </c>
      <c r="AB2144" s="105" t="s">
        <v>19847</v>
      </c>
      <c r="AC2144" s="105"/>
      <c r="AD2144" s="95"/>
      <c r="AE2144" s="97" t="s">
        <v>19848</v>
      </c>
      <c r="AF2144" s="102" t="s">
        <v>19849</v>
      </c>
    </row>
    <row r="2145" spans="1:32" s="58" customFormat="1" ht="11.15" customHeight="1" x14ac:dyDescent="0.25">
      <c r="A2145" s="75" t="str">
        <f>M2145</f>
        <v>11407XS8A</v>
      </c>
      <c r="B2145" s="62" t="s">
        <v>279</v>
      </c>
      <c r="C2145" s="62">
        <v>5</v>
      </c>
      <c r="D2145" s="62" t="s">
        <v>19525</v>
      </c>
      <c r="E2145" s="62">
        <v>114602</v>
      </c>
      <c r="F2145" s="74" t="s">
        <v>450</v>
      </c>
      <c r="G2145" s="63" t="s">
        <v>15523</v>
      </c>
      <c r="H2145" s="63"/>
      <c r="I2145" s="63" t="s">
        <v>272</v>
      </c>
      <c r="J2145" s="63" t="s">
        <v>288</v>
      </c>
      <c r="K2145" s="63" t="s">
        <v>15524</v>
      </c>
      <c r="L2145" s="63"/>
      <c r="M2145" s="65" t="s">
        <v>21188</v>
      </c>
      <c r="N2145" s="156" t="e">
        <v>#N/A</v>
      </c>
      <c r="O2145" s="69" t="s">
        <v>461</v>
      </c>
      <c r="P2145" s="75" t="s">
        <v>11272</v>
      </c>
      <c r="Q2145" s="62" t="s">
        <v>8419</v>
      </c>
      <c r="R2145" s="122" t="s">
        <v>9190</v>
      </c>
      <c r="S2145" s="75" t="s">
        <v>1477</v>
      </c>
      <c r="T2145" s="62" t="s">
        <v>490</v>
      </c>
      <c r="U2145" s="62" t="s">
        <v>6221</v>
      </c>
      <c r="V2145" s="62" t="s">
        <v>16387</v>
      </c>
      <c r="W2145" s="63" t="s">
        <v>21462</v>
      </c>
      <c r="X2145" s="63" t="s">
        <v>18260</v>
      </c>
      <c r="Y2145" s="67">
        <v>42030</v>
      </c>
      <c r="Z2145" s="66">
        <v>0</v>
      </c>
      <c r="AA2145" s="84">
        <f>Y2145+365*Z2145*1461/1460</f>
        <v>42030</v>
      </c>
      <c r="AB2145" s="64" t="s">
        <v>19485</v>
      </c>
      <c r="AC2145" s="64"/>
      <c r="AD2145" s="70"/>
      <c r="AE2145" s="69" t="s">
        <v>3550</v>
      </c>
      <c r="AF2145" s="65" t="s">
        <v>15525</v>
      </c>
    </row>
    <row r="2146" spans="1:32" s="58" customFormat="1" ht="11.15" customHeight="1" x14ac:dyDescent="0.25">
      <c r="A2146" s="75" t="str">
        <f>M2146</f>
        <v>A3781</v>
      </c>
      <c r="B2146" s="62" t="s">
        <v>279</v>
      </c>
      <c r="C2146" s="62">
        <v>5</v>
      </c>
      <c r="D2146" s="62" t="s">
        <v>19525</v>
      </c>
      <c r="E2146" s="62">
        <v>114611</v>
      </c>
      <c r="F2146" s="74" t="s">
        <v>450</v>
      </c>
      <c r="G2146" s="63" t="s">
        <v>8415</v>
      </c>
      <c r="H2146" s="63"/>
      <c r="I2146" s="63" t="s">
        <v>319</v>
      </c>
      <c r="J2146" s="63" t="s">
        <v>286</v>
      </c>
      <c r="K2146" s="63" t="s">
        <v>3709</v>
      </c>
      <c r="L2146" s="63"/>
      <c r="M2146" s="65" t="s">
        <v>1188</v>
      </c>
      <c r="N2146" s="156" t="e">
        <v>#N/A</v>
      </c>
      <c r="O2146" s="69" t="s">
        <v>364</v>
      </c>
      <c r="P2146" s="75" t="s">
        <v>8414</v>
      </c>
      <c r="Q2146" s="62" t="s">
        <v>8419</v>
      </c>
      <c r="R2146" s="70" t="s">
        <v>8416</v>
      </c>
      <c r="S2146" s="75" t="s">
        <v>602</v>
      </c>
      <c r="T2146" s="62" t="s">
        <v>490</v>
      </c>
      <c r="U2146" s="62" t="s">
        <v>6221</v>
      </c>
      <c r="V2146" s="62" t="s">
        <v>16387</v>
      </c>
      <c r="W2146" s="63" t="s">
        <v>21462</v>
      </c>
      <c r="X2146" s="63" t="s">
        <v>18260</v>
      </c>
      <c r="Y2146" s="67"/>
      <c r="Z2146" s="66">
        <v>1</v>
      </c>
      <c r="AA2146" s="84">
        <f>Y2146+365*Z2146*1461/1460</f>
        <v>365.25</v>
      </c>
      <c r="AB2146" s="64" t="s">
        <v>19485</v>
      </c>
      <c r="AC2146" s="64"/>
      <c r="AD2146" s="70"/>
      <c r="AE2146" s="69"/>
      <c r="AF2146" s="65"/>
    </row>
    <row r="2147" spans="1:32" s="58" customFormat="1" ht="11.15" customHeight="1" x14ac:dyDescent="0.25">
      <c r="A2147" s="75" t="str">
        <f>M2147</f>
        <v>A9661A</v>
      </c>
      <c r="B2147" s="62" t="s">
        <v>279</v>
      </c>
      <c r="C2147" s="62">
        <v>5</v>
      </c>
      <c r="D2147" s="62" t="s">
        <v>19525</v>
      </c>
      <c r="E2147" s="62">
        <v>114611</v>
      </c>
      <c r="F2147" s="74" t="s">
        <v>450</v>
      </c>
      <c r="G2147" s="63" t="s">
        <v>8415</v>
      </c>
      <c r="H2147" s="63"/>
      <c r="I2147" s="63" t="s">
        <v>319</v>
      </c>
      <c r="J2147" s="63" t="s">
        <v>286</v>
      </c>
      <c r="K2147" s="63" t="s">
        <v>3284</v>
      </c>
      <c r="L2147" s="63"/>
      <c r="M2147" s="65" t="s">
        <v>15955</v>
      </c>
      <c r="N2147" s="156" t="e">
        <v>#N/A</v>
      </c>
      <c r="O2147" s="69" t="s">
        <v>364</v>
      </c>
      <c r="P2147" s="75" t="s">
        <v>8414</v>
      </c>
      <c r="Q2147" s="62" t="s">
        <v>8419</v>
      </c>
      <c r="R2147" s="70" t="s">
        <v>8416</v>
      </c>
      <c r="S2147" s="75" t="s">
        <v>602</v>
      </c>
      <c r="T2147" s="62" t="s">
        <v>490</v>
      </c>
      <c r="U2147" s="62" t="s">
        <v>6221</v>
      </c>
      <c r="V2147" s="62" t="s">
        <v>16387</v>
      </c>
      <c r="W2147" s="63" t="s">
        <v>21462</v>
      </c>
      <c r="X2147" s="63" t="s">
        <v>18260</v>
      </c>
      <c r="Y2147" s="67">
        <v>42079</v>
      </c>
      <c r="Z2147" s="66">
        <v>9</v>
      </c>
      <c r="AA2147" s="84">
        <f>Y2147+365*Z2147*1461/1460</f>
        <v>45366.25</v>
      </c>
      <c r="AB2147" s="64" t="s">
        <v>19485</v>
      </c>
      <c r="AC2147" s="64"/>
      <c r="AD2147" s="70"/>
      <c r="AE2147" s="69" t="s">
        <v>16076</v>
      </c>
      <c r="AF2147" s="65" t="s">
        <v>15957</v>
      </c>
    </row>
    <row r="2148" spans="1:32" s="58" customFormat="1" ht="11.15" customHeight="1" x14ac:dyDescent="0.25">
      <c r="A2148" s="75" t="str">
        <f>M2148</f>
        <v>A6197</v>
      </c>
      <c r="B2148" s="62" t="s">
        <v>279</v>
      </c>
      <c r="C2148" s="62">
        <v>5</v>
      </c>
      <c r="D2148" s="62" t="s">
        <v>19525</v>
      </c>
      <c r="E2148" s="62">
        <v>114611</v>
      </c>
      <c r="F2148" s="74" t="s">
        <v>450</v>
      </c>
      <c r="G2148" s="63" t="s">
        <v>8415</v>
      </c>
      <c r="H2148" s="63"/>
      <c r="I2148" s="63" t="s">
        <v>272</v>
      </c>
      <c r="J2148" s="63" t="s">
        <v>286</v>
      </c>
      <c r="K2148" s="63" t="s">
        <v>3708</v>
      </c>
      <c r="L2148" s="63"/>
      <c r="M2148" s="65" t="s">
        <v>1189</v>
      </c>
      <c r="N2148" s="156" t="e">
        <v>#N/A</v>
      </c>
      <c r="O2148" s="69" t="s">
        <v>364</v>
      </c>
      <c r="P2148" s="75" t="s">
        <v>8414</v>
      </c>
      <c r="Q2148" s="62" t="s">
        <v>8419</v>
      </c>
      <c r="R2148" s="70" t="s">
        <v>8416</v>
      </c>
      <c r="S2148" s="75" t="s">
        <v>602</v>
      </c>
      <c r="T2148" s="62" t="s">
        <v>490</v>
      </c>
      <c r="U2148" s="62" t="s">
        <v>6221</v>
      </c>
      <c r="V2148" s="62" t="s">
        <v>16387</v>
      </c>
      <c r="W2148" s="63" t="s">
        <v>21462</v>
      </c>
      <c r="X2148" s="63" t="s">
        <v>18260</v>
      </c>
      <c r="Y2148" s="67"/>
      <c r="Z2148" s="66">
        <v>1</v>
      </c>
      <c r="AA2148" s="84">
        <f>Y2148+365*Z2148*1461/1460</f>
        <v>365.25</v>
      </c>
      <c r="AB2148" s="64" t="s">
        <v>19485</v>
      </c>
      <c r="AC2148" s="64"/>
      <c r="AD2148" s="70"/>
      <c r="AE2148" s="69"/>
      <c r="AF2148" s="65"/>
    </row>
    <row r="2149" spans="1:32" ht="11.15" customHeight="1" x14ac:dyDescent="0.25">
      <c r="A2149" s="75" t="str">
        <f>M2149</f>
        <v>A4406A</v>
      </c>
      <c r="B2149" s="62" t="s">
        <v>279</v>
      </c>
      <c r="C2149" s="62">
        <v>5</v>
      </c>
      <c r="D2149" s="62" t="s">
        <v>19525</v>
      </c>
      <c r="E2149" s="62">
        <v>114611</v>
      </c>
      <c r="F2149" s="74" t="s">
        <v>450</v>
      </c>
      <c r="G2149" s="63" t="s">
        <v>8415</v>
      </c>
      <c r="H2149" s="63"/>
      <c r="I2149" s="63" t="s">
        <v>319</v>
      </c>
      <c r="J2149" s="63" t="s">
        <v>286</v>
      </c>
      <c r="K2149" s="63" t="s">
        <v>3708</v>
      </c>
      <c r="L2149" s="63"/>
      <c r="M2149" s="65" t="s">
        <v>3144</v>
      </c>
      <c r="N2149" s="156" t="e">
        <v>#N/A</v>
      </c>
      <c r="O2149" s="69" t="s">
        <v>8417</v>
      </c>
      <c r="P2149" s="75" t="s">
        <v>8414</v>
      </c>
      <c r="Q2149" s="62" t="s">
        <v>8419</v>
      </c>
      <c r="R2149" s="70" t="s">
        <v>8416</v>
      </c>
      <c r="S2149" s="75" t="s">
        <v>8418</v>
      </c>
      <c r="T2149" s="62" t="s">
        <v>490</v>
      </c>
      <c r="U2149" s="62" t="s">
        <v>6221</v>
      </c>
      <c r="V2149" s="62" t="s">
        <v>16387</v>
      </c>
      <c r="W2149" s="63" t="s">
        <v>21462</v>
      </c>
      <c r="X2149" s="63" t="s">
        <v>18260</v>
      </c>
      <c r="Y2149" s="67">
        <v>40283</v>
      </c>
      <c r="Z2149" s="66">
        <v>0</v>
      </c>
      <c r="AA2149" s="84">
        <f>Y2149+365*Z2149*1461/1460</f>
        <v>40283</v>
      </c>
      <c r="AB2149" s="64" t="s">
        <v>19485</v>
      </c>
      <c r="AC2149" s="64"/>
      <c r="AD2149" s="70"/>
      <c r="AE2149" s="69" t="s">
        <v>3281</v>
      </c>
      <c r="AF2149" s="65" t="s">
        <v>3282</v>
      </c>
    </row>
    <row r="2150" spans="1:32" ht="11.15" customHeight="1" x14ac:dyDescent="0.25">
      <c r="A2150" s="98" t="str">
        <f>M2150</f>
        <v>A8562B</v>
      </c>
      <c r="B2150" s="100" t="s">
        <v>19631</v>
      </c>
      <c r="C2150" s="100">
        <v>5</v>
      </c>
      <c r="D2150" s="100" t="s">
        <v>19618</v>
      </c>
      <c r="E2150" s="62">
        <v>114611</v>
      </c>
      <c r="F2150" s="99" t="s">
        <v>19589</v>
      </c>
      <c r="G2150" s="101" t="s">
        <v>19850</v>
      </c>
      <c r="H2150" s="101"/>
      <c r="I2150" s="101" t="s">
        <v>19591</v>
      </c>
      <c r="J2150" s="101" t="s">
        <v>19622</v>
      </c>
      <c r="K2150" s="101" t="s">
        <v>19634</v>
      </c>
      <c r="L2150" s="101"/>
      <c r="M2150" s="102" t="s">
        <v>19851</v>
      </c>
      <c r="N2150" s="156" t="e">
        <v>#N/A</v>
      </c>
      <c r="O2150" s="97" t="s">
        <v>19636</v>
      </c>
      <c r="P2150" s="98" t="s">
        <v>19852</v>
      </c>
      <c r="Q2150" s="100" t="s">
        <v>19853</v>
      </c>
      <c r="R2150" s="95" t="s">
        <v>19854</v>
      </c>
      <c r="S2150" s="98" t="s">
        <v>19793</v>
      </c>
      <c r="T2150" s="100" t="s">
        <v>19824</v>
      </c>
      <c r="U2150" s="100" t="s">
        <v>19830</v>
      </c>
      <c r="V2150" s="100"/>
      <c r="W2150" s="101"/>
      <c r="X2150" s="101"/>
      <c r="Y2150" s="104"/>
      <c r="Z2150" s="103">
        <v>0</v>
      </c>
      <c r="AA2150" s="106">
        <f>Y2150+365*Z2150*1461/1460</f>
        <v>0</v>
      </c>
      <c r="AB2150" s="105" t="s">
        <v>19601</v>
      </c>
      <c r="AC2150" s="105"/>
      <c r="AD2150" s="95"/>
      <c r="AE2150" s="97"/>
      <c r="AF2150" s="102"/>
    </row>
    <row r="2151" spans="1:32" s="58" customFormat="1" ht="11.15" customHeight="1" x14ac:dyDescent="0.25">
      <c r="A2151" s="98" t="str">
        <f>M2151</f>
        <v>A3751</v>
      </c>
      <c r="B2151" s="100" t="s">
        <v>19832</v>
      </c>
      <c r="C2151" s="100">
        <v>5</v>
      </c>
      <c r="D2151" s="100" t="s">
        <v>19833</v>
      </c>
      <c r="E2151" s="62">
        <v>114611</v>
      </c>
      <c r="F2151" s="99" t="s">
        <v>19834</v>
      </c>
      <c r="G2151" s="101" t="s">
        <v>19855</v>
      </c>
      <c r="H2151" s="101"/>
      <c r="I2151" s="101" t="s">
        <v>19836</v>
      </c>
      <c r="J2151" s="101" t="s">
        <v>19837</v>
      </c>
      <c r="K2151" s="101" t="s">
        <v>19838</v>
      </c>
      <c r="L2151" s="101"/>
      <c r="M2151" s="102" t="s">
        <v>19856</v>
      </c>
      <c r="N2151" s="156" t="e">
        <v>#N/A</v>
      </c>
      <c r="O2151" s="97" t="s">
        <v>19840</v>
      </c>
      <c r="P2151" s="98" t="s">
        <v>19857</v>
      </c>
      <c r="Q2151" s="100" t="s">
        <v>19858</v>
      </c>
      <c r="R2151" s="95" t="s">
        <v>19859</v>
      </c>
      <c r="S2151" s="98" t="s">
        <v>19844</v>
      </c>
      <c r="T2151" s="100" t="s">
        <v>19845</v>
      </c>
      <c r="U2151" s="100" t="s">
        <v>19846</v>
      </c>
      <c r="V2151" s="100"/>
      <c r="W2151" s="101"/>
      <c r="X2151" s="101"/>
      <c r="Y2151" s="104"/>
      <c r="Z2151" s="103">
        <v>0</v>
      </c>
      <c r="AA2151" s="106">
        <f>Y2151+365*Z2151*1461/1460</f>
        <v>0</v>
      </c>
      <c r="AB2151" s="105" t="s">
        <v>19860</v>
      </c>
      <c r="AC2151" s="105"/>
      <c r="AD2151" s="95"/>
      <c r="AE2151" s="97"/>
      <c r="AF2151" s="102"/>
    </row>
    <row r="2152" spans="1:32" s="58" customFormat="1" ht="11.15" customHeight="1" x14ac:dyDescent="0.25">
      <c r="A2152" s="75" t="str">
        <f>M2152</f>
        <v>8106560A</v>
      </c>
      <c r="B2152" s="62" t="s">
        <v>279</v>
      </c>
      <c r="C2152" s="62">
        <v>5</v>
      </c>
      <c r="D2152" s="62" t="s">
        <v>15849</v>
      </c>
      <c r="E2152" s="62">
        <v>114012</v>
      </c>
      <c r="F2152" s="62" t="s">
        <v>460</v>
      </c>
      <c r="G2152" s="63" t="s">
        <v>10225</v>
      </c>
      <c r="H2152" s="63"/>
      <c r="I2152" s="63" t="s">
        <v>309</v>
      </c>
      <c r="J2152" s="63" t="s">
        <v>286</v>
      </c>
      <c r="K2152" s="63" t="s">
        <v>311</v>
      </c>
      <c r="L2152" s="63"/>
      <c r="M2152" s="65" t="s">
        <v>11220</v>
      </c>
      <c r="N2152" s="156" t="e">
        <v>#N/A</v>
      </c>
      <c r="O2152" s="62" t="s">
        <v>15618</v>
      </c>
      <c r="P2152" s="75" t="s">
        <v>11237</v>
      </c>
      <c r="Q2152" s="62" t="s">
        <v>10227</v>
      </c>
      <c r="R2152" s="63" t="s">
        <v>10228</v>
      </c>
      <c r="S2152" s="75" t="s">
        <v>10229</v>
      </c>
      <c r="T2152" s="62" t="s">
        <v>15535</v>
      </c>
      <c r="U2152" s="62" t="s">
        <v>15619</v>
      </c>
      <c r="V2152" s="62"/>
      <c r="W2152" s="63" t="s">
        <v>17517</v>
      </c>
      <c r="X2152" s="63" t="s">
        <v>18260</v>
      </c>
      <c r="Y2152" s="67">
        <v>38090</v>
      </c>
      <c r="Z2152" s="66">
        <v>1</v>
      </c>
      <c r="AA2152" s="84">
        <f>Y2152+365*Z2152*1461/1460</f>
        <v>38455.25</v>
      </c>
      <c r="AB2152" s="64" t="s">
        <v>400</v>
      </c>
      <c r="AC2152" s="64"/>
      <c r="AD2152" s="70"/>
      <c r="AE2152" s="69" t="s">
        <v>7724</v>
      </c>
      <c r="AF2152" s="65"/>
    </row>
    <row r="2153" spans="1:32" s="58" customFormat="1" ht="11.15" customHeight="1" x14ac:dyDescent="0.25">
      <c r="A2153" s="75" t="str">
        <f>M2153</f>
        <v>C2548</v>
      </c>
      <c r="B2153" s="62" t="s">
        <v>279</v>
      </c>
      <c r="C2153" s="62">
        <v>5</v>
      </c>
      <c r="D2153" s="62" t="s">
        <v>12892</v>
      </c>
      <c r="E2153" s="62">
        <v>114012</v>
      </c>
      <c r="F2153" s="62" t="s">
        <v>460</v>
      </c>
      <c r="G2153" s="63" t="s">
        <v>10225</v>
      </c>
      <c r="H2153" s="63"/>
      <c r="I2153" s="63" t="s">
        <v>272</v>
      </c>
      <c r="J2153" s="63" t="s">
        <v>286</v>
      </c>
      <c r="K2153" s="63" t="s">
        <v>3709</v>
      </c>
      <c r="L2153" s="63"/>
      <c r="M2153" s="65" t="s">
        <v>17668</v>
      </c>
      <c r="N2153" s="156" t="e">
        <v>#N/A</v>
      </c>
      <c r="O2153" s="62" t="s">
        <v>15618</v>
      </c>
      <c r="P2153" s="75" t="s">
        <v>10226</v>
      </c>
      <c r="Q2153" s="62" t="s">
        <v>10227</v>
      </c>
      <c r="R2153" s="63" t="s">
        <v>10228</v>
      </c>
      <c r="S2153" s="75" t="s">
        <v>10229</v>
      </c>
      <c r="T2153" s="62" t="s">
        <v>15535</v>
      </c>
      <c r="U2153" s="62" t="s">
        <v>15619</v>
      </c>
      <c r="V2153" s="62"/>
      <c r="W2153" s="63" t="s">
        <v>17517</v>
      </c>
      <c r="X2153" s="63" t="s">
        <v>18260</v>
      </c>
      <c r="Y2153" s="67"/>
      <c r="Z2153" s="66">
        <v>1</v>
      </c>
      <c r="AA2153" s="84">
        <f>Y2153+365*Z2153*1461/1460</f>
        <v>365.25</v>
      </c>
      <c r="AB2153" s="64" t="s">
        <v>400</v>
      </c>
      <c r="AC2153" s="64"/>
      <c r="AD2153" s="70"/>
      <c r="AE2153" s="79"/>
      <c r="AF2153" s="65"/>
    </row>
    <row r="2154" spans="1:32" s="58" customFormat="1" ht="11.15" customHeight="1" x14ac:dyDescent="0.25">
      <c r="A2154" s="98" t="str">
        <f>M2154</f>
        <v>B4783</v>
      </c>
      <c r="B2154" s="100" t="s">
        <v>17669</v>
      </c>
      <c r="C2154" s="100">
        <v>5</v>
      </c>
      <c r="D2154" s="100" t="s">
        <v>17670</v>
      </c>
      <c r="E2154" s="62">
        <v>114012</v>
      </c>
      <c r="F2154" s="100" t="s">
        <v>17671</v>
      </c>
      <c r="G2154" s="101" t="s">
        <v>17672</v>
      </c>
      <c r="H2154" s="101"/>
      <c r="I2154" s="101" t="s">
        <v>17673</v>
      </c>
      <c r="J2154" s="101" t="s">
        <v>17674</v>
      </c>
      <c r="K2154" s="101" t="s">
        <v>17675</v>
      </c>
      <c r="L2154" s="101"/>
      <c r="M2154" s="102" t="s">
        <v>17676</v>
      </c>
      <c r="N2154" s="156" t="e">
        <v>#N/A</v>
      </c>
      <c r="O2154" s="100" t="s">
        <v>15618</v>
      </c>
      <c r="P2154" s="98" t="s">
        <v>17677</v>
      </c>
      <c r="Q2154" s="100" t="s">
        <v>17678</v>
      </c>
      <c r="R2154" s="101" t="s">
        <v>17679</v>
      </c>
      <c r="S2154" s="98" t="s">
        <v>17680</v>
      </c>
      <c r="T2154" s="100" t="s">
        <v>15535</v>
      </c>
      <c r="U2154" s="100" t="s">
        <v>15619</v>
      </c>
      <c r="V2154" s="100"/>
      <c r="W2154" s="101"/>
      <c r="X2154" s="101"/>
      <c r="Y2154" s="104"/>
      <c r="Z2154" s="103">
        <v>1</v>
      </c>
      <c r="AA2154" s="106">
        <f>Y2154+365*Z2154*1461/1460</f>
        <v>365.25</v>
      </c>
      <c r="AB2154" s="105" t="s">
        <v>17681</v>
      </c>
      <c r="AC2154" s="105"/>
      <c r="AD2154" s="95"/>
      <c r="AE2154" s="89"/>
      <c r="AF2154" s="102"/>
    </row>
    <row r="2155" spans="1:32" s="60" customFormat="1" ht="11.15" customHeight="1" x14ac:dyDescent="0.25">
      <c r="A2155" s="75" t="str">
        <f>M2155</f>
        <v>17542</v>
      </c>
      <c r="B2155" s="62" t="s">
        <v>40</v>
      </c>
      <c r="C2155" s="62">
        <v>5</v>
      </c>
      <c r="D2155" s="62" t="s">
        <v>15850</v>
      </c>
      <c r="E2155" s="62">
        <v>113023</v>
      </c>
      <c r="F2155" s="62" t="s">
        <v>460</v>
      </c>
      <c r="G2155" s="63" t="s">
        <v>4180</v>
      </c>
      <c r="H2155" s="63"/>
      <c r="I2155" s="63" t="s">
        <v>283</v>
      </c>
      <c r="J2155" s="63" t="s">
        <v>286</v>
      </c>
      <c r="K2155" s="63">
        <v>9180</v>
      </c>
      <c r="L2155" s="63"/>
      <c r="M2155" s="65" t="s">
        <v>4529</v>
      </c>
      <c r="N2155" s="156" t="e">
        <v>#N/A</v>
      </c>
      <c r="O2155" s="62" t="s">
        <v>364</v>
      </c>
      <c r="P2155" s="75" t="s">
        <v>4684</v>
      </c>
      <c r="Q2155" s="62" t="s">
        <v>4683</v>
      </c>
      <c r="R2155" s="63" t="s">
        <v>4182</v>
      </c>
      <c r="S2155" s="75" t="s">
        <v>522</v>
      </c>
      <c r="T2155" s="62" t="s">
        <v>666</v>
      </c>
      <c r="U2155" s="62" t="s">
        <v>4929</v>
      </c>
      <c r="V2155" s="62"/>
      <c r="W2155" s="63" t="s">
        <v>19194</v>
      </c>
      <c r="X2155" s="63" t="s">
        <v>19573</v>
      </c>
      <c r="Y2155" s="67">
        <v>40613</v>
      </c>
      <c r="Z2155" s="66">
        <v>1</v>
      </c>
      <c r="AA2155" s="84">
        <f>Y2155+365*Z2155*1461/1460</f>
        <v>40978.25</v>
      </c>
      <c r="AB2155" s="64" t="s">
        <v>10263</v>
      </c>
      <c r="AC2155" s="64"/>
      <c r="AD2155" s="70"/>
      <c r="AE2155" s="69" t="s">
        <v>4531</v>
      </c>
      <c r="AF2155" s="65" t="s">
        <v>4530</v>
      </c>
    </row>
    <row r="2156" spans="1:32" s="58" customFormat="1" ht="11.15" customHeight="1" x14ac:dyDescent="0.25">
      <c r="A2156" s="75" t="str">
        <f>M2156</f>
        <v>8109543</v>
      </c>
      <c r="B2156" s="62" t="s">
        <v>40</v>
      </c>
      <c r="C2156" s="62">
        <v>5</v>
      </c>
      <c r="D2156" s="62" t="s">
        <v>15850</v>
      </c>
      <c r="E2156" s="62">
        <v>113023</v>
      </c>
      <c r="F2156" s="62" t="s">
        <v>460</v>
      </c>
      <c r="G2156" s="63" t="s">
        <v>4180</v>
      </c>
      <c r="H2156" s="63"/>
      <c r="I2156" s="63" t="s">
        <v>283</v>
      </c>
      <c r="J2156" s="63" t="s">
        <v>286</v>
      </c>
      <c r="K2156" s="63" t="s">
        <v>311</v>
      </c>
      <c r="L2156" s="63"/>
      <c r="M2156" s="65" t="s">
        <v>4185</v>
      </c>
      <c r="N2156" s="156" t="e">
        <v>#N/A</v>
      </c>
      <c r="O2156" s="62" t="s">
        <v>4186</v>
      </c>
      <c r="P2156" s="75" t="s">
        <v>4684</v>
      </c>
      <c r="Q2156" s="62" t="s">
        <v>4683</v>
      </c>
      <c r="R2156" s="63" t="s">
        <v>4182</v>
      </c>
      <c r="S2156" s="75" t="s">
        <v>4181</v>
      </c>
      <c r="T2156" s="62" t="s">
        <v>4431</v>
      </c>
      <c r="U2156" s="62" t="s">
        <v>4929</v>
      </c>
      <c r="V2156" s="62"/>
      <c r="W2156" s="63" t="s">
        <v>19194</v>
      </c>
      <c r="X2156" s="63" t="s">
        <v>19573</v>
      </c>
      <c r="Y2156" s="67">
        <v>40536</v>
      </c>
      <c r="Z2156" s="66">
        <v>1</v>
      </c>
      <c r="AA2156" s="84">
        <f>Y2156+365*Z2156*1461/1460</f>
        <v>40901.25</v>
      </c>
      <c r="AB2156" s="64" t="s">
        <v>10263</v>
      </c>
      <c r="AC2156" s="64"/>
      <c r="AD2156" s="70"/>
      <c r="AE2156" s="69" t="s">
        <v>4183</v>
      </c>
      <c r="AF2156" s="65" t="s">
        <v>4184</v>
      </c>
    </row>
    <row r="2157" spans="1:32" s="58" customFormat="1" ht="11.15" customHeight="1" x14ac:dyDescent="0.25">
      <c r="A2157" s="75" t="str">
        <f>M2157</f>
        <v>B6375</v>
      </c>
      <c r="B2157" s="62" t="s">
        <v>11475</v>
      </c>
      <c r="C2157" s="62">
        <v>5</v>
      </c>
      <c r="D2157" s="62" t="s">
        <v>19526</v>
      </c>
      <c r="E2157" s="62">
        <v>111913</v>
      </c>
      <c r="F2157" s="62" t="s">
        <v>21547</v>
      </c>
      <c r="G2157" s="63" t="s">
        <v>11476</v>
      </c>
      <c r="H2157" s="63"/>
      <c r="I2157" s="63" t="s">
        <v>11466</v>
      </c>
      <c r="J2157" s="63" t="s">
        <v>11467</v>
      </c>
      <c r="K2157" s="63" t="s">
        <v>11468</v>
      </c>
      <c r="L2157" s="63"/>
      <c r="M2157" s="72" t="s">
        <v>11477</v>
      </c>
      <c r="N2157" s="156" t="e">
        <v>#N/A</v>
      </c>
      <c r="O2157" s="62" t="s">
        <v>11469</v>
      </c>
      <c r="P2157" s="75">
        <v>58043125</v>
      </c>
      <c r="Q2157" s="62" t="s">
        <v>11478</v>
      </c>
      <c r="R2157" s="63" t="s">
        <v>11479</v>
      </c>
      <c r="S2157" s="65" t="s">
        <v>11480</v>
      </c>
      <c r="T2157" s="62" t="s">
        <v>19466</v>
      </c>
      <c r="U2157" s="62" t="s">
        <v>19467</v>
      </c>
      <c r="V2157" s="62"/>
      <c r="W2157" s="63" t="s">
        <v>17525</v>
      </c>
      <c r="X2157" s="63" t="s">
        <v>19573</v>
      </c>
      <c r="Y2157" s="67">
        <v>40004</v>
      </c>
      <c r="Z2157" s="66">
        <v>1</v>
      </c>
      <c r="AA2157" s="84">
        <f>Y2157+365*Z2157*1461/1460</f>
        <v>40369.25</v>
      </c>
      <c r="AB2157" s="64" t="s">
        <v>19469</v>
      </c>
      <c r="AC2157" s="64"/>
      <c r="AD2157" s="72"/>
      <c r="AE2157" s="69" t="s">
        <v>11481</v>
      </c>
      <c r="AF2157" s="65"/>
    </row>
    <row r="2158" spans="1:32" s="58" customFormat="1" ht="11.15" customHeight="1" x14ac:dyDescent="0.25">
      <c r="A2158" s="75" t="str">
        <f>M2158</f>
        <v>12579UF5</v>
      </c>
      <c r="B2158" s="62" t="s">
        <v>403</v>
      </c>
      <c r="C2158" s="62">
        <v>5</v>
      </c>
      <c r="D2158" s="62" t="s">
        <v>19526</v>
      </c>
      <c r="E2158" s="62">
        <v>111913</v>
      </c>
      <c r="F2158" s="62" t="s">
        <v>21547</v>
      </c>
      <c r="G2158" s="63" t="s">
        <v>2012</v>
      </c>
      <c r="H2158" s="63"/>
      <c r="I2158" s="63" t="s">
        <v>272</v>
      </c>
      <c r="J2158" s="63" t="s">
        <v>273</v>
      </c>
      <c r="K2158" s="63" t="s">
        <v>10076</v>
      </c>
      <c r="L2158" s="63"/>
      <c r="M2158" s="72" t="s">
        <v>20863</v>
      </c>
      <c r="N2158" s="156" t="e">
        <v>#N/A</v>
      </c>
      <c r="O2158" s="62" t="s">
        <v>364</v>
      </c>
      <c r="P2158" s="75" t="s">
        <v>2016</v>
      </c>
      <c r="Q2158" s="62" t="s">
        <v>2013</v>
      </c>
      <c r="R2158" s="63" t="s">
        <v>2014</v>
      </c>
      <c r="S2158" s="65" t="s">
        <v>1495</v>
      </c>
      <c r="T2158" s="62" t="s">
        <v>19466</v>
      </c>
      <c r="U2158" s="62" t="s">
        <v>19467</v>
      </c>
      <c r="V2158" s="62"/>
      <c r="W2158" s="63" t="s">
        <v>17525</v>
      </c>
      <c r="X2158" s="63" t="s">
        <v>19573</v>
      </c>
      <c r="Y2158" s="67">
        <v>41367</v>
      </c>
      <c r="Z2158" s="66">
        <v>1</v>
      </c>
      <c r="AA2158" s="84">
        <f>Y2158+365*Z2158*1461/1460</f>
        <v>41732.25</v>
      </c>
      <c r="AB2158" s="64" t="s">
        <v>19469</v>
      </c>
      <c r="AC2158" s="64"/>
      <c r="AD2158" s="77"/>
      <c r="AE2158" s="69" t="s">
        <v>10080</v>
      </c>
      <c r="AF2158" s="65" t="s">
        <v>10079</v>
      </c>
    </row>
    <row r="2159" spans="1:32" s="58" customFormat="1" ht="11.15" customHeight="1" x14ac:dyDescent="0.25">
      <c r="A2159" s="75" t="str">
        <f>M2159</f>
        <v>15792</v>
      </c>
      <c r="B2159" s="62" t="s">
        <v>403</v>
      </c>
      <c r="C2159" s="62">
        <v>5</v>
      </c>
      <c r="D2159" s="62" t="s">
        <v>19526</v>
      </c>
      <c r="E2159" s="62">
        <v>111913</v>
      </c>
      <c r="F2159" s="62" t="s">
        <v>21547</v>
      </c>
      <c r="G2159" s="63" t="s">
        <v>2012</v>
      </c>
      <c r="H2159" s="63"/>
      <c r="I2159" s="63" t="s">
        <v>272</v>
      </c>
      <c r="J2159" s="63" t="s">
        <v>288</v>
      </c>
      <c r="K2159" s="63" t="s">
        <v>396</v>
      </c>
      <c r="L2159" s="63"/>
      <c r="M2159" s="72" t="s">
        <v>2015</v>
      </c>
      <c r="N2159" s="156" t="e">
        <v>#N/A</v>
      </c>
      <c r="O2159" s="62" t="s">
        <v>364</v>
      </c>
      <c r="P2159" s="75" t="s">
        <v>2016</v>
      </c>
      <c r="Q2159" s="62" t="s">
        <v>2013</v>
      </c>
      <c r="R2159" s="63" t="s">
        <v>2014</v>
      </c>
      <c r="S2159" s="75" t="s">
        <v>1495</v>
      </c>
      <c r="T2159" s="62" t="s">
        <v>19466</v>
      </c>
      <c r="U2159" s="62" t="s">
        <v>19467</v>
      </c>
      <c r="V2159" s="62"/>
      <c r="W2159" s="63" t="s">
        <v>17525</v>
      </c>
      <c r="X2159" s="63" t="s">
        <v>19573</v>
      </c>
      <c r="Y2159" s="67">
        <v>39603</v>
      </c>
      <c r="Z2159" s="66">
        <v>2</v>
      </c>
      <c r="AA2159" s="84">
        <f>Y2159+365*Z2159*1461/1460</f>
        <v>40333.5</v>
      </c>
      <c r="AB2159" s="64" t="s">
        <v>19469</v>
      </c>
      <c r="AC2159" s="64"/>
      <c r="AD2159" s="70"/>
      <c r="AE2159" s="69"/>
      <c r="AF2159" s="65"/>
    </row>
    <row r="2160" spans="1:32" ht="11.15" customHeight="1" x14ac:dyDescent="0.25">
      <c r="A2160" s="75" t="str">
        <f>M2160</f>
        <v>12789XS5</v>
      </c>
      <c r="B2160" s="62" t="s">
        <v>403</v>
      </c>
      <c r="C2160" s="62">
        <v>5</v>
      </c>
      <c r="D2160" s="62" t="s">
        <v>19526</v>
      </c>
      <c r="E2160" s="62">
        <v>111913</v>
      </c>
      <c r="F2160" s="62" t="s">
        <v>21547</v>
      </c>
      <c r="G2160" s="63" t="s">
        <v>2012</v>
      </c>
      <c r="H2160" s="63"/>
      <c r="I2160" s="63" t="s">
        <v>272</v>
      </c>
      <c r="J2160" s="63" t="s">
        <v>10074</v>
      </c>
      <c r="K2160" s="63" t="s">
        <v>10075</v>
      </c>
      <c r="L2160" s="63"/>
      <c r="M2160" s="72" t="s">
        <v>11993</v>
      </c>
      <c r="N2160" s="156" t="e">
        <v>#N/A</v>
      </c>
      <c r="O2160" s="62" t="s">
        <v>304</v>
      </c>
      <c r="P2160" s="75">
        <v>58043116</v>
      </c>
      <c r="Q2160" s="62" t="s">
        <v>2013</v>
      </c>
      <c r="R2160" s="63" t="s">
        <v>2014</v>
      </c>
      <c r="S2160" s="65" t="s">
        <v>1495</v>
      </c>
      <c r="T2160" s="62" t="s">
        <v>19466</v>
      </c>
      <c r="U2160" s="62" t="s">
        <v>19467</v>
      </c>
      <c r="V2160" s="62"/>
      <c r="W2160" s="63" t="s">
        <v>17525</v>
      </c>
      <c r="X2160" s="63" t="s">
        <v>19573</v>
      </c>
      <c r="Y2160" s="67">
        <v>41367</v>
      </c>
      <c r="Z2160" s="66">
        <v>1</v>
      </c>
      <c r="AA2160" s="84">
        <f>Y2160+365*Z2160*1461/1460</f>
        <v>41732.25</v>
      </c>
      <c r="AB2160" s="64" t="s">
        <v>19469</v>
      </c>
      <c r="AC2160" s="64"/>
      <c r="AD2160" s="72"/>
      <c r="AE2160" s="79" t="s">
        <v>10078</v>
      </c>
      <c r="AF2160" s="65" t="s">
        <v>10077</v>
      </c>
    </row>
    <row r="2161" spans="1:32" s="58" customFormat="1" ht="11.15" customHeight="1" x14ac:dyDescent="0.25">
      <c r="A2161" s="98" t="str">
        <f>M2161</f>
        <v>A6195A</v>
      </c>
      <c r="B2161" s="100" t="s">
        <v>19666</v>
      </c>
      <c r="C2161" s="100">
        <v>5</v>
      </c>
      <c r="D2161" s="100" t="s">
        <v>19618</v>
      </c>
      <c r="E2161" s="100">
        <v>111913</v>
      </c>
      <c r="F2161" s="100" t="s">
        <v>22259</v>
      </c>
      <c r="G2161" s="101" t="s">
        <v>20320</v>
      </c>
      <c r="H2161" s="101"/>
      <c r="I2161" s="101" t="s">
        <v>19591</v>
      </c>
      <c r="J2161" s="101" t="s">
        <v>19622</v>
      </c>
      <c r="K2161" s="101" t="s">
        <v>19634</v>
      </c>
      <c r="L2161" s="101"/>
      <c r="M2161" s="102" t="s">
        <v>20321</v>
      </c>
      <c r="N2161" s="156" t="e">
        <v>#N/A</v>
      </c>
      <c r="O2161" s="100" t="s">
        <v>19804</v>
      </c>
      <c r="P2161" s="98">
        <v>58043116</v>
      </c>
      <c r="Q2161" s="100" t="s">
        <v>20322</v>
      </c>
      <c r="R2161" s="101" t="s">
        <v>20323</v>
      </c>
      <c r="S2161" s="102" t="s">
        <v>20324</v>
      </c>
      <c r="T2161" s="100" t="s">
        <v>19651</v>
      </c>
      <c r="U2161" s="100" t="s">
        <v>20325</v>
      </c>
      <c r="V2161" s="100"/>
      <c r="W2161" s="101"/>
      <c r="X2161" s="101"/>
      <c r="Y2161" s="104">
        <v>40196</v>
      </c>
      <c r="Z2161" s="103">
        <v>1</v>
      </c>
      <c r="AA2161" s="106">
        <f>Y2161+365*Z2161*1461/1460</f>
        <v>40561.25</v>
      </c>
      <c r="AB2161" s="105" t="s">
        <v>19663</v>
      </c>
      <c r="AC2161" s="105"/>
      <c r="AD2161" s="86"/>
      <c r="AE2161" s="97" t="s">
        <v>20326</v>
      </c>
      <c r="AF2161" s="102" t="s">
        <v>20327</v>
      </c>
    </row>
    <row r="2162" spans="1:32" s="58" customFormat="1" ht="11.15" customHeight="1" x14ac:dyDescent="0.25">
      <c r="A2162" s="98" t="str">
        <f>M2162</f>
        <v>A9012</v>
      </c>
      <c r="B2162" s="100" t="s">
        <v>11482</v>
      </c>
      <c r="C2162" s="100">
        <v>5</v>
      </c>
      <c r="D2162" s="100" t="s">
        <v>4202</v>
      </c>
      <c r="E2162" s="100">
        <v>111913</v>
      </c>
      <c r="F2162" s="100" t="s">
        <v>22259</v>
      </c>
      <c r="G2162" s="101" t="s">
        <v>11483</v>
      </c>
      <c r="H2162" s="101"/>
      <c r="I2162" s="101" t="s">
        <v>11471</v>
      </c>
      <c r="J2162" s="101" t="s">
        <v>11472</v>
      </c>
      <c r="K2162" s="101" t="s">
        <v>11473</v>
      </c>
      <c r="L2162" s="101"/>
      <c r="M2162" s="102" t="s">
        <v>11484</v>
      </c>
      <c r="N2162" s="156" t="e">
        <v>#N/A</v>
      </c>
      <c r="O2162" s="100" t="s">
        <v>11474</v>
      </c>
      <c r="P2162" s="98">
        <v>58043125</v>
      </c>
      <c r="Q2162" s="100" t="s">
        <v>11485</v>
      </c>
      <c r="R2162" s="101" t="s">
        <v>11486</v>
      </c>
      <c r="S2162" s="98" t="s">
        <v>11487</v>
      </c>
      <c r="T2162" s="100" t="s">
        <v>11488</v>
      </c>
      <c r="U2162" s="100" t="s">
        <v>11489</v>
      </c>
      <c r="V2162" s="100"/>
      <c r="W2162" s="63"/>
      <c r="X2162" s="101"/>
      <c r="Y2162" s="104"/>
      <c r="Z2162" s="103">
        <v>1</v>
      </c>
      <c r="AA2162" s="106">
        <f>Y2162+365*Z2162*1461/1460</f>
        <v>365.25</v>
      </c>
      <c r="AB2162" s="105" t="s">
        <v>11509</v>
      </c>
      <c r="AC2162" s="105"/>
      <c r="AD2162" s="95"/>
      <c r="AE2162" s="97"/>
      <c r="AF2162" s="102"/>
    </row>
    <row r="2163" spans="1:32" s="58" customFormat="1" ht="11.15" customHeight="1" x14ac:dyDescent="0.25">
      <c r="A2163" s="98" t="str">
        <f>M2163</f>
        <v>A1955</v>
      </c>
      <c r="B2163" s="100" t="s">
        <v>20328</v>
      </c>
      <c r="C2163" s="100">
        <v>5</v>
      </c>
      <c r="D2163" s="100" t="s">
        <v>20329</v>
      </c>
      <c r="E2163" s="100">
        <v>111913</v>
      </c>
      <c r="F2163" s="100" t="s">
        <v>22259</v>
      </c>
      <c r="G2163" s="101" t="s">
        <v>20330</v>
      </c>
      <c r="H2163" s="101"/>
      <c r="I2163" s="101" t="s">
        <v>20331</v>
      </c>
      <c r="J2163" s="101" t="s">
        <v>20332</v>
      </c>
      <c r="K2163" s="101" t="s">
        <v>20333</v>
      </c>
      <c r="L2163" s="101"/>
      <c r="M2163" s="102" t="s">
        <v>20334</v>
      </c>
      <c r="N2163" s="156" t="e">
        <v>#N/A</v>
      </c>
      <c r="O2163" s="100" t="s">
        <v>20335</v>
      </c>
      <c r="P2163" s="98" t="s">
        <v>20336</v>
      </c>
      <c r="Q2163" s="100" t="s">
        <v>20337</v>
      </c>
      <c r="R2163" s="101" t="s">
        <v>20338</v>
      </c>
      <c r="S2163" s="102" t="s">
        <v>20339</v>
      </c>
      <c r="T2163" s="100" t="s">
        <v>20340</v>
      </c>
      <c r="U2163" s="100" t="s">
        <v>20341</v>
      </c>
      <c r="V2163" s="100"/>
      <c r="W2163" s="101"/>
      <c r="X2163" s="101"/>
      <c r="Y2163" s="104">
        <v>39718</v>
      </c>
      <c r="Z2163" s="103">
        <v>3</v>
      </c>
      <c r="AA2163" s="106">
        <f>Y2163+365*Z2163*1461/1460</f>
        <v>40813.75</v>
      </c>
      <c r="AB2163" s="105" t="s">
        <v>20342</v>
      </c>
      <c r="AC2163" s="105"/>
      <c r="AD2163" s="88"/>
      <c r="AE2163" s="97" t="s">
        <v>20343</v>
      </c>
      <c r="AF2163" s="102"/>
    </row>
    <row r="2164" spans="1:32" s="58" customFormat="1" ht="11.15" customHeight="1" x14ac:dyDescent="0.25">
      <c r="A2164" s="75" t="str">
        <f>M2164</f>
        <v>41405013</v>
      </c>
      <c r="B2164" s="62" t="s">
        <v>391</v>
      </c>
      <c r="C2164" s="62">
        <v>5</v>
      </c>
      <c r="D2164" s="62" t="s">
        <v>19525</v>
      </c>
      <c r="E2164" s="62">
        <v>112602</v>
      </c>
      <c r="F2164" s="62" t="s">
        <v>450</v>
      </c>
      <c r="G2164" s="63" t="s">
        <v>9065</v>
      </c>
      <c r="H2164" s="63"/>
      <c r="I2164" s="63" t="s">
        <v>4618</v>
      </c>
      <c r="J2164" s="63" t="s">
        <v>288</v>
      </c>
      <c r="K2164" s="63" t="s">
        <v>14172</v>
      </c>
      <c r="L2164" s="63" t="s">
        <v>14173</v>
      </c>
      <c r="M2164" s="65" t="s">
        <v>14174</v>
      </c>
      <c r="N2164" s="156" t="e">
        <v>#N/A</v>
      </c>
      <c r="O2164" s="62" t="s">
        <v>364</v>
      </c>
      <c r="P2164" s="75" t="s">
        <v>9064</v>
      </c>
      <c r="Q2164" s="62" t="s">
        <v>1601</v>
      </c>
      <c r="R2164" s="63" t="s">
        <v>1600</v>
      </c>
      <c r="S2164" s="75" t="s">
        <v>604</v>
      </c>
      <c r="T2164" s="62" t="s">
        <v>408</v>
      </c>
      <c r="U2164" s="62" t="s">
        <v>6218</v>
      </c>
      <c r="V2164" s="62" t="s">
        <v>16392</v>
      </c>
      <c r="W2164" s="63" t="s">
        <v>17524</v>
      </c>
      <c r="X2164" s="63" t="s">
        <v>19570</v>
      </c>
      <c r="Y2164" s="67">
        <v>41884</v>
      </c>
      <c r="Z2164" s="66">
        <v>1</v>
      </c>
      <c r="AA2164" s="84">
        <f>Y2164+365*Z2164*1461/1460</f>
        <v>42249.25</v>
      </c>
      <c r="AB2164" s="64" t="s">
        <v>19485</v>
      </c>
      <c r="AC2164" s="64"/>
      <c r="AD2164" s="76"/>
      <c r="AE2164" s="69" t="s">
        <v>14323</v>
      </c>
      <c r="AF2164" s="65" t="s">
        <v>14324</v>
      </c>
    </row>
    <row r="2165" spans="1:32" s="58" customFormat="1" ht="11.15" customHeight="1" x14ac:dyDescent="0.25">
      <c r="A2165" s="75" t="str">
        <f>M2165</f>
        <v>13026UF5</v>
      </c>
      <c r="B2165" s="62" t="s">
        <v>391</v>
      </c>
      <c r="C2165" s="62">
        <v>5</v>
      </c>
      <c r="D2165" s="62" t="s">
        <v>19525</v>
      </c>
      <c r="E2165" s="62">
        <v>112602</v>
      </c>
      <c r="F2165" s="62" t="s">
        <v>450</v>
      </c>
      <c r="G2165" s="63" t="s">
        <v>9065</v>
      </c>
      <c r="H2165" s="63"/>
      <c r="I2165" s="63" t="s">
        <v>272</v>
      </c>
      <c r="J2165" s="63" t="s">
        <v>273</v>
      </c>
      <c r="K2165" s="63" t="s">
        <v>14165</v>
      </c>
      <c r="L2165" s="63" t="s">
        <v>14173</v>
      </c>
      <c r="M2165" s="65" t="s">
        <v>20841</v>
      </c>
      <c r="N2165" s="156">
        <v>2015087698</v>
      </c>
      <c r="O2165" s="62" t="s">
        <v>364</v>
      </c>
      <c r="P2165" s="75" t="s">
        <v>9064</v>
      </c>
      <c r="Q2165" s="62" t="s">
        <v>1601</v>
      </c>
      <c r="R2165" s="63" t="s">
        <v>1600</v>
      </c>
      <c r="S2165" s="75" t="s">
        <v>604</v>
      </c>
      <c r="T2165" s="62" t="s">
        <v>408</v>
      </c>
      <c r="U2165" s="62" t="s">
        <v>6218</v>
      </c>
      <c r="V2165" s="62" t="s">
        <v>16392</v>
      </c>
      <c r="W2165" s="63" t="s">
        <v>17524</v>
      </c>
      <c r="X2165" s="63" t="s">
        <v>19570</v>
      </c>
      <c r="Y2165" s="67">
        <v>41884</v>
      </c>
      <c r="Z2165" s="66">
        <v>1</v>
      </c>
      <c r="AA2165" s="84">
        <f>Y2165+365*Z2165*1461/1460</f>
        <v>42249.25</v>
      </c>
      <c r="AB2165" s="64" t="s">
        <v>19485</v>
      </c>
      <c r="AC2165" s="64"/>
      <c r="AD2165" s="76"/>
      <c r="AE2165" s="69" t="s">
        <v>14325</v>
      </c>
      <c r="AF2165" s="65" t="s">
        <v>14326</v>
      </c>
    </row>
    <row r="2166" spans="1:32" s="60" customFormat="1" ht="11.15" customHeight="1" x14ac:dyDescent="0.25">
      <c r="A2166" s="75" t="str">
        <f>M2166</f>
        <v>41112065</v>
      </c>
      <c r="B2166" s="62" t="s">
        <v>391</v>
      </c>
      <c r="C2166" s="62">
        <v>5</v>
      </c>
      <c r="D2166" s="62" t="s">
        <v>19525</v>
      </c>
      <c r="E2166" s="62">
        <v>112602</v>
      </c>
      <c r="F2166" s="62" t="s">
        <v>450</v>
      </c>
      <c r="G2166" s="63" t="s">
        <v>9065</v>
      </c>
      <c r="H2166" s="63"/>
      <c r="I2166" s="63" t="s">
        <v>4618</v>
      </c>
      <c r="J2166" s="63" t="s">
        <v>15097</v>
      </c>
      <c r="K2166" s="63" t="s">
        <v>15098</v>
      </c>
      <c r="L2166" s="63"/>
      <c r="M2166" s="65" t="s">
        <v>15099</v>
      </c>
      <c r="N2166" s="156" t="e">
        <v>#N/A</v>
      </c>
      <c r="O2166" s="62" t="s">
        <v>364</v>
      </c>
      <c r="P2166" s="75" t="s">
        <v>15100</v>
      </c>
      <c r="Q2166" s="62" t="s">
        <v>4537</v>
      </c>
      <c r="R2166" s="63" t="s">
        <v>1600</v>
      </c>
      <c r="S2166" s="75" t="s">
        <v>604</v>
      </c>
      <c r="T2166" s="62" t="s">
        <v>408</v>
      </c>
      <c r="U2166" s="62" t="s">
        <v>6218</v>
      </c>
      <c r="V2166" s="62" t="s">
        <v>16392</v>
      </c>
      <c r="W2166" s="63" t="s">
        <v>17524</v>
      </c>
      <c r="X2166" s="63" t="s">
        <v>19570</v>
      </c>
      <c r="Y2166" s="67">
        <v>41998</v>
      </c>
      <c r="Z2166" s="66">
        <v>1</v>
      </c>
      <c r="AA2166" s="84">
        <f>Y2166+365*Z2166*1461/1460</f>
        <v>42363.25</v>
      </c>
      <c r="AB2166" s="64" t="s">
        <v>19485</v>
      </c>
      <c r="AC2166" s="64"/>
      <c r="AD2166" s="76"/>
      <c r="AE2166" s="69" t="s">
        <v>15101</v>
      </c>
      <c r="AF2166" s="65" t="s">
        <v>15102</v>
      </c>
    </row>
    <row r="2167" spans="1:32" s="60" customFormat="1" ht="11.15" customHeight="1" x14ac:dyDescent="0.25">
      <c r="A2167" s="75" t="str">
        <f>M2167</f>
        <v>F8761CA1</v>
      </c>
      <c r="B2167" s="62" t="s">
        <v>391</v>
      </c>
      <c r="C2167" s="62">
        <v>5</v>
      </c>
      <c r="D2167" s="62" t="s">
        <v>19525</v>
      </c>
      <c r="E2167" s="62">
        <v>112602</v>
      </c>
      <c r="F2167" s="62" t="s">
        <v>450</v>
      </c>
      <c r="G2167" s="63" t="s">
        <v>9065</v>
      </c>
      <c r="H2167" s="63"/>
      <c r="I2167" s="63" t="s">
        <v>272</v>
      </c>
      <c r="J2167" s="63" t="s">
        <v>288</v>
      </c>
      <c r="K2167" s="63" t="s">
        <v>9061</v>
      </c>
      <c r="L2167" s="63"/>
      <c r="M2167" s="65" t="s">
        <v>20752</v>
      </c>
      <c r="N2167" s="156">
        <v>2015087700</v>
      </c>
      <c r="O2167" s="62" t="s">
        <v>364</v>
      </c>
      <c r="P2167" s="75" t="s">
        <v>11461</v>
      </c>
      <c r="Q2167" s="62" t="s">
        <v>11460</v>
      </c>
      <c r="R2167" s="63" t="s">
        <v>1600</v>
      </c>
      <c r="S2167" s="75" t="s">
        <v>604</v>
      </c>
      <c r="T2167" s="62" t="s">
        <v>408</v>
      </c>
      <c r="U2167" s="62" t="s">
        <v>6225</v>
      </c>
      <c r="V2167" s="62" t="s">
        <v>16392</v>
      </c>
      <c r="W2167" s="63" t="s">
        <v>17524</v>
      </c>
      <c r="X2167" s="63" t="s">
        <v>19570</v>
      </c>
      <c r="Y2167" s="67">
        <v>41228</v>
      </c>
      <c r="Z2167" s="66">
        <v>1</v>
      </c>
      <c r="AA2167" s="84">
        <f>Y2167+365*Z2167*1461/1460</f>
        <v>41593.25</v>
      </c>
      <c r="AB2167" s="64" t="s">
        <v>19485</v>
      </c>
      <c r="AC2167" s="64"/>
      <c r="AD2167" s="76"/>
      <c r="AE2167" s="69" t="s">
        <v>9062</v>
      </c>
      <c r="AF2167" s="65" t="s">
        <v>9063</v>
      </c>
    </row>
    <row r="2168" spans="1:32" s="60" customFormat="1" ht="11.15" customHeight="1" x14ac:dyDescent="0.25">
      <c r="A2168" s="75" t="str">
        <f>M2168</f>
        <v>11717</v>
      </c>
      <c r="B2168" s="62" t="s">
        <v>391</v>
      </c>
      <c r="C2168" s="62">
        <v>5</v>
      </c>
      <c r="D2168" s="62" t="s">
        <v>19525</v>
      </c>
      <c r="E2168" s="62">
        <v>112602</v>
      </c>
      <c r="F2168" s="62" t="s">
        <v>450</v>
      </c>
      <c r="G2168" s="63" t="s">
        <v>9065</v>
      </c>
      <c r="H2168" s="63"/>
      <c r="I2168" s="63" t="s">
        <v>272</v>
      </c>
      <c r="J2168" s="63" t="s">
        <v>288</v>
      </c>
      <c r="K2168" s="63" t="s">
        <v>18730</v>
      </c>
      <c r="L2168" s="63"/>
      <c r="M2168" s="65" t="s">
        <v>18731</v>
      </c>
      <c r="N2168" s="156" t="e">
        <v>#N/A</v>
      </c>
      <c r="O2168" s="62" t="s">
        <v>364</v>
      </c>
      <c r="P2168" s="75" t="s">
        <v>11691</v>
      </c>
      <c r="Q2168" s="62" t="s">
        <v>4537</v>
      </c>
      <c r="R2168" s="63" t="s">
        <v>1600</v>
      </c>
      <c r="S2168" s="75" t="s">
        <v>604</v>
      </c>
      <c r="T2168" s="62" t="s">
        <v>408</v>
      </c>
      <c r="U2168" s="62" t="s">
        <v>6218</v>
      </c>
      <c r="V2168" s="62" t="s">
        <v>16392</v>
      </c>
      <c r="W2168" s="63" t="s">
        <v>17524</v>
      </c>
      <c r="X2168" s="63" t="s">
        <v>19570</v>
      </c>
      <c r="Y2168" s="67">
        <v>42348</v>
      </c>
      <c r="Z2168" s="66">
        <v>1</v>
      </c>
      <c r="AA2168" s="84">
        <f>Y2168+365*Z2168*1461/1460</f>
        <v>42713.25</v>
      </c>
      <c r="AB2168" s="64" t="s">
        <v>19485</v>
      </c>
      <c r="AC2168" s="64"/>
      <c r="AD2168" s="76"/>
      <c r="AE2168" s="69" t="s">
        <v>18732</v>
      </c>
      <c r="AF2168" s="65" t="s">
        <v>18733</v>
      </c>
    </row>
    <row r="2169" spans="1:32" s="60" customFormat="1" ht="11.15" customHeight="1" x14ac:dyDescent="0.25">
      <c r="A2169" s="75" t="str">
        <f>M2169</f>
        <v>66044XS</v>
      </c>
      <c r="B2169" s="62" t="s">
        <v>391</v>
      </c>
      <c r="C2169" s="62">
        <v>5</v>
      </c>
      <c r="D2169" s="62" t="s">
        <v>19525</v>
      </c>
      <c r="E2169" s="62">
        <v>112602</v>
      </c>
      <c r="F2169" s="62" t="s">
        <v>450</v>
      </c>
      <c r="G2169" s="63" t="s">
        <v>9065</v>
      </c>
      <c r="H2169" s="63"/>
      <c r="I2169" s="63" t="s">
        <v>272</v>
      </c>
      <c r="J2169" s="63" t="s">
        <v>288</v>
      </c>
      <c r="K2169" s="63" t="s">
        <v>3677</v>
      </c>
      <c r="L2169" s="63"/>
      <c r="M2169" s="65" t="s">
        <v>21373</v>
      </c>
      <c r="N2169" s="156">
        <v>2015087705</v>
      </c>
      <c r="O2169" s="62" t="s">
        <v>364</v>
      </c>
      <c r="P2169" s="75" t="s">
        <v>9064</v>
      </c>
      <c r="Q2169" s="62" t="s">
        <v>1601</v>
      </c>
      <c r="R2169" s="63" t="s">
        <v>1600</v>
      </c>
      <c r="S2169" s="75" t="s">
        <v>604</v>
      </c>
      <c r="T2169" s="62" t="s">
        <v>408</v>
      </c>
      <c r="U2169" s="62" t="s">
        <v>6225</v>
      </c>
      <c r="V2169" s="62" t="s">
        <v>16392</v>
      </c>
      <c r="W2169" s="63" t="s">
        <v>17524</v>
      </c>
      <c r="X2169" s="63" t="s">
        <v>19570</v>
      </c>
      <c r="Y2169" s="67">
        <v>40386</v>
      </c>
      <c r="Z2169" s="66">
        <v>2</v>
      </c>
      <c r="AA2169" s="84">
        <f>Y2169+365*Z2169*1461/1460</f>
        <v>41116.5</v>
      </c>
      <c r="AB2169" s="64" t="s">
        <v>19485</v>
      </c>
      <c r="AC2169" s="64"/>
      <c r="AD2169" s="76"/>
      <c r="AE2169" s="69" t="s">
        <v>3682</v>
      </c>
      <c r="AF2169" s="65" t="s">
        <v>3679</v>
      </c>
    </row>
    <row r="2170" spans="1:32" s="14" customFormat="1" ht="11.15" customHeight="1" x14ac:dyDescent="0.25">
      <c r="A2170" s="75" t="str">
        <f>M2170</f>
        <v>12575XS5</v>
      </c>
      <c r="B2170" s="62" t="s">
        <v>391</v>
      </c>
      <c r="C2170" s="62">
        <v>5</v>
      </c>
      <c r="D2170" s="62" t="s">
        <v>19525</v>
      </c>
      <c r="E2170" s="62">
        <v>112602</v>
      </c>
      <c r="F2170" s="62" t="s">
        <v>450</v>
      </c>
      <c r="G2170" s="63" t="s">
        <v>9065</v>
      </c>
      <c r="H2170" s="63"/>
      <c r="I2170" s="63" t="s">
        <v>272</v>
      </c>
      <c r="J2170" s="63" t="s">
        <v>288</v>
      </c>
      <c r="K2170" s="63" t="s">
        <v>11690</v>
      </c>
      <c r="L2170" s="63"/>
      <c r="M2170" s="65" t="s">
        <v>12002</v>
      </c>
      <c r="N2170" s="156">
        <v>2015087702</v>
      </c>
      <c r="O2170" s="62" t="s">
        <v>364</v>
      </c>
      <c r="P2170" s="75" t="s">
        <v>11691</v>
      </c>
      <c r="Q2170" s="62" t="s">
        <v>4537</v>
      </c>
      <c r="R2170" s="63" t="s">
        <v>1600</v>
      </c>
      <c r="S2170" s="75" t="s">
        <v>604</v>
      </c>
      <c r="T2170" s="62" t="s">
        <v>408</v>
      </c>
      <c r="U2170" s="62" t="s">
        <v>6218</v>
      </c>
      <c r="V2170" s="62" t="s">
        <v>16392</v>
      </c>
      <c r="W2170" s="63" t="s">
        <v>17524</v>
      </c>
      <c r="X2170" s="63" t="s">
        <v>19570</v>
      </c>
      <c r="Y2170" s="67">
        <v>41562</v>
      </c>
      <c r="Z2170" s="66">
        <v>1</v>
      </c>
      <c r="AA2170" s="84">
        <f>Y2170+365*Z2170*1461/1460</f>
        <v>41927.25</v>
      </c>
      <c r="AB2170" s="64" t="s">
        <v>19485</v>
      </c>
      <c r="AC2170" s="64"/>
      <c r="AD2170" s="76"/>
      <c r="AE2170" s="69" t="s">
        <v>11693</v>
      </c>
      <c r="AF2170" s="65" t="s">
        <v>11692</v>
      </c>
    </row>
    <row r="2171" spans="1:32" s="58" customFormat="1" ht="11.15" customHeight="1" x14ac:dyDescent="0.25">
      <c r="A2171" s="98" t="str">
        <f>M2171</f>
        <v>A7147</v>
      </c>
      <c r="B2171" s="100" t="s">
        <v>19617</v>
      </c>
      <c r="C2171" s="100">
        <v>5</v>
      </c>
      <c r="D2171" s="100" t="s">
        <v>19618</v>
      </c>
      <c r="E2171" s="100">
        <v>112602</v>
      </c>
      <c r="F2171" s="100" t="s">
        <v>19589</v>
      </c>
      <c r="G2171" s="101" t="s">
        <v>19861</v>
      </c>
      <c r="H2171" s="101"/>
      <c r="I2171" s="101" t="s">
        <v>19591</v>
      </c>
      <c r="J2171" s="101" t="s">
        <v>19622</v>
      </c>
      <c r="K2171" s="101" t="s">
        <v>19634</v>
      </c>
      <c r="L2171" s="101"/>
      <c r="M2171" s="102" t="s">
        <v>19862</v>
      </c>
      <c r="N2171" s="156" t="e">
        <v>#N/A</v>
      </c>
      <c r="O2171" s="100" t="s">
        <v>19863</v>
      </c>
      <c r="P2171" s="98" t="s">
        <v>19864</v>
      </c>
      <c r="Q2171" s="100" t="s">
        <v>19865</v>
      </c>
      <c r="R2171" s="101" t="s">
        <v>19866</v>
      </c>
      <c r="S2171" s="98" t="s">
        <v>19867</v>
      </c>
      <c r="T2171" s="100" t="s">
        <v>19868</v>
      </c>
      <c r="U2171" s="100" t="s">
        <v>19869</v>
      </c>
      <c r="V2171" s="100"/>
      <c r="W2171" s="101"/>
      <c r="X2171" s="101"/>
      <c r="Y2171" s="104"/>
      <c r="Z2171" s="103">
        <v>1</v>
      </c>
      <c r="AA2171" s="106">
        <f>Y2171+365*Z2171*1461/1460</f>
        <v>365.25</v>
      </c>
      <c r="AB2171" s="105" t="s">
        <v>19601</v>
      </c>
      <c r="AC2171" s="105"/>
      <c r="AD2171" s="95"/>
      <c r="AE2171" s="97"/>
      <c r="AF2171" s="102"/>
    </row>
    <row r="2172" spans="1:32" s="58" customFormat="1" ht="11.15" customHeight="1" x14ac:dyDescent="0.25">
      <c r="A2172" s="98" t="str">
        <f>M2172</f>
        <v>A1643</v>
      </c>
      <c r="B2172" s="100" t="s">
        <v>19617</v>
      </c>
      <c r="C2172" s="100">
        <v>5</v>
      </c>
      <c r="D2172" s="100" t="s">
        <v>19618</v>
      </c>
      <c r="E2172" s="100">
        <v>112602</v>
      </c>
      <c r="F2172" s="100" t="s">
        <v>19589</v>
      </c>
      <c r="G2172" s="101" t="s">
        <v>19861</v>
      </c>
      <c r="H2172" s="101"/>
      <c r="I2172" s="101" t="s">
        <v>19591</v>
      </c>
      <c r="J2172" s="101" t="s">
        <v>19592</v>
      </c>
      <c r="K2172" s="101" t="s">
        <v>19870</v>
      </c>
      <c r="L2172" s="101"/>
      <c r="M2172" s="102" t="s">
        <v>19871</v>
      </c>
      <c r="N2172" s="156" t="e">
        <v>#N/A</v>
      </c>
      <c r="O2172" s="100" t="s">
        <v>19636</v>
      </c>
      <c r="P2172" s="98" t="s">
        <v>19864</v>
      </c>
      <c r="Q2172" s="100" t="s">
        <v>19865</v>
      </c>
      <c r="R2172" s="101" t="s">
        <v>19866</v>
      </c>
      <c r="S2172" s="98" t="s">
        <v>19867</v>
      </c>
      <c r="T2172" s="100" t="s">
        <v>19868</v>
      </c>
      <c r="U2172" s="100" t="s">
        <v>19869</v>
      </c>
      <c r="V2172" s="100"/>
      <c r="W2172" s="101"/>
      <c r="X2172" s="101"/>
      <c r="Y2172" s="104">
        <v>39374</v>
      </c>
      <c r="Z2172" s="103">
        <v>1</v>
      </c>
      <c r="AA2172" s="106">
        <f>Y2172+365*Z2172*1461/1460</f>
        <v>39739.25</v>
      </c>
      <c r="AB2172" s="105" t="s">
        <v>19601</v>
      </c>
      <c r="AC2172" s="105"/>
      <c r="AD2172" s="85"/>
      <c r="AE2172" s="97"/>
      <c r="AF2172" s="102"/>
    </row>
    <row r="2173" spans="1:32" s="58" customFormat="1" ht="11.15" customHeight="1" x14ac:dyDescent="0.25">
      <c r="A2173" s="98" t="str">
        <f>M2173</f>
        <v>A8466</v>
      </c>
      <c r="B2173" s="100" t="s">
        <v>19617</v>
      </c>
      <c r="C2173" s="100">
        <v>5</v>
      </c>
      <c r="D2173" s="100" t="s">
        <v>19618</v>
      </c>
      <c r="E2173" s="100">
        <v>112602</v>
      </c>
      <c r="F2173" s="100" t="s">
        <v>19589</v>
      </c>
      <c r="G2173" s="101" t="s">
        <v>19861</v>
      </c>
      <c r="H2173" s="101"/>
      <c r="I2173" s="101" t="s">
        <v>19591</v>
      </c>
      <c r="J2173" s="101" t="s">
        <v>19622</v>
      </c>
      <c r="K2173" s="101" t="s">
        <v>19773</v>
      </c>
      <c r="L2173" s="101"/>
      <c r="M2173" s="102" t="s">
        <v>19872</v>
      </c>
      <c r="N2173" s="156" t="e">
        <v>#N/A</v>
      </c>
      <c r="O2173" s="100" t="s">
        <v>19804</v>
      </c>
      <c r="P2173" s="98" t="s">
        <v>19864</v>
      </c>
      <c r="Q2173" s="100" t="s">
        <v>19865</v>
      </c>
      <c r="R2173" s="101" t="s">
        <v>19866</v>
      </c>
      <c r="S2173" s="98" t="s">
        <v>19867</v>
      </c>
      <c r="T2173" s="100" t="s">
        <v>19868</v>
      </c>
      <c r="U2173" s="100" t="s">
        <v>19869</v>
      </c>
      <c r="V2173" s="100"/>
      <c r="W2173" s="101"/>
      <c r="X2173" s="101"/>
      <c r="Y2173" s="104"/>
      <c r="Z2173" s="103">
        <v>1</v>
      </c>
      <c r="AA2173" s="106">
        <f>Y2173+365*Z2173*1461/1460</f>
        <v>365.25</v>
      </c>
      <c r="AB2173" s="105" t="s">
        <v>19601</v>
      </c>
      <c r="AC2173" s="105"/>
      <c r="AD2173" s="95"/>
      <c r="AE2173" s="97"/>
      <c r="AF2173" s="102"/>
    </row>
    <row r="2174" spans="1:32" s="58" customFormat="1" ht="11.15" customHeight="1" x14ac:dyDescent="0.25">
      <c r="A2174" s="75" t="str">
        <f>M2174</f>
        <v>2013846</v>
      </c>
      <c r="B2174" s="62" t="s">
        <v>391</v>
      </c>
      <c r="C2174" s="62">
        <v>5</v>
      </c>
      <c r="D2174" s="62" t="s">
        <v>19525</v>
      </c>
      <c r="E2174" s="62">
        <v>112603</v>
      </c>
      <c r="F2174" s="62" t="s">
        <v>450</v>
      </c>
      <c r="G2174" s="63" t="s">
        <v>9066</v>
      </c>
      <c r="H2174" s="63"/>
      <c r="I2174" s="63" t="s">
        <v>309</v>
      </c>
      <c r="J2174" s="63" t="s">
        <v>286</v>
      </c>
      <c r="K2174" s="63" t="s">
        <v>302</v>
      </c>
      <c r="L2174" s="63"/>
      <c r="M2174" s="65" t="s">
        <v>1603</v>
      </c>
      <c r="N2174" s="156" t="e">
        <v>#N/A</v>
      </c>
      <c r="O2174" s="73" t="s">
        <v>364</v>
      </c>
      <c r="P2174" s="75">
        <v>66124600</v>
      </c>
      <c r="Q2174" s="73" t="s">
        <v>15779</v>
      </c>
      <c r="R2174" s="63" t="s">
        <v>1602</v>
      </c>
      <c r="S2174" s="65" t="s">
        <v>394</v>
      </c>
      <c r="T2174" s="62" t="s">
        <v>408</v>
      </c>
      <c r="U2174" s="62" t="s">
        <v>6218</v>
      </c>
      <c r="V2174" s="62" t="s">
        <v>16392</v>
      </c>
      <c r="W2174" s="63" t="s">
        <v>17524</v>
      </c>
      <c r="X2174" s="63" t="s">
        <v>19570</v>
      </c>
      <c r="Y2174" s="67">
        <v>39626</v>
      </c>
      <c r="Z2174" s="66">
        <v>1</v>
      </c>
      <c r="AA2174" s="84">
        <f>Y2174+365*Z2174*1461/1460</f>
        <v>39991.25</v>
      </c>
      <c r="AB2174" s="64" t="s">
        <v>19485</v>
      </c>
      <c r="AC2174" s="64"/>
      <c r="AD2174" s="77"/>
      <c r="AE2174" s="69" t="s">
        <v>1604</v>
      </c>
      <c r="AF2174" s="65"/>
    </row>
    <row r="2175" spans="1:32" s="58" customFormat="1" ht="11.15" customHeight="1" x14ac:dyDescent="0.25">
      <c r="A2175" s="75" t="str">
        <f>M2175</f>
        <v>11524UF5</v>
      </c>
      <c r="B2175" s="62" t="s">
        <v>391</v>
      </c>
      <c r="C2175" s="62">
        <v>5</v>
      </c>
      <c r="D2175" s="62" t="s">
        <v>19525</v>
      </c>
      <c r="E2175" s="62">
        <v>112603</v>
      </c>
      <c r="F2175" s="62" t="s">
        <v>9277</v>
      </c>
      <c r="G2175" s="63" t="s">
        <v>15778</v>
      </c>
      <c r="H2175" s="63"/>
      <c r="I2175" s="63" t="s">
        <v>272</v>
      </c>
      <c r="J2175" s="63" t="s">
        <v>3671</v>
      </c>
      <c r="K2175" s="63" t="s">
        <v>3678</v>
      </c>
      <c r="L2175" s="63"/>
      <c r="M2175" s="65" t="s">
        <v>20842</v>
      </c>
      <c r="N2175" s="156">
        <v>2015087701</v>
      </c>
      <c r="O2175" s="62" t="s">
        <v>364</v>
      </c>
      <c r="P2175" s="75">
        <v>66124600</v>
      </c>
      <c r="Q2175" s="62" t="s">
        <v>15779</v>
      </c>
      <c r="R2175" s="63" t="s">
        <v>1602</v>
      </c>
      <c r="S2175" s="65" t="s">
        <v>394</v>
      </c>
      <c r="T2175" s="62" t="s">
        <v>408</v>
      </c>
      <c r="U2175" s="62" t="s">
        <v>6225</v>
      </c>
      <c r="V2175" s="62" t="s">
        <v>16392</v>
      </c>
      <c r="W2175" s="63" t="s">
        <v>17524</v>
      </c>
      <c r="X2175" s="63" t="s">
        <v>19570</v>
      </c>
      <c r="Y2175" s="67">
        <v>40386</v>
      </c>
      <c r="Z2175" s="66">
        <v>2</v>
      </c>
      <c r="AA2175" s="84">
        <f>Y2175+365*Z2175*1461/1460</f>
        <v>41116.5</v>
      </c>
      <c r="AB2175" s="64" t="s">
        <v>19485</v>
      </c>
      <c r="AC2175" s="64"/>
      <c r="AD2175" s="76"/>
      <c r="AE2175" s="69" t="s">
        <v>3681</v>
      </c>
      <c r="AF2175" s="65" t="s">
        <v>3680</v>
      </c>
    </row>
    <row r="2176" spans="1:32" s="58" customFormat="1" ht="11.15" customHeight="1" x14ac:dyDescent="0.25">
      <c r="A2176" s="75" t="str">
        <f>M2176</f>
        <v>67071XS</v>
      </c>
      <c r="B2176" s="62" t="s">
        <v>391</v>
      </c>
      <c r="C2176" s="62">
        <v>5</v>
      </c>
      <c r="D2176" s="62" t="s">
        <v>19525</v>
      </c>
      <c r="E2176" s="62">
        <v>112603</v>
      </c>
      <c r="F2176" s="62" t="s">
        <v>450</v>
      </c>
      <c r="G2176" s="63" t="s">
        <v>9066</v>
      </c>
      <c r="H2176" s="63"/>
      <c r="I2176" s="63" t="s">
        <v>272</v>
      </c>
      <c r="J2176" s="63" t="s">
        <v>5181</v>
      </c>
      <c r="K2176" s="63" t="s">
        <v>5188</v>
      </c>
      <c r="L2176" s="63"/>
      <c r="M2176" s="65" t="s">
        <v>21372</v>
      </c>
      <c r="N2176" s="156">
        <v>2015087704</v>
      </c>
      <c r="O2176" s="73" t="s">
        <v>364</v>
      </c>
      <c r="P2176" s="75">
        <v>66124600</v>
      </c>
      <c r="Q2176" s="73" t="s">
        <v>15779</v>
      </c>
      <c r="R2176" s="63" t="s">
        <v>1602</v>
      </c>
      <c r="S2176" s="65" t="s">
        <v>394</v>
      </c>
      <c r="T2176" s="62" t="s">
        <v>408</v>
      </c>
      <c r="U2176" s="62" t="s">
        <v>6225</v>
      </c>
      <c r="V2176" s="62" t="s">
        <v>16392</v>
      </c>
      <c r="W2176" s="63" t="s">
        <v>17524</v>
      </c>
      <c r="X2176" s="63" t="s">
        <v>19570</v>
      </c>
      <c r="Y2176" s="67">
        <v>40779</v>
      </c>
      <c r="Z2176" s="66">
        <v>1</v>
      </c>
      <c r="AA2176" s="84">
        <f>Y2176+365*Z2176*1461/1460</f>
        <v>41144.25</v>
      </c>
      <c r="AB2176" s="64" t="s">
        <v>19485</v>
      </c>
      <c r="AC2176" s="64"/>
      <c r="AD2176" s="70"/>
      <c r="AE2176" s="69" t="s">
        <v>5189</v>
      </c>
      <c r="AF2176" s="65" t="s">
        <v>5190</v>
      </c>
    </row>
    <row r="2177" spans="1:32" s="14" customFormat="1" ht="11.15" customHeight="1" x14ac:dyDescent="0.25">
      <c r="A2177" s="98" t="str">
        <f>M2177</f>
        <v>A1944</v>
      </c>
      <c r="B2177" s="100" t="s">
        <v>19617</v>
      </c>
      <c r="C2177" s="100">
        <v>5</v>
      </c>
      <c r="D2177" s="100" t="s">
        <v>19618</v>
      </c>
      <c r="E2177" s="100">
        <v>112603</v>
      </c>
      <c r="F2177" s="100" t="s">
        <v>19589</v>
      </c>
      <c r="G2177" s="101" t="s">
        <v>19873</v>
      </c>
      <c r="H2177" s="101"/>
      <c r="I2177" s="101" t="s">
        <v>19591</v>
      </c>
      <c r="J2177" s="101" t="s">
        <v>19592</v>
      </c>
      <c r="K2177" s="105" t="s">
        <v>19870</v>
      </c>
      <c r="L2177" s="105"/>
      <c r="M2177" s="102" t="s">
        <v>19874</v>
      </c>
      <c r="N2177" s="156" t="e">
        <v>#N/A</v>
      </c>
      <c r="O2177" s="100" t="s">
        <v>19636</v>
      </c>
      <c r="P2177" s="98" t="s">
        <v>19875</v>
      </c>
      <c r="Q2177" s="100" t="s">
        <v>19865</v>
      </c>
      <c r="R2177" s="101" t="s">
        <v>19876</v>
      </c>
      <c r="S2177" s="102" t="s">
        <v>19877</v>
      </c>
      <c r="T2177" s="100" t="s">
        <v>19868</v>
      </c>
      <c r="U2177" s="100" t="s">
        <v>19869</v>
      </c>
      <c r="V2177" s="100"/>
      <c r="W2177" s="101"/>
      <c r="X2177" s="101"/>
      <c r="Y2177" s="104">
        <v>40053</v>
      </c>
      <c r="Z2177" s="103">
        <v>1</v>
      </c>
      <c r="AA2177" s="106">
        <f>Y2177+365*Z2177*1461/1460</f>
        <v>40418.25</v>
      </c>
      <c r="AB2177" s="105" t="s">
        <v>19601</v>
      </c>
      <c r="AC2177" s="105"/>
      <c r="AD2177" s="86"/>
      <c r="AE2177" s="97" t="s">
        <v>19878</v>
      </c>
      <c r="AF2177" s="102"/>
    </row>
    <row r="2178" spans="1:32" ht="11.15" customHeight="1" x14ac:dyDescent="0.25">
      <c r="A2178" s="98" t="str">
        <f>M2178</f>
        <v>A7777</v>
      </c>
      <c r="B2178" s="100" t="s">
        <v>19617</v>
      </c>
      <c r="C2178" s="100">
        <v>5</v>
      </c>
      <c r="D2178" s="100" t="s">
        <v>19618</v>
      </c>
      <c r="E2178" s="100">
        <v>112603</v>
      </c>
      <c r="F2178" s="100" t="s">
        <v>19589</v>
      </c>
      <c r="G2178" s="101" t="s">
        <v>19873</v>
      </c>
      <c r="H2178" s="101"/>
      <c r="I2178" s="101" t="s">
        <v>19591</v>
      </c>
      <c r="J2178" s="101" t="s">
        <v>19622</v>
      </c>
      <c r="K2178" s="101" t="s">
        <v>19773</v>
      </c>
      <c r="L2178" s="101"/>
      <c r="M2178" s="102" t="s">
        <v>19879</v>
      </c>
      <c r="N2178" s="156" t="e">
        <v>#N/A</v>
      </c>
      <c r="O2178" s="96" t="s">
        <v>19636</v>
      </c>
      <c r="P2178" s="98">
        <v>66124600</v>
      </c>
      <c r="Q2178" s="96" t="s">
        <v>19865</v>
      </c>
      <c r="R2178" s="101" t="s">
        <v>19876</v>
      </c>
      <c r="S2178" s="102" t="s">
        <v>19877</v>
      </c>
      <c r="T2178" s="100" t="s">
        <v>19868</v>
      </c>
      <c r="U2178" s="100" t="s">
        <v>19869</v>
      </c>
      <c r="V2178" s="100"/>
      <c r="W2178" s="101"/>
      <c r="X2178" s="101"/>
      <c r="Y2178" s="104">
        <v>37741</v>
      </c>
      <c r="Z2178" s="103">
        <v>1</v>
      </c>
      <c r="AA2178" s="106">
        <f>Y2178+365*Z2178*1461/1460</f>
        <v>38106.25</v>
      </c>
      <c r="AB2178" s="105" t="s">
        <v>19601</v>
      </c>
      <c r="AC2178" s="105"/>
      <c r="AD2178" s="95"/>
      <c r="AE2178" s="97"/>
      <c r="AF2178" s="102"/>
    </row>
    <row r="2179" spans="1:32" s="58" customFormat="1" ht="11.15" customHeight="1" x14ac:dyDescent="0.25">
      <c r="A2179" s="75" t="str">
        <f>M2179</f>
        <v>12186XS5</v>
      </c>
      <c r="B2179" s="62" t="s">
        <v>391</v>
      </c>
      <c r="C2179" s="62">
        <v>5</v>
      </c>
      <c r="D2179" s="62" t="s">
        <v>19525</v>
      </c>
      <c r="E2179" s="62">
        <v>112604</v>
      </c>
      <c r="F2179" s="62" t="s">
        <v>450</v>
      </c>
      <c r="G2179" s="63" t="s">
        <v>9067</v>
      </c>
      <c r="H2179" s="63"/>
      <c r="I2179" s="63" t="s">
        <v>319</v>
      </c>
      <c r="J2179" s="63" t="s">
        <v>8392</v>
      </c>
      <c r="K2179" s="63" t="s">
        <v>8393</v>
      </c>
      <c r="L2179" s="63"/>
      <c r="M2179" s="65" t="s">
        <v>12003</v>
      </c>
      <c r="N2179" s="156" t="e">
        <v>#N/A</v>
      </c>
      <c r="O2179" s="73" t="s">
        <v>364</v>
      </c>
      <c r="P2179" s="75" t="s">
        <v>8388</v>
      </c>
      <c r="Q2179" s="73" t="s">
        <v>8389</v>
      </c>
      <c r="R2179" s="63" t="s">
        <v>8390</v>
      </c>
      <c r="S2179" s="65" t="s">
        <v>8391</v>
      </c>
      <c r="T2179" s="62" t="s">
        <v>408</v>
      </c>
      <c r="U2179" s="62" t="s">
        <v>6218</v>
      </c>
      <c r="V2179" s="62" t="s">
        <v>16392</v>
      </c>
      <c r="W2179" s="63" t="s">
        <v>17524</v>
      </c>
      <c r="X2179" s="63" t="s">
        <v>19570</v>
      </c>
      <c r="Y2179" s="67">
        <v>41121</v>
      </c>
      <c r="Z2179" s="66">
        <v>2</v>
      </c>
      <c r="AA2179" s="84">
        <f>Y2179+365*Z2179*1461/1460</f>
        <v>41851.5</v>
      </c>
      <c r="AB2179" s="64" t="s">
        <v>19485</v>
      </c>
      <c r="AC2179" s="64"/>
      <c r="AD2179" s="70"/>
      <c r="AE2179" s="69" t="s">
        <v>8394</v>
      </c>
      <c r="AF2179" s="65" t="s">
        <v>8395</v>
      </c>
    </row>
    <row r="2180" spans="1:32" s="13" customFormat="1" ht="11.15" customHeight="1" x14ac:dyDescent="0.25">
      <c r="A2180" s="98" t="str">
        <f>M2180</f>
        <v>A5661</v>
      </c>
      <c r="B2180" s="100" t="s">
        <v>19617</v>
      </c>
      <c r="C2180" s="100">
        <v>5</v>
      </c>
      <c r="D2180" s="100" t="s">
        <v>19618</v>
      </c>
      <c r="E2180" s="100">
        <v>112604</v>
      </c>
      <c r="F2180" s="100" t="s">
        <v>19589</v>
      </c>
      <c r="G2180" s="101" t="s">
        <v>19880</v>
      </c>
      <c r="H2180" s="101"/>
      <c r="I2180" s="101" t="s">
        <v>19591</v>
      </c>
      <c r="J2180" s="101" t="s">
        <v>19622</v>
      </c>
      <c r="K2180" s="101" t="s">
        <v>19634</v>
      </c>
      <c r="L2180" s="101"/>
      <c r="M2180" s="102" t="s">
        <v>19881</v>
      </c>
      <c r="N2180" s="156" t="e">
        <v>#N/A</v>
      </c>
      <c r="O2180" s="96" t="s">
        <v>19636</v>
      </c>
      <c r="P2180" s="98" t="s">
        <v>19882</v>
      </c>
      <c r="Q2180" s="96" t="s">
        <v>19883</v>
      </c>
      <c r="R2180" s="101" t="s">
        <v>19884</v>
      </c>
      <c r="S2180" s="102" t="s">
        <v>19867</v>
      </c>
      <c r="T2180" s="100" t="s">
        <v>19868</v>
      </c>
      <c r="U2180" s="100" t="s">
        <v>19869</v>
      </c>
      <c r="V2180" s="100"/>
      <c r="W2180" s="101"/>
      <c r="X2180" s="101"/>
      <c r="Y2180" s="104"/>
      <c r="Z2180" s="103">
        <v>1</v>
      </c>
      <c r="AA2180" s="106">
        <f>Y2180+365*Z2180*1461/1460</f>
        <v>365.25</v>
      </c>
      <c r="AB2180" s="105" t="s">
        <v>19601</v>
      </c>
      <c r="AC2180" s="105"/>
      <c r="AD2180" s="95"/>
      <c r="AE2180" s="97"/>
      <c r="AF2180" s="102"/>
    </row>
    <row r="2181" spans="1:32" s="58" customFormat="1" ht="11.15" customHeight="1" x14ac:dyDescent="0.25">
      <c r="A2181" s="98" t="str">
        <f>M2181</f>
        <v>A3332</v>
      </c>
      <c r="B2181" s="100" t="s">
        <v>1607</v>
      </c>
      <c r="C2181" s="100">
        <v>5</v>
      </c>
      <c r="D2181" s="100" t="s">
        <v>4202</v>
      </c>
      <c r="E2181" s="62">
        <v>128603</v>
      </c>
      <c r="F2181" s="100" t="s">
        <v>450</v>
      </c>
      <c r="G2181" s="95" t="s">
        <v>6909</v>
      </c>
      <c r="H2181" s="95"/>
      <c r="I2181" s="101" t="s">
        <v>319</v>
      </c>
      <c r="J2181" s="101" t="s">
        <v>286</v>
      </c>
      <c r="K2181" s="101" t="s">
        <v>3709</v>
      </c>
      <c r="L2181" s="101"/>
      <c r="M2181" s="102" t="s">
        <v>6910</v>
      </c>
      <c r="N2181" s="156" t="e">
        <v>#N/A</v>
      </c>
      <c r="O2181" s="100"/>
      <c r="P2181" s="98" t="s">
        <v>6911</v>
      </c>
      <c r="Q2181" s="100" t="s">
        <v>6912</v>
      </c>
      <c r="R2181" s="98" t="s">
        <v>6913</v>
      </c>
      <c r="S2181" s="98" t="s">
        <v>6138</v>
      </c>
      <c r="T2181" s="100" t="s">
        <v>4262</v>
      </c>
      <c r="U2181" s="97" t="s">
        <v>12748</v>
      </c>
      <c r="V2181" s="97"/>
      <c r="W2181" s="101"/>
      <c r="X2181" s="101"/>
      <c r="Y2181" s="104">
        <v>37788</v>
      </c>
      <c r="Z2181" s="103">
        <v>1</v>
      </c>
      <c r="AA2181" s="106">
        <f>Y2181+365*Z2181*1461/1460</f>
        <v>38153.25</v>
      </c>
      <c r="AB2181" s="105" t="s">
        <v>6375</v>
      </c>
      <c r="AC2181" s="105"/>
      <c r="AD2181" s="88"/>
      <c r="AE2181" s="97"/>
      <c r="AF2181" s="102"/>
    </row>
    <row r="2182" spans="1:32" ht="11.15" customHeight="1" x14ac:dyDescent="0.25">
      <c r="A2182" s="75" t="str">
        <f>M2182</f>
        <v>18398</v>
      </c>
      <c r="B2182" s="62" t="s">
        <v>22260</v>
      </c>
      <c r="C2182" s="62">
        <v>5</v>
      </c>
      <c r="D2182" s="62" t="s">
        <v>19526</v>
      </c>
      <c r="E2182" s="62">
        <v>112610</v>
      </c>
      <c r="F2182" s="62" t="s">
        <v>7984</v>
      </c>
      <c r="G2182" s="63" t="s">
        <v>7985</v>
      </c>
      <c r="H2182" s="63"/>
      <c r="I2182" s="63" t="s">
        <v>7986</v>
      </c>
      <c r="J2182" s="63" t="s">
        <v>7987</v>
      </c>
      <c r="K2182" s="66">
        <v>9180</v>
      </c>
      <c r="L2182" s="66"/>
      <c r="M2182" s="65" t="s">
        <v>7994</v>
      </c>
      <c r="N2182" s="156" t="e">
        <v>#N/A</v>
      </c>
      <c r="O2182" s="62" t="s">
        <v>7988</v>
      </c>
      <c r="P2182" s="75" t="s">
        <v>7989</v>
      </c>
      <c r="Q2182" s="62" t="s">
        <v>7997</v>
      </c>
      <c r="R2182" s="63" t="s">
        <v>7990</v>
      </c>
      <c r="S2182" s="75" t="s">
        <v>7991</v>
      </c>
      <c r="T2182" s="62" t="s">
        <v>7992</v>
      </c>
      <c r="U2182" s="62" t="s">
        <v>7993</v>
      </c>
      <c r="V2182" s="62"/>
      <c r="W2182" s="63" t="s">
        <v>17528</v>
      </c>
      <c r="X2182" s="63" t="s">
        <v>19569</v>
      </c>
      <c r="Y2182" s="67">
        <v>41065</v>
      </c>
      <c r="Z2182" s="66">
        <v>5</v>
      </c>
      <c r="AA2182" s="84">
        <f>Y2182+365*Z2182*1461/1460</f>
        <v>42891.25</v>
      </c>
      <c r="AB2182" s="64" t="s">
        <v>3776</v>
      </c>
      <c r="AC2182" s="64"/>
      <c r="AD2182" s="70"/>
      <c r="AE2182" s="69" t="s">
        <v>7996</v>
      </c>
      <c r="AF2182" s="65" t="s">
        <v>7995</v>
      </c>
    </row>
    <row r="2183" spans="1:32" ht="11.15" customHeight="1" x14ac:dyDescent="0.25">
      <c r="A2183" s="75" t="str">
        <f>M2183</f>
        <v>65560XS8</v>
      </c>
      <c r="B2183" s="62" t="s">
        <v>22260</v>
      </c>
      <c r="C2183" s="62">
        <v>5</v>
      </c>
      <c r="D2183" s="62" t="s">
        <v>19520</v>
      </c>
      <c r="E2183" s="62">
        <v>112610</v>
      </c>
      <c r="F2183" s="62" t="s">
        <v>450</v>
      </c>
      <c r="G2183" s="63" t="s">
        <v>2082</v>
      </c>
      <c r="H2183" s="63"/>
      <c r="I2183" s="63" t="s">
        <v>272</v>
      </c>
      <c r="J2183" s="63" t="s">
        <v>288</v>
      </c>
      <c r="K2183" s="63" t="s">
        <v>7983</v>
      </c>
      <c r="L2183" s="63"/>
      <c r="M2183" s="65" t="s">
        <v>21187</v>
      </c>
      <c r="N2183" s="156" t="e">
        <v>#N/A</v>
      </c>
      <c r="O2183" s="62" t="s">
        <v>364</v>
      </c>
      <c r="P2183" s="75" t="s">
        <v>6076</v>
      </c>
      <c r="Q2183" s="62" t="s">
        <v>2084</v>
      </c>
      <c r="R2183" s="63" t="s">
        <v>2085</v>
      </c>
      <c r="S2183" s="75" t="s">
        <v>366</v>
      </c>
      <c r="T2183" s="62" t="s">
        <v>277</v>
      </c>
      <c r="U2183" s="62" t="s">
        <v>6226</v>
      </c>
      <c r="V2183" s="62"/>
      <c r="W2183" s="63" t="s">
        <v>19433</v>
      </c>
      <c r="X2183" s="63" t="s">
        <v>19569</v>
      </c>
      <c r="Y2183" s="67">
        <v>41340</v>
      </c>
      <c r="Z2183" s="66">
        <v>2</v>
      </c>
      <c r="AA2183" s="84">
        <f>Y2183+365*Z2183*1461/1460</f>
        <v>42070.5</v>
      </c>
      <c r="AB2183" s="64" t="s">
        <v>19485</v>
      </c>
      <c r="AC2183" s="64"/>
      <c r="AD2183" s="70"/>
      <c r="AE2183" s="69" t="s">
        <v>10151</v>
      </c>
      <c r="AF2183" s="65" t="s">
        <v>10150</v>
      </c>
    </row>
    <row r="2184" spans="1:32" s="58" customFormat="1" ht="11.15" customHeight="1" x14ac:dyDescent="0.25">
      <c r="A2184" s="75" t="str">
        <f>M2184</f>
        <v>11984XT4</v>
      </c>
      <c r="B2184" s="62" t="s">
        <v>22260</v>
      </c>
      <c r="C2184" s="62">
        <v>5</v>
      </c>
      <c r="D2184" s="62" t="s">
        <v>19520</v>
      </c>
      <c r="E2184" s="62">
        <v>112610</v>
      </c>
      <c r="F2184" s="62" t="s">
        <v>450</v>
      </c>
      <c r="G2184" s="63" t="s">
        <v>2082</v>
      </c>
      <c r="H2184" s="63"/>
      <c r="I2184" s="63" t="s">
        <v>272</v>
      </c>
      <c r="J2184" s="63" t="s">
        <v>288</v>
      </c>
      <c r="K2184" s="63" t="s">
        <v>7872</v>
      </c>
      <c r="L2184" s="63"/>
      <c r="M2184" s="65" t="s">
        <v>12786</v>
      </c>
      <c r="N2184" s="156" t="e">
        <v>#N/A</v>
      </c>
      <c r="O2184" s="62" t="s">
        <v>6075</v>
      </c>
      <c r="P2184" s="75" t="s">
        <v>6076</v>
      </c>
      <c r="Q2184" s="62" t="s">
        <v>2084</v>
      </c>
      <c r="R2184" s="63" t="s">
        <v>2085</v>
      </c>
      <c r="S2184" s="75" t="s">
        <v>6077</v>
      </c>
      <c r="T2184" s="62" t="s">
        <v>277</v>
      </c>
      <c r="U2184" s="62" t="s">
        <v>6237</v>
      </c>
      <c r="V2184" s="62"/>
      <c r="W2184" s="63" t="s">
        <v>19433</v>
      </c>
      <c r="X2184" s="63" t="s">
        <v>19569</v>
      </c>
      <c r="Y2184" s="67">
        <v>40976</v>
      </c>
      <c r="Z2184" s="66">
        <v>2</v>
      </c>
      <c r="AA2184" s="84">
        <f>Y2184+365*Z2184*1461/1460</f>
        <v>41706.5</v>
      </c>
      <c r="AB2184" s="64" t="s">
        <v>19485</v>
      </c>
      <c r="AC2184" s="64"/>
      <c r="AD2184" s="70"/>
      <c r="AE2184" s="69" t="s">
        <v>6079</v>
      </c>
      <c r="AF2184" s="65" t="s">
        <v>6078</v>
      </c>
    </row>
    <row r="2185" spans="1:32" s="60" customFormat="1" ht="11.15" customHeight="1" x14ac:dyDescent="0.25">
      <c r="A2185" s="75" t="str">
        <f>M2185</f>
        <v>A6104</v>
      </c>
      <c r="B2185" s="62" t="s">
        <v>22260</v>
      </c>
      <c r="C2185" s="62">
        <v>5</v>
      </c>
      <c r="D2185" s="62" t="s">
        <v>19526</v>
      </c>
      <c r="E2185" s="62">
        <v>112610</v>
      </c>
      <c r="F2185" s="62" t="s">
        <v>450</v>
      </c>
      <c r="G2185" s="63" t="s">
        <v>2082</v>
      </c>
      <c r="H2185" s="63"/>
      <c r="I2185" s="63" t="s">
        <v>272</v>
      </c>
      <c r="J2185" s="63" t="s">
        <v>286</v>
      </c>
      <c r="K2185" s="63" t="s">
        <v>3709</v>
      </c>
      <c r="L2185" s="63"/>
      <c r="M2185" s="65" t="s">
        <v>2656</v>
      </c>
      <c r="N2185" s="156" t="e">
        <v>#N/A</v>
      </c>
      <c r="O2185" s="62" t="s">
        <v>304</v>
      </c>
      <c r="P2185" s="75" t="s">
        <v>2083</v>
      </c>
      <c r="Q2185" s="62" t="s">
        <v>2084</v>
      </c>
      <c r="R2185" s="63" t="s">
        <v>2085</v>
      </c>
      <c r="S2185" s="75" t="s">
        <v>6077</v>
      </c>
      <c r="T2185" s="62" t="s">
        <v>277</v>
      </c>
      <c r="U2185" s="62" t="s">
        <v>6258</v>
      </c>
      <c r="V2185" s="62"/>
      <c r="W2185" s="63" t="s">
        <v>17528</v>
      </c>
      <c r="X2185" s="63" t="s">
        <v>19569</v>
      </c>
      <c r="Y2185" s="67">
        <v>37831</v>
      </c>
      <c r="Z2185" s="66">
        <v>1</v>
      </c>
      <c r="AA2185" s="84">
        <f>Y2185+365*Z2185*1461/1460</f>
        <v>38196.25</v>
      </c>
      <c r="AB2185" s="64" t="s">
        <v>3776</v>
      </c>
      <c r="AC2185" s="64"/>
      <c r="AD2185" s="70"/>
      <c r="AE2185" s="69"/>
      <c r="AF2185" s="65"/>
    </row>
    <row r="2186" spans="1:32" s="58" customFormat="1" ht="11.15" customHeight="1" x14ac:dyDescent="0.25">
      <c r="A2186" s="75" t="str">
        <f>M2186</f>
        <v>A6846</v>
      </c>
      <c r="B2186" s="62" t="s">
        <v>22260</v>
      </c>
      <c r="C2186" s="62">
        <v>5</v>
      </c>
      <c r="D2186" s="62" t="s">
        <v>19526</v>
      </c>
      <c r="E2186" s="62">
        <v>112610</v>
      </c>
      <c r="F2186" s="62" t="s">
        <v>450</v>
      </c>
      <c r="G2186" s="63" t="s">
        <v>2082</v>
      </c>
      <c r="H2186" s="63"/>
      <c r="I2186" s="63" t="s">
        <v>272</v>
      </c>
      <c r="J2186" s="63" t="s">
        <v>286</v>
      </c>
      <c r="K2186" s="63" t="s">
        <v>3708</v>
      </c>
      <c r="L2186" s="63"/>
      <c r="M2186" s="65" t="s">
        <v>2657</v>
      </c>
      <c r="N2186" s="156" t="e">
        <v>#N/A</v>
      </c>
      <c r="O2186" s="62" t="s">
        <v>304</v>
      </c>
      <c r="P2186" s="75" t="s">
        <v>2083</v>
      </c>
      <c r="Q2186" s="62" t="s">
        <v>2084</v>
      </c>
      <c r="R2186" s="63" t="s">
        <v>2085</v>
      </c>
      <c r="S2186" s="75" t="s">
        <v>6077</v>
      </c>
      <c r="T2186" s="62" t="s">
        <v>277</v>
      </c>
      <c r="U2186" s="62" t="s">
        <v>6258</v>
      </c>
      <c r="V2186" s="62"/>
      <c r="W2186" s="63" t="s">
        <v>17528</v>
      </c>
      <c r="X2186" s="63" t="s">
        <v>19569</v>
      </c>
      <c r="Y2186" s="67"/>
      <c r="Z2186" s="66">
        <v>1</v>
      </c>
      <c r="AA2186" s="84">
        <f>Y2186+365*Z2186*1461/1460</f>
        <v>365.25</v>
      </c>
      <c r="AB2186" s="64" t="s">
        <v>3776</v>
      </c>
      <c r="AC2186" s="64"/>
      <c r="AD2186" s="70"/>
      <c r="AE2186" s="69"/>
      <c r="AF2186" s="65"/>
    </row>
    <row r="2187" spans="1:32" s="58" customFormat="1" ht="11.15" customHeight="1" x14ac:dyDescent="0.25">
      <c r="A2187" s="75" t="str">
        <f>M2187</f>
        <v>11538XS8</v>
      </c>
      <c r="B2187" s="62" t="s">
        <v>22260</v>
      </c>
      <c r="C2187" s="62">
        <v>5</v>
      </c>
      <c r="D2187" s="62" t="s">
        <v>19520</v>
      </c>
      <c r="E2187" s="62">
        <v>112610</v>
      </c>
      <c r="F2187" s="62" t="s">
        <v>450</v>
      </c>
      <c r="G2187" s="63" t="s">
        <v>2082</v>
      </c>
      <c r="H2187" s="63"/>
      <c r="I2187" s="63" t="s">
        <v>272</v>
      </c>
      <c r="J2187" s="63" t="s">
        <v>288</v>
      </c>
      <c r="K2187" s="63" t="s">
        <v>293</v>
      </c>
      <c r="L2187" s="63"/>
      <c r="M2187" s="65" t="s">
        <v>21186</v>
      </c>
      <c r="N2187" s="156" t="e">
        <v>#N/A</v>
      </c>
      <c r="O2187" s="62" t="s">
        <v>304</v>
      </c>
      <c r="P2187" s="75" t="s">
        <v>2083</v>
      </c>
      <c r="Q2187" s="62" t="s">
        <v>2084</v>
      </c>
      <c r="R2187" s="63" t="s">
        <v>2085</v>
      </c>
      <c r="S2187" s="75" t="s">
        <v>6077</v>
      </c>
      <c r="T2187" s="62" t="s">
        <v>277</v>
      </c>
      <c r="U2187" s="62" t="s">
        <v>6237</v>
      </c>
      <c r="V2187" s="62"/>
      <c r="W2187" s="63" t="s">
        <v>19433</v>
      </c>
      <c r="X2187" s="63" t="s">
        <v>19569</v>
      </c>
      <c r="Y2187" s="67">
        <v>39455</v>
      </c>
      <c r="Z2187" s="66">
        <v>1</v>
      </c>
      <c r="AA2187" s="84">
        <f>Y2187+365*Z2187*1461/1460</f>
        <v>39820.25</v>
      </c>
      <c r="AB2187" s="64" t="s">
        <v>19485</v>
      </c>
      <c r="AC2187" s="64"/>
      <c r="AD2187" s="70"/>
      <c r="AE2187" s="69"/>
      <c r="AF2187" s="65"/>
    </row>
    <row r="2188" spans="1:32" s="58" customFormat="1" ht="11.15" customHeight="1" x14ac:dyDescent="0.25">
      <c r="A2188" s="98" t="str">
        <f>M2188</f>
        <v>暂无40</v>
      </c>
      <c r="B2188" s="100" t="s">
        <v>22261</v>
      </c>
      <c r="C2188" s="100">
        <v>5</v>
      </c>
      <c r="D2188" s="100" t="s">
        <v>19618</v>
      </c>
      <c r="E2188" s="100">
        <v>112610</v>
      </c>
      <c r="F2188" s="100" t="s">
        <v>19589</v>
      </c>
      <c r="G2188" s="101" t="s">
        <v>20354</v>
      </c>
      <c r="H2188" s="101"/>
      <c r="I2188" s="101" t="s">
        <v>19621</v>
      </c>
      <c r="J2188" s="101" t="s">
        <v>19622</v>
      </c>
      <c r="K2188" s="103">
        <v>9130</v>
      </c>
      <c r="L2188" s="103"/>
      <c r="M2188" s="102" t="s">
        <v>20355</v>
      </c>
      <c r="N2188" s="156" t="e">
        <v>#N/A</v>
      </c>
      <c r="O2188" s="100" t="s">
        <v>19636</v>
      </c>
      <c r="P2188" s="98" t="s">
        <v>20356</v>
      </c>
      <c r="Q2188" s="100" t="s">
        <v>20357</v>
      </c>
      <c r="R2188" s="101" t="s">
        <v>20358</v>
      </c>
      <c r="S2188" s="98" t="s">
        <v>20266</v>
      </c>
      <c r="T2188" s="100" t="s">
        <v>20267</v>
      </c>
      <c r="U2188" s="100" t="s">
        <v>20359</v>
      </c>
      <c r="V2188" s="100"/>
      <c r="W2188" s="101"/>
      <c r="X2188" s="101"/>
      <c r="Y2188" s="104"/>
      <c r="Z2188" s="103">
        <v>1</v>
      </c>
      <c r="AA2188" s="106">
        <f>Y2188+365*Z2188*1461/1460</f>
        <v>365.25</v>
      </c>
      <c r="AB2188" s="105" t="s">
        <v>19601</v>
      </c>
      <c r="AC2188" s="105"/>
      <c r="AD2188" s="95"/>
      <c r="AE2188" s="97"/>
      <c r="AF2188" s="102"/>
    </row>
    <row r="2189" spans="1:32" s="58" customFormat="1" ht="11.15" customHeight="1" x14ac:dyDescent="0.25">
      <c r="A2189" s="98" t="str">
        <f>M2189</f>
        <v>1970</v>
      </c>
      <c r="B2189" s="100" t="s">
        <v>22261</v>
      </c>
      <c r="C2189" s="100">
        <v>5</v>
      </c>
      <c r="D2189" s="100" t="s">
        <v>19618</v>
      </c>
      <c r="E2189" s="100">
        <v>112610</v>
      </c>
      <c r="F2189" s="100" t="s">
        <v>19589</v>
      </c>
      <c r="G2189" s="101" t="s">
        <v>20354</v>
      </c>
      <c r="H2189" s="101"/>
      <c r="I2189" s="101" t="s">
        <v>19621</v>
      </c>
      <c r="J2189" s="101" t="s">
        <v>19622</v>
      </c>
      <c r="K2189" s="101" t="s">
        <v>20360</v>
      </c>
      <c r="L2189" s="101"/>
      <c r="M2189" s="102" t="s">
        <v>20361</v>
      </c>
      <c r="N2189" s="156" t="e">
        <v>#N/A</v>
      </c>
      <c r="O2189" s="100" t="s">
        <v>19636</v>
      </c>
      <c r="P2189" s="98" t="s">
        <v>20356</v>
      </c>
      <c r="Q2189" s="100" t="s">
        <v>20357</v>
      </c>
      <c r="R2189" s="101" t="s">
        <v>20358</v>
      </c>
      <c r="S2189" s="98" t="s">
        <v>20266</v>
      </c>
      <c r="T2189" s="100" t="s">
        <v>20267</v>
      </c>
      <c r="U2189" s="100" t="s">
        <v>20359</v>
      </c>
      <c r="V2189" s="100"/>
      <c r="W2189" s="101"/>
      <c r="X2189" s="101"/>
      <c r="Y2189" s="104"/>
      <c r="Z2189" s="103">
        <v>1</v>
      </c>
      <c r="AA2189" s="106">
        <f>Y2189+365*Z2189*1461/1460</f>
        <v>365.25</v>
      </c>
      <c r="AB2189" s="105" t="s">
        <v>19601</v>
      </c>
      <c r="AC2189" s="105"/>
      <c r="AD2189" s="95"/>
      <c r="AE2189" s="97" t="s">
        <v>19817</v>
      </c>
      <c r="AF2189" s="102"/>
    </row>
    <row r="2190" spans="1:32" s="58" customFormat="1" ht="11.15" customHeight="1" x14ac:dyDescent="0.25">
      <c r="A2190" s="98" t="str">
        <f>M2190</f>
        <v>2402329</v>
      </c>
      <c r="B2190" s="100" t="s">
        <v>22261</v>
      </c>
      <c r="C2190" s="100">
        <v>5</v>
      </c>
      <c r="D2190" s="100" t="s">
        <v>19618</v>
      </c>
      <c r="E2190" s="100">
        <v>112610</v>
      </c>
      <c r="F2190" s="100" t="s">
        <v>19589</v>
      </c>
      <c r="G2190" s="101" t="s">
        <v>20354</v>
      </c>
      <c r="H2190" s="101"/>
      <c r="I2190" s="101" t="s">
        <v>19621</v>
      </c>
      <c r="J2190" s="101" t="s">
        <v>19622</v>
      </c>
      <c r="K2190" s="101" t="s">
        <v>20310</v>
      </c>
      <c r="L2190" s="101"/>
      <c r="M2190" s="102" t="s">
        <v>20362</v>
      </c>
      <c r="N2190" s="156" t="e">
        <v>#N/A</v>
      </c>
      <c r="O2190" s="100" t="s">
        <v>19636</v>
      </c>
      <c r="P2190" s="98" t="s">
        <v>20356</v>
      </c>
      <c r="Q2190" s="100" t="s">
        <v>20357</v>
      </c>
      <c r="R2190" s="101" t="s">
        <v>20358</v>
      </c>
      <c r="S2190" s="98" t="s">
        <v>20266</v>
      </c>
      <c r="T2190" s="100" t="s">
        <v>20267</v>
      </c>
      <c r="U2190" s="100" t="s">
        <v>20359</v>
      </c>
      <c r="V2190" s="100"/>
      <c r="W2190" s="101"/>
      <c r="X2190" s="101"/>
      <c r="Y2190" s="104">
        <v>38664</v>
      </c>
      <c r="Z2190" s="103">
        <v>1</v>
      </c>
      <c r="AA2190" s="106">
        <f>Y2190+365*Z2190*1461/1460</f>
        <v>39029.25</v>
      </c>
      <c r="AB2190" s="105" t="s">
        <v>19601</v>
      </c>
      <c r="AC2190" s="105"/>
      <c r="AD2190" s="95"/>
      <c r="AE2190" s="97"/>
      <c r="AF2190" s="102"/>
    </row>
    <row r="2191" spans="1:32" ht="11.15" customHeight="1" x14ac:dyDescent="0.25">
      <c r="A2191" s="98" t="str">
        <f>M2191</f>
        <v>2009548</v>
      </c>
      <c r="B2191" s="100" t="s">
        <v>22261</v>
      </c>
      <c r="C2191" s="100">
        <v>5</v>
      </c>
      <c r="D2191" s="100" t="s">
        <v>19618</v>
      </c>
      <c r="E2191" s="100">
        <v>112610</v>
      </c>
      <c r="F2191" s="100" t="s">
        <v>19589</v>
      </c>
      <c r="G2191" s="101" t="s">
        <v>20354</v>
      </c>
      <c r="H2191" s="101"/>
      <c r="I2191" s="101" t="s">
        <v>19621</v>
      </c>
      <c r="J2191" s="101" t="s">
        <v>19622</v>
      </c>
      <c r="K2191" s="101" t="s">
        <v>20310</v>
      </c>
      <c r="L2191" s="101"/>
      <c r="M2191" s="102" t="s">
        <v>20363</v>
      </c>
      <c r="N2191" s="156" t="e">
        <v>#N/A</v>
      </c>
      <c r="O2191" s="100" t="s">
        <v>19636</v>
      </c>
      <c r="P2191" s="98" t="s">
        <v>20356</v>
      </c>
      <c r="Q2191" s="100" t="s">
        <v>20357</v>
      </c>
      <c r="R2191" s="101" t="s">
        <v>20358</v>
      </c>
      <c r="S2191" s="98" t="s">
        <v>20266</v>
      </c>
      <c r="T2191" s="100" t="s">
        <v>20267</v>
      </c>
      <c r="U2191" s="100" t="s">
        <v>20359</v>
      </c>
      <c r="V2191" s="100"/>
      <c r="W2191" s="101"/>
      <c r="X2191" s="101"/>
      <c r="Y2191" s="104">
        <v>38590</v>
      </c>
      <c r="Z2191" s="103">
        <v>1</v>
      </c>
      <c r="AA2191" s="106">
        <f>Y2191+365*Z2191*1461/1460</f>
        <v>38955.25</v>
      </c>
      <c r="AB2191" s="105" t="s">
        <v>19601</v>
      </c>
      <c r="AC2191" s="105"/>
      <c r="AD2191" s="95"/>
      <c r="AE2191" s="97"/>
      <c r="AF2191" s="102"/>
    </row>
    <row r="2192" spans="1:32" s="58" customFormat="1" ht="11.15" customHeight="1" x14ac:dyDescent="0.25">
      <c r="A2192" s="98" t="str">
        <f>M2192</f>
        <v>0359</v>
      </c>
      <c r="B2192" s="100" t="s">
        <v>22261</v>
      </c>
      <c r="C2192" s="100">
        <v>5</v>
      </c>
      <c r="D2192" s="100" t="s">
        <v>19618</v>
      </c>
      <c r="E2192" s="100">
        <v>112610</v>
      </c>
      <c r="F2192" s="100" t="s">
        <v>19589</v>
      </c>
      <c r="G2192" s="101" t="s">
        <v>20354</v>
      </c>
      <c r="H2192" s="101"/>
      <c r="I2192" s="101" t="s">
        <v>19621</v>
      </c>
      <c r="J2192" s="101" t="s">
        <v>19592</v>
      </c>
      <c r="K2192" s="101" t="s">
        <v>20364</v>
      </c>
      <c r="L2192" s="101"/>
      <c r="M2192" s="102" t="s">
        <v>20365</v>
      </c>
      <c r="N2192" s="156" t="e">
        <v>#N/A</v>
      </c>
      <c r="O2192" s="100" t="s">
        <v>19636</v>
      </c>
      <c r="P2192" s="98" t="s">
        <v>20356</v>
      </c>
      <c r="Q2192" s="100" t="s">
        <v>20357</v>
      </c>
      <c r="R2192" s="101" t="s">
        <v>20358</v>
      </c>
      <c r="S2192" s="98" t="s">
        <v>20266</v>
      </c>
      <c r="T2192" s="100" t="s">
        <v>20267</v>
      </c>
      <c r="U2192" s="100" t="s">
        <v>20359</v>
      </c>
      <c r="V2192" s="100"/>
      <c r="W2192" s="101"/>
      <c r="X2192" s="101"/>
      <c r="Y2192" s="104">
        <v>38545</v>
      </c>
      <c r="Z2192" s="103">
        <v>1</v>
      </c>
      <c r="AA2192" s="106">
        <f>Y2192+365*Z2192*1461/1460</f>
        <v>38910.25</v>
      </c>
      <c r="AB2192" s="105" t="s">
        <v>19601</v>
      </c>
      <c r="AC2192" s="105"/>
      <c r="AD2192" s="95"/>
      <c r="AE2192" s="97"/>
      <c r="AF2192" s="102"/>
    </row>
    <row r="2193" spans="1:32" ht="11.15" customHeight="1" x14ac:dyDescent="0.25">
      <c r="A2193" s="75" t="str">
        <f>M2193</f>
        <v>11999UF5</v>
      </c>
      <c r="B2193" s="62" t="s">
        <v>2086</v>
      </c>
      <c r="C2193" s="62">
        <v>5</v>
      </c>
      <c r="D2193" s="62" t="s">
        <v>19525</v>
      </c>
      <c r="E2193" s="62">
        <v>125701</v>
      </c>
      <c r="F2193" s="62" t="s">
        <v>562</v>
      </c>
      <c r="G2193" s="63" t="s">
        <v>2089</v>
      </c>
      <c r="H2193" s="63"/>
      <c r="I2193" s="63" t="s">
        <v>272</v>
      </c>
      <c r="J2193" s="63" t="s">
        <v>273</v>
      </c>
      <c r="K2193" s="63" t="s">
        <v>5502</v>
      </c>
      <c r="L2193" s="63"/>
      <c r="M2193" s="65" t="s">
        <v>20843</v>
      </c>
      <c r="N2193" s="156" t="e">
        <v>#N/A</v>
      </c>
      <c r="O2193" s="62" t="s">
        <v>322</v>
      </c>
      <c r="P2193" s="75" t="s">
        <v>2090</v>
      </c>
      <c r="Q2193" s="62" t="s">
        <v>2091</v>
      </c>
      <c r="R2193" s="63" t="s">
        <v>2087</v>
      </c>
      <c r="S2193" s="75" t="s">
        <v>2088</v>
      </c>
      <c r="T2193" s="62" t="s">
        <v>455</v>
      </c>
      <c r="U2193" s="69" t="s">
        <v>16674</v>
      </c>
      <c r="V2193" s="69"/>
      <c r="W2193" s="63" t="s">
        <v>17687</v>
      </c>
      <c r="X2193" s="63" t="s">
        <v>18260</v>
      </c>
      <c r="Y2193" s="67">
        <v>40871</v>
      </c>
      <c r="Z2193" s="66">
        <v>1</v>
      </c>
      <c r="AA2193" s="84">
        <f>Y2193+365*Z2193*1461/1460</f>
        <v>41236.25</v>
      </c>
      <c r="AB2193" s="64" t="s">
        <v>19485</v>
      </c>
      <c r="AC2193" s="64"/>
      <c r="AD2193" s="70"/>
      <c r="AE2193" s="69" t="s">
        <v>5618</v>
      </c>
      <c r="AF2193" s="65" t="s">
        <v>5619</v>
      </c>
    </row>
    <row r="2194" spans="1:32" ht="11.15" customHeight="1" x14ac:dyDescent="0.25">
      <c r="A2194" s="75" t="str">
        <f>M2194</f>
        <v>8108590</v>
      </c>
      <c r="B2194" s="62" t="s">
        <v>7688</v>
      </c>
      <c r="C2194" s="62">
        <v>5</v>
      </c>
      <c r="D2194" s="62" t="s">
        <v>19525</v>
      </c>
      <c r="E2194" s="62">
        <v>125701</v>
      </c>
      <c r="F2194" s="62" t="s">
        <v>7725</v>
      </c>
      <c r="G2194" s="63" t="s">
        <v>155</v>
      </c>
      <c r="H2194" s="63"/>
      <c r="I2194" s="63" t="s">
        <v>7720</v>
      </c>
      <c r="J2194" s="63" t="s">
        <v>7690</v>
      </c>
      <c r="K2194" s="63" t="s">
        <v>7721</v>
      </c>
      <c r="L2194" s="63"/>
      <c r="M2194" s="65" t="s">
        <v>7726</v>
      </c>
      <c r="N2194" s="156" t="e">
        <v>#N/A</v>
      </c>
      <c r="O2194" s="62" t="s">
        <v>7687</v>
      </c>
      <c r="P2194" s="75" t="s">
        <v>7727</v>
      </c>
      <c r="Q2194" s="62" t="s">
        <v>7728</v>
      </c>
      <c r="R2194" s="63" t="s">
        <v>7729</v>
      </c>
      <c r="S2194" s="75" t="s">
        <v>7730</v>
      </c>
      <c r="T2194" s="62" t="s">
        <v>7691</v>
      </c>
      <c r="U2194" s="69" t="s">
        <v>16674</v>
      </c>
      <c r="V2194" s="69"/>
      <c r="W2194" s="63" t="s">
        <v>17687</v>
      </c>
      <c r="X2194" s="63" t="s">
        <v>18260</v>
      </c>
      <c r="Y2194" s="67">
        <v>39349</v>
      </c>
      <c r="Z2194" s="66">
        <v>1</v>
      </c>
      <c r="AA2194" s="84">
        <f>Y2194+365*Z2194*1461/1460</f>
        <v>39714.25</v>
      </c>
      <c r="AB2194" s="64" t="s">
        <v>19485</v>
      </c>
      <c r="AC2194" s="64"/>
      <c r="AD2194" s="70"/>
      <c r="AE2194" s="69" t="s">
        <v>7731</v>
      </c>
      <c r="AF2194" s="65"/>
    </row>
    <row r="2195" spans="1:32" s="60" customFormat="1" ht="11.15" customHeight="1" x14ac:dyDescent="0.25">
      <c r="A2195" s="75" t="str">
        <f>M2195</f>
        <v>9935A</v>
      </c>
      <c r="B2195" s="62" t="s">
        <v>2086</v>
      </c>
      <c r="C2195" s="62">
        <v>5</v>
      </c>
      <c r="D2195" s="62" t="s">
        <v>19525</v>
      </c>
      <c r="E2195" s="62">
        <v>125701</v>
      </c>
      <c r="F2195" s="62" t="s">
        <v>562</v>
      </c>
      <c r="G2195" s="64" t="s">
        <v>2089</v>
      </c>
      <c r="H2195" s="64"/>
      <c r="I2195" s="63" t="s">
        <v>283</v>
      </c>
      <c r="J2195" s="63" t="s">
        <v>10023</v>
      </c>
      <c r="K2195" s="64" t="s">
        <v>10024</v>
      </c>
      <c r="L2195" s="64" t="s">
        <v>10025</v>
      </c>
      <c r="M2195" s="65" t="s">
        <v>10066</v>
      </c>
      <c r="N2195" s="156" t="e">
        <v>#N/A</v>
      </c>
      <c r="O2195" s="62" t="s">
        <v>364</v>
      </c>
      <c r="P2195" s="75" t="s">
        <v>10026</v>
      </c>
      <c r="Q2195" s="62" t="s">
        <v>2096</v>
      </c>
      <c r="R2195" s="65" t="s">
        <v>2087</v>
      </c>
      <c r="S2195" s="75" t="s">
        <v>2088</v>
      </c>
      <c r="T2195" s="62" t="s">
        <v>455</v>
      </c>
      <c r="U2195" s="69" t="s">
        <v>16674</v>
      </c>
      <c r="V2195" s="69"/>
      <c r="W2195" s="63" t="s">
        <v>17687</v>
      </c>
      <c r="X2195" s="63" t="s">
        <v>18260</v>
      </c>
      <c r="Y2195" s="67">
        <v>41346</v>
      </c>
      <c r="Z2195" s="66">
        <v>1</v>
      </c>
      <c r="AA2195" s="84">
        <f>Y2195+365*Z2195*1461/1460</f>
        <v>41711.25</v>
      </c>
      <c r="AB2195" s="64" t="s">
        <v>19485</v>
      </c>
      <c r="AC2195" s="64"/>
      <c r="AD2195" s="72"/>
      <c r="AE2195" s="69" t="s">
        <v>10027</v>
      </c>
      <c r="AF2195" s="65" t="s">
        <v>10028</v>
      </c>
    </row>
    <row r="2196" spans="1:32" s="60" customFormat="1" ht="11.15" customHeight="1" x14ac:dyDescent="0.25">
      <c r="A2196" s="75" t="str">
        <f>M2196</f>
        <v>41304013</v>
      </c>
      <c r="B2196" s="62" t="s">
        <v>2086</v>
      </c>
      <c r="C2196" s="62">
        <v>5</v>
      </c>
      <c r="D2196" s="62" t="s">
        <v>19525</v>
      </c>
      <c r="E2196" s="62">
        <v>125701</v>
      </c>
      <c r="F2196" s="62" t="s">
        <v>562</v>
      </c>
      <c r="G2196" s="63" t="s">
        <v>2089</v>
      </c>
      <c r="H2196" s="63"/>
      <c r="I2196" s="63" t="s">
        <v>4618</v>
      </c>
      <c r="J2196" s="63" t="s">
        <v>288</v>
      </c>
      <c r="K2196" s="63" t="s">
        <v>5538</v>
      </c>
      <c r="L2196" s="63" t="s">
        <v>13481</v>
      </c>
      <c r="M2196" s="65" t="s">
        <v>22288</v>
      </c>
      <c r="N2196" s="156" t="e">
        <v>#N/A</v>
      </c>
      <c r="O2196" s="62" t="s">
        <v>304</v>
      </c>
      <c r="P2196" s="75" t="s">
        <v>2097</v>
      </c>
      <c r="Q2196" s="62" t="s">
        <v>2098</v>
      </c>
      <c r="R2196" s="63" t="s">
        <v>2087</v>
      </c>
      <c r="S2196" s="75" t="s">
        <v>2088</v>
      </c>
      <c r="T2196" s="62" t="s">
        <v>455</v>
      </c>
      <c r="U2196" s="69" t="s">
        <v>16674</v>
      </c>
      <c r="V2196" s="69"/>
      <c r="W2196" s="63" t="s">
        <v>17687</v>
      </c>
      <c r="X2196" s="63" t="s">
        <v>18260</v>
      </c>
      <c r="Y2196" s="67">
        <v>41778</v>
      </c>
      <c r="Z2196" s="66">
        <v>1</v>
      </c>
      <c r="AA2196" s="84">
        <f>Y2196+365*Z2196*1461/1460</f>
        <v>42143.25</v>
      </c>
      <c r="AB2196" s="64" t="s">
        <v>19485</v>
      </c>
      <c r="AC2196" s="64"/>
      <c r="AD2196" s="70"/>
      <c r="AE2196" s="69" t="s">
        <v>13482</v>
      </c>
      <c r="AF2196" s="65" t="s">
        <v>13483</v>
      </c>
    </row>
    <row r="2197" spans="1:32" s="58" customFormat="1" ht="11.15" customHeight="1" x14ac:dyDescent="0.25">
      <c r="A2197" s="75" t="str">
        <f>M2197</f>
        <v>11998UF5</v>
      </c>
      <c r="B2197" s="62" t="s">
        <v>2086</v>
      </c>
      <c r="C2197" s="62">
        <v>5</v>
      </c>
      <c r="D2197" s="62" t="s">
        <v>19525</v>
      </c>
      <c r="E2197" s="62">
        <v>125701</v>
      </c>
      <c r="F2197" s="62" t="s">
        <v>562</v>
      </c>
      <c r="G2197" s="63" t="s">
        <v>2089</v>
      </c>
      <c r="H2197" s="63"/>
      <c r="I2197" s="63" t="s">
        <v>272</v>
      </c>
      <c r="J2197" s="63" t="s">
        <v>273</v>
      </c>
      <c r="K2197" s="63" t="s">
        <v>5502</v>
      </c>
      <c r="L2197" s="63" t="s">
        <v>13481</v>
      </c>
      <c r="M2197" s="65" t="s">
        <v>20844</v>
      </c>
      <c r="N2197" s="156" t="e">
        <v>#N/A</v>
      </c>
      <c r="O2197" s="62" t="s">
        <v>304</v>
      </c>
      <c r="P2197" s="75" t="s">
        <v>2097</v>
      </c>
      <c r="Q2197" s="62" t="s">
        <v>2098</v>
      </c>
      <c r="R2197" s="63" t="s">
        <v>2087</v>
      </c>
      <c r="S2197" s="75" t="s">
        <v>2088</v>
      </c>
      <c r="T2197" s="62" t="s">
        <v>455</v>
      </c>
      <c r="U2197" s="69" t="s">
        <v>16674</v>
      </c>
      <c r="V2197" s="69"/>
      <c r="W2197" s="63" t="s">
        <v>17687</v>
      </c>
      <c r="X2197" s="63" t="s">
        <v>18260</v>
      </c>
      <c r="Y2197" s="67">
        <v>40871</v>
      </c>
      <c r="Z2197" s="66">
        <v>1</v>
      </c>
      <c r="AA2197" s="84">
        <f>Y2197+365*Z2197*1461/1460</f>
        <v>41236.25</v>
      </c>
      <c r="AB2197" s="64" t="s">
        <v>19485</v>
      </c>
      <c r="AC2197" s="64"/>
      <c r="AD2197" s="70"/>
      <c r="AE2197" s="69" t="s">
        <v>5620</v>
      </c>
      <c r="AF2197" s="65" t="s">
        <v>5621</v>
      </c>
    </row>
    <row r="2198" spans="1:32" s="58" customFormat="1" ht="11.15" customHeight="1" x14ac:dyDescent="0.25">
      <c r="A2198" s="75" t="str">
        <f>M2198</f>
        <v>8109546</v>
      </c>
      <c r="B2198" s="62" t="s">
        <v>2086</v>
      </c>
      <c r="C2198" s="62">
        <v>5</v>
      </c>
      <c r="D2198" s="62" t="s">
        <v>19525</v>
      </c>
      <c r="E2198" s="62">
        <v>125701</v>
      </c>
      <c r="F2198" s="62" t="s">
        <v>562</v>
      </c>
      <c r="G2198" s="63" t="s">
        <v>155</v>
      </c>
      <c r="H2198" s="63"/>
      <c r="I2198" s="63" t="s">
        <v>283</v>
      </c>
      <c r="J2198" s="63" t="s">
        <v>286</v>
      </c>
      <c r="K2198" s="63" t="s">
        <v>311</v>
      </c>
      <c r="L2198" s="63"/>
      <c r="M2198" s="65" t="s">
        <v>3888</v>
      </c>
      <c r="N2198" s="156" t="e">
        <v>#N/A</v>
      </c>
      <c r="O2198" s="62" t="s">
        <v>304</v>
      </c>
      <c r="P2198" s="75" t="s">
        <v>2097</v>
      </c>
      <c r="Q2198" s="62" t="s">
        <v>2098</v>
      </c>
      <c r="R2198" s="63" t="s">
        <v>2087</v>
      </c>
      <c r="S2198" s="75" t="s">
        <v>2088</v>
      </c>
      <c r="T2198" s="62" t="s">
        <v>455</v>
      </c>
      <c r="U2198" s="69" t="s">
        <v>16674</v>
      </c>
      <c r="V2198" s="69"/>
      <c r="W2198" s="63" t="s">
        <v>17687</v>
      </c>
      <c r="X2198" s="63" t="s">
        <v>18260</v>
      </c>
      <c r="Y2198" s="67">
        <v>40470</v>
      </c>
      <c r="Z2198" s="66">
        <v>1</v>
      </c>
      <c r="AA2198" s="84">
        <f>Y2198+365*Z2198*1461/1460</f>
        <v>40835.25</v>
      </c>
      <c r="AB2198" s="64" t="s">
        <v>19485</v>
      </c>
      <c r="AC2198" s="64"/>
      <c r="AD2198" s="70"/>
      <c r="AE2198" s="69" t="s">
        <v>3889</v>
      </c>
      <c r="AF2198" s="65" t="s">
        <v>3890</v>
      </c>
    </row>
    <row r="2199" spans="1:32" s="58" customFormat="1" ht="11.15" customHeight="1" x14ac:dyDescent="0.25">
      <c r="A2199" s="75" t="str">
        <f>M2199</f>
        <v>8108840</v>
      </c>
      <c r="B2199" s="62" t="s">
        <v>2086</v>
      </c>
      <c r="C2199" s="62">
        <v>5</v>
      </c>
      <c r="D2199" s="62" t="s">
        <v>19525</v>
      </c>
      <c r="E2199" s="62">
        <v>125701</v>
      </c>
      <c r="F2199" s="62" t="s">
        <v>562</v>
      </c>
      <c r="G2199" s="63" t="s">
        <v>2089</v>
      </c>
      <c r="H2199" s="63"/>
      <c r="I2199" s="63" t="s">
        <v>309</v>
      </c>
      <c r="J2199" s="63" t="s">
        <v>286</v>
      </c>
      <c r="K2199" s="63" t="s">
        <v>311</v>
      </c>
      <c r="L2199" s="63"/>
      <c r="M2199" s="65" t="s">
        <v>2093</v>
      </c>
      <c r="N2199" s="156" t="e">
        <v>#N/A</v>
      </c>
      <c r="O2199" s="62" t="s">
        <v>304</v>
      </c>
      <c r="P2199" s="75" t="s">
        <v>2097</v>
      </c>
      <c r="Q2199" s="62" t="s">
        <v>2098</v>
      </c>
      <c r="R2199" s="63" t="s">
        <v>2087</v>
      </c>
      <c r="S2199" s="75" t="s">
        <v>2094</v>
      </c>
      <c r="T2199" s="62" t="s">
        <v>455</v>
      </c>
      <c r="U2199" s="69" t="s">
        <v>16674</v>
      </c>
      <c r="V2199" s="69"/>
      <c r="W2199" s="63" t="s">
        <v>17687</v>
      </c>
      <c r="X2199" s="63" t="s">
        <v>18260</v>
      </c>
      <c r="Y2199" s="67">
        <v>40107</v>
      </c>
      <c r="Z2199" s="66">
        <v>1</v>
      </c>
      <c r="AA2199" s="84">
        <f>Y2199+365*Z2199*1461/1460</f>
        <v>40472.25</v>
      </c>
      <c r="AB2199" s="64" t="s">
        <v>19485</v>
      </c>
      <c r="AC2199" s="64"/>
      <c r="AD2199" s="70"/>
      <c r="AE2199" s="69" t="s">
        <v>2095</v>
      </c>
      <c r="AF2199" s="65" t="s">
        <v>17690</v>
      </c>
    </row>
    <row r="2200" spans="1:32" ht="11.15" customHeight="1" x14ac:dyDescent="0.25">
      <c r="A2200" s="75" t="str">
        <f>M2200</f>
        <v>8107410B</v>
      </c>
      <c r="B2200" s="62" t="s">
        <v>2086</v>
      </c>
      <c r="C2200" s="62">
        <v>5</v>
      </c>
      <c r="D2200" s="62" t="s">
        <v>19525</v>
      </c>
      <c r="E2200" s="62">
        <v>125701</v>
      </c>
      <c r="F2200" s="62" t="s">
        <v>562</v>
      </c>
      <c r="G2200" s="63" t="s">
        <v>155</v>
      </c>
      <c r="H2200" s="63"/>
      <c r="I2200" s="63" t="s">
        <v>283</v>
      </c>
      <c r="J2200" s="63" t="s">
        <v>286</v>
      </c>
      <c r="K2200" s="63" t="s">
        <v>311</v>
      </c>
      <c r="L2200" s="63"/>
      <c r="M2200" s="65" t="s">
        <v>17689</v>
      </c>
      <c r="N2200" s="156" t="e">
        <v>#N/A</v>
      </c>
      <c r="O2200" s="62" t="s">
        <v>304</v>
      </c>
      <c r="P2200" s="75" t="s">
        <v>2097</v>
      </c>
      <c r="Q2200" s="62" t="s">
        <v>2098</v>
      </c>
      <c r="R2200" s="63" t="s">
        <v>2087</v>
      </c>
      <c r="S2200" s="75" t="s">
        <v>2088</v>
      </c>
      <c r="T2200" s="62" t="s">
        <v>455</v>
      </c>
      <c r="U2200" s="69" t="s">
        <v>16674</v>
      </c>
      <c r="V2200" s="69"/>
      <c r="W2200" s="63" t="s">
        <v>17687</v>
      </c>
      <c r="X2200" s="63" t="s">
        <v>18984</v>
      </c>
      <c r="Y2200" s="67">
        <v>40470</v>
      </c>
      <c r="Z2200" s="66">
        <v>1</v>
      </c>
      <c r="AA2200" s="84">
        <f>Y2200+365*Z2200*1461/1460</f>
        <v>40835.25</v>
      </c>
      <c r="AB2200" s="64" t="s">
        <v>19485</v>
      </c>
      <c r="AC2200" s="64"/>
      <c r="AD2200" s="70"/>
      <c r="AE2200" s="69" t="s">
        <v>3889</v>
      </c>
      <c r="AF2200" s="65" t="s">
        <v>3890</v>
      </c>
    </row>
    <row r="2201" spans="1:32" s="58" customFormat="1" ht="11.15" customHeight="1" x14ac:dyDescent="0.25">
      <c r="A2201" s="98" t="str">
        <f>M2201</f>
        <v>8107407</v>
      </c>
      <c r="B2201" s="100" t="s">
        <v>19885</v>
      </c>
      <c r="C2201" s="100">
        <v>5</v>
      </c>
      <c r="D2201" s="100" t="s">
        <v>19618</v>
      </c>
      <c r="E2201" s="62">
        <v>125701</v>
      </c>
      <c r="F2201" s="100" t="s">
        <v>19886</v>
      </c>
      <c r="G2201" s="101" t="s">
        <v>155</v>
      </c>
      <c r="H2201" s="101"/>
      <c r="I2201" s="101" t="s">
        <v>19621</v>
      </c>
      <c r="J2201" s="101" t="s">
        <v>19622</v>
      </c>
      <c r="K2201" s="101" t="s">
        <v>19623</v>
      </c>
      <c r="L2201" s="101"/>
      <c r="M2201" s="102" t="s">
        <v>19887</v>
      </c>
      <c r="N2201" s="156" t="e">
        <v>#N/A</v>
      </c>
      <c r="O2201" s="100" t="s">
        <v>19888</v>
      </c>
      <c r="P2201" s="98" t="s">
        <v>19889</v>
      </c>
      <c r="Q2201" s="100" t="s">
        <v>19890</v>
      </c>
      <c r="R2201" s="101" t="s">
        <v>19891</v>
      </c>
      <c r="S2201" s="98" t="s">
        <v>19892</v>
      </c>
      <c r="T2201" s="100" t="s">
        <v>19662</v>
      </c>
      <c r="U2201" s="97" t="s">
        <v>19893</v>
      </c>
      <c r="V2201" s="97"/>
      <c r="W2201" s="101"/>
      <c r="X2201" s="101"/>
      <c r="Y2201" s="104">
        <v>38609</v>
      </c>
      <c r="Z2201" s="103">
        <v>1</v>
      </c>
      <c r="AA2201" s="106">
        <f>Y2201+365*Z2201*1461/1460</f>
        <v>38974.25</v>
      </c>
      <c r="AB2201" s="105" t="s">
        <v>19663</v>
      </c>
      <c r="AC2201" s="105"/>
      <c r="AD2201" s="95"/>
      <c r="AE2201" s="97" t="s">
        <v>19894</v>
      </c>
      <c r="AF2201" s="102"/>
    </row>
    <row r="2202" spans="1:32" s="58" customFormat="1" ht="11.15" customHeight="1" x14ac:dyDescent="0.25">
      <c r="A2202" s="98" t="str">
        <f>M2202</f>
        <v>A1907</v>
      </c>
      <c r="B2202" s="100" t="s">
        <v>19885</v>
      </c>
      <c r="C2202" s="100">
        <v>5</v>
      </c>
      <c r="D2202" s="100" t="s">
        <v>19618</v>
      </c>
      <c r="E2202" s="62">
        <v>125701</v>
      </c>
      <c r="F2202" s="100" t="s">
        <v>19886</v>
      </c>
      <c r="G2202" s="101" t="s">
        <v>19895</v>
      </c>
      <c r="H2202" s="101"/>
      <c r="I2202" s="101" t="s">
        <v>19591</v>
      </c>
      <c r="J2202" s="101" t="s">
        <v>19676</v>
      </c>
      <c r="K2202" s="101" t="s">
        <v>19896</v>
      </c>
      <c r="L2202" s="101"/>
      <c r="M2202" s="102" t="s">
        <v>19897</v>
      </c>
      <c r="N2202" s="156" t="e">
        <v>#N/A</v>
      </c>
      <c r="O2202" s="100" t="s">
        <v>19888</v>
      </c>
      <c r="P2202" s="98" t="s">
        <v>19889</v>
      </c>
      <c r="Q2202" s="100" t="s">
        <v>19898</v>
      </c>
      <c r="R2202" s="101" t="s">
        <v>19891</v>
      </c>
      <c r="S2202" s="98" t="s">
        <v>19892</v>
      </c>
      <c r="T2202" s="100" t="s">
        <v>19662</v>
      </c>
      <c r="U2202" s="97" t="s">
        <v>19893</v>
      </c>
      <c r="V2202" s="97"/>
      <c r="W2202" s="101"/>
      <c r="X2202" s="101"/>
      <c r="Y2202" s="104">
        <v>39349</v>
      </c>
      <c r="Z2202" s="103">
        <v>1.5</v>
      </c>
      <c r="AA2202" s="106">
        <f>Y2202+365*Z2202*1461/1460</f>
        <v>39896.875</v>
      </c>
      <c r="AB2202" s="105" t="s">
        <v>19601</v>
      </c>
      <c r="AC2202" s="105"/>
      <c r="AD2202" s="95"/>
      <c r="AE2202" s="97" t="s">
        <v>19899</v>
      </c>
      <c r="AF2202" s="102" t="s">
        <v>19900</v>
      </c>
    </row>
    <row r="2203" spans="1:32" s="58" customFormat="1" ht="11.15" customHeight="1" x14ac:dyDescent="0.25">
      <c r="A2203" s="98" t="str">
        <f>M2203</f>
        <v>8003327</v>
      </c>
      <c r="B2203" s="100" t="s">
        <v>19901</v>
      </c>
      <c r="C2203" s="100">
        <v>5</v>
      </c>
      <c r="D2203" s="100" t="s">
        <v>19902</v>
      </c>
      <c r="E2203" s="62">
        <v>125701</v>
      </c>
      <c r="F2203" s="100" t="s">
        <v>19903</v>
      </c>
      <c r="G2203" s="101" t="s">
        <v>155</v>
      </c>
      <c r="H2203" s="101"/>
      <c r="I2203" s="101" t="s">
        <v>19904</v>
      </c>
      <c r="J2203" s="101" t="s">
        <v>19905</v>
      </c>
      <c r="K2203" s="101" t="s">
        <v>19906</v>
      </c>
      <c r="L2203" s="101"/>
      <c r="M2203" s="102" t="s">
        <v>19907</v>
      </c>
      <c r="N2203" s="156" t="e">
        <v>#N/A</v>
      </c>
      <c r="O2203" s="100" t="s">
        <v>19908</v>
      </c>
      <c r="P2203" s="98" t="s">
        <v>19909</v>
      </c>
      <c r="Q2203" s="100" t="s">
        <v>19910</v>
      </c>
      <c r="R2203" s="101" t="s">
        <v>19911</v>
      </c>
      <c r="S2203" s="98" t="s">
        <v>19912</v>
      </c>
      <c r="T2203" s="100" t="s">
        <v>19913</v>
      </c>
      <c r="U2203" s="97" t="s">
        <v>19914</v>
      </c>
      <c r="V2203" s="97"/>
      <c r="W2203" s="101"/>
      <c r="X2203" s="101"/>
      <c r="Y2203" s="104"/>
      <c r="Z2203" s="103">
        <v>1</v>
      </c>
      <c r="AA2203" s="106">
        <f>Y2203+365*Z2203*1461/1460</f>
        <v>365.25</v>
      </c>
      <c r="AB2203" s="105" t="s">
        <v>19915</v>
      </c>
      <c r="AC2203" s="105"/>
      <c r="AD2203" s="95"/>
      <c r="AE2203" s="97" t="s">
        <v>19916</v>
      </c>
      <c r="AF2203" s="102"/>
    </row>
    <row r="2204" spans="1:32" ht="11.15" customHeight="1" x14ac:dyDescent="0.25">
      <c r="A2204" s="98" t="str">
        <f>M2204</f>
        <v>0371</v>
      </c>
      <c r="B2204" s="100" t="s">
        <v>19917</v>
      </c>
      <c r="C2204" s="100">
        <v>5</v>
      </c>
      <c r="D2204" s="100" t="s">
        <v>19918</v>
      </c>
      <c r="E2204" s="62">
        <v>125701</v>
      </c>
      <c r="F2204" s="100" t="s">
        <v>19919</v>
      </c>
      <c r="G2204" s="101" t="s">
        <v>155</v>
      </c>
      <c r="H2204" s="101"/>
      <c r="I2204" s="101" t="s">
        <v>19920</v>
      </c>
      <c r="J2204" s="101" t="s">
        <v>19921</v>
      </c>
      <c r="K2204" s="101" t="s">
        <v>19922</v>
      </c>
      <c r="L2204" s="101"/>
      <c r="M2204" s="102" t="s">
        <v>19923</v>
      </c>
      <c r="N2204" s="156" t="e">
        <v>#N/A</v>
      </c>
      <c r="O2204" s="100" t="s">
        <v>19924</v>
      </c>
      <c r="P2204" s="98" t="s">
        <v>19925</v>
      </c>
      <c r="Q2204" s="100" t="s">
        <v>19926</v>
      </c>
      <c r="R2204" s="101" t="s">
        <v>19927</v>
      </c>
      <c r="S2204" s="98" t="s">
        <v>19928</v>
      </c>
      <c r="T2204" s="100" t="s">
        <v>19929</v>
      </c>
      <c r="U2204" s="97" t="s">
        <v>19930</v>
      </c>
      <c r="V2204" s="97"/>
      <c r="W2204" s="101"/>
      <c r="X2204" s="101"/>
      <c r="Y2204" s="104">
        <v>38562</v>
      </c>
      <c r="Z2204" s="103">
        <v>1</v>
      </c>
      <c r="AA2204" s="106">
        <f>Y2204+365*Z2204*1461/1460</f>
        <v>38927.25</v>
      </c>
      <c r="AB2204" s="105" t="s">
        <v>19931</v>
      </c>
      <c r="AC2204" s="105"/>
      <c r="AD2204" s="95"/>
      <c r="AE2204" s="97" t="s">
        <v>19932</v>
      </c>
      <c r="AF2204" s="102"/>
    </row>
    <row r="2205" spans="1:32" s="58" customFormat="1" ht="11.15" customHeight="1" x14ac:dyDescent="0.25">
      <c r="A2205" s="98" t="str">
        <f>M2205</f>
        <v>0393</v>
      </c>
      <c r="B2205" s="100" t="s">
        <v>19917</v>
      </c>
      <c r="C2205" s="100">
        <v>5</v>
      </c>
      <c r="D2205" s="100" t="s">
        <v>19918</v>
      </c>
      <c r="E2205" s="62">
        <v>125701</v>
      </c>
      <c r="F2205" s="100" t="s">
        <v>19919</v>
      </c>
      <c r="G2205" s="105" t="s">
        <v>19933</v>
      </c>
      <c r="H2205" s="105"/>
      <c r="I2205" s="101" t="s">
        <v>19920</v>
      </c>
      <c r="J2205" s="101" t="s">
        <v>19921</v>
      </c>
      <c r="K2205" s="105" t="s">
        <v>19934</v>
      </c>
      <c r="L2205" s="105"/>
      <c r="M2205" s="102" t="s">
        <v>19935</v>
      </c>
      <c r="N2205" s="156" t="e">
        <v>#N/A</v>
      </c>
      <c r="O2205" s="100" t="s">
        <v>19924</v>
      </c>
      <c r="P2205" s="98" t="s">
        <v>19925</v>
      </c>
      <c r="Q2205" s="100" t="s">
        <v>19926</v>
      </c>
      <c r="R2205" s="102" t="s">
        <v>19927</v>
      </c>
      <c r="S2205" s="98" t="s">
        <v>19928</v>
      </c>
      <c r="T2205" s="100" t="s">
        <v>19929</v>
      </c>
      <c r="U2205" s="97" t="s">
        <v>19930</v>
      </c>
      <c r="V2205" s="97"/>
      <c r="W2205" s="101"/>
      <c r="X2205" s="101"/>
      <c r="Y2205" s="104">
        <v>40050</v>
      </c>
      <c r="Z2205" s="103">
        <v>1</v>
      </c>
      <c r="AA2205" s="106">
        <f>Y2205+365*Z2205*1461/1460</f>
        <v>40415.25</v>
      </c>
      <c r="AB2205" s="105" t="s">
        <v>19931</v>
      </c>
      <c r="AC2205" s="105"/>
      <c r="AD2205" s="86"/>
      <c r="AE2205" s="97" t="s">
        <v>19936</v>
      </c>
      <c r="AF2205" s="102"/>
    </row>
    <row r="2206" spans="1:32" s="58" customFormat="1" ht="11.15" customHeight="1" x14ac:dyDescent="0.25">
      <c r="A2206" s="98" t="str">
        <f>M2206</f>
        <v>14659</v>
      </c>
      <c r="B2206" s="100" t="s">
        <v>19917</v>
      </c>
      <c r="C2206" s="100">
        <v>5</v>
      </c>
      <c r="D2206" s="100" t="s">
        <v>19918</v>
      </c>
      <c r="E2206" s="62">
        <v>125701</v>
      </c>
      <c r="F2206" s="100" t="s">
        <v>19919</v>
      </c>
      <c r="G2206" s="101" t="s">
        <v>155</v>
      </c>
      <c r="H2206" s="101"/>
      <c r="I2206" s="101" t="s">
        <v>19920</v>
      </c>
      <c r="J2206" s="101" t="s">
        <v>19937</v>
      </c>
      <c r="K2206" s="103">
        <v>9180</v>
      </c>
      <c r="L2206" s="103"/>
      <c r="M2206" s="102" t="s">
        <v>19938</v>
      </c>
      <c r="N2206" s="156" t="e">
        <v>#N/A</v>
      </c>
      <c r="O2206" s="100" t="s">
        <v>19939</v>
      </c>
      <c r="P2206" s="98" t="s">
        <v>19940</v>
      </c>
      <c r="Q2206" s="100" t="s">
        <v>19941</v>
      </c>
      <c r="R2206" s="101" t="s">
        <v>19927</v>
      </c>
      <c r="S2206" s="98" t="s">
        <v>19928</v>
      </c>
      <c r="T2206" s="100" t="s">
        <v>19929</v>
      </c>
      <c r="U2206" s="97" t="s">
        <v>19930</v>
      </c>
      <c r="V2206" s="97"/>
      <c r="W2206" s="101"/>
      <c r="X2206" s="101"/>
      <c r="Y2206" s="104">
        <v>39349</v>
      </c>
      <c r="Z2206" s="103">
        <v>1</v>
      </c>
      <c r="AA2206" s="106">
        <f>Y2206+365*Z2206*1461/1460</f>
        <v>39714.25</v>
      </c>
      <c r="AB2206" s="105" t="s">
        <v>19931</v>
      </c>
      <c r="AC2206" s="105"/>
      <c r="AD2206" s="95"/>
      <c r="AE2206" s="97" t="s">
        <v>19942</v>
      </c>
      <c r="AF2206" s="102"/>
    </row>
    <row r="2207" spans="1:32" s="14" customFormat="1" ht="11.15" customHeight="1" x14ac:dyDescent="0.25">
      <c r="A2207" s="76" t="str">
        <f>M2207</f>
        <v>41108003</v>
      </c>
      <c r="B2207" s="73" t="s">
        <v>279</v>
      </c>
      <c r="C2207" s="62">
        <v>5</v>
      </c>
      <c r="D2207" s="62" t="s">
        <v>19525</v>
      </c>
      <c r="E2207" s="62">
        <v>114703</v>
      </c>
      <c r="F2207" s="62" t="s">
        <v>562</v>
      </c>
      <c r="G2207" s="70" t="s">
        <v>1620</v>
      </c>
      <c r="H2207" s="70"/>
      <c r="I2207" s="70" t="s">
        <v>5667</v>
      </c>
      <c r="J2207" s="70" t="s">
        <v>5668</v>
      </c>
      <c r="K2207" s="70" t="s">
        <v>5666</v>
      </c>
      <c r="L2207" s="70" t="s">
        <v>8725</v>
      </c>
      <c r="M2207" s="72" t="s">
        <v>5664</v>
      </c>
      <c r="N2207" s="156" t="e">
        <v>#N/A</v>
      </c>
      <c r="O2207" s="73" t="s">
        <v>322</v>
      </c>
      <c r="P2207" s="76">
        <v>62402949</v>
      </c>
      <c r="Q2207" s="73" t="s">
        <v>3327</v>
      </c>
      <c r="R2207" s="70" t="s">
        <v>1621</v>
      </c>
      <c r="S2207" s="76" t="s">
        <v>706</v>
      </c>
      <c r="T2207" s="73" t="s">
        <v>19013</v>
      </c>
      <c r="U2207" s="62" t="s">
        <v>19014</v>
      </c>
      <c r="V2207" s="62" t="s">
        <v>16389</v>
      </c>
      <c r="W2207" s="63" t="s">
        <v>17517</v>
      </c>
      <c r="X2207" s="63" t="s">
        <v>18260</v>
      </c>
      <c r="Y2207" s="84">
        <v>40834</v>
      </c>
      <c r="Z2207" s="66">
        <v>1</v>
      </c>
      <c r="AA2207" s="84">
        <f>Y2207+365*Z2207*1461/1460</f>
        <v>41199.25</v>
      </c>
      <c r="AB2207" s="64" t="s">
        <v>19485</v>
      </c>
      <c r="AC2207" s="64"/>
      <c r="AD2207" s="77"/>
      <c r="AE2207" s="79" t="s">
        <v>5665</v>
      </c>
      <c r="AF2207" s="72"/>
    </row>
    <row r="2208" spans="1:32" s="60" customFormat="1" ht="11.15" customHeight="1" x14ac:dyDescent="0.25">
      <c r="A2208" s="76" t="str">
        <f>M2208</f>
        <v>11968UF5</v>
      </c>
      <c r="B2208" s="73" t="s">
        <v>279</v>
      </c>
      <c r="C2208" s="62">
        <v>5</v>
      </c>
      <c r="D2208" s="62" t="s">
        <v>19525</v>
      </c>
      <c r="E2208" s="62">
        <v>114703</v>
      </c>
      <c r="F2208" s="62" t="s">
        <v>562</v>
      </c>
      <c r="G2208" s="70" t="s">
        <v>1620</v>
      </c>
      <c r="H2208" s="70"/>
      <c r="I2208" s="70" t="s">
        <v>319</v>
      </c>
      <c r="J2208" s="70" t="s">
        <v>273</v>
      </c>
      <c r="K2208" s="70" t="s">
        <v>5435</v>
      </c>
      <c r="L2208" s="70" t="s">
        <v>8725</v>
      </c>
      <c r="M2208" s="72" t="s">
        <v>20846</v>
      </c>
      <c r="N2208" s="156" t="e">
        <v>#N/A</v>
      </c>
      <c r="O2208" s="73" t="s">
        <v>322</v>
      </c>
      <c r="P2208" s="76">
        <v>62402949</v>
      </c>
      <c r="Q2208" s="73" t="s">
        <v>3327</v>
      </c>
      <c r="R2208" s="70" t="s">
        <v>1621</v>
      </c>
      <c r="S2208" s="76" t="s">
        <v>706</v>
      </c>
      <c r="T2208" s="73" t="s">
        <v>19013</v>
      </c>
      <c r="U2208" s="62" t="s">
        <v>19014</v>
      </c>
      <c r="V2208" s="62" t="s">
        <v>16389</v>
      </c>
      <c r="W2208" s="63" t="s">
        <v>17517</v>
      </c>
      <c r="X2208" s="63" t="s">
        <v>18260</v>
      </c>
      <c r="Y2208" s="84">
        <v>40834</v>
      </c>
      <c r="Z2208" s="66">
        <v>1</v>
      </c>
      <c r="AA2208" s="84">
        <f>Y2208+365*Z2208*1461/1460</f>
        <v>41199.25</v>
      </c>
      <c r="AB2208" s="64" t="s">
        <v>19485</v>
      </c>
      <c r="AC2208" s="64"/>
      <c r="AD2208" s="77"/>
      <c r="AE2208" s="79" t="s">
        <v>10067</v>
      </c>
      <c r="AF2208" s="72"/>
    </row>
    <row r="2209" spans="1:32" s="58" customFormat="1" ht="11.15" customHeight="1" x14ac:dyDescent="0.25">
      <c r="A2209" s="75" t="str">
        <f>M2209</f>
        <v>8101014A</v>
      </c>
      <c r="B2209" s="62" t="s">
        <v>279</v>
      </c>
      <c r="C2209" s="62">
        <v>5</v>
      </c>
      <c r="D2209" s="62" t="s">
        <v>19525</v>
      </c>
      <c r="E2209" s="62">
        <v>114703</v>
      </c>
      <c r="F2209" s="62" t="s">
        <v>562</v>
      </c>
      <c r="G2209" s="63" t="s">
        <v>1620</v>
      </c>
      <c r="H2209" s="63"/>
      <c r="I2209" s="63" t="s">
        <v>283</v>
      </c>
      <c r="J2209" s="63" t="s">
        <v>286</v>
      </c>
      <c r="K2209" s="63" t="s">
        <v>311</v>
      </c>
      <c r="L2209" s="63"/>
      <c r="M2209" s="65" t="s">
        <v>3473</v>
      </c>
      <c r="N2209" s="156" t="e">
        <v>#N/A</v>
      </c>
      <c r="O2209" s="62" t="s">
        <v>322</v>
      </c>
      <c r="P2209" s="75">
        <v>62402949</v>
      </c>
      <c r="Q2209" s="36" t="s">
        <v>3327</v>
      </c>
      <c r="R2209" s="63" t="s">
        <v>1621</v>
      </c>
      <c r="S2209" s="75" t="s">
        <v>1622</v>
      </c>
      <c r="T2209" s="73" t="s">
        <v>19013</v>
      </c>
      <c r="U2209" s="62" t="s">
        <v>19014</v>
      </c>
      <c r="V2209" s="62" t="s">
        <v>16389</v>
      </c>
      <c r="W2209" s="63" t="s">
        <v>17517</v>
      </c>
      <c r="X2209" s="63" t="s">
        <v>18260</v>
      </c>
      <c r="Y2209" s="67">
        <v>40354</v>
      </c>
      <c r="Z2209" s="66">
        <v>0</v>
      </c>
      <c r="AA2209" s="84">
        <f>Y2209+365*Z2209*1461/1460</f>
        <v>40354</v>
      </c>
      <c r="AB2209" s="64" t="s">
        <v>19485</v>
      </c>
      <c r="AC2209" s="64"/>
      <c r="AD2209" s="70"/>
      <c r="AE2209" s="69"/>
      <c r="AF2209" s="65" t="s">
        <v>3474</v>
      </c>
    </row>
    <row r="2210" spans="1:32" ht="11.15" customHeight="1" x14ac:dyDescent="0.25">
      <c r="A2210" s="75" t="str">
        <f>M2210</f>
        <v>16295</v>
      </c>
      <c r="B2210" s="62" t="s">
        <v>279</v>
      </c>
      <c r="C2210" s="62">
        <v>5</v>
      </c>
      <c r="D2210" s="62" t="s">
        <v>19525</v>
      </c>
      <c r="E2210" s="62">
        <v>114703</v>
      </c>
      <c r="F2210" s="62" t="s">
        <v>562</v>
      </c>
      <c r="G2210" s="63" t="s">
        <v>1620</v>
      </c>
      <c r="H2210" s="63"/>
      <c r="I2210" s="63" t="s">
        <v>272</v>
      </c>
      <c r="J2210" s="63" t="s">
        <v>288</v>
      </c>
      <c r="K2210" s="63" t="s">
        <v>396</v>
      </c>
      <c r="L2210" s="63"/>
      <c r="M2210" s="65" t="s">
        <v>1623</v>
      </c>
      <c r="N2210" s="156" t="e">
        <v>#N/A</v>
      </c>
      <c r="O2210" s="62" t="s">
        <v>322</v>
      </c>
      <c r="P2210" s="75" t="s">
        <v>1624</v>
      </c>
      <c r="Q2210" s="36" t="s">
        <v>3327</v>
      </c>
      <c r="R2210" s="63" t="s">
        <v>1621</v>
      </c>
      <c r="S2210" s="75" t="s">
        <v>1622</v>
      </c>
      <c r="T2210" s="73" t="s">
        <v>19013</v>
      </c>
      <c r="U2210" s="62" t="s">
        <v>19014</v>
      </c>
      <c r="V2210" s="62" t="s">
        <v>16389</v>
      </c>
      <c r="W2210" s="63" t="s">
        <v>17517</v>
      </c>
      <c r="X2210" s="63" t="s">
        <v>18260</v>
      </c>
      <c r="Y2210" s="67">
        <v>39974</v>
      </c>
      <c r="Z2210" s="66">
        <v>1</v>
      </c>
      <c r="AA2210" s="84">
        <f>Y2210+365*Z2210*1461/1460</f>
        <v>40339.25</v>
      </c>
      <c r="AB2210" s="64" t="s">
        <v>19485</v>
      </c>
      <c r="AC2210" s="64"/>
      <c r="AD2210" s="72"/>
      <c r="AE2210" s="69" t="s">
        <v>1625</v>
      </c>
      <c r="AF2210" s="65"/>
    </row>
    <row r="2211" spans="1:32" ht="11.15" customHeight="1" x14ac:dyDescent="0.25">
      <c r="A2211" s="75" t="str">
        <f>M2211</f>
        <v>15788XT1</v>
      </c>
      <c r="B2211" s="62" t="s">
        <v>279</v>
      </c>
      <c r="C2211" s="62">
        <v>5</v>
      </c>
      <c r="D2211" s="62" t="s">
        <v>19525</v>
      </c>
      <c r="E2211" s="62">
        <v>114703</v>
      </c>
      <c r="F2211" s="62" t="s">
        <v>562</v>
      </c>
      <c r="G2211" s="63" t="s">
        <v>1620</v>
      </c>
      <c r="H2211" s="63"/>
      <c r="I2211" s="63" t="s">
        <v>272</v>
      </c>
      <c r="J2211" s="63" t="s">
        <v>288</v>
      </c>
      <c r="K2211" s="63" t="s">
        <v>396</v>
      </c>
      <c r="L2211" s="63"/>
      <c r="M2211" s="65" t="s">
        <v>15227</v>
      </c>
      <c r="N2211" s="156" t="e">
        <v>#N/A</v>
      </c>
      <c r="O2211" s="62" t="s">
        <v>322</v>
      </c>
      <c r="P2211" s="75">
        <v>62402949</v>
      </c>
      <c r="Q2211" s="36" t="s">
        <v>3327</v>
      </c>
      <c r="R2211" s="63" t="s">
        <v>1621</v>
      </c>
      <c r="S2211" s="75" t="s">
        <v>1622</v>
      </c>
      <c r="T2211" s="73" t="s">
        <v>19013</v>
      </c>
      <c r="U2211" s="62" t="s">
        <v>19014</v>
      </c>
      <c r="V2211" s="62" t="s">
        <v>16389</v>
      </c>
      <c r="W2211" s="63" t="s">
        <v>17517</v>
      </c>
      <c r="X2211" s="63" t="s">
        <v>18260</v>
      </c>
      <c r="Y2211" s="67">
        <v>39580</v>
      </c>
      <c r="Z2211" s="66">
        <v>1</v>
      </c>
      <c r="AA2211" s="84">
        <f>Y2211+365*Z2211*1461/1460</f>
        <v>39945.25</v>
      </c>
      <c r="AB2211" s="64" t="s">
        <v>19485</v>
      </c>
      <c r="AC2211" s="64"/>
      <c r="AD2211" s="77"/>
      <c r="AE2211" s="69"/>
      <c r="AF2211" s="65"/>
    </row>
    <row r="2212" spans="1:32" s="58" customFormat="1" ht="11.15" customHeight="1" x14ac:dyDescent="0.25">
      <c r="A2212" s="75" t="str">
        <f>M2212</f>
        <v>F2901</v>
      </c>
      <c r="B2212" s="62" t="s">
        <v>279</v>
      </c>
      <c r="C2212" s="62">
        <v>5</v>
      </c>
      <c r="D2212" s="62" t="s">
        <v>19525</v>
      </c>
      <c r="E2212" s="62">
        <v>114703</v>
      </c>
      <c r="F2212" s="62" t="s">
        <v>562</v>
      </c>
      <c r="G2212" s="63" t="s">
        <v>1620</v>
      </c>
      <c r="H2212" s="63"/>
      <c r="I2212" s="63" t="s">
        <v>272</v>
      </c>
      <c r="J2212" s="63" t="s">
        <v>7892</v>
      </c>
      <c r="K2212" s="63" t="s">
        <v>7915</v>
      </c>
      <c r="L2212" s="63" t="s">
        <v>7917</v>
      </c>
      <c r="M2212" s="65" t="s">
        <v>7965</v>
      </c>
      <c r="N2212" s="156" t="e">
        <v>#N/A</v>
      </c>
      <c r="O2212" s="62" t="s">
        <v>7967</v>
      </c>
      <c r="P2212" s="75" t="s">
        <v>7966</v>
      </c>
      <c r="Q2212" s="62" t="s">
        <v>3328</v>
      </c>
      <c r="R2212" s="63" t="s">
        <v>1621</v>
      </c>
      <c r="S2212" s="75" t="s">
        <v>1622</v>
      </c>
      <c r="T2212" s="73" t="s">
        <v>19013</v>
      </c>
      <c r="U2212" s="62" t="s">
        <v>19014</v>
      </c>
      <c r="V2212" s="62" t="s">
        <v>16389</v>
      </c>
      <c r="W2212" s="63" t="s">
        <v>17517</v>
      </c>
      <c r="X2212" s="63" t="s">
        <v>18260</v>
      </c>
      <c r="Y2212" s="67">
        <v>41049</v>
      </c>
      <c r="Z2212" s="66">
        <v>1</v>
      </c>
      <c r="AA2212" s="84">
        <f>Y2212+365*Z2212*1461/1460</f>
        <v>41414.25</v>
      </c>
      <c r="AB2212" s="64" t="s">
        <v>19485</v>
      </c>
      <c r="AC2212" s="64"/>
      <c r="AD2212" s="77"/>
      <c r="AE2212" s="69" t="s">
        <v>7971</v>
      </c>
      <c r="AF2212" s="65" t="s">
        <v>7970</v>
      </c>
    </row>
    <row r="2213" spans="1:32" s="58" customFormat="1" ht="11.15" customHeight="1" x14ac:dyDescent="0.25">
      <c r="A2213" s="75" t="str">
        <f>M2213</f>
        <v>F6409</v>
      </c>
      <c r="B2213" s="62" t="s">
        <v>279</v>
      </c>
      <c r="C2213" s="62">
        <v>5</v>
      </c>
      <c r="D2213" s="62" t="s">
        <v>19525</v>
      </c>
      <c r="E2213" s="62">
        <v>114703</v>
      </c>
      <c r="F2213" s="62" t="s">
        <v>562</v>
      </c>
      <c r="G2213" s="63" t="s">
        <v>1620</v>
      </c>
      <c r="H2213" s="63"/>
      <c r="I2213" s="63" t="s">
        <v>272</v>
      </c>
      <c r="J2213" s="63" t="s">
        <v>7892</v>
      </c>
      <c r="K2213" s="63" t="s">
        <v>7916</v>
      </c>
      <c r="L2213" s="63" t="s">
        <v>7917</v>
      </c>
      <c r="M2213" s="65" t="s">
        <v>7919</v>
      </c>
      <c r="N2213" s="156" t="e">
        <v>#N/A</v>
      </c>
      <c r="O2213" s="62" t="s">
        <v>7967</v>
      </c>
      <c r="P2213" s="75" t="s">
        <v>7966</v>
      </c>
      <c r="Q2213" s="62" t="s">
        <v>7918</v>
      </c>
      <c r="R2213" s="63" t="s">
        <v>1621</v>
      </c>
      <c r="S2213" s="75" t="s">
        <v>1622</v>
      </c>
      <c r="T2213" s="73" t="s">
        <v>19013</v>
      </c>
      <c r="U2213" s="62" t="s">
        <v>19014</v>
      </c>
      <c r="V2213" s="62" t="s">
        <v>16389</v>
      </c>
      <c r="W2213" s="63" t="s">
        <v>17517</v>
      </c>
      <c r="X2213" s="63" t="s">
        <v>18260</v>
      </c>
      <c r="Y2213" s="67">
        <v>41049</v>
      </c>
      <c r="Z2213" s="66">
        <v>1</v>
      </c>
      <c r="AA2213" s="84">
        <f>Y2213+365*Z2213*1461/1460</f>
        <v>41414.25</v>
      </c>
      <c r="AB2213" s="64" t="s">
        <v>19485</v>
      </c>
      <c r="AC2213" s="64"/>
      <c r="AD2213" s="72"/>
      <c r="AE2213" s="69" t="s">
        <v>7968</v>
      </c>
      <c r="AF2213" s="65" t="s">
        <v>7969</v>
      </c>
    </row>
    <row r="2214" spans="1:32" s="58" customFormat="1" ht="11.15" customHeight="1" x14ac:dyDescent="0.25">
      <c r="A2214" s="75" t="str">
        <f>M2214</f>
        <v>15324</v>
      </c>
      <c r="B2214" s="62" t="s">
        <v>279</v>
      </c>
      <c r="C2214" s="62">
        <v>5</v>
      </c>
      <c r="D2214" s="62" t="s">
        <v>19525</v>
      </c>
      <c r="E2214" s="62">
        <v>114703</v>
      </c>
      <c r="F2214" s="62" t="s">
        <v>562</v>
      </c>
      <c r="G2214" s="63" t="s">
        <v>1620</v>
      </c>
      <c r="H2214" s="63"/>
      <c r="I2214" s="63" t="s">
        <v>283</v>
      </c>
      <c r="J2214" s="63" t="s">
        <v>286</v>
      </c>
      <c r="K2214" s="66">
        <v>9180</v>
      </c>
      <c r="L2214" s="66"/>
      <c r="M2214" s="65" t="s">
        <v>1629</v>
      </c>
      <c r="N2214" s="156" t="e">
        <v>#N/A</v>
      </c>
      <c r="O2214" s="62" t="s">
        <v>399</v>
      </c>
      <c r="P2214" s="75">
        <v>62402993</v>
      </c>
      <c r="Q2214" s="62" t="s">
        <v>1627</v>
      </c>
      <c r="R2214" s="63" t="s">
        <v>1621</v>
      </c>
      <c r="S2214" s="75" t="s">
        <v>1622</v>
      </c>
      <c r="T2214" s="73" t="s">
        <v>19013</v>
      </c>
      <c r="U2214" s="62" t="s">
        <v>19014</v>
      </c>
      <c r="V2214" s="62" t="s">
        <v>16389</v>
      </c>
      <c r="W2214" s="63" t="s">
        <v>17517</v>
      </c>
      <c r="X2214" s="63" t="s">
        <v>18260</v>
      </c>
      <c r="Y2214" s="67">
        <v>39792</v>
      </c>
      <c r="Z2214" s="66">
        <v>1</v>
      </c>
      <c r="AA2214" s="84">
        <f>Y2214+365*Z2214*1461/1460</f>
        <v>40157.25</v>
      </c>
      <c r="AB2214" s="64" t="s">
        <v>19485</v>
      </c>
      <c r="AC2214" s="64"/>
      <c r="AD2214" s="77"/>
      <c r="AE2214" s="69" t="s">
        <v>1630</v>
      </c>
      <c r="AF2214" s="65"/>
    </row>
    <row r="2215" spans="1:32" s="58" customFormat="1" ht="11.15" customHeight="1" x14ac:dyDescent="0.25">
      <c r="A2215" s="75" t="str">
        <f>M2215</f>
        <v>14667</v>
      </c>
      <c r="B2215" s="62" t="s">
        <v>279</v>
      </c>
      <c r="C2215" s="62">
        <v>5</v>
      </c>
      <c r="D2215" s="62" t="s">
        <v>19525</v>
      </c>
      <c r="E2215" s="62">
        <v>114703</v>
      </c>
      <c r="F2215" s="62" t="s">
        <v>562</v>
      </c>
      <c r="G2215" s="63" t="s">
        <v>1620</v>
      </c>
      <c r="H2215" s="63"/>
      <c r="I2215" s="63" t="s">
        <v>283</v>
      </c>
      <c r="J2215" s="63" t="s">
        <v>286</v>
      </c>
      <c r="K2215" s="66">
        <v>9180</v>
      </c>
      <c r="L2215" s="66"/>
      <c r="M2215" s="65" t="s">
        <v>1626</v>
      </c>
      <c r="N2215" s="156" t="e">
        <v>#N/A</v>
      </c>
      <c r="O2215" s="62" t="s">
        <v>399</v>
      </c>
      <c r="P2215" s="75">
        <v>62402993</v>
      </c>
      <c r="Q2215" s="62" t="s">
        <v>1627</v>
      </c>
      <c r="R2215" s="63" t="s">
        <v>1621</v>
      </c>
      <c r="S2215" s="75" t="s">
        <v>1622</v>
      </c>
      <c r="T2215" s="73" t="s">
        <v>19013</v>
      </c>
      <c r="U2215" s="62" t="s">
        <v>19014</v>
      </c>
      <c r="V2215" s="62" t="s">
        <v>16389</v>
      </c>
      <c r="W2215" s="63" t="s">
        <v>17517</v>
      </c>
      <c r="X2215" s="63" t="s">
        <v>18260</v>
      </c>
      <c r="Y2215" s="67">
        <v>39318</v>
      </c>
      <c r="Z2215" s="66">
        <v>1</v>
      </c>
      <c r="AA2215" s="84">
        <f>Y2215+365*Z2215*1461/1460</f>
        <v>39683.25</v>
      </c>
      <c r="AB2215" s="64" t="s">
        <v>19485</v>
      </c>
      <c r="AC2215" s="64"/>
      <c r="AD2215" s="70"/>
      <c r="AE2215" s="69" t="s">
        <v>1628</v>
      </c>
      <c r="AF2215" s="65"/>
    </row>
    <row r="2216" spans="1:32" s="58" customFormat="1" ht="11.15" customHeight="1" x14ac:dyDescent="0.25">
      <c r="A2216" s="75" t="str">
        <f>M2216</f>
        <v>A8017</v>
      </c>
      <c r="B2216" s="62" t="s">
        <v>279</v>
      </c>
      <c r="C2216" s="62">
        <v>5</v>
      </c>
      <c r="D2216" s="62" t="s">
        <v>19525</v>
      </c>
      <c r="E2216" s="62">
        <v>114703</v>
      </c>
      <c r="F2216" s="62" t="s">
        <v>562</v>
      </c>
      <c r="G2216" s="63" t="s">
        <v>1620</v>
      </c>
      <c r="H2216" s="63"/>
      <c r="I2216" s="63" t="s">
        <v>272</v>
      </c>
      <c r="J2216" s="63" t="s">
        <v>286</v>
      </c>
      <c r="K2216" s="63" t="s">
        <v>3708</v>
      </c>
      <c r="L2216" s="63"/>
      <c r="M2216" s="65" t="s">
        <v>1631</v>
      </c>
      <c r="N2216" s="156" t="e">
        <v>#N/A</v>
      </c>
      <c r="O2216" s="69" t="s">
        <v>304</v>
      </c>
      <c r="P2216" s="75">
        <v>62402992</v>
      </c>
      <c r="Q2216" s="36" t="s">
        <v>3328</v>
      </c>
      <c r="R2216" s="63" t="s">
        <v>1621</v>
      </c>
      <c r="S2216" s="75" t="s">
        <v>1622</v>
      </c>
      <c r="T2216" s="73" t="s">
        <v>19013</v>
      </c>
      <c r="U2216" s="62" t="s">
        <v>19014</v>
      </c>
      <c r="V2216" s="62" t="s">
        <v>16389</v>
      </c>
      <c r="W2216" s="63" t="s">
        <v>17517</v>
      </c>
      <c r="X2216" s="63" t="s">
        <v>18260</v>
      </c>
      <c r="Y2216" s="67"/>
      <c r="Z2216" s="66">
        <v>1</v>
      </c>
      <c r="AA2216" s="84">
        <f>Y2216+365*Z2216*1461/1460</f>
        <v>365.25</v>
      </c>
      <c r="AB2216" s="64" t="s">
        <v>19485</v>
      </c>
      <c r="AC2216" s="64"/>
      <c r="AD2216" s="70"/>
      <c r="AE2216" s="69"/>
      <c r="AF2216" s="65"/>
    </row>
    <row r="2217" spans="1:32" ht="11.15" customHeight="1" x14ac:dyDescent="0.25">
      <c r="A2217" s="98" t="str">
        <f>M2217</f>
        <v>8107318</v>
      </c>
      <c r="B2217" s="100" t="s">
        <v>279</v>
      </c>
      <c r="C2217" s="100">
        <v>5</v>
      </c>
      <c r="D2217" s="100" t="s">
        <v>19520</v>
      </c>
      <c r="E2217" s="100">
        <v>114703</v>
      </c>
      <c r="F2217" s="100" t="s">
        <v>562</v>
      </c>
      <c r="G2217" s="101" t="s">
        <v>1620</v>
      </c>
      <c r="H2217" s="101"/>
      <c r="I2217" s="101" t="s">
        <v>309</v>
      </c>
      <c r="J2217" s="101" t="s">
        <v>286</v>
      </c>
      <c r="K2217" s="101" t="s">
        <v>311</v>
      </c>
      <c r="L2217" s="101"/>
      <c r="M2217" s="102" t="s">
        <v>19943</v>
      </c>
      <c r="N2217" s="158" t="e">
        <v>#N/A</v>
      </c>
      <c r="O2217" s="100" t="s">
        <v>304</v>
      </c>
      <c r="P2217" s="98">
        <v>62402992</v>
      </c>
      <c r="Q2217" s="100" t="s">
        <v>3328</v>
      </c>
      <c r="R2217" s="101" t="s">
        <v>1621</v>
      </c>
      <c r="S2217" s="98" t="s">
        <v>706</v>
      </c>
      <c r="T2217" s="96" t="s">
        <v>4205</v>
      </c>
      <c r="U2217" s="100" t="s">
        <v>6214</v>
      </c>
      <c r="V2217" s="100"/>
      <c r="W2217" s="101"/>
      <c r="X2217" s="101"/>
      <c r="Y2217" s="104">
        <v>38637</v>
      </c>
      <c r="Z2217" s="103">
        <v>1</v>
      </c>
      <c r="AA2217" s="106">
        <f>Y2217+365*Z2217*1461/1460</f>
        <v>39002.25</v>
      </c>
      <c r="AB2217" s="105" t="s">
        <v>6364</v>
      </c>
      <c r="AC2217" s="105"/>
      <c r="AD2217" s="95"/>
      <c r="AE2217" s="97" t="s">
        <v>19944</v>
      </c>
      <c r="AF2217" s="102"/>
    </row>
    <row r="2218" spans="1:32" s="60" customFormat="1" ht="11.15" customHeight="1" x14ac:dyDescent="0.25">
      <c r="A2218" s="85" t="str">
        <f>M2218</f>
        <v>A1599</v>
      </c>
      <c r="B2218" s="96" t="s">
        <v>279</v>
      </c>
      <c r="C2218" s="100">
        <v>5</v>
      </c>
      <c r="D2218" s="100" t="s">
        <v>19520</v>
      </c>
      <c r="E2218" s="100">
        <v>114703</v>
      </c>
      <c r="F2218" s="100" t="s">
        <v>562</v>
      </c>
      <c r="G2218" s="95" t="s">
        <v>1620</v>
      </c>
      <c r="H2218" s="95"/>
      <c r="I2218" s="95" t="s">
        <v>319</v>
      </c>
      <c r="J2218" s="95" t="s">
        <v>273</v>
      </c>
      <c r="K2218" s="95" t="s">
        <v>331</v>
      </c>
      <c r="L2218" s="95"/>
      <c r="M2218" s="86" t="s">
        <v>19945</v>
      </c>
      <c r="N2218" s="158" t="e">
        <v>#N/A</v>
      </c>
      <c r="O2218" s="96" t="s">
        <v>322</v>
      </c>
      <c r="P2218" s="85">
        <v>62402949</v>
      </c>
      <c r="Q2218" s="96" t="s">
        <v>3327</v>
      </c>
      <c r="R2218" s="95" t="s">
        <v>1621</v>
      </c>
      <c r="S2218" s="85" t="s">
        <v>706</v>
      </c>
      <c r="T2218" s="96" t="s">
        <v>4205</v>
      </c>
      <c r="U2218" s="100" t="s">
        <v>6214</v>
      </c>
      <c r="V2218" s="100"/>
      <c r="W2218" s="101"/>
      <c r="X2218" s="101"/>
      <c r="Y2218" s="106">
        <v>38635</v>
      </c>
      <c r="Z2218" s="103">
        <v>1</v>
      </c>
      <c r="AA2218" s="106">
        <f>Y2218+365*Z2218*1461/1460</f>
        <v>39000.25</v>
      </c>
      <c r="AB2218" s="88" t="s">
        <v>327</v>
      </c>
      <c r="AC2218" s="105"/>
      <c r="AD2218" s="88"/>
      <c r="AE2218" s="89" t="s">
        <v>19946</v>
      </c>
      <c r="AF2218" s="86"/>
    </row>
    <row r="2219" spans="1:32" ht="11.15" customHeight="1" x14ac:dyDescent="0.25">
      <c r="A2219" s="98" t="str">
        <f>M2219</f>
        <v>1488</v>
      </c>
      <c r="B2219" s="100" t="s">
        <v>279</v>
      </c>
      <c r="C2219" s="100">
        <v>5</v>
      </c>
      <c r="D2219" s="100" t="s">
        <v>19520</v>
      </c>
      <c r="E2219" s="100">
        <v>114703</v>
      </c>
      <c r="F2219" s="100" t="s">
        <v>562</v>
      </c>
      <c r="G2219" s="101" t="s">
        <v>1620</v>
      </c>
      <c r="H2219" s="101"/>
      <c r="I2219" s="101" t="s">
        <v>309</v>
      </c>
      <c r="J2219" s="101" t="s">
        <v>286</v>
      </c>
      <c r="K2219" s="103">
        <v>9130</v>
      </c>
      <c r="L2219" s="103"/>
      <c r="M2219" s="102" t="s">
        <v>19947</v>
      </c>
      <c r="N2219" s="158" t="e">
        <v>#N/A</v>
      </c>
      <c r="O2219" s="97" t="s">
        <v>399</v>
      </c>
      <c r="P2219" s="98">
        <v>62402993</v>
      </c>
      <c r="Q2219" s="100" t="s">
        <v>1627</v>
      </c>
      <c r="R2219" s="101" t="s">
        <v>1621</v>
      </c>
      <c r="S2219" s="98" t="s">
        <v>706</v>
      </c>
      <c r="T2219" s="96" t="s">
        <v>4205</v>
      </c>
      <c r="U2219" s="100" t="s">
        <v>6214</v>
      </c>
      <c r="V2219" s="100"/>
      <c r="W2219" s="101"/>
      <c r="X2219" s="101"/>
      <c r="Y2219" s="104"/>
      <c r="Z2219" s="103">
        <v>1</v>
      </c>
      <c r="AA2219" s="106">
        <f>Y2219+365*Z2219*1461/1460</f>
        <v>365.25</v>
      </c>
      <c r="AB2219" s="105" t="s">
        <v>327</v>
      </c>
      <c r="AC2219" s="105"/>
      <c r="AD2219" s="95"/>
      <c r="AE2219" s="97" t="s">
        <v>180</v>
      </c>
      <c r="AF2219" s="102"/>
    </row>
    <row r="2220" spans="1:32" s="60" customFormat="1" ht="11.15" customHeight="1" x14ac:dyDescent="0.25">
      <c r="A2220" s="75" t="str">
        <f>M2220</f>
        <v>2013839</v>
      </c>
      <c r="B2220" s="62" t="s">
        <v>403</v>
      </c>
      <c r="C2220" s="62">
        <v>5</v>
      </c>
      <c r="D2220" s="62" t="s">
        <v>19525</v>
      </c>
      <c r="E2220" s="62">
        <v>111603</v>
      </c>
      <c r="F2220" s="62" t="s">
        <v>450</v>
      </c>
      <c r="G2220" s="63" t="s">
        <v>1632</v>
      </c>
      <c r="H2220" s="63"/>
      <c r="I2220" s="63" t="s">
        <v>283</v>
      </c>
      <c r="J2220" s="63" t="s">
        <v>286</v>
      </c>
      <c r="K2220" s="63" t="s">
        <v>302</v>
      </c>
      <c r="L2220" s="63"/>
      <c r="M2220" s="65" t="s">
        <v>1633</v>
      </c>
      <c r="N2220" s="156" t="e">
        <v>#N/A</v>
      </c>
      <c r="O2220" s="73" t="s">
        <v>364</v>
      </c>
      <c r="P2220" s="75" t="s">
        <v>1634</v>
      </c>
      <c r="Q2220" s="73" t="s">
        <v>1635</v>
      </c>
      <c r="R2220" s="63" t="s">
        <v>444</v>
      </c>
      <c r="S2220" s="65" t="s">
        <v>1300</v>
      </c>
      <c r="T2220" s="62" t="s">
        <v>408</v>
      </c>
      <c r="U2220" s="62" t="s">
        <v>6225</v>
      </c>
      <c r="V2220" s="62" t="s">
        <v>16390</v>
      </c>
      <c r="W2220" s="63" t="s">
        <v>18882</v>
      </c>
      <c r="X2220" s="63" t="s">
        <v>19570</v>
      </c>
      <c r="Y2220" s="67">
        <v>39629</v>
      </c>
      <c r="Z2220" s="66">
        <v>1</v>
      </c>
      <c r="AA2220" s="84">
        <f>Y2220+365*Z2220*1461/1460</f>
        <v>39994.25</v>
      </c>
      <c r="AB2220" s="64" t="s">
        <v>19469</v>
      </c>
      <c r="AC2220" s="64"/>
      <c r="AD2220" s="77"/>
      <c r="AE2220" s="69" t="s">
        <v>1636</v>
      </c>
      <c r="AF2220" s="65"/>
    </row>
    <row r="2221" spans="1:32" s="58" customFormat="1" ht="11.15" customHeight="1" x14ac:dyDescent="0.25">
      <c r="A2221" s="75" t="str">
        <f>M2221</f>
        <v>16638XN1</v>
      </c>
      <c r="B2221" s="62" t="s">
        <v>403</v>
      </c>
      <c r="C2221" s="62">
        <v>5</v>
      </c>
      <c r="D2221" s="62" t="s">
        <v>19525</v>
      </c>
      <c r="E2221" s="62">
        <v>111603</v>
      </c>
      <c r="F2221" s="62" t="s">
        <v>450</v>
      </c>
      <c r="G2221" s="63" t="s">
        <v>1632</v>
      </c>
      <c r="H2221" s="63"/>
      <c r="I2221" s="63" t="s">
        <v>272</v>
      </c>
      <c r="J2221" s="63" t="s">
        <v>273</v>
      </c>
      <c r="K2221" s="63" t="s">
        <v>15719</v>
      </c>
      <c r="L2221" s="63" t="s">
        <v>15720</v>
      </c>
      <c r="M2221" s="65" t="s">
        <v>15721</v>
      </c>
      <c r="N2221" s="156" t="e">
        <v>#N/A</v>
      </c>
      <c r="O2221" s="62" t="s">
        <v>304</v>
      </c>
      <c r="P2221" s="75" t="s">
        <v>6153</v>
      </c>
      <c r="Q2221" s="62" t="s">
        <v>1638</v>
      </c>
      <c r="R2221" s="63" t="s">
        <v>444</v>
      </c>
      <c r="S2221" s="75" t="s">
        <v>1300</v>
      </c>
      <c r="T2221" s="62" t="s">
        <v>408</v>
      </c>
      <c r="U2221" s="62" t="s">
        <v>6218</v>
      </c>
      <c r="V2221" s="62" t="s">
        <v>16390</v>
      </c>
      <c r="W2221" s="63" t="s">
        <v>18882</v>
      </c>
      <c r="X2221" s="63" t="s">
        <v>19570</v>
      </c>
      <c r="Y2221" s="67">
        <v>42044</v>
      </c>
      <c r="Z2221" s="66">
        <v>5</v>
      </c>
      <c r="AA2221" s="84">
        <f>Y2221+365*Z2221*1461/1460</f>
        <v>43870.25</v>
      </c>
      <c r="AB2221" s="64" t="s">
        <v>19469</v>
      </c>
      <c r="AC2221" s="64"/>
      <c r="AD2221" s="77"/>
      <c r="AE2221" s="69" t="s">
        <v>15722</v>
      </c>
      <c r="AF2221" s="65" t="s">
        <v>15723</v>
      </c>
    </row>
    <row r="2222" spans="1:32" s="58" customFormat="1" ht="11.15" customHeight="1" x14ac:dyDescent="0.25">
      <c r="A2222" s="75" t="str">
        <f>M2222</f>
        <v>41105118</v>
      </c>
      <c r="B2222" s="62" t="s">
        <v>403</v>
      </c>
      <c r="C2222" s="62">
        <v>5</v>
      </c>
      <c r="D2222" s="62" t="s">
        <v>19525</v>
      </c>
      <c r="E2222" s="62">
        <v>111603</v>
      </c>
      <c r="F2222" s="62" t="s">
        <v>450</v>
      </c>
      <c r="G2222" s="70" t="s">
        <v>1632</v>
      </c>
      <c r="H2222" s="70"/>
      <c r="I2222" s="63" t="s">
        <v>5696</v>
      </c>
      <c r="J2222" s="63" t="s">
        <v>5695</v>
      </c>
      <c r="K2222" s="63" t="s">
        <v>5697</v>
      </c>
      <c r="L2222" s="63" t="s">
        <v>8726</v>
      </c>
      <c r="M2222" s="65" t="s">
        <v>5790</v>
      </c>
      <c r="N2222" s="156" t="e">
        <v>#N/A</v>
      </c>
      <c r="O2222" s="62" t="s">
        <v>304</v>
      </c>
      <c r="P2222" s="75" t="s">
        <v>6153</v>
      </c>
      <c r="Q2222" s="62" t="s">
        <v>1638</v>
      </c>
      <c r="R2222" s="63" t="s">
        <v>444</v>
      </c>
      <c r="S2222" s="75" t="s">
        <v>1300</v>
      </c>
      <c r="T2222" s="62" t="s">
        <v>408</v>
      </c>
      <c r="U2222" s="62" t="s">
        <v>5649</v>
      </c>
      <c r="V2222" s="62" t="s">
        <v>16390</v>
      </c>
      <c r="W2222" s="63" t="s">
        <v>18882</v>
      </c>
      <c r="X2222" s="63" t="s">
        <v>19570</v>
      </c>
      <c r="Y2222" s="67">
        <v>40893</v>
      </c>
      <c r="Z2222" s="66">
        <v>1</v>
      </c>
      <c r="AA2222" s="84">
        <f>Y2222+365*Z2222*1461/1460</f>
        <v>41258.25</v>
      </c>
      <c r="AB2222" s="64" t="s">
        <v>19469</v>
      </c>
      <c r="AC2222" s="64"/>
      <c r="AD2222" s="77"/>
      <c r="AE2222" s="69" t="s">
        <v>5791</v>
      </c>
      <c r="AF2222" s="65" t="s">
        <v>5847</v>
      </c>
    </row>
    <row r="2223" spans="1:32" s="58" customFormat="1" ht="11.15" customHeight="1" x14ac:dyDescent="0.25">
      <c r="A2223" s="75" t="str">
        <f>M2223</f>
        <v>11827UF5</v>
      </c>
      <c r="B2223" s="62" t="s">
        <v>403</v>
      </c>
      <c r="C2223" s="62">
        <v>5</v>
      </c>
      <c r="D2223" s="62" t="s">
        <v>19525</v>
      </c>
      <c r="E2223" s="62">
        <v>111603</v>
      </c>
      <c r="F2223" s="62" t="s">
        <v>450</v>
      </c>
      <c r="G2223" s="63" t="s">
        <v>1632</v>
      </c>
      <c r="H2223" s="63"/>
      <c r="I2223" s="63" t="s">
        <v>272</v>
      </c>
      <c r="J2223" s="63" t="s">
        <v>273</v>
      </c>
      <c r="K2223" s="63" t="s">
        <v>5342</v>
      </c>
      <c r="L2223" s="63" t="s">
        <v>8726</v>
      </c>
      <c r="M2223" s="65" t="s">
        <v>20886</v>
      </c>
      <c r="N2223" s="156" t="e">
        <v>#N/A</v>
      </c>
      <c r="O2223" s="62" t="s">
        <v>304</v>
      </c>
      <c r="P2223" s="75" t="s">
        <v>6153</v>
      </c>
      <c r="Q2223" s="62" t="s">
        <v>1638</v>
      </c>
      <c r="R2223" s="63" t="s">
        <v>444</v>
      </c>
      <c r="S2223" s="75" t="s">
        <v>1300</v>
      </c>
      <c r="T2223" s="62" t="s">
        <v>408</v>
      </c>
      <c r="U2223" s="62" t="s">
        <v>6225</v>
      </c>
      <c r="V2223" s="62" t="s">
        <v>16390</v>
      </c>
      <c r="W2223" s="63" t="s">
        <v>18882</v>
      </c>
      <c r="X2223" s="63" t="s">
        <v>19570</v>
      </c>
      <c r="Y2223" s="67">
        <v>40812</v>
      </c>
      <c r="Z2223" s="66">
        <v>1</v>
      </c>
      <c r="AA2223" s="84">
        <f>Y2223+365*Z2223*1461/1460</f>
        <v>41177.25</v>
      </c>
      <c r="AB2223" s="64" t="s">
        <v>19469</v>
      </c>
      <c r="AC2223" s="64"/>
      <c r="AD2223" s="77"/>
      <c r="AE2223" s="69" t="s">
        <v>5344</v>
      </c>
      <c r="AF2223" s="65" t="s">
        <v>5343</v>
      </c>
    </row>
    <row r="2224" spans="1:32" s="58" customFormat="1" ht="11.15" customHeight="1" x14ac:dyDescent="0.25">
      <c r="A2224" s="75" t="str">
        <f>M2224</f>
        <v>8108194</v>
      </c>
      <c r="B2224" s="62" t="s">
        <v>403</v>
      </c>
      <c r="C2224" s="62">
        <v>5</v>
      </c>
      <c r="D2224" s="62" t="s">
        <v>19525</v>
      </c>
      <c r="E2224" s="62">
        <v>111603</v>
      </c>
      <c r="F2224" s="62" t="s">
        <v>450</v>
      </c>
      <c r="G2224" s="63" t="s">
        <v>1632</v>
      </c>
      <c r="H2224" s="63"/>
      <c r="I2224" s="63" t="s">
        <v>283</v>
      </c>
      <c r="J2224" s="63" t="s">
        <v>286</v>
      </c>
      <c r="K2224" s="63" t="s">
        <v>311</v>
      </c>
      <c r="L2224" s="63"/>
      <c r="M2224" s="65" t="s">
        <v>1637</v>
      </c>
      <c r="N2224" s="156" t="e">
        <v>#N/A</v>
      </c>
      <c r="O2224" s="62" t="s">
        <v>304</v>
      </c>
      <c r="P2224" s="75" t="s">
        <v>6153</v>
      </c>
      <c r="Q2224" s="62" t="s">
        <v>1638</v>
      </c>
      <c r="R2224" s="63" t="s">
        <v>444</v>
      </c>
      <c r="S2224" s="75" t="s">
        <v>1300</v>
      </c>
      <c r="T2224" s="62" t="s">
        <v>408</v>
      </c>
      <c r="U2224" s="62" t="s">
        <v>6225</v>
      </c>
      <c r="V2224" s="62" t="s">
        <v>16390</v>
      </c>
      <c r="W2224" s="63" t="s">
        <v>18882</v>
      </c>
      <c r="X2224" s="63" t="s">
        <v>19570</v>
      </c>
      <c r="Y2224" s="67">
        <v>39415</v>
      </c>
      <c r="Z2224" s="66">
        <v>1</v>
      </c>
      <c r="AA2224" s="84">
        <f>Y2224+365*Z2224*1461/1460</f>
        <v>39780.25</v>
      </c>
      <c r="AB2224" s="64" t="s">
        <v>19469</v>
      </c>
      <c r="AC2224" s="64"/>
      <c r="AD2224" s="70"/>
      <c r="AE2224" s="69" t="s">
        <v>1639</v>
      </c>
      <c r="AF2224" s="65"/>
    </row>
    <row r="2225" spans="1:32" s="58" customFormat="1" ht="11.15" customHeight="1" x14ac:dyDescent="0.25">
      <c r="A2225" s="98" t="str">
        <f>M2225</f>
        <v>A1938</v>
      </c>
      <c r="B2225" s="100" t="s">
        <v>19666</v>
      </c>
      <c r="C2225" s="100">
        <v>5</v>
      </c>
      <c r="D2225" s="100" t="s">
        <v>19618</v>
      </c>
      <c r="E2225" s="100">
        <v>111603</v>
      </c>
      <c r="F2225" s="100" t="s">
        <v>19589</v>
      </c>
      <c r="G2225" s="101" t="s">
        <v>19948</v>
      </c>
      <c r="H2225" s="101"/>
      <c r="I2225" s="101" t="s">
        <v>19591</v>
      </c>
      <c r="J2225" s="101" t="s">
        <v>19676</v>
      </c>
      <c r="K2225" s="101" t="s">
        <v>19896</v>
      </c>
      <c r="L2225" s="101"/>
      <c r="M2225" s="102" t="s">
        <v>19949</v>
      </c>
      <c r="N2225" s="156" t="e">
        <v>#N/A</v>
      </c>
      <c r="O2225" s="100" t="s">
        <v>19804</v>
      </c>
      <c r="P2225" s="98" t="s">
        <v>19950</v>
      </c>
      <c r="Q2225" s="100" t="s">
        <v>19951</v>
      </c>
      <c r="R2225" s="101" t="s">
        <v>19952</v>
      </c>
      <c r="S2225" s="98" t="s">
        <v>19953</v>
      </c>
      <c r="T2225" s="100" t="s">
        <v>19868</v>
      </c>
      <c r="U2225" s="100" t="s">
        <v>19869</v>
      </c>
      <c r="V2225" s="100"/>
      <c r="W2225" s="101"/>
      <c r="X2225" s="101"/>
      <c r="Y2225" s="104">
        <v>39719</v>
      </c>
      <c r="Z2225" s="103">
        <v>3</v>
      </c>
      <c r="AA2225" s="106">
        <f>Y2225+365*Z2225*1461/1460</f>
        <v>40814.75</v>
      </c>
      <c r="AB2225" s="105" t="s">
        <v>19663</v>
      </c>
      <c r="AC2225" s="105"/>
      <c r="AD2225" s="88"/>
      <c r="AE2225" s="97" t="s">
        <v>19954</v>
      </c>
      <c r="AF2225" s="102"/>
    </row>
    <row r="2226" spans="1:32" s="58" customFormat="1" ht="11.15" customHeight="1" x14ac:dyDescent="0.25">
      <c r="A2226" s="98" t="str">
        <f>M2226</f>
        <v>12879XT</v>
      </c>
      <c r="B2226" s="100" t="s">
        <v>19955</v>
      </c>
      <c r="C2226" s="100">
        <v>5</v>
      </c>
      <c r="D2226" s="100" t="s">
        <v>19956</v>
      </c>
      <c r="E2226" s="100">
        <v>111603</v>
      </c>
      <c r="F2226" s="100" t="s">
        <v>19957</v>
      </c>
      <c r="G2226" s="101" t="s">
        <v>19958</v>
      </c>
      <c r="H2226" s="101"/>
      <c r="I2226" s="101" t="s">
        <v>19748</v>
      </c>
      <c r="J2226" s="101" t="s">
        <v>19959</v>
      </c>
      <c r="K2226" s="101" t="s">
        <v>19960</v>
      </c>
      <c r="L2226" s="101"/>
      <c r="M2226" s="102" t="s">
        <v>19961</v>
      </c>
      <c r="N2226" s="156" t="e">
        <v>#N/A</v>
      </c>
      <c r="O2226" s="100" t="s">
        <v>19962</v>
      </c>
      <c r="P2226" s="98" t="s">
        <v>19963</v>
      </c>
      <c r="Q2226" s="100" t="s">
        <v>19964</v>
      </c>
      <c r="R2226" s="101" t="s">
        <v>19965</v>
      </c>
      <c r="S2226" s="102" t="s">
        <v>19966</v>
      </c>
      <c r="T2226" s="100" t="s">
        <v>19967</v>
      </c>
      <c r="U2226" s="100" t="s">
        <v>19968</v>
      </c>
      <c r="V2226" s="100"/>
      <c r="W2226" s="101"/>
      <c r="X2226" s="101"/>
      <c r="Y2226" s="104"/>
      <c r="Z2226" s="103">
        <v>1</v>
      </c>
      <c r="AA2226" s="106">
        <f>Y2226+365*Z2226*1461/1460</f>
        <v>365.25</v>
      </c>
      <c r="AB2226" s="105" t="s">
        <v>19758</v>
      </c>
      <c r="AC2226" s="105"/>
      <c r="AD2226" s="95"/>
      <c r="AE2226" s="97"/>
      <c r="AF2226" s="102"/>
    </row>
    <row r="2227" spans="1:32" s="58" customFormat="1" ht="11.15" customHeight="1" x14ac:dyDescent="0.25">
      <c r="A2227" s="75" t="str">
        <f>M2227</f>
        <v>11773UF5</v>
      </c>
      <c r="B2227" s="62" t="s">
        <v>18153</v>
      </c>
      <c r="C2227" s="62">
        <v>5</v>
      </c>
      <c r="D2227" s="62" t="s">
        <v>19526</v>
      </c>
      <c r="E2227" s="62">
        <v>113705</v>
      </c>
      <c r="F2227" s="62" t="s">
        <v>18176</v>
      </c>
      <c r="G2227" s="63" t="s">
        <v>18177</v>
      </c>
      <c r="H2227" s="63"/>
      <c r="I2227" s="63" t="s">
        <v>18124</v>
      </c>
      <c r="J2227" s="63" t="s">
        <v>18125</v>
      </c>
      <c r="K2227" s="63" t="s">
        <v>18178</v>
      </c>
      <c r="L2227" s="63"/>
      <c r="M2227" s="65" t="s">
        <v>20885</v>
      </c>
      <c r="N2227" s="156">
        <v>2015107837</v>
      </c>
      <c r="O2227" s="62" t="s">
        <v>18127</v>
      </c>
      <c r="P2227" s="75">
        <v>64666708</v>
      </c>
      <c r="Q2227" s="62" t="s">
        <v>18179</v>
      </c>
      <c r="R2227" s="63" t="s">
        <v>18180</v>
      </c>
      <c r="S2227" s="75" t="s">
        <v>18181</v>
      </c>
      <c r="T2227" s="62" t="s">
        <v>19463</v>
      </c>
      <c r="U2227" s="62" t="s">
        <v>19464</v>
      </c>
      <c r="V2227" s="62" t="s">
        <v>16390</v>
      </c>
      <c r="W2227" s="63" t="s">
        <v>17520</v>
      </c>
      <c r="X2227" s="63" t="s">
        <v>19573</v>
      </c>
      <c r="Y2227" s="67">
        <v>40626</v>
      </c>
      <c r="Z2227" s="66">
        <v>2</v>
      </c>
      <c r="AA2227" s="84">
        <f>Y2227+365*Z2227*1461/1460</f>
        <v>41356.5</v>
      </c>
      <c r="AB2227" s="64" t="s">
        <v>278</v>
      </c>
      <c r="AC2227" s="64"/>
      <c r="AD2227" s="70"/>
      <c r="AE2227" s="69" t="s">
        <v>18182</v>
      </c>
      <c r="AF2227" s="65" t="s">
        <v>18183</v>
      </c>
    </row>
    <row r="2228" spans="1:32" s="58" customFormat="1" ht="11.15" customHeight="1" x14ac:dyDescent="0.25">
      <c r="A2228" s="75" t="str">
        <f>M2228</f>
        <v>13334</v>
      </c>
      <c r="B2228" s="62" t="s">
        <v>338</v>
      </c>
      <c r="C2228" s="62">
        <v>5</v>
      </c>
      <c r="D2228" s="62" t="s">
        <v>19526</v>
      </c>
      <c r="E2228" s="62">
        <v>113705</v>
      </c>
      <c r="F2228" s="62" t="s">
        <v>562</v>
      </c>
      <c r="G2228" s="63" t="s">
        <v>1640</v>
      </c>
      <c r="H2228" s="63"/>
      <c r="I2228" s="63" t="s">
        <v>272</v>
      </c>
      <c r="J2228" s="63" t="s">
        <v>288</v>
      </c>
      <c r="K2228" s="63" t="s">
        <v>303</v>
      </c>
      <c r="L2228" s="63"/>
      <c r="M2228" s="65" t="s">
        <v>1642</v>
      </c>
      <c r="N2228" s="156">
        <v>2015107822</v>
      </c>
      <c r="O2228" s="62" t="s">
        <v>364</v>
      </c>
      <c r="P2228" s="75">
        <v>64666708</v>
      </c>
      <c r="Q2228" s="62" t="s">
        <v>1641</v>
      </c>
      <c r="R2228" s="63" t="s">
        <v>3193</v>
      </c>
      <c r="S2228" s="23" t="s">
        <v>3194</v>
      </c>
      <c r="T2228" s="62" t="s">
        <v>19463</v>
      </c>
      <c r="U2228" s="62" t="s">
        <v>19464</v>
      </c>
      <c r="V2228" s="62" t="s">
        <v>16390</v>
      </c>
      <c r="W2228" s="63" t="s">
        <v>17520</v>
      </c>
      <c r="X2228" s="63" t="s">
        <v>19573</v>
      </c>
      <c r="Y2228" s="67">
        <v>39286</v>
      </c>
      <c r="Z2228" s="66">
        <v>5</v>
      </c>
      <c r="AA2228" s="84">
        <f>Y2228+365*Z2228*1461/1460</f>
        <v>41112.25</v>
      </c>
      <c r="AB2228" s="64" t="s">
        <v>4781</v>
      </c>
      <c r="AC2228" s="64"/>
      <c r="AD2228" s="70"/>
      <c r="AE2228" s="69"/>
      <c r="AF2228" s="65"/>
    </row>
    <row r="2229" spans="1:32" s="58" customFormat="1" ht="11.15" customHeight="1" x14ac:dyDescent="0.25">
      <c r="A2229" s="75" t="str">
        <f>M2229</f>
        <v>65352XS8</v>
      </c>
      <c r="B2229" s="62" t="s">
        <v>338</v>
      </c>
      <c r="C2229" s="62">
        <v>5</v>
      </c>
      <c r="D2229" s="62" t="s">
        <v>19526</v>
      </c>
      <c r="E2229" s="62">
        <v>113705</v>
      </c>
      <c r="F2229" s="62" t="s">
        <v>562</v>
      </c>
      <c r="G2229" s="63" t="s">
        <v>1640</v>
      </c>
      <c r="H2229" s="63"/>
      <c r="I2229" s="63" t="s">
        <v>272</v>
      </c>
      <c r="J2229" s="63" t="s">
        <v>288</v>
      </c>
      <c r="K2229" s="63" t="s">
        <v>293</v>
      </c>
      <c r="L2229" s="63"/>
      <c r="M2229" s="65" t="s">
        <v>21185</v>
      </c>
      <c r="N2229" s="156">
        <v>2015107867</v>
      </c>
      <c r="O2229" s="62" t="s">
        <v>304</v>
      </c>
      <c r="P2229" s="75" t="s">
        <v>8601</v>
      </c>
      <c r="Q2229" s="62" t="s">
        <v>1641</v>
      </c>
      <c r="R2229" s="63" t="s">
        <v>3193</v>
      </c>
      <c r="S2229" s="23" t="s">
        <v>3194</v>
      </c>
      <c r="T2229" s="62" t="s">
        <v>19463</v>
      </c>
      <c r="U2229" s="62" t="s">
        <v>19465</v>
      </c>
      <c r="V2229" s="62" t="s">
        <v>16390</v>
      </c>
      <c r="W2229" s="63" t="s">
        <v>17520</v>
      </c>
      <c r="X2229" s="63" t="s">
        <v>19573</v>
      </c>
      <c r="Y2229" s="67">
        <v>40731</v>
      </c>
      <c r="Z2229" s="66">
        <v>2</v>
      </c>
      <c r="AA2229" s="84">
        <f>Y2229+365*Z2229*1461/1460</f>
        <v>41461.5</v>
      </c>
      <c r="AB2229" s="64" t="s">
        <v>278</v>
      </c>
      <c r="AC2229" s="64"/>
      <c r="AD2229" s="70"/>
      <c r="AE2229" s="69" t="s">
        <v>4953</v>
      </c>
      <c r="AF2229" s="65" t="s">
        <v>4954</v>
      </c>
    </row>
    <row r="2230" spans="1:32" s="58" customFormat="1" ht="11.15" customHeight="1" x14ac:dyDescent="0.25">
      <c r="A2230" s="75" t="str">
        <f>M2230</f>
        <v>11944XS8</v>
      </c>
      <c r="B2230" s="62" t="s">
        <v>338</v>
      </c>
      <c r="C2230" s="62">
        <v>5</v>
      </c>
      <c r="D2230" s="62" t="s">
        <v>19526</v>
      </c>
      <c r="E2230" s="62">
        <v>113705</v>
      </c>
      <c r="F2230" s="62" t="s">
        <v>562</v>
      </c>
      <c r="G2230" s="63" t="s">
        <v>1640</v>
      </c>
      <c r="H2230" s="63"/>
      <c r="I2230" s="63" t="s">
        <v>272</v>
      </c>
      <c r="J2230" s="63" t="s">
        <v>288</v>
      </c>
      <c r="K2230" s="63" t="s">
        <v>293</v>
      </c>
      <c r="L2230" s="63"/>
      <c r="M2230" s="65" t="s">
        <v>21184</v>
      </c>
      <c r="N2230" s="156">
        <v>2015107852</v>
      </c>
      <c r="O2230" s="62" t="s">
        <v>304</v>
      </c>
      <c r="P2230" s="75" t="s">
        <v>8601</v>
      </c>
      <c r="Q2230" s="62" t="s">
        <v>1641</v>
      </c>
      <c r="R2230" s="63" t="s">
        <v>3193</v>
      </c>
      <c r="S2230" s="23" t="s">
        <v>3194</v>
      </c>
      <c r="T2230" s="62" t="s">
        <v>19463</v>
      </c>
      <c r="U2230" s="62" t="s">
        <v>19465</v>
      </c>
      <c r="V2230" s="62" t="s">
        <v>16390</v>
      </c>
      <c r="W2230" s="63" t="s">
        <v>17520</v>
      </c>
      <c r="X2230" s="63" t="s">
        <v>19573</v>
      </c>
      <c r="Y2230" s="67">
        <v>39286</v>
      </c>
      <c r="Z2230" s="66">
        <v>5</v>
      </c>
      <c r="AA2230" s="84">
        <f>Y2230+365*Z2230*1461/1460</f>
        <v>41112.25</v>
      </c>
      <c r="AB2230" s="64" t="s">
        <v>4781</v>
      </c>
      <c r="AC2230" s="64"/>
      <c r="AD2230" s="70"/>
      <c r="AE2230" s="69"/>
      <c r="AF2230" s="65"/>
    </row>
    <row r="2231" spans="1:32" s="58" customFormat="1" ht="11.15" customHeight="1" x14ac:dyDescent="0.25">
      <c r="A2231" s="98" t="str">
        <f>M2231</f>
        <v>4868</v>
      </c>
      <c r="B2231" s="100" t="s">
        <v>19644</v>
      </c>
      <c r="C2231" s="100">
        <v>5</v>
      </c>
      <c r="D2231" s="100" t="s">
        <v>19618</v>
      </c>
      <c r="E2231" s="62">
        <v>113705</v>
      </c>
      <c r="F2231" s="100" t="s">
        <v>19886</v>
      </c>
      <c r="G2231" s="101" t="s">
        <v>19969</v>
      </c>
      <c r="H2231" s="101"/>
      <c r="I2231" s="101" t="s">
        <v>19970</v>
      </c>
      <c r="J2231" s="101" t="s">
        <v>19592</v>
      </c>
      <c r="K2231" s="101" t="s">
        <v>19971</v>
      </c>
      <c r="L2231" s="101"/>
      <c r="M2231" s="102" t="s">
        <v>19972</v>
      </c>
      <c r="N2231" s="156" t="e">
        <v>#N/A</v>
      </c>
      <c r="O2231" s="100" t="s">
        <v>19636</v>
      </c>
      <c r="P2231" s="98">
        <v>64666708</v>
      </c>
      <c r="Q2231" s="100" t="s">
        <v>19973</v>
      </c>
      <c r="R2231" s="101" t="s">
        <v>3193</v>
      </c>
      <c r="S2231" s="98" t="s">
        <v>19974</v>
      </c>
      <c r="T2231" s="100" t="s">
        <v>19975</v>
      </c>
      <c r="U2231" s="100" t="s">
        <v>19976</v>
      </c>
      <c r="V2231" s="100"/>
      <c r="W2231" s="101"/>
      <c r="X2231" s="101"/>
      <c r="Y2231" s="104">
        <v>41358</v>
      </c>
      <c r="Z2231" s="103">
        <v>1</v>
      </c>
      <c r="AA2231" s="106">
        <f>Y2231+365*Z2231*1461/1460</f>
        <v>41723.25</v>
      </c>
      <c r="AB2231" s="105" t="s">
        <v>19663</v>
      </c>
      <c r="AC2231" s="105"/>
      <c r="AD2231" s="95"/>
      <c r="AE2231" s="97" t="s">
        <v>19977</v>
      </c>
      <c r="AF2231" s="102" t="s">
        <v>19978</v>
      </c>
    </row>
    <row r="2232" spans="1:32" s="58" customFormat="1" ht="11.15" customHeight="1" x14ac:dyDescent="0.25">
      <c r="A2232" s="98" t="str">
        <f>M2232</f>
        <v>1936216</v>
      </c>
      <c r="B2232" s="100" t="s">
        <v>19644</v>
      </c>
      <c r="C2232" s="100">
        <v>5</v>
      </c>
      <c r="D2232" s="100" t="s">
        <v>19618</v>
      </c>
      <c r="E2232" s="62">
        <v>113705</v>
      </c>
      <c r="F2232" s="100" t="s">
        <v>19886</v>
      </c>
      <c r="G2232" s="101" t="s">
        <v>19969</v>
      </c>
      <c r="H2232" s="101"/>
      <c r="I2232" s="101" t="s">
        <v>19970</v>
      </c>
      <c r="J2232" s="101" t="s">
        <v>19622</v>
      </c>
      <c r="K2232" s="101" t="s">
        <v>19979</v>
      </c>
      <c r="L2232" s="101"/>
      <c r="M2232" s="102" t="s">
        <v>19980</v>
      </c>
      <c r="N2232" s="156" t="e">
        <v>#N/A</v>
      </c>
      <c r="O2232" s="100" t="s">
        <v>19981</v>
      </c>
      <c r="P2232" s="98" t="s">
        <v>19982</v>
      </c>
      <c r="Q2232" s="100" t="s">
        <v>19983</v>
      </c>
      <c r="R2232" s="101" t="s">
        <v>3193</v>
      </c>
      <c r="S2232" s="98" t="s">
        <v>19974</v>
      </c>
      <c r="T2232" s="100" t="s">
        <v>19975</v>
      </c>
      <c r="U2232" s="100" t="s">
        <v>19976</v>
      </c>
      <c r="V2232" s="100"/>
      <c r="W2232" s="101"/>
      <c r="X2232" s="101"/>
      <c r="Y2232" s="104">
        <v>41387</v>
      </c>
      <c r="Z2232" s="103">
        <v>1</v>
      </c>
      <c r="AA2232" s="106">
        <f>Y2232+365*Z2232*1461/1460</f>
        <v>41752.25</v>
      </c>
      <c r="AB2232" s="105" t="s">
        <v>19663</v>
      </c>
      <c r="AC2232" s="105"/>
      <c r="AD2232" s="95"/>
      <c r="AE2232" s="97" t="s">
        <v>19977</v>
      </c>
      <c r="AF2232" s="102" t="s">
        <v>19984</v>
      </c>
    </row>
    <row r="2233" spans="1:32" s="58" customFormat="1" ht="11.15" customHeight="1" x14ac:dyDescent="0.25">
      <c r="A2233" s="98" t="str">
        <f>M2233</f>
        <v>8741</v>
      </c>
      <c r="B2233" s="100" t="s">
        <v>19644</v>
      </c>
      <c r="C2233" s="100">
        <v>5</v>
      </c>
      <c r="D2233" s="100" t="s">
        <v>19618</v>
      </c>
      <c r="E2233" s="62">
        <v>113705</v>
      </c>
      <c r="F2233" s="100" t="s">
        <v>19886</v>
      </c>
      <c r="G2233" s="101" t="s">
        <v>19969</v>
      </c>
      <c r="H2233" s="101"/>
      <c r="I2233" s="101" t="s">
        <v>19970</v>
      </c>
      <c r="J2233" s="101" t="s">
        <v>19622</v>
      </c>
      <c r="K2233" s="101" t="s">
        <v>19985</v>
      </c>
      <c r="L2233" s="101"/>
      <c r="M2233" s="102" t="s">
        <v>19986</v>
      </c>
      <c r="N2233" s="156" t="e">
        <v>#N/A</v>
      </c>
      <c r="O2233" s="100" t="s">
        <v>19981</v>
      </c>
      <c r="P2233" s="98" t="s">
        <v>19982</v>
      </c>
      <c r="Q2233" s="100" t="s">
        <v>19983</v>
      </c>
      <c r="R2233" s="101" t="s">
        <v>3193</v>
      </c>
      <c r="S2233" s="98" t="s">
        <v>19974</v>
      </c>
      <c r="T2233" s="100" t="s">
        <v>19975</v>
      </c>
      <c r="U2233" s="100" t="s">
        <v>19976</v>
      </c>
      <c r="V2233" s="100"/>
      <c r="W2233" s="101"/>
      <c r="X2233" s="101"/>
      <c r="Y2233" s="104">
        <v>41387</v>
      </c>
      <c r="Z2233" s="103">
        <v>1</v>
      </c>
      <c r="AA2233" s="106">
        <f>Y2233+365*Z2233*1461/1460</f>
        <v>41752.25</v>
      </c>
      <c r="AB2233" s="105" t="s">
        <v>19663</v>
      </c>
      <c r="AC2233" s="105"/>
      <c r="AD2233" s="95"/>
      <c r="AE2233" s="97" t="s">
        <v>19977</v>
      </c>
      <c r="AF2233" s="102" t="s">
        <v>19984</v>
      </c>
    </row>
    <row r="2234" spans="1:32" s="9" customFormat="1" ht="11.15" customHeight="1" x14ac:dyDescent="0.25">
      <c r="A2234" s="98" t="str">
        <f>M2234</f>
        <v>A5202</v>
      </c>
      <c r="B2234" s="100" t="s">
        <v>19644</v>
      </c>
      <c r="C2234" s="100">
        <v>5</v>
      </c>
      <c r="D2234" s="100" t="s">
        <v>19618</v>
      </c>
      <c r="E2234" s="62">
        <v>113705</v>
      </c>
      <c r="F2234" s="100" t="s">
        <v>19886</v>
      </c>
      <c r="G2234" s="101" t="s">
        <v>19969</v>
      </c>
      <c r="H2234" s="101"/>
      <c r="I2234" s="101" t="s">
        <v>19591</v>
      </c>
      <c r="J2234" s="101" t="s">
        <v>19622</v>
      </c>
      <c r="K2234" s="101" t="s">
        <v>19773</v>
      </c>
      <c r="L2234" s="101"/>
      <c r="M2234" s="102" t="s">
        <v>19987</v>
      </c>
      <c r="N2234" s="156" t="e">
        <v>#N/A</v>
      </c>
      <c r="O2234" s="97" t="s">
        <v>19636</v>
      </c>
      <c r="P2234" s="98">
        <v>64666708</v>
      </c>
      <c r="Q2234" s="100" t="s">
        <v>19973</v>
      </c>
      <c r="R2234" s="101" t="s">
        <v>19988</v>
      </c>
      <c r="S2234" s="98" t="s">
        <v>19974</v>
      </c>
      <c r="T2234" s="100" t="s">
        <v>19975</v>
      </c>
      <c r="U2234" s="100" t="s">
        <v>19989</v>
      </c>
      <c r="V2234" s="100"/>
      <c r="W2234" s="101"/>
      <c r="X2234" s="101"/>
      <c r="Y2234" s="104">
        <v>37025</v>
      </c>
      <c r="Z2234" s="103">
        <v>1</v>
      </c>
      <c r="AA2234" s="106">
        <f>Y2234+365*Z2234*1461/1460</f>
        <v>37390.25</v>
      </c>
      <c r="AB2234" s="105" t="s">
        <v>19601</v>
      </c>
      <c r="AC2234" s="105"/>
      <c r="AD2234" s="95"/>
      <c r="AE2234" s="97" t="s">
        <v>19990</v>
      </c>
      <c r="AF2234" s="102"/>
    </row>
    <row r="2235" spans="1:32" s="58" customFormat="1" ht="11.15" customHeight="1" x14ac:dyDescent="0.25">
      <c r="A2235" s="98" t="str">
        <f>M2235</f>
        <v>A1899</v>
      </c>
      <c r="B2235" s="100" t="s">
        <v>19644</v>
      </c>
      <c r="C2235" s="100">
        <v>5</v>
      </c>
      <c r="D2235" s="100" t="s">
        <v>19618</v>
      </c>
      <c r="E2235" s="62">
        <v>113705</v>
      </c>
      <c r="F2235" s="100" t="s">
        <v>19886</v>
      </c>
      <c r="G2235" s="101" t="s">
        <v>19969</v>
      </c>
      <c r="H2235" s="101"/>
      <c r="I2235" s="101" t="s">
        <v>19591</v>
      </c>
      <c r="J2235" s="101" t="s">
        <v>19676</v>
      </c>
      <c r="K2235" s="101" t="s">
        <v>19896</v>
      </c>
      <c r="L2235" s="101"/>
      <c r="M2235" s="102" t="s">
        <v>19991</v>
      </c>
      <c r="N2235" s="156" t="e">
        <v>#N/A</v>
      </c>
      <c r="O2235" s="100" t="s">
        <v>19636</v>
      </c>
      <c r="P2235" s="98">
        <v>64666708</v>
      </c>
      <c r="Q2235" s="100" t="s">
        <v>19973</v>
      </c>
      <c r="R2235" s="101" t="s">
        <v>19988</v>
      </c>
      <c r="S2235" s="98" t="s">
        <v>19974</v>
      </c>
      <c r="T2235" s="100" t="s">
        <v>19975</v>
      </c>
      <c r="U2235" s="100" t="s">
        <v>19989</v>
      </c>
      <c r="V2235" s="100"/>
      <c r="W2235" s="101"/>
      <c r="X2235" s="101"/>
      <c r="Y2235" s="104">
        <v>39286</v>
      </c>
      <c r="Z2235" s="103">
        <v>5</v>
      </c>
      <c r="AA2235" s="106">
        <f>Y2235+365*Z2235*1461/1460</f>
        <v>41112.25</v>
      </c>
      <c r="AB2235" s="105" t="s">
        <v>19601</v>
      </c>
      <c r="AC2235" s="105"/>
      <c r="AD2235" s="95"/>
      <c r="AE2235" s="97" t="s">
        <v>19992</v>
      </c>
      <c r="AF2235" s="102"/>
    </row>
    <row r="2236" spans="1:32" s="58" customFormat="1" ht="11.15" customHeight="1" x14ac:dyDescent="0.25">
      <c r="A2236" s="75" t="str">
        <f>M2236</f>
        <v>1224-10E4</v>
      </c>
      <c r="B2236" s="62" t="s">
        <v>338</v>
      </c>
      <c r="C2236" s="62">
        <v>5</v>
      </c>
      <c r="D2236" s="62" t="s">
        <v>19526</v>
      </c>
      <c r="E2236" s="62">
        <v>113705</v>
      </c>
      <c r="F2236" s="62" t="s">
        <v>562</v>
      </c>
      <c r="G2236" s="63" t="s">
        <v>1640</v>
      </c>
      <c r="H2236" s="63"/>
      <c r="I2236" s="63" t="s">
        <v>17165</v>
      </c>
      <c r="J2236" s="63" t="s">
        <v>288</v>
      </c>
      <c r="K2236" s="63" t="s">
        <v>17166</v>
      </c>
      <c r="L2236" s="63"/>
      <c r="M2236" s="65" t="s">
        <v>19335</v>
      </c>
      <c r="N2236" s="156" t="e">
        <v>#N/A</v>
      </c>
      <c r="O2236" s="62" t="s">
        <v>364</v>
      </c>
      <c r="P2236" s="75">
        <v>64666708</v>
      </c>
      <c r="Q2236" s="62" t="s">
        <v>1641</v>
      </c>
      <c r="R2236" s="63" t="s">
        <v>3193</v>
      </c>
      <c r="S2236" s="23" t="s">
        <v>3194</v>
      </c>
      <c r="T2236" s="62" t="s">
        <v>19336</v>
      </c>
      <c r="U2236" s="62" t="s">
        <v>19580</v>
      </c>
      <c r="V2236" s="62" t="s">
        <v>19581</v>
      </c>
      <c r="W2236" s="62" t="s">
        <v>17719</v>
      </c>
      <c r="X2236" s="62" t="s">
        <v>19581</v>
      </c>
      <c r="Y2236" s="67"/>
      <c r="Z2236" s="66"/>
      <c r="AA2236" s="84">
        <f>Y2236+365*Z2236*1461/1460</f>
        <v>0</v>
      </c>
      <c r="AB2236" s="64" t="s">
        <v>19387</v>
      </c>
      <c r="AC2236" s="64"/>
      <c r="AD2236" s="70"/>
      <c r="AE2236" s="69"/>
      <c r="AF2236" s="65"/>
    </row>
    <row r="2237" spans="1:32" s="58" customFormat="1" ht="11.15" customHeight="1" x14ac:dyDescent="0.25">
      <c r="A2237" s="75" t="str">
        <f>M2237</f>
        <v>7191</v>
      </c>
      <c r="B2237" s="62" t="s">
        <v>338</v>
      </c>
      <c r="C2237" s="62">
        <v>5</v>
      </c>
      <c r="D2237" s="62" t="s">
        <v>19526</v>
      </c>
      <c r="E2237" s="62">
        <v>113706</v>
      </c>
      <c r="F2237" s="62" t="s">
        <v>562</v>
      </c>
      <c r="G2237" s="63" t="s">
        <v>5367</v>
      </c>
      <c r="H2237" s="63"/>
      <c r="I2237" s="63" t="s">
        <v>10029</v>
      </c>
      <c r="J2237" s="63" t="s">
        <v>5371</v>
      </c>
      <c r="K2237" s="63" t="s">
        <v>5372</v>
      </c>
      <c r="L2237" s="63" t="s">
        <v>5577</v>
      </c>
      <c r="M2237" s="65" t="s">
        <v>5374</v>
      </c>
      <c r="N2237" s="156" t="e">
        <v>#N/A</v>
      </c>
      <c r="O2237" s="62" t="s">
        <v>364</v>
      </c>
      <c r="P2237" s="75">
        <v>13681269108</v>
      </c>
      <c r="Q2237" s="62" t="s">
        <v>5375</v>
      </c>
      <c r="R2237" s="63" t="s">
        <v>3193</v>
      </c>
      <c r="S2237" s="23" t="s">
        <v>3194</v>
      </c>
      <c r="T2237" s="62" t="s">
        <v>5369</v>
      </c>
      <c r="U2237" s="62" t="s">
        <v>5370</v>
      </c>
      <c r="V2237" s="62" t="s">
        <v>16390</v>
      </c>
      <c r="W2237" s="63" t="s">
        <v>17520</v>
      </c>
      <c r="X2237" s="63" t="s">
        <v>19573</v>
      </c>
      <c r="Y2237" s="67">
        <v>40815</v>
      </c>
      <c r="Z2237" s="66">
        <v>1</v>
      </c>
      <c r="AA2237" s="84">
        <f>Y2237+365*Z2237*1461/1460</f>
        <v>41180.25</v>
      </c>
      <c r="AB2237" s="64" t="s">
        <v>6325</v>
      </c>
      <c r="AC2237" s="64"/>
      <c r="AD2237" s="70"/>
      <c r="AE2237" s="69" t="s">
        <v>5377</v>
      </c>
      <c r="AF2237" s="65" t="s">
        <v>5378</v>
      </c>
    </row>
    <row r="2238" spans="1:32" s="58" customFormat="1" ht="11.15" customHeight="1" x14ac:dyDescent="0.25">
      <c r="A2238" s="75" t="str">
        <f>M2238</f>
        <v>1144-07</v>
      </c>
      <c r="B2238" s="62" t="s">
        <v>338</v>
      </c>
      <c r="C2238" s="62">
        <v>5</v>
      </c>
      <c r="D2238" s="62" t="s">
        <v>19526</v>
      </c>
      <c r="E2238" s="62">
        <v>113706</v>
      </c>
      <c r="F2238" s="62" t="s">
        <v>562</v>
      </c>
      <c r="G2238" s="63" t="s">
        <v>5367</v>
      </c>
      <c r="H2238" s="63"/>
      <c r="I2238" s="63" t="s">
        <v>309</v>
      </c>
      <c r="J2238" s="63" t="s">
        <v>17513</v>
      </c>
      <c r="K2238" s="63" t="s">
        <v>17514</v>
      </c>
      <c r="L2238" s="63"/>
      <c r="M2238" s="65" t="s">
        <v>17512</v>
      </c>
      <c r="N2238" s="156" t="e">
        <v>#N/A</v>
      </c>
      <c r="O2238" s="62" t="s">
        <v>364</v>
      </c>
      <c r="P2238" s="75">
        <v>13681269108</v>
      </c>
      <c r="Q2238" s="62" t="s">
        <v>5375</v>
      </c>
      <c r="R2238" s="63" t="s">
        <v>3193</v>
      </c>
      <c r="S2238" s="23" t="s">
        <v>3194</v>
      </c>
      <c r="T2238" s="62" t="s">
        <v>388</v>
      </c>
      <c r="U2238" s="62" t="s">
        <v>5370</v>
      </c>
      <c r="V2238" s="62" t="s">
        <v>16390</v>
      </c>
      <c r="W2238" s="63" t="s">
        <v>17520</v>
      </c>
      <c r="X2238" s="63" t="s">
        <v>18259</v>
      </c>
      <c r="Y2238" s="67"/>
      <c r="Z2238" s="66">
        <v>1</v>
      </c>
      <c r="AA2238" s="84">
        <f>Y2238+365*Z2238*1461/1460</f>
        <v>365.25</v>
      </c>
      <c r="AB2238" s="64" t="s">
        <v>19485</v>
      </c>
      <c r="AC2238" s="64"/>
      <c r="AD2238" s="70"/>
      <c r="AE2238" s="69"/>
      <c r="AF2238" s="65"/>
    </row>
    <row r="2239" spans="1:32" s="58" customFormat="1" ht="11.15" customHeight="1" x14ac:dyDescent="0.25">
      <c r="A2239" s="75" t="str">
        <f>M2239</f>
        <v>18678</v>
      </c>
      <c r="B2239" s="62" t="s">
        <v>338</v>
      </c>
      <c r="C2239" s="62">
        <v>5</v>
      </c>
      <c r="D2239" s="62" t="s">
        <v>19526</v>
      </c>
      <c r="E2239" s="62">
        <v>113706</v>
      </c>
      <c r="F2239" s="62" t="s">
        <v>562</v>
      </c>
      <c r="G2239" s="63" t="s">
        <v>5367</v>
      </c>
      <c r="H2239" s="63"/>
      <c r="I2239" s="63" t="s">
        <v>272</v>
      </c>
      <c r="J2239" s="63" t="s">
        <v>288</v>
      </c>
      <c r="K2239" s="63" t="s">
        <v>5368</v>
      </c>
      <c r="L2239" s="63"/>
      <c r="M2239" s="65" t="s">
        <v>5373</v>
      </c>
      <c r="N2239" s="156">
        <v>2015107838</v>
      </c>
      <c r="O2239" s="62" t="s">
        <v>364</v>
      </c>
      <c r="P2239" s="75">
        <v>13681269108</v>
      </c>
      <c r="Q2239" s="62" t="s">
        <v>5375</v>
      </c>
      <c r="R2239" s="63" t="s">
        <v>3193</v>
      </c>
      <c r="S2239" s="23" t="s">
        <v>3194</v>
      </c>
      <c r="T2239" s="62" t="s">
        <v>5369</v>
      </c>
      <c r="U2239" s="62" t="s">
        <v>5370</v>
      </c>
      <c r="V2239" s="62" t="s">
        <v>16390</v>
      </c>
      <c r="W2239" s="63" t="s">
        <v>17520</v>
      </c>
      <c r="X2239" s="63" t="s">
        <v>19573</v>
      </c>
      <c r="Y2239" s="67">
        <v>40815</v>
      </c>
      <c r="Z2239" s="66">
        <v>1</v>
      </c>
      <c r="AA2239" s="84">
        <f>Y2239+365*Z2239*1461/1460</f>
        <v>41180.25</v>
      </c>
      <c r="AB2239" s="64" t="s">
        <v>278</v>
      </c>
      <c r="AC2239" s="64"/>
      <c r="AD2239" s="70"/>
      <c r="AE2239" s="69" t="s">
        <v>5376</v>
      </c>
      <c r="AF2239" s="65" t="s">
        <v>5343</v>
      </c>
    </row>
    <row r="2240" spans="1:32" s="58" customFormat="1" ht="11.15" customHeight="1" x14ac:dyDescent="0.25">
      <c r="A2240" s="75" t="str">
        <f>M2240</f>
        <v>12742XN1</v>
      </c>
      <c r="B2240" s="62" t="s">
        <v>2086</v>
      </c>
      <c r="C2240" s="62">
        <v>5</v>
      </c>
      <c r="D2240" s="62" t="s">
        <v>19525</v>
      </c>
      <c r="E2240" s="62">
        <v>125602</v>
      </c>
      <c r="F2240" s="62" t="s">
        <v>450</v>
      </c>
      <c r="G2240" s="63" t="s">
        <v>2141</v>
      </c>
      <c r="H2240" s="63"/>
      <c r="I2240" s="63" t="s">
        <v>272</v>
      </c>
      <c r="J2240" s="63" t="s">
        <v>273</v>
      </c>
      <c r="K2240" s="63" t="s">
        <v>11132</v>
      </c>
      <c r="L2240" s="63" t="s">
        <v>11131</v>
      </c>
      <c r="M2240" s="72" t="s">
        <v>12180</v>
      </c>
      <c r="N2240" s="156">
        <v>2015104261</v>
      </c>
      <c r="O2240" s="62" t="s">
        <v>364</v>
      </c>
      <c r="P2240" s="75" t="s">
        <v>2142</v>
      </c>
      <c r="Q2240" s="62" t="s">
        <v>11312</v>
      </c>
      <c r="R2240" s="75" t="s">
        <v>2143</v>
      </c>
      <c r="S2240" s="65" t="s">
        <v>10418</v>
      </c>
      <c r="T2240" s="62" t="s">
        <v>455</v>
      </c>
      <c r="U2240" s="69" t="s">
        <v>16674</v>
      </c>
      <c r="V2240" s="69"/>
      <c r="W2240" s="63" t="s">
        <v>17687</v>
      </c>
      <c r="X2240" s="63" t="s">
        <v>18260</v>
      </c>
      <c r="Y2240" s="67">
        <v>41466</v>
      </c>
      <c r="Z2240" s="66">
        <v>1</v>
      </c>
      <c r="AA2240" s="84">
        <f>Y2240+365*Z2240*1461/1460</f>
        <v>41831.25</v>
      </c>
      <c r="AB2240" s="64" t="s">
        <v>278</v>
      </c>
      <c r="AC2240" s="64"/>
      <c r="AD2240" s="77"/>
      <c r="AE2240" s="69" t="s">
        <v>11133</v>
      </c>
      <c r="AF2240" s="65" t="s">
        <v>11134</v>
      </c>
    </row>
    <row r="2241" spans="1:32" s="60" customFormat="1" ht="11.15" customHeight="1" x14ac:dyDescent="0.25">
      <c r="A2241" s="75" t="str">
        <f>M2241</f>
        <v>41211157</v>
      </c>
      <c r="B2241" s="62" t="s">
        <v>2086</v>
      </c>
      <c r="C2241" s="62">
        <v>5</v>
      </c>
      <c r="D2241" s="62" t="s">
        <v>19525</v>
      </c>
      <c r="E2241" s="62">
        <v>125602</v>
      </c>
      <c r="F2241" s="62" t="s">
        <v>450</v>
      </c>
      <c r="G2241" s="63" t="s">
        <v>2141</v>
      </c>
      <c r="H2241" s="63"/>
      <c r="I2241" s="63" t="s">
        <v>11286</v>
      </c>
      <c r="J2241" s="63" t="s">
        <v>11242</v>
      </c>
      <c r="K2241" s="63" t="s">
        <v>11282</v>
      </c>
      <c r="L2241" s="63" t="s">
        <v>11283</v>
      </c>
      <c r="M2241" s="72" t="s">
        <v>11284</v>
      </c>
      <c r="N2241" s="156">
        <v>2015107823</v>
      </c>
      <c r="O2241" s="62" t="s">
        <v>364</v>
      </c>
      <c r="P2241" s="75" t="s">
        <v>2142</v>
      </c>
      <c r="Q2241" s="62" t="s">
        <v>11312</v>
      </c>
      <c r="R2241" s="75" t="s">
        <v>2143</v>
      </c>
      <c r="S2241" s="65" t="s">
        <v>10418</v>
      </c>
      <c r="T2241" s="62" t="s">
        <v>455</v>
      </c>
      <c r="U2241" s="69" t="s">
        <v>16674</v>
      </c>
      <c r="V2241" s="69"/>
      <c r="W2241" s="63" t="s">
        <v>17687</v>
      </c>
      <c r="X2241" s="63" t="s">
        <v>18260</v>
      </c>
      <c r="Y2241" s="67">
        <v>41498</v>
      </c>
      <c r="Z2241" s="66">
        <v>1</v>
      </c>
      <c r="AA2241" s="84">
        <f>Y2241+365*Z2241*1461/1460</f>
        <v>41863.25</v>
      </c>
      <c r="AB2241" s="64" t="s">
        <v>278</v>
      </c>
      <c r="AC2241" s="64"/>
      <c r="AD2241" s="77"/>
      <c r="AE2241" s="69" t="s">
        <v>11287</v>
      </c>
      <c r="AF2241" s="65" t="s">
        <v>11308</v>
      </c>
    </row>
    <row r="2242" spans="1:32" s="60" customFormat="1" ht="11.15" customHeight="1" x14ac:dyDescent="0.25">
      <c r="A2242" s="75" t="str">
        <f>M2242</f>
        <v>11062UF5</v>
      </c>
      <c r="B2242" s="62" t="s">
        <v>2086</v>
      </c>
      <c r="C2242" s="62">
        <v>5</v>
      </c>
      <c r="D2242" s="62" t="s">
        <v>19525</v>
      </c>
      <c r="E2242" s="62">
        <v>125602</v>
      </c>
      <c r="F2242" s="62" t="s">
        <v>450</v>
      </c>
      <c r="G2242" s="63" t="s">
        <v>2141</v>
      </c>
      <c r="H2242" s="63"/>
      <c r="I2242" s="63" t="s">
        <v>272</v>
      </c>
      <c r="J2242" s="63" t="s">
        <v>273</v>
      </c>
      <c r="K2242" s="63" t="s">
        <v>380</v>
      </c>
      <c r="L2242" s="63" t="s">
        <v>11285</v>
      </c>
      <c r="M2242" s="72" t="s">
        <v>20883</v>
      </c>
      <c r="N2242" s="156">
        <v>2015107781</v>
      </c>
      <c r="O2242" s="62" t="s">
        <v>364</v>
      </c>
      <c r="P2242" s="75" t="s">
        <v>2142</v>
      </c>
      <c r="Q2242" s="62" t="s">
        <v>11312</v>
      </c>
      <c r="R2242" s="75" t="s">
        <v>2143</v>
      </c>
      <c r="S2242" s="65" t="s">
        <v>10419</v>
      </c>
      <c r="T2242" s="62" t="s">
        <v>455</v>
      </c>
      <c r="U2242" s="69" t="s">
        <v>16674</v>
      </c>
      <c r="V2242" s="69"/>
      <c r="W2242" s="63" t="s">
        <v>17687</v>
      </c>
      <c r="X2242" s="63" t="s">
        <v>18260</v>
      </c>
      <c r="Y2242" s="67">
        <v>39804</v>
      </c>
      <c r="Z2242" s="66">
        <v>1</v>
      </c>
      <c r="AA2242" s="84">
        <f>Y2242+365*Z2242*1461/1460</f>
        <v>40169.25</v>
      </c>
      <c r="AB2242" s="64" t="s">
        <v>278</v>
      </c>
      <c r="AC2242" s="64"/>
      <c r="AD2242" s="77"/>
      <c r="AE2242" s="69"/>
      <c r="AF2242" s="65"/>
    </row>
    <row r="2243" spans="1:32" s="58" customFormat="1" ht="11.15" customHeight="1" x14ac:dyDescent="0.25">
      <c r="A2243" s="98" t="str">
        <f>M2243</f>
        <v>8108791</v>
      </c>
      <c r="B2243" s="100" t="s">
        <v>18617</v>
      </c>
      <c r="C2243" s="100">
        <v>5</v>
      </c>
      <c r="D2243" s="100" t="s">
        <v>4202</v>
      </c>
      <c r="E2243" s="62">
        <v>125602</v>
      </c>
      <c r="F2243" s="100" t="s">
        <v>18525</v>
      </c>
      <c r="G2243" s="101" t="s">
        <v>18631</v>
      </c>
      <c r="H2243" s="101"/>
      <c r="I2243" s="101" t="s">
        <v>18311</v>
      </c>
      <c r="J2243" s="101" t="s">
        <v>18514</v>
      </c>
      <c r="K2243" s="101" t="s">
        <v>18618</v>
      </c>
      <c r="L2243" s="101"/>
      <c r="M2243" s="102" t="s">
        <v>18632</v>
      </c>
      <c r="N2243" s="156" t="e">
        <v>#N/A</v>
      </c>
      <c r="O2243" s="100" t="s">
        <v>18619</v>
      </c>
      <c r="P2243" s="98" t="s">
        <v>18633</v>
      </c>
      <c r="Q2243" s="100" t="s">
        <v>18634</v>
      </c>
      <c r="R2243" s="98" t="s">
        <v>18635</v>
      </c>
      <c r="S2243" s="102" t="s">
        <v>18636</v>
      </c>
      <c r="T2243" s="100" t="s">
        <v>18620</v>
      </c>
      <c r="U2243" s="97" t="s">
        <v>18621</v>
      </c>
      <c r="V2243" s="97"/>
      <c r="W2243" s="101"/>
      <c r="X2243" s="101"/>
      <c r="Y2243" s="104">
        <v>39521</v>
      </c>
      <c r="Z2243" s="103">
        <v>1</v>
      </c>
      <c r="AA2243" s="106">
        <f>Y2243+365*Z2243*1461/1460</f>
        <v>39886.25</v>
      </c>
      <c r="AB2243" s="105" t="s">
        <v>18417</v>
      </c>
      <c r="AC2243" s="105"/>
      <c r="AD2243" s="95"/>
      <c r="AE2243" s="97" t="s">
        <v>18637</v>
      </c>
      <c r="AF2243" s="102"/>
    </row>
    <row r="2244" spans="1:32" s="60" customFormat="1" ht="11.15" customHeight="1" x14ac:dyDescent="0.25">
      <c r="A2244" s="98" t="str">
        <f>M2244</f>
        <v>8107403</v>
      </c>
      <c r="B2244" s="100" t="s">
        <v>18628</v>
      </c>
      <c r="C2244" s="100">
        <v>5</v>
      </c>
      <c r="D2244" s="100" t="s">
        <v>4202</v>
      </c>
      <c r="E2244" s="62">
        <v>125602</v>
      </c>
      <c r="F2244" s="100" t="s">
        <v>18581</v>
      </c>
      <c r="G2244" s="101" t="s">
        <v>18638</v>
      </c>
      <c r="H2244" s="101"/>
      <c r="I2244" s="101" t="s">
        <v>18329</v>
      </c>
      <c r="J2244" s="101" t="s">
        <v>18349</v>
      </c>
      <c r="K2244" s="101" t="s">
        <v>18357</v>
      </c>
      <c r="L2244" s="101"/>
      <c r="M2244" s="102" t="s">
        <v>18639</v>
      </c>
      <c r="N2244" s="156" t="e">
        <v>#N/A</v>
      </c>
      <c r="O2244" s="100" t="s">
        <v>18640</v>
      </c>
      <c r="P2244" s="98" t="s">
        <v>18641</v>
      </c>
      <c r="Q2244" s="100" t="s">
        <v>18642</v>
      </c>
      <c r="R2244" s="101" t="s">
        <v>18643</v>
      </c>
      <c r="S2244" s="98" t="s">
        <v>18644</v>
      </c>
      <c r="T2244" s="100" t="s">
        <v>18629</v>
      </c>
      <c r="U2244" s="97" t="s">
        <v>18630</v>
      </c>
      <c r="V2244" s="97"/>
      <c r="W2244" s="101"/>
      <c r="X2244" s="101"/>
      <c r="Y2244" s="104">
        <v>38651</v>
      </c>
      <c r="Z2244" s="103">
        <v>1</v>
      </c>
      <c r="AA2244" s="106">
        <f>Y2244+365*Z2244*1461/1460</f>
        <v>39016.25</v>
      </c>
      <c r="AB2244" s="105" t="s">
        <v>18354</v>
      </c>
      <c r="AC2244" s="105"/>
      <c r="AD2244" s="95"/>
      <c r="AE2244" s="97" t="s">
        <v>18645</v>
      </c>
      <c r="AF2244" s="102"/>
    </row>
    <row r="2245" spans="1:32" ht="11.15" customHeight="1" x14ac:dyDescent="0.25">
      <c r="A2245" s="98" t="str">
        <f>M2245</f>
        <v>B4049</v>
      </c>
      <c r="B2245" s="100" t="s">
        <v>18628</v>
      </c>
      <c r="C2245" s="100">
        <v>5</v>
      </c>
      <c r="D2245" s="100" t="s">
        <v>4202</v>
      </c>
      <c r="E2245" s="62">
        <v>125602</v>
      </c>
      <c r="F2245" s="100" t="s">
        <v>18581</v>
      </c>
      <c r="G2245" s="101" t="s">
        <v>18638</v>
      </c>
      <c r="H2245" s="101"/>
      <c r="I2245" s="101" t="s">
        <v>18422</v>
      </c>
      <c r="J2245" s="101" t="s">
        <v>18349</v>
      </c>
      <c r="K2245" s="101" t="s">
        <v>18423</v>
      </c>
      <c r="L2245" s="101"/>
      <c r="M2245" s="102" t="s">
        <v>18646</v>
      </c>
      <c r="N2245" s="156" t="e">
        <v>#N/A</v>
      </c>
      <c r="O2245" s="100" t="s">
        <v>18647</v>
      </c>
      <c r="P2245" s="98" t="s">
        <v>18641</v>
      </c>
      <c r="Q2245" s="100" t="s">
        <v>18642</v>
      </c>
      <c r="R2245" s="98" t="s">
        <v>18643</v>
      </c>
      <c r="S2245" s="102" t="s">
        <v>18644</v>
      </c>
      <c r="T2245" s="100" t="s">
        <v>18629</v>
      </c>
      <c r="U2245" s="97" t="s">
        <v>18630</v>
      </c>
      <c r="V2245" s="97"/>
      <c r="W2245" s="101"/>
      <c r="X2245" s="101"/>
      <c r="Y2245" s="104">
        <v>39798</v>
      </c>
      <c r="Z2245" s="103">
        <v>1</v>
      </c>
      <c r="AA2245" s="106">
        <f>Y2245+365*Z2245*1461/1460</f>
        <v>40163.25</v>
      </c>
      <c r="AB2245" s="105" t="s">
        <v>18354</v>
      </c>
      <c r="AC2245" s="105"/>
      <c r="AD2245" s="86"/>
      <c r="AE2245" s="97"/>
      <c r="AF2245" s="102"/>
    </row>
    <row r="2246" spans="1:32" ht="11.15" customHeight="1" x14ac:dyDescent="0.25">
      <c r="A2246" s="98" t="str">
        <f>M2246</f>
        <v>A7169</v>
      </c>
      <c r="B2246" s="100" t="s">
        <v>18622</v>
      </c>
      <c r="C2246" s="100">
        <v>5</v>
      </c>
      <c r="D2246" s="100" t="s">
        <v>4202</v>
      </c>
      <c r="E2246" s="62">
        <v>125602</v>
      </c>
      <c r="F2246" s="100" t="s">
        <v>18648</v>
      </c>
      <c r="G2246" s="101" t="s">
        <v>18649</v>
      </c>
      <c r="H2246" s="101"/>
      <c r="I2246" s="101" t="s">
        <v>18650</v>
      </c>
      <c r="J2246" s="101" t="s">
        <v>18624</v>
      </c>
      <c r="K2246" s="101" t="s">
        <v>18651</v>
      </c>
      <c r="L2246" s="101"/>
      <c r="M2246" s="102" t="s">
        <v>18652</v>
      </c>
      <c r="N2246" s="156" t="e">
        <v>#N/A</v>
      </c>
      <c r="O2246" s="100" t="s">
        <v>18653</v>
      </c>
      <c r="P2246" s="98" t="s">
        <v>18654</v>
      </c>
      <c r="Q2246" s="100" t="s">
        <v>18655</v>
      </c>
      <c r="R2246" s="98" t="s">
        <v>18656</v>
      </c>
      <c r="S2246" s="102" t="s">
        <v>18657</v>
      </c>
      <c r="T2246" s="100" t="s">
        <v>18625</v>
      </c>
      <c r="U2246" s="97" t="s">
        <v>18626</v>
      </c>
      <c r="V2246" s="97"/>
      <c r="W2246" s="101"/>
      <c r="X2246" s="101"/>
      <c r="Y2246" s="104">
        <v>37644</v>
      </c>
      <c r="Z2246" s="103">
        <v>1</v>
      </c>
      <c r="AA2246" s="106">
        <f>Y2246+365*Z2246*1461/1460</f>
        <v>38009.25</v>
      </c>
      <c r="AB2246" s="105" t="s">
        <v>18627</v>
      </c>
      <c r="AC2246" s="105"/>
      <c r="AD2246" s="95"/>
      <c r="AE2246" s="97"/>
      <c r="AF2246" s="102"/>
    </row>
    <row r="2247" spans="1:32" ht="11.15" customHeight="1" x14ac:dyDescent="0.25">
      <c r="A2247" s="98" t="str">
        <f>M2247</f>
        <v>A8023</v>
      </c>
      <c r="B2247" s="100" t="s">
        <v>18622</v>
      </c>
      <c r="C2247" s="100">
        <v>5</v>
      </c>
      <c r="D2247" s="100" t="s">
        <v>4202</v>
      </c>
      <c r="E2247" s="62">
        <v>125602</v>
      </c>
      <c r="F2247" s="100" t="s">
        <v>18648</v>
      </c>
      <c r="G2247" s="101" t="s">
        <v>18649</v>
      </c>
      <c r="H2247" s="101"/>
      <c r="I2247" s="101" t="s">
        <v>18650</v>
      </c>
      <c r="J2247" s="101" t="s">
        <v>18624</v>
      </c>
      <c r="K2247" s="101" t="s">
        <v>18651</v>
      </c>
      <c r="L2247" s="101"/>
      <c r="M2247" s="102" t="s">
        <v>18658</v>
      </c>
      <c r="N2247" s="156" t="e">
        <v>#N/A</v>
      </c>
      <c r="O2247" s="100" t="s">
        <v>18659</v>
      </c>
      <c r="P2247" s="98" t="s">
        <v>18660</v>
      </c>
      <c r="Q2247" s="100" t="s">
        <v>18661</v>
      </c>
      <c r="R2247" s="98" t="s">
        <v>18656</v>
      </c>
      <c r="S2247" s="102" t="s">
        <v>18657</v>
      </c>
      <c r="T2247" s="100" t="s">
        <v>18625</v>
      </c>
      <c r="U2247" s="97" t="s">
        <v>18626</v>
      </c>
      <c r="V2247" s="97"/>
      <c r="W2247" s="101"/>
      <c r="X2247" s="101"/>
      <c r="Y2247" s="104"/>
      <c r="Z2247" s="103">
        <v>1</v>
      </c>
      <c r="AA2247" s="106">
        <f>Y2247+365*Z2247*1461/1460</f>
        <v>365.25</v>
      </c>
      <c r="AB2247" s="105" t="s">
        <v>18627</v>
      </c>
      <c r="AC2247" s="105"/>
      <c r="AD2247" s="95"/>
      <c r="AE2247" s="97"/>
      <c r="AF2247" s="102"/>
    </row>
    <row r="2248" spans="1:32" s="58" customFormat="1" ht="11.15" customHeight="1" x14ac:dyDescent="0.25">
      <c r="A2248" s="98" t="str">
        <f>M2248</f>
        <v>8108021</v>
      </c>
      <c r="B2248" s="100" t="s">
        <v>18622</v>
      </c>
      <c r="C2248" s="100">
        <v>5</v>
      </c>
      <c r="D2248" s="100" t="s">
        <v>4202</v>
      </c>
      <c r="E2248" s="62">
        <v>125602</v>
      </c>
      <c r="F2248" s="100" t="s">
        <v>18648</v>
      </c>
      <c r="G2248" s="101" t="s">
        <v>18649</v>
      </c>
      <c r="H2248" s="101"/>
      <c r="I2248" s="101" t="s">
        <v>18623</v>
      </c>
      <c r="J2248" s="101" t="s">
        <v>18624</v>
      </c>
      <c r="K2248" s="101" t="s">
        <v>18662</v>
      </c>
      <c r="L2248" s="101"/>
      <c r="M2248" s="102" t="s">
        <v>18663</v>
      </c>
      <c r="N2248" s="156" t="e">
        <v>#N/A</v>
      </c>
      <c r="O2248" s="100" t="s">
        <v>18664</v>
      </c>
      <c r="P2248" s="98" t="s">
        <v>18665</v>
      </c>
      <c r="Q2248" s="100" t="s">
        <v>18666</v>
      </c>
      <c r="R2248" s="101" t="s">
        <v>18656</v>
      </c>
      <c r="S2248" s="98" t="s">
        <v>18657</v>
      </c>
      <c r="T2248" s="100" t="s">
        <v>18625</v>
      </c>
      <c r="U2248" s="97" t="s">
        <v>18626</v>
      </c>
      <c r="V2248" s="97"/>
      <c r="W2248" s="101"/>
      <c r="X2248" s="101"/>
      <c r="Y2248" s="104">
        <v>38989</v>
      </c>
      <c r="Z2248" s="103">
        <v>1</v>
      </c>
      <c r="AA2248" s="106">
        <f>Y2248+365*Z2248*1461/1460</f>
        <v>39354.25</v>
      </c>
      <c r="AB2248" s="105" t="s">
        <v>18627</v>
      </c>
      <c r="AC2248" s="105"/>
      <c r="AD2248" s="95"/>
      <c r="AE2248" s="97"/>
      <c r="AF2248" s="102"/>
    </row>
    <row r="2249" spans="1:32" ht="11.15" customHeight="1" x14ac:dyDescent="0.25">
      <c r="A2249" s="85" t="str">
        <f>M2249</f>
        <v>8102432</v>
      </c>
      <c r="B2249" s="96" t="s">
        <v>18628</v>
      </c>
      <c r="C2249" s="96">
        <v>5</v>
      </c>
      <c r="D2249" s="96" t="s">
        <v>4202</v>
      </c>
      <c r="E2249" s="62">
        <v>125602</v>
      </c>
      <c r="F2249" s="96" t="s">
        <v>18581</v>
      </c>
      <c r="G2249" s="95" t="s">
        <v>18638</v>
      </c>
      <c r="H2249" s="95"/>
      <c r="I2249" s="95" t="s">
        <v>18329</v>
      </c>
      <c r="J2249" s="95" t="s">
        <v>18349</v>
      </c>
      <c r="K2249" s="95" t="s">
        <v>18357</v>
      </c>
      <c r="L2249" s="95"/>
      <c r="M2249" s="86" t="s">
        <v>18667</v>
      </c>
      <c r="N2249" s="156" t="e">
        <v>#N/A</v>
      </c>
      <c r="O2249" s="96" t="s">
        <v>18668</v>
      </c>
      <c r="P2249" s="85" t="s">
        <v>18669</v>
      </c>
      <c r="Q2249" s="96" t="s">
        <v>18670</v>
      </c>
      <c r="R2249" s="95" t="s">
        <v>18643</v>
      </c>
      <c r="S2249" s="85" t="s">
        <v>18644</v>
      </c>
      <c r="T2249" s="96" t="s">
        <v>18629</v>
      </c>
      <c r="U2249" s="97" t="s">
        <v>18630</v>
      </c>
      <c r="V2249" s="89"/>
      <c r="W2249" s="101"/>
      <c r="X2249" s="95"/>
      <c r="Y2249" s="106"/>
      <c r="Z2249" s="107">
        <v>1</v>
      </c>
      <c r="AA2249" s="106">
        <f>Y2249+365*Z2249*1461/1460</f>
        <v>365.25</v>
      </c>
      <c r="AB2249" s="88" t="s">
        <v>18354</v>
      </c>
      <c r="AC2249" s="88"/>
      <c r="AD2249" s="95"/>
      <c r="AE2249" s="89"/>
      <c r="AF2249" s="86"/>
    </row>
    <row r="2250" spans="1:32" ht="11.15" customHeight="1" x14ac:dyDescent="0.25">
      <c r="A2250" s="98" t="str">
        <f>M2250</f>
        <v>A8973</v>
      </c>
      <c r="B2250" s="100" t="s">
        <v>18628</v>
      </c>
      <c r="C2250" s="100">
        <v>5</v>
      </c>
      <c r="D2250" s="100" t="s">
        <v>4202</v>
      </c>
      <c r="E2250" s="62">
        <v>125602</v>
      </c>
      <c r="F2250" s="100" t="s">
        <v>18581</v>
      </c>
      <c r="G2250" s="101" t="s">
        <v>18638</v>
      </c>
      <c r="H2250" s="101"/>
      <c r="I2250" s="101" t="s">
        <v>18422</v>
      </c>
      <c r="J2250" s="101" t="s">
        <v>18349</v>
      </c>
      <c r="K2250" s="101" t="s">
        <v>18671</v>
      </c>
      <c r="L2250" s="101"/>
      <c r="M2250" s="102" t="s">
        <v>18672</v>
      </c>
      <c r="N2250" s="156" t="e">
        <v>#N/A</v>
      </c>
      <c r="O2250" s="100" t="s">
        <v>18668</v>
      </c>
      <c r="P2250" s="98" t="s">
        <v>18669</v>
      </c>
      <c r="Q2250" s="100" t="s">
        <v>18673</v>
      </c>
      <c r="R2250" s="98" t="s">
        <v>18643</v>
      </c>
      <c r="S2250" s="102">
        <v>102301</v>
      </c>
      <c r="T2250" s="100" t="s">
        <v>18629</v>
      </c>
      <c r="U2250" s="97" t="s">
        <v>18630</v>
      </c>
      <c r="V2250" s="97"/>
      <c r="W2250" s="101"/>
      <c r="X2250" s="101"/>
      <c r="Y2250" s="104">
        <v>38989</v>
      </c>
      <c r="Z2250" s="103">
        <v>1</v>
      </c>
      <c r="AA2250" s="106">
        <f>Y2250+365*Z2250*1461/1460</f>
        <v>39354.25</v>
      </c>
      <c r="AB2250" s="105" t="s">
        <v>18354</v>
      </c>
      <c r="AC2250" s="105"/>
      <c r="AD2250" s="95"/>
      <c r="AE2250" s="97"/>
      <c r="AF2250" s="102"/>
    </row>
    <row r="2251" spans="1:32" s="58" customFormat="1" ht="11.15" customHeight="1" x14ac:dyDescent="0.25">
      <c r="A2251" s="98" t="str">
        <f>M2251</f>
        <v>A5667</v>
      </c>
      <c r="B2251" s="100" t="s">
        <v>18628</v>
      </c>
      <c r="C2251" s="100">
        <v>5</v>
      </c>
      <c r="D2251" s="100" t="s">
        <v>4202</v>
      </c>
      <c r="E2251" s="62">
        <v>125602</v>
      </c>
      <c r="F2251" s="100" t="s">
        <v>18581</v>
      </c>
      <c r="G2251" s="101" t="s">
        <v>18638</v>
      </c>
      <c r="H2251" s="101"/>
      <c r="I2251" s="101" t="s">
        <v>18422</v>
      </c>
      <c r="J2251" s="101" t="s">
        <v>18349</v>
      </c>
      <c r="K2251" s="101" t="s">
        <v>18423</v>
      </c>
      <c r="L2251" s="101"/>
      <c r="M2251" s="102" t="s">
        <v>18674</v>
      </c>
      <c r="N2251" s="156" t="e">
        <v>#N/A</v>
      </c>
      <c r="O2251" s="100"/>
      <c r="P2251" s="98" t="s">
        <v>18675</v>
      </c>
      <c r="Q2251" s="100"/>
      <c r="R2251" s="98" t="s">
        <v>18643</v>
      </c>
      <c r="S2251" s="102">
        <v>102301</v>
      </c>
      <c r="T2251" s="100" t="s">
        <v>18629</v>
      </c>
      <c r="U2251" s="97" t="s">
        <v>18630</v>
      </c>
      <c r="V2251" s="97"/>
      <c r="W2251" s="101"/>
      <c r="X2251" s="101"/>
      <c r="Y2251" s="104"/>
      <c r="Z2251" s="103">
        <v>1</v>
      </c>
      <c r="AA2251" s="106">
        <f>Y2251+365*Z2251*1461/1460</f>
        <v>365.25</v>
      </c>
      <c r="AB2251" s="105" t="s">
        <v>18354</v>
      </c>
      <c r="AC2251" s="105"/>
      <c r="AD2251" s="95"/>
      <c r="AE2251" s="97"/>
      <c r="AF2251" s="102"/>
    </row>
    <row r="2252" spans="1:32" s="58" customFormat="1" ht="11.15" customHeight="1" x14ac:dyDescent="0.25">
      <c r="A2252" s="75" t="str">
        <f>M2252</f>
        <v>67046XS</v>
      </c>
      <c r="B2252" s="62" t="s">
        <v>21546</v>
      </c>
      <c r="C2252" s="62">
        <v>5</v>
      </c>
      <c r="D2252" s="62" t="s">
        <v>19525</v>
      </c>
      <c r="E2252" s="62">
        <v>111604</v>
      </c>
      <c r="F2252" s="62" t="s">
        <v>450</v>
      </c>
      <c r="G2252" s="63" t="s">
        <v>1648</v>
      </c>
      <c r="H2252" s="63"/>
      <c r="I2252" s="63" t="s">
        <v>272</v>
      </c>
      <c r="J2252" s="63" t="s">
        <v>5124</v>
      </c>
      <c r="K2252" s="63" t="s">
        <v>5131</v>
      </c>
      <c r="L2252" s="63"/>
      <c r="M2252" s="65" t="s">
        <v>21371</v>
      </c>
      <c r="N2252" s="156">
        <v>2015104246</v>
      </c>
      <c r="O2252" s="62" t="s">
        <v>11086</v>
      </c>
      <c r="P2252" s="75" t="s">
        <v>1649</v>
      </c>
      <c r="Q2252" s="62" t="s">
        <v>1650</v>
      </c>
      <c r="R2252" s="63" t="s">
        <v>1651</v>
      </c>
      <c r="S2252" s="75" t="s">
        <v>5133</v>
      </c>
      <c r="T2252" s="62" t="s">
        <v>6229</v>
      </c>
      <c r="U2252" s="62" t="s">
        <v>6231</v>
      </c>
      <c r="V2252" s="62" t="s">
        <v>16388</v>
      </c>
      <c r="W2252" s="63" t="s">
        <v>19090</v>
      </c>
      <c r="X2252" s="63" t="s">
        <v>19575</v>
      </c>
      <c r="Y2252" s="67">
        <v>40771</v>
      </c>
      <c r="Z2252" s="66">
        <v>1</v>
      </c>
      <c r="AA2252" s="84">
        <f>Y2252+365*Z2252*1461/1460</f>
        <v>41136.25</v>
      </c>
      <c r="AB2252" s="64" t="s">
        <v>278</v>
      </c>
      <c r="AC2252" s="64"/>
      <c r="AD2252" s="70"/>
      <c r="AE2252" s="79" t="s">
        <v>5137</v>
      </c>
      <c r="AF2252" s="65" t="s">
        <v>5135</v>
      </c>
    </row>
    <row r="2253" spans="1:32" s="60" customFormat="1" ht="11.15" customHeight="1" x14ac:dyDescent="0.25">
      <c r="A2253" s="75" t="str">
        <f>M2253</f>
        <v>65440XS8</v>
      </c>
      <c r="B2253" s="62" t="s">
        <v>21546</v>
      </c>
      <c r="C2253" s="62">
        <v>5</v>
      </c>
      <c r="D2253" s="62" t="s">
        <v>19525</v>
      </c>
      <c r="E2253" s="62">
        <v>111604</v>
      </c>
      <c r="F2253" s="62" t="s">
        <v>450</v>
      </c>
      <c r="G2253" s="63" t="s">
        <v>1648</v>
      </c>
      <c r="H2253" s="63"/>
      <c r="I2253" s="63" t="s">
        <v>272</v>
      </c>
      <c r="J2253" s="63" t="s">
        <v>5124</v>
      </c>
      <c r="K2253" s="63" t="s">
        <v>5127</v>
      </c>
      <c r="L2253" s="63"/>
      <c r="M2253" s="65" t="s">
        <v>21182</v>
      </c>
      <c r="N2253" s="156">
        <v>2015104228</v>
      </c>
      <c r="O2253" s="62" t="s">
        <v>5132</v>
      </c>
      <c r="P2253" s="75" t="s">
        <v>1649</v>
      </c>
      <c r="Q2253" s="62" t="s">
        <v>1650</v>
      </c>
      <c r="R2253" s="63" t="s">
        <v>1651</v>
      </c>
      <c r="S2253" s="75" t="s">
        <v>5133</v>
      </c>
      <c r="T2253" s="62" t="s">
        <v>6229</v>
      </c>
      <c r="U2253" s="62" t="s">
        <v>6231</v>
      </c>
      <c r="V2253" s="62" t="s">
        <v>16388</v>
      </c>
      <c r="W2253" s="63" t="s">
        <v>19090</v>
      </c>
      <c r="X2253" s="63" t="s">
        <v>19575</v>
      </c>
      <c r="Y2253" s="67">
        <v>40771</v>
      </c>
      <c r="Z2253" s="66">
        <v>1</v>
      </c>
      <c r="AA2253" s="84">
        <f>Y2253+365*Z2253*1461/1460</f>
        <v>41136.25</v>
      </c>
      <c r="AB2253" s="64" t="s">
        <v>278</v>
      </c>
      <c r="AC2253" s="64"/>
      <c r="AD2253" s="70"/>
      <c r="AE2253" s="79" t="s">
        <v>5136</v>
      </c>
      <c r="AF2253" s="65" t="s">
        <v>5134</v>
      </c>
    </row>
    <row r="2254" spans="1:32" s="10" customFormat="1" ht="11.15" customHeight="1" x14ac:dyDescent="0.25">
      <c r="A2254" s="75" t="str">
        <f>M2254</f>
        <v>41408036</v>
      </c>
      <c r="B2254" s="62" t="s">
        <v>21546</v>
      </c>
      <c r="C2254" s="62">
        <v>5</v>
      </c>
      <c r="D2254" s="62" t="s">
        <v>19525</v>
      </c>
      <c r="E2254" s="62">
        <v>111604</v>
      </c>
      <c r="F2254" s="62" t="s">
        <v>450</v>
      </c>
      <c r="G2254" s="63" t="s">
        <v>1648</v>
      </c>
      <c r="H2254" s="63"/>
      <c r="I2254" s="63" t="s">
        <v>4618</v>
      </c>
      <c r="J2254" s="63" t="s">
        <v>288</v>
      </c>
      <c r="K2254" s="63" t="s">
        <v>5538</v>
      </c>
      <c r="L2254" s="63" t="s">
        <v>15725</v>
      </c>
      <c r="M2254" s="65" t="s">
        <v>15724</v>
      </c>
      <c r="N2254" s="156">
        <v>2015104213</v>
      </c>
      <c r="O2254" s="62" t="s">
        <v>426</v>
      </c>
      <c r="P2254" s="75" t="s">
        <v>1649</v>
      </c>
      <c r="Q2254" s="62" t="s">
        <v>1650</v>
      </c>
      <c r="R2254" s="63" t="s">
        <v>1651</v>
      </c>
      <c r="S2254" s="75" t="s">
        <v>5133</v>
      </c>
      <c r="T2254" s="62" t="s">
        <v>5301</v>
      </c>
      <c r="U2254" s="62" t="s">
        <v>6230</v>
      </c>
      <c r="V2254" s="62" t="s">
        <v>16388</v>
      </c>
      <c r="W2254" s="63" t="s">
        <v>19090</v>
      </c>
      <c r="X2254" s="63" t="s">
        <v>19575</v>
      </c>
      <c r="Y2254" s="67">
        <v>42044</v>
      </c>
      <c r="Z2254" s="66">
        <v>5</v>
      </c>
      <c r="AA2254" s="84">
        <f>Y2254+365*Z2254*1461/1460</f>
        <v>43870.25</v>
      </c>
      <c r="AB2254" s="64" t="s">
        <v>278</v>
      </c>
      <c r="AC2254" s="64"/>
      <c r="AD2254" s="70"/>
      <c r="AE2254" s="79" t="s">
        <v>15729</v>
      </c>
      <c r="AF2254" s="65" t="s">
        <v>15728</v>
      </c>
    </row>
    <row r="2255" spans="1:32" s="9" customFormat="1" ht="11.15" customHeight="1" x14ac:dyDescent="0.25">
      <c r="A2255" s="75" t="str">
        <f>M2255</f>
        <v>13224UF5</v>
      </c>
      <c r="B2255" s="62" t="s">
        <v>21546</v>
      </c>
      <c r="C2255" s="62">
        <v>5</v>
      </c>
      <c r="D2255" s="62" t="s">
        <v>19525</v>
      </c>
      <c r="E2255" s="62">
        <v>111604</v>
      </c>
      <c r="F2255" s="62" t="s">
        <v>450</v>
      </c>
      <c r="G2255" s="63" t="s">
        <v>1648</v>
      </c>
      <c r="H2255" s="63"/>
      <c r="I2255" s="63" t="s">
        <v>272</v>
      </c>
      <c r="J2255" s="63" t="s">
        <v>273</v>
      </c>
      <c r="K2255" s="63" t="s">
        <v>380</v>
      </c>
      <c r="L2255" s="63" t="s">
        <v>15725</v>
      </c>
      <c r="M2255" s="65" t="s">
        <v>15730</v>
      </c>
      <c r="N2255" s="156">
        <v>2015104258</v>
      </c>
      <c r="O2255" s="62" t="s">
        <v>426</v>
      </c>
      <c r="P2255" s="75" t="s">
        <v>1649</v>
      </c>
      <c r="Q2255" s="62" t="s">
        <v>1650</v>
      </c>
      <c r="R2255" s="63" t="s">
        <v>1651</v>
      </c>
      <c r="S2255" s="75" t="s">
        <v>5133</v>
      </c>
      <c r="T2255" s="62" t="s">
        <v>5301</v>
      </c>
      <c r="U2255" s="62" t="s">
        <v>6230</v>
      </c>
      <c r="V2255" s="62" t="s">
        <v>16388</v>
      </c>
      <c r="W2255" s="63" t="s">
        <v>19090</v>
      </c>
      <c r="X2255" s="63" t="s">
        <v>19575</v>
      </c>
      <c r="Y2255" s="67">
        <v>42044</v>
      </c>
      <c r="Z2255" s="66">
        <v>5</v>
      </c>
      <c r="AA2255" s="84">
        <f>Y2255+365*Z2255*1461/1460</f>
        <v>43870.25</v>
      </c>
      <c r="AB2255" s="64" t="s">
        <v>278</v>
      </c>
      <c r="AC2255" s="64"/>
      <c r="AD2255" s="70"/>
      <c r="AE2255" s="79" t="s">
        <v>15726</v>
      </c>
      <c r="AF2255" s="65" t="s">
        <v>15727</v>
      </c>
    </row>
    <row r="2256" spans="1:32" s="10" customFormat="1" ht="11.15" customHeight="1" x14ac:dyDescent="0.25">
      <c r="A2256" s="75" t="str">
        <f>M2256</f>
        <v>A6506CA1</v>
      </c>
      <c r="B2256" s="62" t="s">
        <v>21546</v>
      </c>
      <c r="C2256" s="62">
        <v>5</v>
      </c>
      <c r="D2256" s="62" t="s">
        <v>19525</v>
      </c>
      <c r="E2256" s="62">
        <v>111604</v>
      </c>
      <c r="F2256" s="62" t="s">
        <v>450</v>
      </c>
      <c r="G2256" s="63" t="s">
        <v>1648</v>
      </c>
      <c r="H2256" s="63"/>
      <c r="I2256" s="63" t="s">
        <v>272</v>
      </c>
      <c r="J2256" s="63" t="s">
        <v>17663</v>
      </c>
      <c r="K2256" s="63" t="s">
        <v>17664</v>
      </c>
      <c r="L2256" s="63"/>
      <c r="M2256" s="65" t="s">
        <v>17662</v>
      </c>
      <c r="N2256" s="156" t="e">
        <v>#N/A</v>
      </c>
      <c r="O2256" s="62" t="s">
        <v>426</v>
      </c>
      <c r="P2256" s="75" t="s">
        <v>1649</v>
      </c>
      <c r="Q2256" s="62" t="s">
        <v>1650</v>
      </c>
      <c r="R2256" s="63" t="s">
        <v>1651</v>
      </c>
      <c r="S2256" s="75" t="s">
        <v>5133</v>
      </c>
      <c r="T2256" s="62" t="s">
        <v>5301</v>
      </c>
      <c r="U2256" s="62" t="s">
        <v>6230</v>
      </c>
      <c r="V2256" s="62" t="s">
        <v>16388</v>
      </c>
      <c r="W2256" s="63" t="s">
        <v>19090</v>
      </c>
      <c r="X2256" s="63" t="s">
        <v>19575</v>
      </c>
      <c r="Y2256" s="67"/>
      <c r="Z2256" s="66"/>
      <c r="AA2256" s="84">
        <f>Y2256+365*Z2256*1461/1460</f>
        <v>0</v>
      </c>
      <c r="AB2256" s="64" t="s">
        <v>278</v>
      </c>
      <c r="AC2256" s="64"/>
      <c r="AD2256" s="70"/>
      <c r="AE2256" s="79" t="s">
        <v>15726</v>
      </c>
      <c r="AF2256" s="65" t="s">
        <v>15727</v>
      </c>
    </row>
    <row r="2257" spans="1:32" s="9" customFormat="1" ht="11.15" customHeight="1" x14ac:dyDescent="0.25">
      <c r="A2257" s="98" t="str">
        <f>M2257</f>
        <v>A5622</v>
      </c>
      <c r="B2257" s="62" t="s">
        <v>21546</v>
      </c>
      <c r="C2257" s="100">
        <v>5</v>
      </c>
      <c r="D2257" s="100" t="s">
        <v>19618</v>
      </c>
      <c r="E2257" s="100">
        <v>111604</v>
      </c>
      <c r="F2257" s="100" t="s">
        <v>19589</v>
      </c>
      <c r="G2257" s="101" t="s">
        <v>19999</v>
      </c>
      <c r="H2257" s="101"/>
      <c r="I2257" s="101" t="s">
        <v>19591</v>
      </c>
      <c r="J2257" s="101" t="s">
        <v>19622</v>
      </c>
      <c r="K2257" s="101" t="s">
        <v>19773</v>
      </c>
      <c r="L2257" s="101"/>
      <c r="M2257" s="102" t="s">
        <v>20000</v>
      </c>
      <c r="N2257" s="156" t="e">
        <v>#N/A</v>
      </c>
      <c r="O2257" s="100" t="s">
        <v>19594</v>
      </c>
      <c r="P2257" s="98" t="s">
        <v>20001</v>
      </c>
      <c r="Q2257" s="100" t="s">
        <v>20002</v>
      </c>
      <c r="R2257" s="101" t="s">
        <v>20003</v>
      </c>
      <c r="S2257" s="98" t="s">
        <v>20004</v>
      </c>
      <c r="T2257" s="100" t="s">
        <v>19673</v>
      </c>
      <c r="U2257" s="100" t="s">
        <v>19816</v>
      </c>
      <c r="V2257" s="100"/>
      <c r="W2257" s="101"/>
      <c r="X2257" s="101"/>
      <c r="Y2257" s="104"/>
      <c r="Z2257" s="103">
        <v>1</v>
      </c>
      <c r="AA2257" s="106">
        <f>Y2257+365*Z2257*1461/1460</f>
        <v>365.25</v>
      </c>
      <c r="AB2257" s="105" t="s">
        <v>19601</v>
      </c>
      <c r="AC2257" s="105"/>
      <c r="AD2257" s="95"/>
      <c r="AE2257" s="97"/>
      <c r="AF2257" s="102"/>
    </row>
    <row r="2258" spans="1:32" s="9" customFormat="1" ht="11.15" customHeight="1" x14ac:dyDescent="0.25">
      <c r="A2258" s="98" t="str">
        <f>M2258</f>
        <v>A6224</v>
      </c>
      <c r="B2258" s="62" t="s">
        <v>21546</v>
      </c>
      <c r="C2258" s="100">
        <v>5</v>
      </c>
      <c r="D2258" s="100" t="s">
        <v>20005</v>
      </c>
      <c r="E2258" s="100">
        <v>111604</v>
      </c>
      <c r="F2258" s="100" t="s">
        <v>20006</v>
      </c>
      <c r="G2258" s="101" t="s">
        <v>20007</v>
      </c>
      <c r="H2258" s="101"/>
      <c r="I2258" s="101" t="s">
        <v>20008</v>
      </c>
      <c r="J2258" s="101" t="s">
        <v>20009</v>
      </c>
      <c r="K2258" s="101" t="s">
        <v>20010</v>
      </c>
      <c r="L2258" s="101"/>
      <c r="M2258" s="102" t="s">
        <v>20011</v>
      </c>
      <c r="N2258" s="156" t="e">
        <v>#N/A</v>
      </c>
      <c r="O2258" s="100" t="s">
        <v>20012</v>
      </c>
      <c r="P2258" s="98" t="s">
        <v>20013</v>
      </c>
      <c r="Q2258" s="100" t="s">
        <v>20014</v>
      </c>
      <c r="R2258" s="101" t="s">
        <v>20015</v>
      </c>
      <c r="S2258" s="98" t="s">
        <v>20016</v>
      </c>
      <c r="T2258" s="100" t="s">
        <v>20017</v>
      </c>
      <c r="U2258" s="100" t="s">
        <v>20018</v>
      </c>
      <c r="V2258" s="100"/>
      <c r="W2258" s="101"/>
      <c r="X2258" s="101"/>
      <c r="Y2258" s="104"/>
      <c r="Z2258" s="103">
        <v>1</v>
      </c>
      <c r="AA2258" s="106">
        <f>Y2258+365*Z2258*1461/1460</f>
        <v>365.25</v>
      </c>
      <c r="AB2258" s="105" t="s">
        <v>20019</v>
      </c>
      <c r="AC2258" s="105"/>
      <c r="AD2258" s="95"/>
      <c r="AE2258" s="97"/>
      <c r="AF2258" s="102"/>
    </row>
    <row r="2259" spans="1:32" s="58" customFormat="1" ht="11.15" customHeight="1" x14ac:dyDescent="0.25">
      <c r="A2259" s="98" t="str">
        <f>M2259</f>
        <v>A1273KX</v>
      </c>
      <c r="B2259" s="62" t="s">
        <v>21546</v>
      </c>
      <c r="C2259" s="100">
        <v>5</v>
      </c>
      <c r="D2259" s="100" t="s">
        <v>20005</v>
      </c>
      <c r="E2259" s="100">
        <v>111604</v>
      </c>
      <c r="F2259" s="100" t="s">
        <v>20006</v>
      </c>
      <c r="G2259" s="101" t="s">
        <v>20007</v>
      </c>
      <c r="H2259" s="101"/>
      <c r="I2259" s="101" t="s">
        <v>20008</v>
      </c>
      <c r="J2259" s="101" t="s">
        <v>20009</v>
      </c>
      <c r="K2259" s="101" t="s">
        <v>20010</v>
      </c>
      <c r="L2259" s="101"/>
      <c r="M2259" s="102" t="s">
        <v>20020</v>
      </c>
      <c r="N2259" s="156" t="e">
        <v>#N/A</v>
      </c>
      <c r="O2259" s="100" t="s">
        <v>20021</v>
      </c>
      <c r="P2259" s="98" t="s">
        <v>20013</v>
      </c>
      <c r="Q2259" s="100" t="s">
        <v>20014</v>
      </c>
      <c r="R2259" s="101" t="s">
        <v>20015</v>
      </c>
      <c r="S2259" s="98" t="s">
        <v>20016</v>
      </c>
      <c r="T2259" s="100" t="s">
        <v>20017</v>
      </c>
      <c r="U2259" s="100" t="s">
        <v>20018</v>
      </c>
      <c r="V2259" s="100"/>
      <c r="W2259" s="101"/>
      <c r="X2259" s="101"/>
      <c r="Y2259" s="104"/>
      <c r="Z2259" s="103">
        <v>1</v>
      </c>
      <c r="AA2259" s="106">
        <f>Y2259+365*Z2259*1461/1460</f>
        <v>365.25</v>
      </c>
      <c r="AB2259" s="105" t="s">
        <v>20019</v>
      </c>
      <c r="AC2259" s="105"/>
      <c r="AD2259" s="95"/>
      <c r="AE2259" s="97"/>
      <c r="AF2259" s="102"/>
    </row>
    <row r="2260" spans="1:32" ht="11.15" customHeight="1" x14ac:dyDescent="0.25">
      <c r="A2260" s="98" t="str">
        <f>M2260</f>
        <v>13105</v>
      </c>
      <c r="B2260" s="62" t="s">
        <v>22252</v>
      </c>
      <c r="C2260" s="100">
        <v>5</v>
      </c>
      <c r="D2260" s="100" t="s">
        <v>19520</v>
      </c>
      <c r="E2260" s="100">
        <v>111604</v>
      </c>
      <c r="F2260" s="100" t="s">
        <v>19589</v>
      </c>
      <c r="G2260" s="101" t="s">
        <v>19999</v>
      </c>
      <c r="H2260" s="101"/>
      <c r="I2260" s="101" t="s">
        <v>19621</v>
      </c>
      <c r="J2260" s="101" t="s">
        <v>19622</v>
      </c>
      <c r="K2260" s="103">
        <v>9180</v>
      </c>
      <c r="L2260" s="103"/>
      <c r="M2260" s="102" t="s">
        <v>20382</v>
      </c>
      <c r="N2260" s="156" t="e">
        <v>#N/A</v>
      </c>
      <c r="O2260" s="100" t="s">
        <v>19636</v>
      </c>
      <c r="P2260" s="98" t="s">
        <v>20001</v>
      </c>
      <c r="Q2260" s="100" t="s">
        <v>20002</v>
      </c>
      <c r="R2260" s="101" t="s">
        <v>20003</v>
      </c>
      <c r="S2260" s="98"/>
      <c r="T2260" s="100" t="s">
        <v>19673</v>
      </c>
      <c r="U2260" s="100" t="s">
        <v>20359</v>
      </c>
      <c r="V2260" s="100"/>
      <c r="W2260" s="101"/>
      <c r="X2260" s="101"/>
      <c r="Y2260" s="104">
        <v>38707</v>
      </c>
      <c r="Z2260" s="103">
        <v>1</v>
      </c>
      <c r="AA2260" s="106">
        <f>Y2260+365*Z2260*1461/1460</f>
        <v>39072.25</v>
      </c>
      <c r="AB2260" s="105" t="s">
        <v>19601</v>
      </c>
      <c r="AC2260" s="105"/>
      <c r="AD2260" s="95"/>
      <c r="AE2260" s="97"/>
      <c r="AF2260" s="102"/>
    </row>
    <row r="2261" spans="1:32" ht="11.15" customHeight="1" x14ac:dyDescent="0.25">
      <c r="A2261" s="98" t="str">
        <f>M2261</f>
        <v>A1316</v>
      </c>
      <c r="B2261" s="62" t="s">
        <v>21546</v>
      </c>
      <c r="C2261" s="100">
        <v>5</v>
      </c>
      <c r="D2261" s="100" t="s">
        <v>20005</v>
      </c>
      <c r="E2261" s="100">
        <v>111604</v>
      </c>
      <c r="F2261" s="100" t="s">
        <v>20006</v>
      </c>
      <c r="G2261" s="101" t="s">
        <v>20007</v>
      </c>
      <c r="H2261" s="101"/>
      <c r="I2261" s="101" t="s">
        <v>20008</v>
      </c>
      <c r="J2261" s="101" t="s">
        <v>20022</v>
      </c>
      <c r="K2261" s="101" t="s">
        <v>20023</v>
      </c>
      <c r="L2261" s="101"/>
      <c r="M2261" s="102" t="s">
        <v>20024</v>
      </c>
      <c r="N2261" s="156" t="e">
        <v>#N/A</v>
      </c>
      <c r="O2261" s="100" t="s">
        <v>20025</v>
      </c>
      <c r="P2261" s="98" t="s">
        <v>20013</v>
      </c>
      <c r="Q2261" s="100" t="s">
        <v>20014</v>
      </c>
      <c r="R2261" s="101" t="s">
        <v>20015</v>
      </c>
      <c r="S2261" s="98" t="s">
        <v>20016</v>
      </c>
      <c r="T2261" s="100" t="s">
        <v>20017</v>
      </c>
      <c r="U2261" s="100" t="s">
        <v>20018</v>
      </c>
      <c r="V2261" s="100"/>
      <c r="W2261" s="101"/>
      <c r="X2261" s="101"/>
      <c r="Y2261" s="104"/>
      <c r="Z2261" s="103">
        <v>1</v>
      </c>
      <c r="AA2261" s="106">
        <f>Y2261+365*Z2261*1461/1460</f>
        <v>365.25</v>
      </c>
      <c r="AB2261" s="105" t="s">
        <v>20019</v>
      </c>
      <c r="AC2261" s="105"/>
      <c r="AD2261" s="95"/>
      <c r="AE2261" s="97"/>
      <c r="AF2261" s="102"/>
    </row>
    <row r="2262" spans="1:32" ht="11.15" customHeight="1" x14ac:dyDescent="0.25">
      <c r="A2262" s="98" t="str">
        <f>M2262</f>
        <v>A3440</v>
      </c>
      <c r="B2262" s="62" t="s">
        <v>21546</v>
      </c>
      <c r="C2262" s="100">
        <v>5</v>
      </c>
      <c r="D2262" s="100" t="s">
        <v>20005</v>
      </c>
      <c r="E2262" s="100">
        <v>111604</v>
      </c>
      <c r="F2262" s="100" t="s">
        <v>20006</v>
      </c>
      <c r="G2262" s="101" t="s">
        <v>20007</v>
      </c>
      <c r="H2262" s="101"/>
      <c r="I2262" s="101" t="s">
        <v>20008</v>
      </c>
      <c r="J2262" s="101" t="s">
        <v>20009</v>
      </c>
      <c r="K2262" s="101" t="s">
        <v>20010</v>
      </c>
      <c r="L2262" s="101"/>
      <c r="M2262" s="102" t="s">
        <v>20026</v>
      </c>
      <c r="N2262" s="156" t="e">
        <v>#N/A</v>
      </c>
      <c r="O2262" s="100" t="s">
        <v>20025</v>
      </c>
      <c r="P2262" s="98" t="s">
        <v>20013</v>
      </c>
      <c r="Q2262" s="100" t="s">
        <v>20014</v>
      </c>
      <c r="R2262" s="101" t="s">
        <v>20015</v>
      </c>
      <c r="S2262" s="98" t="s">
        <v>20016</v>
      </c>
      <c r="T2262" s="100" t="s">
        <v>20017</v>
      </c>
      <c r="U2262" s="100" t="s">
        <v>20018</v>
      </c>
      <c r="V2262" s="100"/>
      <c r="W2262" s="101"/>
      <c r="X2262" s="101"/>
      <c r="Y2262" s="104"/>
      <c r="Z2262" s="103">
        <v>1</v>
      </c>
      <c r="AA2262" s="106">
        <f>Y2262+365*Z2262*1461/1460</f>
        <v>365.25</v>
      </c>
      <c r="AB2262" s="105" t="s">
        <v>20019</v>
      </c>
      <c r="AC2262" s="105"/>
      <c r="AD2262" s="95"/>
      <c r="AE2262" s="97"/>
      <c r="AF2262" s="102"/>
    </row>
    <row r="2263" spans="1:32" ht="11.15" customHeight="1" x14ac:dyDescent="0.25">
      <c r="A2263" s="98" t="str">
        <f>M2263</f>
        <v>A1418</v>
      </c>
      <c r="B2263" s="62" t="s">
        <v>21546</v>
      </c>
      <c r="C2263" s="100">
        <v>5</v>
      </c>
      <c r="D2263" s="100" t="s">
        <v>20005</v>
      </c>
      <c r="E2263" s="100">
        <v>111604</v>
      </c>
      <c r="F2263" s="100" t="s">
        <v>20006</v>
      </c>
      <c r="G2263" s="101" t="s">
        <v>20007</v>
      </c>
      <c r="H2263" s="101"/>
      <c r="I2263" s="101" t="s">
        <v>20008</v>
      </c>
      <c r="J2263" s="101" t="s">
        <v>20027</v>
      </c>
      <c r="K2263" s="101" t="s">
        <v>20028</v>
      </c>
      <c r="L2263" s="101"/>
      <c r="M2263" s="102" t="s">
        <v>20029</v>
      </c>
      <c r="N2263" s="156" t="e">
        <v>#N/A</v>
      </c>
      <c r="O2263" s="100" t="s">
        <v>20030</v>
      </c>
      <c r="P2263" s="98" t="s">
        <v>20013</v>
      </c>
      <c r="Q2263" s="100" t="s">
        <v>20014</v>
      </c>
      <c r="R2263" s="101" t="s">
        <v>20015</v>
      </c>
      <c r="S2263" s="98" t="s">
        <v>20016</v>
      </c>
      <c r="T2263" s="100" t="s">
        <v>20017</v>
      </c>
      <c r="U2263" s="100" t="s">
        <v>20018</v>
      </c>
      <c r="V2263" s="100"/>
      <c r="W2263" s="101"/>
      <c r="X2263" s="101"/>
      <c r="Y2263" s="104">
        <v>37462</v>
      </c>
      <c r="Z2263" s="103">
        <v>1</v>
      </c>
      <c r="AA2263" s="106">
        <f>Y2263+365*Z2263*1461/1460</f>
        <v>37827.25</v>
      </c>
      <c r="AB2263" s="105" t="s">
        <v>20019</v>
      </c>
      <c r="AC2263" s="105"/>
      <c r="AD2263" s="95"/>
      <c r="AE2263" s="97" t="s">
        <v>20031</v>
      </c>
      <c r="AF2263" s="102"/>
    </row>
    <row r="2264" spans="1:32" ht="11.15" customHeight="1" x14ac:dyDescent="0.25">
      <c r="A2264" s="98" t="str">
        <f>M2264</f>
        <v>13503</v>
      </c>
      <c r="B2264" s="62" t="s">
        <v>21546</v>
      </c>
      <c r="C2264" s="100">
        <v>5</v>
      </c>
      <c r="D2264" s="100" t="s">
        <v>20032</v>
      </c>
      <c r="E2264" s="100">
        <v>111604</v>
      </c>
      <c r="F2264" s="100" t="s">
        <v>20033</v>
      </c>
      <c r="G2264" s="101" t="s">
        <v>20034</v>
      </c>
      <c r="H2264" s="101"/>
      <c r="I2264" s="101" t="s">
        <v>20035</v>
      </c>
      <c r="J2264" s="101" t="s">
        <v>20036</v>
      </c>
      <c r="K2264" s="101" t="s">
        <v>20037</v>
      </c>
      <c r="L2264" s="101"/>
      <c r="M2264" s="102" t="s">
        <v>20038</v>
      </c>
      <c r="N2264" s="156" t="e">
        <v>#N/A</v>
      </c>
      <c r="O2264" s="100" t="s">
        <v>20039</v>
      </c>
      <c r="P2264" s="98" t="s">
        <v>20040</v>
      </c>
      <c r="Q2264" s="100" t="s">
        <v>20041</v>
      </c>
      <c r="R2264" s="101" t="s">
        <v>20042</v>
      </c>
      <c r="S2264" s="98" t="s">
        <v>20043</v>
      </c>
      <c r="T2264" s="100" t="s">
        <v>20044</v>
      </c>
      <c r="U2264" s="100" t="s">
        <v>20045</v>
      </c>
      <c r="V2264" s="100"/>
      <c r="W2264" s="101"/>
      <c r="X2264" s="101"/>
      <c r="Y2264" s="104">
        <v>39335</v>
      </c>
      <c r="Z2264" s="103">
        <v>1</v>
      </c>
      <c r="AA2264" s="106">
        <f>Y2264+365*Z2264*1461/1460</f>
        <v>39700.25</v>
      </c>
      <c r="AB2264" s="105" t="s">
        <v>20046</v>
      </c>
      <c r="AC2264" s="105"/>
      <c r="AD2264" s="95"/>
      <c r="AE2264" s="97"/>
      <c r="AF2264" s="102"/>
    </row>
    <row r="2265" spans="1:32" s="58" customFormat="1" ht="11.15" customHeight="1" x14ac:dyDescent="0.25">
      <c r="A2265" s="75" t="str">
        <f>M2265</f>
        <v>41406044</v>
      </c>
      <c r="B2265" s="62" t="s">
        <v>279</v>
      </c>
      <c r="C2265" s="62">
        <v>5</v>
      </c>
      <c r="D2265" s="62" t="s">
        <v>19525</v>
      </c>
      <c r="E2265" s="62">
        <v>114402</v>
      </c>
      <c r="F2265" s="62" t="s">
        <v>648</v>
      </c>
      <c r="G2265" s="63" t="s">
        <v>2181</v>
      </c>
      <c r="H2265" s="63"/>
      <c r="I2265" s="63" t="s">
        <v>4618</v>
      </c>
      <c r="J2265" s="63" t="s">
        <v>288</v>
      </c>
      <c r="K2265" s="63" t="s">
        <v>5538</v>
      </c>
      <c r="L2265" s="63" t="s">
        <v>15958</v>
      </c>
      <c r="M2265" s="65" t="s">
        <v>15959</v>
      </c>
      <c r="N2265" s="156">
        <v>2015104210</v>
      </c>
      <c r="O2265" s="69" t="s">
        <v>364</v>
      </c>
      <c r="P2265" s="75">
        <v>62782649</v>
      </c>
      <c r="Q2265" s="62" t="s">
        <v>2182</v>
      </c>
      <c r="R2265" s="63" t="s">
        <v>2183</v>
      </c>
      <c r="S2265" s="75" t="s">
        <v>1659</v>
      </c>
      <c r="T2265" s="62" t="s">
        <v>490</v>
      </c>
      <c r="U2265" s="62" t="s">
        <v>6221</v>
      </c>
      <c r="V2265" s="62" t="s">
        <v>16387</v>
      </c>
      <c r="W2265" s="63" t="s">
        <v>16895</v>
      </c>
      <c r="X2265" s="63" t="s">
        <v>18260</v>
      </c>
      <c r="Y2265" s="67">
        <v>42083</v>
      </c>
      <c r="Z2265" s="66">
        <v>3</v>
      </c>
      <c r="AA2265" s="84">
        <f>Y2265+365*Z2265*1461/1460</f>
        <v>43178.75</v>
      </c>
      <c r="AB2265" s="64" t="s">
        <v>278</v>
      </c>
      <c r="AC2265" s="64"/>
      <c r="AD2265" s="70"/>
      <c r="AE2265" s="69" t="s">
        <v>15960</v>
      </c>
      <c r="AF2265" s="65" t="s">
        <v>15961</v>
      </c>
    </row>
    <row r="2266" spans="1:32" s="58" customFormat="1" ht="11.15" customHeight="1" x14ac:dyDescent="0.25">
      <c r="A2266" s="75" t="str">
        <f>M2266</f>
        <v>12868UF5</v>
      </c>
      <c r="B2266" s="62" t="s">
        <v>279</v>
      </c>
      <c r="C2266" s="62">
        <v>5</v>
      </c>
      <c r="D2266" s="62" t="s">
        <v>19525</v>
      </c>
      <c r="E2266" s="62">
        <v>114402</v>
      </c>
      <c r="F2266" s="62" t="s">
        <v>648</v>
      </c>
      <c r="G2266" s="63" t="s">
        <v>2181</v>
      </c>
      <c r="H2266" s="63"/>
      <c r="I2266" s="63" t="s">
        <v>319</v>
      </c>
      <c r="J2266" s="63" t="s">
        <v>273</v>
      </c>
      <c r="K2266" s="63" t="s">
        <v>380</v>
      </c>
      <c r="L2266" s="63" t="s">
        <v>15958</v>
      </c>
      <c r="M2266" s="65" t="s">
        <v>20879</v>
      </c>
      <c r="N2266" s="156">
        <v>2015104255</v>
      </c>
      <c r="O2266" s="69" t="s">
        <v>364</v>
      </c>
      <c r="P2266" s="75">
        <v>62782649</v>
      </c>
      <c r="Q2266" s="62" t="s">
        <v>2182</v>
      </c>
      <c r="R2266" s="63" t="s">
        <v>2183</v>
      </c>
      <c r="S2266" s="75" t="s">
        <v>1659</v>
      </c>
      <c r="T2266" s="62" t="s">
        <v>490</v>
      </c>
      <c r="U2266" s="62" t="s">
        <v>6221</v>
      </c>
      <c r="V2266" s="62" t="s">
        <v>16387</v>
      </c>
      <c r="W2266" s="63" t="s">
        <v>16895</v>
      </c>
      <c r="X2266" s="63" t="s">
        <v>18260</v>
      </c>
      <c r="Y2266" s="67">
        <v>41758</v>
      </c>
      <c r="Z2266" s="66">
        <v>3</v>
      </c>
      <c r="AA2266" s="84">
        <f>Y2266+365*Z2266*1461/1460</f>
        <v>42853.75</v>
      </c>
      <c r="AB2266" s="64" t="s">
        <v>278</v>
      </c>
      <c r="AC2266" s="64"/>
      <c r="AD2266" s="70"/>
      <c r="AE2266" s="69" t="s">
        <v>13198</v>
      </c>
      <c r="AF2266" s="65" t="s">
        <v>13197</v>
      </c>
    </row>
    <row r="2267" spans="1:32" s="58" customFormat="1" ht="11.15" customHeight="1" x14ac:dyDescent="0.25">
      <c r="A2267" s="75" t="str">
        <f>M2267</f>
        <v>41406042</v>
      </c>
      <c r="B2267" s="62" t="s">
        <v>279</v>
      </c>
      <c r="C2267" s="62">
        <v>5</v>
      </c>
      <c r="D2267" s="62" t="s">
        <v>19525</v>
      </c>
      <c r="E2267" s="62">
        <v>114402</v>
      </c>
      <c r="F2267" s="62" t="s">
        <v>648</v>
      </c>
      <c r="G2267" s="63" t="s">
        <v>2181</v>
      </c>
      <c r="H2267" s="63"/>
      <c r="I2267" s="63" t="s">
        <v>15490</v>
      </c>
      <c r="J2267" s="63" t="s">
        <v>15486</v>
      </c>
      <c r="K2267" s="63" t="s">
        <v>15491</v>
      </c>
      <c r="L2267" s="63" t="s">
        <v>15497</v>
      </c>
      <c r="M2267" s="65" t="s">
        <v>15492</v>
      </c>
      <c r="N2267" s="156">
        <v>2015104243</v>
      </c>
      <c r="O2267" s="69" t="s">
        <v>364</v>
      </c>
      <c r="P2267" s="75">
        <v>62782649</v>
      </c>
      <c r="Q2267" s="62" t="s">
        <v>2182</v>
      </c>
      <c r="R2267" s="63" t="s">
        <v>2183</v>
      </c>
      <c r="S2267" s="75" t="s">
        <v>1659</v>
      </c>
      <c r="T2267" s="62" t="s">
        <v>490</v>
      </c>
      <c r="U2267" s="62" t="s">
        <v>6221</v>
      </c>
      <c r="V2267" s="62" t="s">
        <v>16387</v>
      </c>
      <c r="W2267" s="63" t="s">
        <v>16895</v>
      </c>
      <c r="X2267" s="63" t="s">
        <v>18260</v>
      </c>
      <c r="Y2267" s="67">
        <v>42028</v>
      </c>
      <c r="Z2267" s="66">
        <v>3</v>
      </c>
      <c r="AA2267" s="84">
        <f>Y2267+365*Z2267*1461/1460</f>
        <v>43123.75</v>
      </c>
      <c r="AB2267" s="64" t="s">
        <v>278</v>
      </c>
      <c r="AC2267" s="64"/>
      <c r="AD2267" s="70"/>
      <c r="AE2267" s="69" t="s">
        <v>15495</v>
      </c>
      <c r="AF2267" s="65" t="s">
        <v>15496</v>
      </c>
    </row>
    <row r="2268" spans="1:32" s="58" customFormat="1" ht="11.15" customHeight="1" x14ac:dyDescent="0.25">
      <c r="A2268" s="75" t="str">
        <f>M2268</f>
        <v>13204UF5</v>
      </c>
      <c r="B2268" s="62" t="s">
        <v>279</v>
      </c>
      <c r="C2268" s="62">
        <v>5</v>
      </c>
      <c r="D2268" s="62" t="s">
        <v>19525</v>
      </c>
      <c r="E2268" s="62">
        <v>114402</v>
      </c>
      <c r="F2268" s="62" t="s">
        <v>648</v>
      </c>
      <c r="G2268" s="63" t="s">
        <v>2181</v>
      </c>
      <c r="H2268" s="63"/>
      <c r="I2268" s="63" t="s">
        <v>319</v>
      </c>
      <c r="J2268" s="63" t="s">
        <v>273</v>
      </c>
      <c r="K2268" s="63" t="s">
        <v>380</v>
      </c>
      <c r="L2268" s="63" t="s">
        <v>15497</v>
      </c>
      <c r="M2268" s="65" t="s">
        <v>15735</v>
      </c>
      <c r="N2268" s="156">
        <v>2015104225</v>
      </c>
      <c r="O2268" s="69" t="s">
        <v>364</v>
      </c>
      <c r="P2268" s="75">
        <v>62782649</v>
      </c>
      <c r="Q2268" s="62" t="s">
        <v>2182</v>
      </c>
      <c r="R2268" s="63" t="s">
        <v>2183</v>
      </c>
      <c r="S2268" s="75" t="s">
        <v>1659</v>
      </c>
      <c r="T2268" s="62" t="s">
        <v>490</v>
      </c>
      <c r="U2268" s="62" t="s">
        <v>6221</v>
      </c>
      <c r="V2268" s="62" t="s">
        <v>16387</v>
      </c>
      <c r="W2268" s="63" t="s">
        <v>16895</v>
      </c>
      <c r="X2268" s="63" t="s">
        <v>18260</v>
      </c>
      <c r="Y2268" s="67">
        <v>42028</v>
      </c>
      <c r="Z2268" s="66">
        <v>3</v>
      </c>
      <c r="AA2268" s="84">
        <f>Y2268+365*Z2268*1461/1460</f>
        <v>43123.75</v>
      </c>
      <c r="AB2268" s="64" t="s">
        <v>278</v>
      </c>
      <c r="AC2268" s="64"/>
      <c r="AD2268" s="70"/>
      <c r="AE2268" s="69" t="s">
        <v>15493</v>
      </c>
      <c r="AF2268" s="65" t="s">
        <v>15494</v>
      </c>
    </row>
    <row r="2269" spans="1:32" s="58" customFormat="1" ht="11.15" customHeight="1" x14ac:dyDescent="0.25">
      <c r="A2269" s="75" t="str">
        <f>M2269</f>
        <v>15658XS5</v>
      </c>
      <c r="B2269" s="62" t="s">
        <v>279</v>
      </c>
      <c r="C2269" s="62">
        <v>5</v>
      </c>
      <c r="D2269" s="62" t="s">
        <v>19525</v>
      </c>
      <c r="E2269" s="62">
        <v>114402</v>
      </c>
      <c r="F2269" s="62" t="s">
        <v>648</v>
      </c>
      <c r="G2269" s="63" t="s">
        <v>2181</v>
      </c>
      <c r="H2269" s="63"/>
      <c r="I2269" s="63" t="s">
        <v>319</v>
      </c>
      <c r="J2269" s="63" t="s">
        <v>288</v>
      </c>
      <c r="K2269" s="63" t="s">
        <v>16724</v>
      </c>
      <c r="L2269" s="63"/>
      <c r="M2269" s="65" t="s">
        <v>16725</v>
      </c>
      <c r="N2269" s="156">
        <v>2015104240</v>
      </c>
      <c r="O2269" s="62" t="s">
        <v>364</v>
      </c>
      <c r="P2269" s="75" t="s">
        <v>2184</v>
      </c>
      <c r="Q2269" s="62" t="s">
        <v>2182</v>
      </c>
      <c r="R2269" s="63" t="s">
        <v>2183</v>
      </c>
      <c r="S2269" s="75" t="s">
        <v>1659</v>
      </c>
      <c r="T2269" s="62" t="s">
        <v>490</v>
      </c>
      <c r="U2269" s="62" t="s">
        <v>6221</v>
      </c>
      <c r="V2269" s="62" t="s">
        <v>16387</v>
      </c>
      <c r="W2269" s="63" t="s">
        <v>16895</v>
      </c>
      <c r="X2269" s="63" t="s">
        <v>18260</v>
      </c>
      <c r="Y2269" s="67">
        <v>42157</v>
      </c>
      <c r="Z2269" s="66">
        <v>3</v>
      </c>
      <c r="AA2269" s="84">
        <f>Y2269+365*Z2269*1461/1460</f>
        <v>43252.75</v>
      </c>
      <c r="AB2269" s="64" t="s">
        <v>278</v>
      </c>
      <c r="AC2269" s="64"/>
      <c r="AD2269" s="70"/>
      <c r="AE2269" s="69" t="s">
        <v>16726</v>
      </c>
      <c r="AF2269" s="65" t="s">
        <v>16727</v>
      </c>
    </row>
    <row r="2270" spans="1:32" s="58" customFormat="1" ht="11.15" customHeight="1" x14ac:dyDescent="0.25">
      <c r="A2270" s="75" t="str">
        <f>M2270</f>
        <v>63637XS8</v>
      </c>
      <c r="B2270" s="62" t="s">
        <v>279</v>
      </c>
      <c r="C2270" s="62">
        <v>5</v>
      </c>
      <c r="D2270" s="62" t="s">
        <v>19525</v>
      </c>
      <c r="E2270" s="62">
        <v>114402</v>
      </c>
      <c r="F2270" s="62" t="s">
        <v>648</v>
      </c>
      <c r="G2270" s="63" t="s">
        <v>2181</v>
      </c>
      <c r="H2270" s="63"/>
      <c r="I2270" s="63" t="s">
        <v>319</v>
      </c>
      <c r="J2270" s="63" t="s">
        <v>288</v>
      </c>
      <c r="K2270" s="63" t="s">
        <v>293</v>
      </c>
      <c r="L2270" s="63"/>
      <c r="M2270" s="65" t="s">
        <v>21181</v>
      </c>
      <c r="N2270" s="156">
        <v>2015104220</v>
      </c>
      <c r="O2270" s="62" t="s">
        <v>364</v>
      </c>
      <c r="P2270" s="75" t="s">
        <v>2184</v>
      </c>
      <c r="Q2270" s="62" t="s">
        <v>2182</v>
      </c>
      <c r="R2270" s="63" t="s">
        <v>2183</v>
      </c>
      <c r="S2270" s="75" t="s">
        <v>1659</v>
      </c>
      <c r="T2270" s="62" t="s">
        <v>490</v>
      </c>
      <c r="U2270" s="62" t="s">
        <v>6221</v>
      </c>
      <c r="V2270" s="62" t="s">
        <v>16387</v>
      </c>
      <c r="W2270" s="63" t="s">
        <v>16895</v>
      </c>
      <c r="X2270" s="63" t="s">
        <v>18260</v>
      </c>
      <c r="Y2270" s="67">
        <v>40157</v>
      </c>
      <c r="Z2270" s="66">
        <v>3</v>
      </c>
      <c r="AA2270" s="84">
        <f>Y2270+365*Z2270*1461/1460</f>
        <v>41252.75</v>
      </c>
      <c r="AB2270" s="64" t="s">
        <v>278</v>
      </c>
      <c r="AC2270" s="64"/>
      <c r="AD2270" s="70"/>
      <c r="AE2270" s="69" t="s">
        <v>2185</v>
      </c>
      <c r="AF2270" s="65" t="s">
        <v>2186</v>
      </c>
    </row>
    <row r="2271" spans="1:32" s="58" customFormat="1" ht="11.15" customHeight="1" x14ac:dyDescent="0.25">
      <c r="A2271" s="75" t="str">
        <f>M2271</f>
        <v>17022</v>
      </c>
      <c r="B2271" s="62" t="s">
        <v>279</v>
      </c>
      <c r="C2271" s="62">
        <v>5</v>
      </c>
      <c r="D2271" s="62" t="s">
        <v>19525</v>
      </c>
      <c r="E2271" s="62">
        <v>114402</v>
      </c>
      <c r="F2271" s="62" t="s">
        <v>648</v>
      </c>
      <c r="G2271" s="63" t="s">
        <v>2181</v>
      </c>
      <c r="H2271" s="63"/>
      <c r="I2271" s="63" t="s">
        <v>319</v>
      </c>
      <c r="J2271" s="63" t="s">
        <v>288</v>
      </c>
      <c r="K2271" s="63" t="s">
        <v>396</v>
      </c>
      <c r="L2271" s="63"/>
      <c r="M2271" s="65" t="s">
        <v>2187</v>
      </c>
      <c r="N2271" s="156">
        <v>2015104205</v>
      </c>
      <c r="O2271" s="62" t="s">
        <v>364</v>
      </c>
      <c r="P2271" s="75" t="s">
        <v>2184</v>
      </c>
      <c r="Q2271" s="62" t="s">
        <v>2182</v>
      </c>
      <c r="R2271" s="63" t="s">
        <v>2183</v>
      </c>
      <c r="S2271" s="75" t="s">
        <v>1659</v>
      </c>
      <c r="T2271" s="62" t="s">
        <v>490</v>
      </c>
      <c r="U2271" s="62" t="s">
        <v>6221</v>
      </c>
      <c r="V2271" s="62" t="s">
        <v>16387</v>
      </c>
      <c r="W2271" s="63" t="s">
        <v>16895</v>
      </c>
      <c r="X2271" s="63" t="s">
        <v>18260</v>
      </c>
      <c r="Y2271" s="67">
        <v>40157</v>
      </c>
      <c r="Z2271" s="66">
        <v>3</v>
      </c>
      <c r="AA2271" s="84">
        <f>Y2271+365*Z2271*1461/1460</f>
        <v>41252.75</v>
      </c>
      <c r="AB2271" s="64" t="s">
        <v>278</v>
      </c>
      <c r="AC2271" s="64"/>
      <c r="AD2271" s="70"/>
      <c r="AE2271" s="69" t="s">
        <v>2188</v>
      </c>
      <c r="AF2271" s="65" t="s">
        <v>2189</v>
      </c>
    </row>
    <row r="2272" spans="1:32" s="14" customFormat="1" ht="11.15" customHeight="1" x14ac:dyDescent="0.25">
      <c r="A2272" s="98" t="str">
        <f>M2272</f>
        <v>A8260</v>
      </c>
      <c r="B2272" s="100" t="s">
        <v>19631</v>
      </c>
      <c r="C2272" s="100">
        <v>5</v>
      </c>
      <c r="D2272" s="100" t="s">
        <v>19618</v>
      </c>
      <c r="E2272" s="62">
        <v>114402</v>
      </c>
      <c r="F2272" s="100" t="s">
        <v>20047</v>
      </c>
      <c r="G2272" s="101" t="s">
        <v>20048</v>
      </c>
      <c r="H2272" s="101"/>
      <c r="I2272" s="101" t="s">
        <v>19591</v>
      </c>
      <c r="J2272" s="101" t="s">
        <v>19622</v>
      </c>
      <c r="K2272" s="101" t="s">
        <v>19773</v>
      </c>
      <c r="L2272" s="101"/>
      <c r="M2272" s="102" t="s">
        <v>20049</v>
      </c>
      <c r="N2272" s="156" t="e">
        <v>#N/A</v>
      </c>
      <c r="O2272" s="97" t="s">
        <v>19636</v>
      </c>
      <c r="P2272" s="98">
        <v>62782649</v>
      </c>
      <c r="Q2272" s="100" t="s">
        <v>20050</v>
      </c>
      <c r="R2272" s="101" t="s">
        <v>20051</v>
      </c>
      <c r="S2272" s="98" t="s">
        <v>20052</v>
      </c>
      <c r="T2272" s="100" t="s">
        <v>19824</v>
      </c>
      <c r="U2272" s="100" t="s">
        <v>20053</v>
      </c>
      <c r="V2272" s="100"/>
      <c r="W2272" s="101"/>
      <c r="X2272" s="101"/>
      <c r="Y2272" s="104">
        <v>37739</v>
      </c>
      <c r="Z2272" s="103">
        <v>1</v>
      </c>
      <c r="AA2272" s="106">
        <f>Y2272+365*Z2272*1461/1460</f>
        <v>38104.25</v>
      </c>
      <c r="AB2272" s="105" t="s">
        <v>19601</v>
      </c>
      <c r="AC2272" s="105"/>
      <c r="AD2272" s="95"/>
      <c r="AE2272" s="97"/>
      <c r="AF2272" s="102"/>
    </row>
    <row r="2273" spans="1:32" s="60" customFormat="1" ht="11.15" customHeight="1" x14ac:dyDescent="0.25">
      <c r="A2273" s="98" t="str">
        <f>M2273</f>
        <v>A5465</v>
      </c>
      <c r="B2273" s="100" t="s">
        <v>19631</v>
      </c>
      <c r="C2273" s="100">
        <v>5</v>
      </c>
      <c r="D2273" s="100" t="s">
        <v>19618</v>
      </c>
      <c r="E2273" s="62">
        <v>114402</v>
      </c>
      <c r="F2273" s="100" t="s">
        <v>20047</v>
      </c>
      <c r="G2273" s="101" t="s">
        <v>20048</v>
      </c>
      <c r="H2273" s="101"/>
      <c r="I2273" s="101" t="s">
        <v>19591</v>
      </c>
      <c r="J2273" s="101" t="s">
        <v>19622</v>
      </c>
      <c r="K2273" s="101" t="s">
        <v>19773</v>
      </c>
      <c r="L2273" s="101"/>
      <c r="M2273" s="102" t="s">
        <v>20054</v>
      </c>
      <c r="N2273" s="156" t="e">
        <v>#N/A</v>
      </c>
      <c r="O2273" s="97" t="s">
        <v>19636</v>
      </c>
      <c r="P2273" s="98">
        <v>62782649</v>
      </c>
      <c r="Q2273" s="100" t="s">
        <v>20050</v>
      </c>
      <c r="R2273" s="101" t="s">
        <v>20051</v>
      </c>
      <c r="S2273" s="98" t="s">
        <v>20052</v>
      </c>
      <c r="T2273" s="100" t="s">
        <v>19824</v>
      </c>
      <c r="U2273" s="100" t="s">
        <v>20053</v>
      </c>
      <c r="V2273" s="100"/>
      <c r="W2273" s="101"/>
      <c r="X2273" s="101"/>
      <c r="Y2273" s="104"/>
      <c r="Z2273" s="103">
        <v>1</v>
      </c>
      <c r="AA2273" s="106">
        <f>Y2273+365*Z2273*1461/1460</f>
        <v>365.25</v>
      </c>
      <c r="AB2273" s="105" t="s">
        <v>19601</v>
      </c>
      <c r="AC2273" s="105"/>
      <c r="AD2273" s="95"/>
      <c r="AE2273" s="97"/>
      <c r="AF2273" s="102"/>
    </row>
    <row r="2274" spans="1:32" s="60" customFormat="1" ht="11.15" customHeight="1" x14ac:dyDescent="0.25">
      <c r="A2274" s="98" t="str">
        <f>M2274</f>
        <v>2106-019</v>
      </c>
      <c r="B2274" s="100" t="s">
        <v>19631</v>
      </c>
      <c r="C2274" s="100">
        <v>5</v>
      </c>
      <c r="D2274" s="100" t="s">
        <v>19618</v>
      </c>
      <c r="E2274" s="62">
        <v>114402</v>
      </c>
      <c r="F2274" s="100" t="s">
        <v>20047</v>
      </c>
      <c r="G2274" s="101" t="s">
        <v>20048</v>
      </c>
      <c r="H2274" s="101"/>
      <c r="I2274" s="101" t="s">
        <v>19621</v>
      </c>
      <c r="J2274" s="101" t="s">
        <v>19592</v>
      </c>
      <c r="K2274" s="101" t="s">
        <v>19704</v>
      </c>
      <c r="L2274" s="101"/>
      <c r="M2274" s="102" t="s">
        <v>20055</v>
      </c>
      <c r="N2274" s="156" t="e">
        <v>#N/A</v>
      </c>
      <c r="O2274" s="97" t="s">
        <v>19636</v>
      </c>
      <c r="P2274" s="98">
        <v>62782649</v>
      </c>
      <c r="Q2274" s="100" t="s">
        <v>20050</v>
      </c>
      <c r="R2274" s="101" t="s">
        <v>20051</v>
      </c>
      <c r="S2274" s="98" t="s">
        <v>20052</v>
      </c>
      <c r="T2274" s="100" t="s">
        <v>19824</v>
      </c>
      <c r="U2274" s="100" t="s">
        <v>20053</v>
      </c>
      <c r="V2274" s="100"/>
      <c r="W2274" s="101"/>
      <c r="X2274" s="101"/>
      <c r="Y2274" s="104">
        <v>40427</v>
      </c>
      <c r="Z2274" s="103">
        <v>3</v>
      </c>
      <c r="AA2274" s="106">
        <f>Y2274+365*Z2274*1461/1460</f>
        <v>41522.75</v>
      </c>
      <c r="AB2274" s="105" t="s">
        <v>19601</v>
      </c>
      <c r="AC2274" s="105"/>
      <c r="AD2274" s="95"/>
      <c r="AE2274" s="97" t="s">
        <v>20056</v>
      </c>
      <c r="AF2274" s="102" t="s">
        <v>20057</v>
      </c>
    </row>
    <row r="2275" spans="1:32" s="60" customFormat="1" ht="11.15" customHeight="1" x14ac:dyDescent="0.25">
      <c r="A2275" s="98" t="str">
        <f>M2275</f>
        <v>1968-001</v>
      </c>
      <c r="B2275" s="100" t="s">
        <v>19631</v>
      </c>
      <c r="C2275" s="100">
        <v>5</v>
      </c>
      <c r="D2275" s="100" t="s">
        <v>19618</v>
      </c>
      <c r="E2275" s="62">
        <v>114402</v>
      </c>
      <c r="F2275" s="100" t="s">
        <v>20047</v>
      </c>
      <c r="G2275" s="101" t="s">
        <v>20048</v>
      </c>
      <c r="H2275" s="101"/>
      <c r="I2275" s="101" t="s">
        <v>19621</v>
      </c>
      <c r="J2275" s="101" t="s">
        <v>19592</v>
      </c>
      <c r="K2275" s="101" t="s">
        <v>19704</v>
      </c>
      <c r="L2275" s="101"/>
      <c r="M2275" s="102" t="s">
        <v>20058</v>
      </c>
      <c r="N2275" s="156" t="e">
        <v>#N/A</v>
      </c>
      <c r="O2275" s="97" t="s">
        <v>19636</v>
      </c>
      <c r="P2275" s="98">
        <v>62782649</v>
      </c>
      <c r="Q2275" s="100" t="s">
        <v>20050</v>
      </c>
      <c r="R2275" s="101" t="s">
        <v>20051</v>
      </c>
      <c r="S2275" s="98" t="s">
        <v>20052</v>
      </c>
      <c r="T2275" s="100" t="s">
        <v>19824</v>
      </c>
      <c r="U2275" s="100" t="s">
        <v>20053</v>
      </c>
      <c r="V2275" s="100"/>
      <c r="W2275" s="101"/>
      <c r="X2275" s="101"/>
      <c r="Y2275" s="104">
        <v>39272</v>
      </c>
      <c r="Z2275" s="103">
        <v>2</v>
      </c>
      <c r="AA2275" s="106">
        <f>Y2275+365*Z2275*1461/1460</f>
        <v>40002.5</v>
      </c>
      <c r="AB2275" s="105" t="s">
        <v>19601</v>
      </c>
      <c r="AC2275" s="105"/>
      <c r="AD2275" s="95"/>
      <c r="AE2275" s="97" t="s">
        <v>20059</v>
      </c>
      <c r="AF2275" s="102"/>
    </row>
    <row r="2276" spans="1:32" s="58" customFormat="1" ht="11.15" customHeight="1" x14ac:dyDescent="0.25">
      <c r="A2276" s="98" t="str">
        <f>M2276</f>
        <v>11373UF5</v>
      </c>
      <c r="B2276" s="100" t="s">
        <v>20060</v>
      </c>
      <c r="C2276" s="100">
        <v>5</v>
      </c>
      <c r="D2276" s="100" t="s">
        <v>19918</v>
      </c>
      <c r="E2276" s="62">
        <v>114402</v>
      </c>
      <c r="F2276" s="100" t="s">
        <v>20061</v>
      </c>
      <c r="G2276" s="101" t="s">
        <v>20062</v>
      </c>
      <c r="H2276" s="101"/>
      <c r="I2276" s="101" t="s">
        <v>20063</v>
      </c>
      <c r="J2276" s="101" t="s">
        <v>20064</v>
      </c>
      <c r="K2276" s="101" t="s">
        <v>20065</v>
      </c>
      <c r="L2276" s="101"/>
      <c r="M2276" s="102" t="s">
        <v>20878</v>
      </c>
      <c r="N2276" s="156" t="e">
        <v>#N/A</v>
      </c>
      <c r="O2276" s="97" t="s">
        <v>19924</v>
      </c>
      <c r="P2276" s="98">
        <v>62782649</v>
      </c>
      <c r="Q2276" s="100" t="s">
        <v>20066</v>
      </c>
      <c r="R2276" s="101" t="s">
        <v>20067</v>
      </c>
      <c r="S2276" s="98" t="s">
        <v>20068</v>
      </c>
      <c r="T2276" s="100" t="s">
        <v>20069</v>
      </c>
      <c r="U2276" s="100" t="s">
        <v>20070</v>
      </c>
      <c r="V2276" s="100"/>
      <c r="W2276" s="101"/>
      <c r="X2276" s="101"/>
      <c r="Y2276" s="104">
        <v>40427</v>
      </c>
      <c r="Z2276" s="103">
        <v>3</v>
      </c>
      <c r="AA2276" s="106">
        <f>Y2276+365*Z2276*1461/1460</f>
        <v>41522.75</v>
      </c>
      <c r="AB2276" s="105" t="s">
        <v>19931</v>
      </c>
      <c r="AC2276" s="105"/>
      <c r="AD2276" s="95"/>
      <c r="AE2276" s="97" t="s">
        <v>20071</v>
      </c>
      <c r="AF2276" s="102" t="s">
        <v>20072</v>
      </c>
    </row>
    <row r="2277" spans="1:32" s="58" customFormat="1" ht="11.15" customHeight="1" x14ac:dyDescent="0.25">
      <c r="A2277" s="75" t="str">
        <f>M2277</f>
        <v>64095XS</v>
      </c>
      <c r="B2277" s="62" t="s">
        <v>449</v>
      </c>
      <c r="C2277" s="62">
        <v>5</v>
      </c>
      <c r="D2277" s="62" t="s">
        <v>19526</v>
      </c>
      <c r="E2277" s="62">
        <v>116602</v>
      </c>
      <c r="F2277" s="62" t="s">
        <v>450</v>
      </c>
      <c r="G2277" s="63" t="s">
        <v>2190</v>
      </c>
      <c r="H2277" s="63"/>
      <c r="I2277" s="63" t="s">
        <v>272</v>
      </c>
      <c r="J2277" s="63" t="s">
        <v>288</v>
      </c>
      <c r="K2277" s="63" t="s">
        <v>289</v>
      </c>
      <c r="L2277" s="63"/>
      <c r="M2277" s="65" t="s">
        <v>21370</v>
      </c>
      <c r="N2277" s="156">
        <v>2015104250</v>
      </c>
      <c r="O2277" s="62" t="s">
        <v>5946</v>
      </c>
      <c r="P2277" s="75" t="s">
        <v>2191</v>
      </c>
      <c r="Q2277" s="62" t="s">
        <v>2192</v>
      </c>
      <c r="R2277" s="76" t="s">
        <v>2193</v>
      </c>
      <c r="S2277" s="65" t="s">
        <v>1243</v>
      </c>
      <c r="T2277" s="62" t="s">
        <v>455</v>
      </c>
      <c r="U2277" s="69" t="s">
        <v>6227</v>
      </c>
      <c r="V2277" s="62" t="s">
        <v>16389</v>
      </c>
      <c r="W2277" s="63" t="s">
        <v>17521</v>
      </c>
      <c r="X2277" s="63" t="s">
        <v>18260</v>
      </c>
      <c r="Y2277" s="67">
        <v>39974</v>
      </c>
      <c r="Z2277" s="66">
        <v>1</v>
      </c>
      <c r="AA2277" s="84">
        <f>Y2277+365*Z2277*1461/1460</f>
        <v>40339.25</v>
      </c>
      <c r="AB2277" s="64" t="s">
        <v>278</v>
      </c>
      <c r="AC2277" s="64"/>
      <c r="AD2277" s="72"/>
      <c r="AE2277" s="69" t="s">
        <v>2194</v>
      </c>
      <c r="AF2277" s="65"/>
    </row>
    <row r="2278" spans="1:32" s="58" customFormat="1" ht="11.15" customHeight="1" x14ac:dyDescent="0.25">
      <c r="A2278" s="75" t="str">
        <f>M2278</f>
        <v>13342UF5</v>
      </c>
      <c r="B2278" s="62" t="s">
        <v>449</v>
      </c>
      <c r="C2278" s="62">
        <v>5</v>
      </c>
      <c r="D2278" s="62" t="s">
        <v>19520</v>
      </c>
      <c r="E2278" s="62">
        <v>116602</v>
      </c>
      <c r="F2278" s="62" t="s">
        <v>450</v>
      </c>
      <c r="G2278" s="63" t="s">
        <v>2190</v>
      </c>
      <c r="H2278" s="63"/>
      <c r="I2278" s="63" t="s">
        <v>272</v>
      </c>
      <c r="J2278" s="63" t="s">
        <v>273</v>
      </c>
      <c r="K2278" s="42" t="s">
        <v>3403</v>
      </c>
      <c r="L2278" s="63" t="s">
        <v>20651</v>
      </c>
      <c r="M2278" s="65" t="s">
        <v>21386</v>
      </c>
      <c r="N2278" s="156">
        <v>2015114464</v>
      </c>
      <c r="O2278" s="62" t="s">
        <v>20642</v>
      </c>
      <c r="P2278" s="75" t="s">
        <v>20652</v>
      </c>
      <c r="Q2278" s="62" t="s">
        <v>2192</v>
      </c>
      <c r="R2278" s="76" t="s">
        <v>2193</v>
      </c>
      <c r="S2278" s="65" t="s">
        <v>1243</v>
      </c>
      <c r="T2278" s="62" t="s">
        <v>455</v>
      </c>
      <c r="U2278" s="69" t="s">
        <v>6227</v>
      </c>
      <c r="V2278" s="62" t="s">
        <v>16389</v>
      </c>
      <c r="W2278" s="63" t="s">
        <v>17521</v>
      </c>
      <c r="X2278" s="63" t="s">
        <v>18260</v>
      </c>
      <c r="Y2278" s="67">
        <v>42446</v>
      </c>
      <c r="Z2278" s="66">
        <v>1</v>
      </c>
      <c r="AA2278" s="84">
        <f>Y2278+365*Z2278*1461/1460</f>
        <v>42811.25</v>
      </c>
      <c r="AB2278" s="64" t="s">
        <v>278</v>
      </c>
      <c r="AC2278" s="64"/>
      <c r="AD2278" s="72"/>
      <c r="AE2278" s="69" t="s">
        <v>20653</v>
      </c>
      <c r="AF2278" s="65" t="s">
        <v>20654</v>
      </c>
    </row>
    <row r="2279" spans="1:32" s="58" customFormat="1" ht="11.15" customHeight="1" x14ac:dyDescent="0.25">
      <c r="A2279" s="75" t="str">
        <f>M2279</f>
        <v>13339UF5</v>
      </c>
      <c r="B2279" s="62" t="s">
        <v>449</v>
      </c>
      <c r="C2279" s="62">
        <v>5</v>
      </c>
      <c r="D2279" s="62" t="s">
        <v>19520</v>
      </c>
      <c r="E2279" s="62">
        <v>116602</v>
      </c>
      <c r="F2279" s="62" t="s">
        <v>450</v>
      </c>
      <c r="G2279" s="63" t="s">
        <v>2190</v>
      </c>
      <c r="H2279" s="63"/>
      <c r="I2279" s="63" t="s">
        <v>272</v>
      </c>
      <c r="J2279" s="63" t="s">
        <v>273</v>
      </c>
      <c r="K2279" s="42" t="s">
        <v>3403</v>
      </c>
      <c r="L2279" s="63" t="s">
        <v>20651</v>
      </c>
      <c r="M2279" s="65" t="s">
        <v>20655</v>
      </c>
      <c r="N2279" s="156">
        <v>2015114433</v>
      </c>
      <c r="O2279" s="62" t="s">
        <v>20642</v>
      </c>
      <c r="P2279" s="75" t="s">
        <v>20652</v>
      </c>
      <c r="Q2279" s="62" t="s">
        <v>2192</v>
      </c>
      <c r="R2279" s="76" t="s">
        <v>2193</v>
      </c>
      <c r="S2279" s="65" t="s">
        <v>1243</v>
      </c>
      <c r="T2279" s="62" t="s">
        <v>455</v>
      </c>
      <c r="U2279" s="69" t="s">
        <v>6227</v>
      </c>
      <c r="V2279" s="62" t="s">
        <v>16389</v>
      </c>
      <c r="W2279" s="63" t="s">
        <v>17521</v>
      </c>
      <c r="X2279" s="63" t="s">
        <v>18260</v>
      </c>
      <c r="Y2279" s="67">
        <v>42446</v>
      </c>
      <c r="Z2279" s="66">
        <v>1</v>
      </c>
      <c r="AA2279" s="84">
        <f>Y2279+365*Z2279*1461/1460</f>
        <v>42811.25</v>
      </c>
      <c r="AB2279" s="64" t="s">
        <v>278</v>
      </c>
      <c r="AC2279" s="64"/>
      <c r="AD2279" s="72"/>
      <c r="AE2279" s="69" t="s">
        <v>20656</v>
      </c>
      <c r="AF2279" s="65" t="s">
        <v>20657</v>
      </c>
    </row>
    <row r="2280" spans="1:32" s="58" customFormat="1" ht="11.15" customHeight="1" x14ac:dyDescent="0.25">
      <c r="A2280" s="75" t="str">
        <f>M2280</f>
        <v>11374UF5</v>
      </c>
      <c r="B2280" s="62" t="s">
        <v>449</v>
      </c>
      <c r="C2280" s="62">
        <v>5</v>
      </c>
      <c r="D2280" s="62" t="s">
        <v>19526</v>
      </c>
      <c r="E2280" s="62">
        <v>116602</v>
      </c>
      <c r="F2280" s="62" t="s">
        <v>450</v>
      </c>
      <c r="G2280" s="63" t="s">
        <v>2190</v>
      </c>
      <c r="H2280" s="63"/>
      <c r="I2280" s="63" t="s">
        <v>272</v>
      </c>
      <c r="J2280" s="63" t="s">
        <v>3391</v>
      </c>
      <c r="K2280" s="42" t="s">
        <v>3403</v>
      </c>
      <c r="L2280" s="63" t="s">
        <v>20651</v>
      </c>
      <c r="M2280" s="65" t="s">
        <v>20877</v>
      </c>
      <c r="N2280" s="156">
        <v>2015104235</v>
      </c>
      <c r="O2280" s="62" t="s">
        <v>304</v>
      </c>
      <c r="P2280" s="75" t="s">
        <v>2191</v>
      </c>
      <c r="Q2280" s="62" t="s">
        <v>2192</v>
      </c>
      <c r="R2280" s="76" t="s">
        <v>2193</v>
      </c>
      <c r="S2280" s="65" t="s">
        <v>1243</v>
      </c>
      <c r="T2280" s="62" t="s">
        <v>455</v>
      </c>
      <c r="U2280" s="69" t="s">
        <v>6227</v>
      </c>
      <c r="V2280" s="62" t="s">
        <v>16389</v>
      </c>
      <c r="W2280" s="63" t="s">
        <v>17521</v>
      </c>
      <c r="X2280" s="63" t="s">
        <v>18260</v>
      </c>
      <c r="Y2280" s="67">
        <v>40319</v>
      </c>
      <c r="Z2280" s="66">
        <v>1</v>
      </c>
      <c r="AA2280" s="84">
        <f>Y2280+365*Z2280*1461/1460</f>
        <v>40684.25</v>
      </c>
      <c r="AB2280" s="64" t="s">
        <v>278</v>
      </c>
      <c r="AC2280" s="64"/>
      <c r="AD2280" s="72"/>
      <c r="AE2280" s="69" t="s">
        <v>3392</v>
      </c>
      <c r="AF2280" s="65" t="s">
        <v>3393</v>
      </c>
    </row>
    <row r="2281" spans="1:32" s="58" customFormat="1" ht="11.15" customHeight="1" x14ac:dyDescent="0.25">
      <c r="A2281" s="75" t="str">
        <f>M2281</f>
        <v>11828XS8</v>
      </c>
      <c r="B2281" s="62" t="s">
        <v>449</v>
      </c>
      <c r="C2281" s="62">
        <v>5</v>
      </c>
      <c r="D2281" s="62" t="s">
        <v>19526</v>
      </c>
      <c r="E2281" s="62">
        <v>116602</v>
      </c>
      <c r="F2281" s="62" t="s">
        <v>450</v>
      </c>
      <c r="G2281" s="63" t="s">
        <v>176</v>
      </c>
      <c r="H2281" s="63"/>
      <c r="I2281" s="63" t="s">
        <v>272</v>
      </c>
      <c r="J2281" s="63" t="s">
        <v>288</v>
      </c>
      <c r="K2281" s="63" t="s">
        <v>293</v>
      </c>
      <c r="L2281" s="63"/>
      <c r="M2281" s="65" t="s">
        <v>21180</v>
      </c>
      <c r="N2281" s="156">
        <v>2015104221</v>
      </c>
      <c r="O2281" s="62" t="s">
        <v>304</v>
      </c>
      <c r="P2281" s="75" t="s">
        <v>2191</v>
      </c>
      <c r="Q2281" s="62" t="s">
        <v>2192</v>
      </c>
      <c r="R2281" s="76" t="s">
        <v>2193</v>
      </c>
      <c r="S2281" s="65" t="s">
        <v>1243</v>
      </c>
      <c r="T2281" s="62" t="s">
        <v>455</v>
      </c>
      <c r="U2281" s="69" t="s">
        <v>6227</v>
      </c>
      <c r="V2281" s="62" t="s">
        <v>16389</v>
      </c>
      <c r="W2281" s="63" t="s">
        <v>17521</v>
      </c>
      <c r="X2281" s="63" t="s">
        <v>18260</v>
      </c>
      <c r="Y2281" s="67">
        <v>39335</v>
      </c>
      <c r="Z2281" s="66">
        <v>2</v>
      </c>
      <c r="AA2281" s="84">
        <f>Y2281+365*Z2281*1461/1460</f>
        <v>40065.5</v>
      </c>
      <c r="AB2281" s="64" t="s">
        <v>278</v>
      </c>
      <c r="AC2281" s="64"/>
      <c r="AD2281" s="70"/>
      <c r="AE2281" s="69"/>
      <c r="AF2281" s="65"/>
    </row>
    <row r="2282" spans="1:32" s="58" customFormat="1" ht="11.15" customHeight="1" x14ac:dyDescent="0.25">
      <c r="A2282" s="75" t="str">
        <f>M2282</f>
        <v>11974XT4</v>
      </c>
      <c r="B2282" s="62" t="s">
        <v>449</v>
      </c>
      <c r="C2282" s="62">
        <v>5</v>
      </c>
      <c r="D2282" s="62" t="s">
        <v>19526</v>
      </c>
      <c r="E2282" s="62">
        <v>116602</v>
      </c>
      <c r="F2282" s="62" t="s">
        <v>450</v>
      </c>
      <c r="G2282" s="63" t="s">
        <v>2190</v>
      </c>
      <c r="H2282" s="63"/>
      <c r="I2282" s="63" t="s">
        <v>272</v>
      </c>
      <c r="J2282" s="63" t="s">
        <v>288</v>
      </c>
      <c r="K2282" s="63" t="s">
        <v>5931</v>
      </c>
      <c r="L2282" s="63"/>
      <c r="M2282" s="65" t="s">
        <v>12781</v>
      </c>
      <c r="N2282" s="156">
        <v>2015104206</v>
      </c>
      <c r="O2282" s="62" t="s">
        <v>304</v>
      </c>
      <c r="P2282" s="75" t="s">
        <v>2191</v>
      </c>
      <c r="Q2282" s="62" t="s">
        <v>2192</v>
      </c>
      <c r="R2282" s="76" t="s">
        <v>2193</v>
      </c>
      <c r="S2282" s="65" t="s">
        <v>1243</v>
      </c>
      <c r="T2282" s="62" t="s">
        <v>455</v>
      </c>
      <c r="U2282" s="69" t="s">
        <v>6227</v>
      </c>
      <c r="V2282" s="62" t="s">
        <v>16389</v>
      </c>
      <c r="W2282" s="63" t="s">
        <v>17521</v>
      </c>
      <c r="X2282" s="63" t="s">
        <v>18260</v>
      </c>
      <c r="Y2282" s="67">
        <v>40947</v>
      </c>
      <c r="Z2282" s="66">
        <v>1</v>
      </c>
      <c r="AA2282" s="84">
        <f>Y2282+365*Z2282*1461/1460</f>
        <v>41312.25</v>
      </c>
      <c r="AB2282" s="64" t="s">
        <v>278</v>
      </c>
      <c r="AC2282" s="64"/>
      <c r="AD2282" s="72"/>
      <c r="AE2282" s="79" t="s">
        <v>5960</v>
      </c>
      <c r="AF2282" s="72" t="s">
        <v>5959</v>
      </c>
    </row>
    <row r="2283" spans="1:32" s="58" customFormat="1" ht="11.15" customHeight="1" x14ac:dyDescent="0.25">
      <c r="A2283" s="98" t="str">
        <f>M2283</f>
        <v>A1258</v>
      </c>
      <c r="B2283" s="100" t="s">
        <v>19654</v>
      </c>
      <c r="C2283" s="100">
        <v>5</v>
      </c>
      <c r="D2283" s="100" t="s">
        <v>19618</v>
      </c>
      <c r="E2283" s="62">
        <v>116602</v>
      </c>
      <c r="F2283" s="62" t="s">
        <v>450</v>
      </c>
      <c r="G2283" s="101" t="s">
        <v>20073</v>
      </c>
      <c r="H2283" s="101"/>
      <c r="I2283" s="101" t="s">
        <v>19591</v>
      </c>
      <c r="J2283" s="101" t="s">
        <v>19622</v>
      </c>
      <c r="K2283" s="101" t="s">
        <v>19773</v>
      </c>
      <c r="L2283" s="101"/>
      <c r="M2283" s="102" t="s">
        <v>20074</v>
      </c>
      <c r="N2283" s="156" t="e">
        <v>#N/A</v>
      </c>
      <c r="O2283" s="100" t="s">
        <v>19594</v>
      </c>
      <c r="P2283" s="98" t="s">
        <v>20075</v>
      </c>
      <c r="Q2283" s="100" t="s">
        <v>20076</v>
      </c>
      <c r="R2283" s="85" t="s">
        <v>20077</v>
      </c>
      <c r="S2283" s="102" t="s">
        <v>20078</v>
      </c>
      <c r="T2283" s="100" t="s">
        <v>19662</v>
      </c>
      <c r="U2283" s="97" t="s">
        <v>20079</v>
      </c>
      <c r="V2283" s="97"/>
      <c r="W2283" s="101"/>
      <c r="X2283" s="101"/>
      <c r="Y2283" s="104">
        <v>37731</v>
      </c>
      <c r="Z2283" s="103">
        <v>1</v>
      </c>
      <c r="AA2283" s="106">
        <f>Y2283+365*Z2283*1461/1460</f>
        <v>38096.25</v>
      </c>
      <c r="AB2283" s="105" t="s">
        <v>19601</v>
      </c>
      <c r="AC2283" s="105"/>
      <c r="AD2283" s="95"/>
      <c r="AE2283" s="97"/>
      <c r="AF2283" s="102"/>
    </row>
    <row r="2284" spans="1:32" ht="11.15" customHeight="1" x14ac:dyDescent="0.25">
      <c r="A2284" s="75" t="str">
        <f>M2284</f>
        <v>8003798</v>
      </c>
      <c r="B2284" s="62" t="s">
        <v>449</v>
      </c>
      <c r="C2284" s="62">
        <v>5</v>
      </c>
      <c r="D2284" s="62" t="s">
        <v>19526</v>
      </c>
      <c r="E2284" s="62">
        <v>116002</v>
      </c>
      <c r="F2284" s="62" t="s">
        <v>460</v>
      </c>
      <c r="G2284" s="63" t="s">
        <v>2837</v>
      </c>
      <c r="H2284" s="63"/>
      <c r="I2284" s="63" t="s">
        <v>283</v>
      </c>
      <c r="J2284" s="63" t="s">
        <v>286</v>
      </c>
      <c r="K2284" s="63" t="s">
        <v>687</v>
      </c>
      <c r="L2284" s="63"/>
      <c r="M2284" s="65" t="s">
        <v>2838</v>
      </c>
      <c r="N2284" s="156" t="e">
        <v>#N/A</v>
      </c>
      <c r="O2284" s="62" t="s">
        <v>461</v>
      </c>
      <c r="P2284" s="75">
        <v>68208626</v>
      </c>
      <c r="Q2284" s="62" t="s">
        <v>2839</v>
      </c>
      <c r="R2284" s="63" t="s">
        <v>2840</v>
      </c>
      <c r="S2284" s="75"/>
      <c r="T2284" s="62" t="s">
        <v>455</v>
      </c>
      <c r="U2284" s="69" t="s">
        <v>6227</v>
      </c>
      <c r="V2284" s="69"/>
      <c r="W2284" s="63" t="s">
        <v>17521</v>
      </c>
      <c r="X2284" s="63" t="s">
        <v>18260</v>
      </c>
      <c r="Y2284" s="67"/>
      <c r="Z2284" s="66">
        <v>1</v>
      </c>
      <c r="AA2284" s="84">
        <f>Y2284+365*Z2284*1461/1460</f>
        <v>365.25</v>
      </c>
      <c r="AB2284" s="64" t="s">
        <v>19528</v>
      </c>
      <c r="AC2284" s="64"/>
      <c r="AD2284" s="70"/>
      <c r="AE2284" s="69" t="s">
        <v>295</v>
      </c>
      <c r="AF2284" s="65"/>
    </row>
    <row r="2285" spans="1:32" s="60" customFormat="1" ht="11.15" customHeight="1" x14ac:dyDescent="0.25">
      <c r="A2285" s="75" t="str">
        <f>M2285</f>
        <v>A1195</v>
      </c>
      <c r="B2285" s="62" t="s">
        <v>449</v>
      </c>
      <c r="C2285" s="62">
        <v>5</v>
      </c>
      <c r="D2285" s="62" t="s">
        <v>19526</v>
      </c>
      <c r="E2285" s="62">
        <v>116002</v>
      </c>
      <c r="F2285" s="62" t="s">
        <v>460</v>
      </c>
      <c r="G2285" s="63" t="s">
        <v>2837</v>
      </c>
      <c r="H2285" s="63"/>
      <c r="I2285" s="63" t="s">
        <v>272</v>
      </c>
      <c r="J2285" s="63" t="s">
        <v>286</v>
      </c>
      <c r="K2285" s="63" t="s">
        <v>3709</v>
      </c>
      <c r="L2285" s="63"/>
      <c r="M2285" s="65" t="s">
        <v>2841</v>
      </c>
      <c r="N2285" s="156" t="e">
        <v>#N/A</v>
      </c>
      <c r="O2285" s="62" t="s">
        <v>461</v>
      </c>
      <c r="P2285" s="75">
        <v>68208623</v>
      </c>
      <c r="Q2285" s="62" t="s">
        <v>2839</v>
      </c>
      <c r="R2285" s="63" t="s">
        <v>2840</v>
      </c>
      <c r="S2285" s="75"/>
      <c r="T2285" s="62" t="s">
        <v>455</v>
      </c>
      <c r="U2285" s="69" t="s">
        <v>6227</v>
      </c>
      <c r="V2285" s="69"/>
      <c r="W2285" s="63" t="s">
        <v>17521</v>
      </c>
      <c r="X2285" s="63" t="s">
        <v>18260</v>
      </c>
      <c r="Y2285" s="67"/>
      <c r="Z2285" s="66">
        <v>1</v>
      </c>
      <c r="AA2285" s="84">
        <f>Y2285+365*Z2285*1461/1460</f>
        <v>365.25</v>
      </c>
      <c r="AB2285" s="64" t="s">
        <v>19528</v>
      </c>
      <c r="AC2285" s="64"/>
      <c r="AD2285" s="70"/>
      <c r="AE2285" s="69"/>
      <c r="AF2285" s="65"/>
    </row>
    <row r="2286" spans="1:32" ht="11.15" customHeight="1" x14ac:dyDescent="0.25">
      <c r="A2286" s="75" t="str">
        <f>M2286</f>
        <v>12312</v>
      </c>
      <c r="B2286" s="62" t="s">
        <v>338</v>
      </c>
      <c r="C2286" s="62">
        <v>5</v>
      </c>
      <c r="D2286" s="62" t="s">
        <v>19525</v>
      </c>
      <c r="E2286" s="62">
        <v>113404</v>
      </c>
      <c r="F2286" s="62" t="s">
        <v>648</v>
      </c>
      <c r="G2286" s="63" t="s">
        <v>2854</v>
      </c>
      <c r="H2286" s="63"/>
      <c r="I2286" s="63" t="s">
        <v>283</v>
      </c>
      <c r="J2286" s="63" t="s">
        <v>286</v>
      </c>
      <c r="K2286" s="66">
        <v>9180</v>
      </c>
      <c r="L2286" s="66"/>
      <c r="M2286" s="65" t="s">
        <v>2855</v>
      </c>
      <c r="N2286" s="156" t="e">
        <v>#N/A</v>
      </c>
      <c r="O2286" s="62" t="s">
        <v>364</v>
      </c>
      <c r="P2286" s="75" t="s">
        <v>4837</v>
      </c>
      <c r="Q2286" s="62" t="s">
        <v>4836</v>
      </c>
      <c r="R2286" s="63" t="s">
        <v>4853</v>
      </c>
      <c r="S2286" s="75" t="s">
        <v>4854</v>
      </c>
      <c r="T2286" s="62" t="s">
        <v>713</v>
      </c>
      <c r="U2286" s="62" t="s">
        <v>16889</v>
      </c>
      <c r="V2286" s="62"/>
      <c r="W2286" s="63" t="s">
        <v>19089</v>
      </c>
      <c r="X2286" s="63" t="s">
        <v>19575</v>
      </c>
      <c r="Y2286" s="67"/>
      <c r="Z2286" s="66">
        <v>1</v>
      </c>
      <c r="AA2286" s="84">
        <f>Y2286+365*Z2286*1461/1460</f>
        <v>365.25</v>
      </c>
      <c r="AB2286" s="64" t="s">
        <v>19528</v>
      </c>
      <c r="AC2286" s="64"/>
      <c r="AD2286" s="70"/>
      <c r="AE2286" s="69"/>
      <c r="AF2286" s="65"/>
    </row>
    <row r="2287" spans="1:32" s="60" customFormat="1" ht="11.15" customHeight="1" x14ac:dyDescent="0.25">
      <c r="A2287" s="75" t="str">
        <f>M2287</f>
        <v>G0561CA1</v>
      </c>
      <c r="B2287" s="62" t="s">
        <v>338</v>
      </c>
      <c r="C2287" s="62">
        <v>5</v>
      </c>
      <c r="D2287" s="62" t="s">
        <v>19525</v>
      </c>
      <c r="E2287" s="62">
        <v>113404</v>
      </c>
      <c r="F2287" s="62" t="s">
        <v>648</v>
      </c>
      <c r="G2287" s="63" t="s">
        <v>2854</v>
      </c>
      <c r="H2287" s="63"/>
      <c r="I2287" s="63" t="s">
        <v>319</v>
      </c>
      <c r="J2287" s="63" t="s">
        <v>288</v>
      </c>
      <c r="K2287" s="66" t="s">
        <v>4852</v>
      </c>
      <c r="L2287" s="66"/>
      <c r="M2287" s="65" t="s">
        <v>20771</v>
      </c>
      <c r="N2287" s="156" t="e">
        <v>#N/A</v>
      </c>
      <c r="O2287" s="62" t="s">
        <v>364</v>
      </c>
      <c r="P2287" s="75" t="s">
        <v>17599</v>
      </c>
      <c r="Q2287" s="62" t="s">
        <v>4831</v>
      </c>
      <c r="R2287" s="63" t="s">
        <v>4853</v>
      </c>
      <c r="S2287" s="75" t="s">
        <v>4854</v>
      </c>
      <c r="T2287" s="62" t="s">
        <v>713</v>
      </c>
      <c r="U2287" s="62" t="s">
        <v>17600</v>
      </c>
      <c r="V2287" s="62"/>
      <c r="W2287" s="63" t="s">
        <v>19089</v>
      </c>
      <c r="X2287" s="63" t="s">
        <v>19575</v>
      </c>
      <c r="Y2287" s="67">
        <v>42297</v>
      </c>
      <c r="Z2287" s="66">
        <v>0</v>
      </c>
      <c r="AA2287" s="84">
        <f>Y2287+365*Z2287*1461/1460</f>
        <v>42297</v>
      </c>
      <c r="AB2287" s="64" t="s">
        <v>19528</v>
      </c>
      <c r="AC2287" s="64"/>
      <c r="AD2287" s="70"/>
      <c r="AE2287" s="69" t="s">
        <v>17601</v>
      </c>
      <c r="AF2287" s="65" t="s">
        <v>17602</v>
      </c>
    </row>
    <row r="2288" spans="1:32" s="60" customFormat="1" ht="11.15" customHeight="1" x14ac:dyDescent="0.25">
      <c r="A2288" s="75" t="str">
        <f>M2288</f>
        <v>A7592CA1</v>
      </c>
      <c r="B2288" s="62" t="s">
        <v>338</v>
      </c>
      <c r="C2288" s="62">
        <v>5</v>
      </c>
      <c r="D2288" s="62" t="s">
        <v>19525</v>
      </c>
      <c r="E2288" s="62">
        <v>113404</v>
      </c>
      <c r="F2288" s="62" t="s">
        <v>648</v>
      </c>
      <c r="G2288" s="63" t="s">
        <v>2854</v>
      </c>
      <c r="H2288" s="63"/>
      <c r="I2288" s="63" t="s">
        <v>4832</v>
      </c>
      <c r="J2288" s="63" t="s">
        <v>4830</v>
      </c>
      <c r="K2288" s="66" t="s">
        <v>4852</v>
      </c>
      <c r="L2288" s="66"/>
      <c r="M2288" s="65" t="s">
        <v>20770</v>
      </c>
      <c r="N2288" s="156" t="e">
        <v>#N/A</v>
      </c>
      <c r="O2288" s="62" t="s">
        <v>364</v>
      </c>
      <c r="P2288" s="75" t="s">
        <v>4837</v>
      </c>
      <c r="Q2288" s="62" t="s">
        <v>4836</v>
      </c>
      <c r="R2288" s="63" t="s">
        <v>4853</v>
      </c>
      <c r="S2288" s="75" t="s">
        <v>4854</v>
      </c>
      <c r="T2288" s="62" t="s">
        <v>713</v>
      </c>
      <c r="U2288" s="62" t="s">
        <v>16889</v>
      </c>
      <c r="V2288" s="62"/>
      <c r="W2288" s="63" t="s">
        <v>19089</v>
      </c>
      <c r="X2288" s="63" t="s">
        <v>19575</v>
      </c>
      <c r="Y2288" s="67">
        <v>40716</v>
      </c>
      <c r="Z2288" s="66">
        <v>1</v>
      </c>
      <c r="AA2288" s="84">
        <f>Y2288+365*Z2288*1461/1460</f>
        <v>41081.25</v>
      </c>
      <c r="AB2288" s="64" t="s">
        <v>19528</v>
      </c>
      <c r="AC2288" s="64"/>
      <c r="AD2288" s="70"/>
      <c r="AE2288" s="69" t="s">
        <v>5005</v>
      </c>
      <c r="AF2288" s="65" t="s">
        <v>4855</v>
      </c>
    </row>
    <row r="2289" spans="1:32" s="60" customFormat="1" ht="11.15" customHeight="1" x14ac:dyDescent="0.25">
      <c r="A2289" s="75" t="str">
        <f>M2289</f>
        <v>12277XS5</v>
      </c>
      <c r="B2289" s="62" t="s">
        <v>338</v>
      </c>
      <c r="C2289" s="62">
        <v>5</v>
      </c>
      <c r="D2289" s="62" t="s">
        <v>19525</v>
      </c>
      <c r="E2289" s="62">
        <v>113404</v>
      </c>
      <c r="F2289" s="62" t="s">
        <v>648</v>
      </c>
      <c r="G2289" s="63" t="s">
        <v>2854</v>
      </c>
      <c r="H2289" s="63"/>
      <c r="I2289" s="63" t="s">
        <v>319</v>
      </c>
      <c r="J2289" s="63" t="s">
        <v>288</v>
      </c>
      <c r="K2289" s="66" t="s">
        <v>12463</v>
      </c>
      <c r="L2289" s="66"/>
      <c r="M2289" s="65" t="s">
        <v>12464</v>
      </c>
      <c r="N2289" s="156" t="e">
        <v>#N/A</v>
      </c>
      <c r="O2289" s="62" t="s">
        <v>364</v>
      </c>
      <c r="P2289" s="75" t="s">
        <v>4837</v>
      </c>
      <c r="Q2289" s="62" t="s">
        <v>4831</v>
      </c>
      <c r="R2289" s="63" t="s">
        <v>4853</v>
      </c>
      <c r="S2289" s="75" t="s">
        <v>4854</v>
      </c>
      <c r="T2289" s="62" t="s">
        <v>713</v>
      </c>
      <c r="U2289" s="62" t="s">
        <v>16889</v>
      </c>
      <c r="V2289" s="62"/>
      <c r="W2289" s="63" t="s">
        <v>19089</v>
      </c>
      <c r="X2289" s="63" t="s">
        <v>19575</v>
      </c>
      <c r="Y2289" s="67">
        <v>41645</v>
      </c>
      <c r="Z2289" s="66">
        <v>1</v>
      </c>
      <c r="AA2289" s="84">
        <f>Y2289+365*Z2289*1461/1460</f>
        <v>42010.25</v>
      </c>
      <c r="AB2289" s="64" t="s">
        <v>19528</v>
      </c>
      <c r="AC2289" s="64"/>
      <c r="AD2289" s="70"/>
      <c r="AE2289" s="69" t="s">
        <v>12508</v>
      </c>
      <c r="AF2289" s="65" t="s">
        <v>12509</v>
      </c>
    </row>
    <row r="2290" spans="1:32" s="58" customFormat="1" ht="11.15" customHeight="1" x14ac:dyDescent="0.25">
      <c r="A2290" s="75" t="str">
        <f>M2290</f>
        <v>15889</v>
      </c>
      <c r="B2290" s="62" t="s">
        <v>338</v>
      </c>
      <c r="C2290" s="62">
        <v>5</v>
      </c>
      <c r="D2290" s="62" t="s">
        <v>19525</v>
      </c>
      <c r="E2290" s="62">
        <v>113404</v>
      </c>
      <c r="F2290" s="62" t="s">
        <v>648</v>
      </c>
      <c r="G2290" s="63" t="s">
        <v>2854</v>
      </c>
      <c r="H2290" s="63"/>
      <c r="I2290" s="63" t="s">
        <v>4832</v>
      </c>
      <c r="J2290" s="63" t="s">
        <v>4830</v>
      </c>
      <c r="K2290" s="66" t="s">
        <v>4835</v>
      </c>
      <c r="L2290" s="66"/>
      <c r="M2290" s="65" t="s">
        <v>4833</v>
      </c>
      <c r="N2290" s="156" t="e">
        <v>#N/A</v>
      </c>
      <c r="O2290" s="62" t="s">
        <v>364</v>
      </c>
      <c r="P2290" s="75" t="s">
        <v>4837</v>
      </c>
      <c r="Q2290" s="62" t="s">
        <v>4836</v>
      </c>
      <c r="R2290" s="63" t="s">
        <v>4853</v>
      </c>
      <c r="S2290" s="75" t="s">
        <v>4854</v>
      </c>
      <c r="T2290" s="62" t="s">
        <v>713</v>
      </c>
      <c r="U2290" s="62" t="s">
        <v>16889</v>
      </c>
      <c r="V2290" s="62"/>
      <c r="W2290" s="63" t="s">
        <v>19089</v>
      </c>
      <c r="X2290" s="63" t="s">
        <v>19575</v>
      </c>
      <c r="Y2290" s="67">
        <v>40716</v>
      </c>
      <c r="Z2290" s="66">
        <v>1</v>
      </c>
      <c r="AA2290" s="84">
        <f>Y2290+365*Z2290*1461/1460</f>
        <v>41081.25</v>
      </c>
      <c r="AB2290" s="64" t="s">
        <v>19528</v>
      </c>
      <c r="AC2290" s="64"/>
      <c r="AD2290" s="70"/>
      <c r="AE2290" s="69" t="s">
        <v>4856</v>
      </c>
      <c r="AF2290" s="65" t="s">
        <v>4857</v>
      </c>
    </row>
    <row r="2291" spans="1:32" s="58" customFormat="1" ht="11.15" customHeight="1" x14ac:dyDescent="0.25">
      <c r="A2291" s="75" t="str">
        <f>M2291</f>
        <v>64642XS</v>
      </c>
      <c r="B2291" s="62" t="s">
        <v>279</v>
      </c>
      <c r="C2291" s="62">
        <v>5</v>
      </c>
      <c r="D2291" s="62" t="s">
        <v>19525</v>
      </c>
      <c r="E2291" s="62">
        <v>114404</v>
      </c>
      <c r="F2291" s="62" t="s">
        <v>648</v>
      </c>
      <c r="G2291" s="64" t="s">
        <v>1655</v>
      </c>
      <c r="H2291" s="64"/>
      <c r="I2291" s="63" t="s">
        <v>272</v>
      </c>
      <c r="J2291" s="63" t="s">
        <v>288</v>
      </c>
      <c r="K2291" s="64" t="s">
        <v>289</v>
      </c>
      <c r="L2291" s="64"/>
      <c r="M2291" s="65" t="s">
        <v>21368</v>
      </c>
      <c r="N2291" s="156" t="e">
        <v>#N/A</v>
      </c>
      <c r="O2291" s="62" t="s">
        <v>7687</v>
      </c>
      <c r="P2291" s="75" t="s">
        <v>7849</v>
      </c>
      <c r="Q2291" s="62" t="s">
        <v>1657</v>
      </c>
      <c r="R2291" s="65" t="s">
        <v>1658</v>
      </c>
      <c r="S2291" s="65" t="s">
        <v>1659</v>
      </c>
      <c r="T2291" s="62" t="s">
        <v>490</v>
      </c>
      <c r="U2291" s="62" t="s">
        <v>6221</v>
      </c>
      <c r="V2291" s="62" t="s">
        <v>16387</v>
      </c>
      <c r="W2291" s="63" t="s">
        <v>17517</v>
      </c>
      <c r="X2291" s="63" t="s">
        <v>18260</v>
      </c>
      <c r="Y2291" s="67">
        <v>40037</v>
      </c>
      <c r="Z2291" s="66">
        <v>1</v>
      </c>
      <c r="AA2291" s="84">
        <f>Y2291+365*Z2291*1461/1460</f>
        <v>40402.25</v>
      </c>
      <c r="AB2291" s="64" t="s">
        <v>19485</v>
      </c>
      <c r="AC2291" s="64"/>
      <c r="AD2291" s="72"/>
      <c r="AE2291" s="69" t="s">
        <v>1664</v>
      </c>
      <c r="AF2291" s="65"/>
    </row>
    <row r="2292" spans="1:32" s="58" customFormat="1" ht="11.15" customHeight="1" x14ac:dyDescent="0.25">
      <c r="A2292" s="75" t="str">
        <f>M2292</f>
        <v>18493XN1</v>
      </c>
      <c r="B2292" s="62" t="s">
        <v>279</v>
      </c>
      <c r="C2292" s="62">
        <v>5</v>
      </c>
      <c r="D2292" s="62" t="s">
        <v>19525</v>
      </c>
      <c r="E2292" s="62">
        <v>114404</v>
      </c>
      <c r="F2292" s="62" t="s">
        <v>648</v>
      </c>
      <c r="G2292" s="63" t="s">
        <v>1655</v>
      </c>
      <c r="H2292" s="63"/>
      <c r="I2292" s="63" t="s">
        <v>272</v>
      </c>
      <c r="J2292" s="63" t="s">
        <v>17749</v>
      </c>
      <c r="K2292" s="63" t="s">
        <v>17757</v>
      </c>
      <c r="L2292" s="63" t="s">
        <v>17751</v>
      </c>
      <c r="M2292" s="65" t="s">
        <v>17758</v>
      </c>
      <c r="N2292" s="156">
        <v>2015104254</v>
      </c>
      <c r="O2292" s="62" t="s">
        <v>17753</v>
      </c>
      <c r="P2292" s="75" t="s">
        <v>17754</v>
      </c>
      <c r="Q2292" s="73" t="s">
        <v>1657</v>
      </c>
      <c r="R2292" s="65" t="s">
        <v>1658</v>
      </c>
      <c r="S2292" s="65" t="s">
        <v>1659</v>
      </c>
      <c r="T2292" s="62" t="s">
        <v>490</v>
      </c>
      <c r="U2292" s="62" t="s">
        <v>6221</v>
      </c>
      <c r="V2292" s="62" t="s">
        <v>16387</v>
      </c>
      <c r="W2292" s="63" t="s">
        <v>17517</v>
      </c>
      <c r="X2292" s="63" t="s">
        <v>18260</v>
      </c>
      <c r="Y2292" s="67">
        <v>42298</v>
      </c>
      <c r="Z2292" s="66">
        <v>1</v>
      </c>
      <c r="AA2292" s="84">
        <f>Y2292+365*Z2292*1461/1460</f>
        <v>42663.25</v>
      </c>
      <c r="AB2292" s="64" t="s">
        <v>19485</v>
      </c>
      <c r="AC2292" s="64"/>
      <c r="AD2292" s="77"/>
      <c r="AE2292" s="79" t="s">
        <v>17759</v>
      </c>
      <c r="AF2292" s="65" t="s">
        <v>17760</v>
      </c>
    </row>
    <row r="2293" spans="1:32" s="58" customFormat="1" ht="11.15" customHeight="1" x14ac:dyDescent="0.25">
      <c r="A2293" s="75" t="str">
        <f>M2293</f>
        <v>11934XN2</v>
      </c>
      <c r="B2293" s="62" t="s">
        <v>279</v>
      </c>
      <c r="C2293" s="62">
        <v>5</v>
      </c>
      <c r="D2293" s="62" t="s">
        <v>19525</v>
      </c>
      <c r="E2293" s="62">
        <v>114404</v>
      </c>
      <c r="F2293" s="62" t="s">
        <v>648</v>
      </c>
      <c r="G2293" s="63" t="s">
        <v>1655</v>
      </c>
      <c r="H2293" s="63"/>
      <c r="I2293" s="63" t="s">
        <v>272</v>
      </c>
      <c r="J2293" s="63" t="s">
        <v>17749</v>
      </c>
      <c r="K2293" s="63" t="s">
        <v>17750</v>
      </c>
      <c r="L2293" s="63" t="s">
        <v>17751</v>
      </c>
      <c r="M2293" s="65" t="s">
        <v>17752</v>
      </c>
      <c r="N2293" s="156">
        <v>2015104216</v>
      </c>
      <c r="O2293" s="62" t="s">
        <v>17753</v>
      </c>
      <c r="P2293" s="75" t="s">
        <v>17754</v>
      </c>
      <c r="Q2293" s="73" t="s">
        <v>1657</v>
      </c>
      <c r="R2293" s="65" t="s">
        <v>1658</v>
      </c>
      <c r="S2293" s="65" t="s">
        <v>1659</v>
      </c>
      <c r="T2293" s="62" t="s">
        <v>490</v>
      </c>
      <c r="U2293" s="62" t="s">
        <v>6221</v>
      </c>
      <c r="V2293" s="62" t="s">
        <v>16387</v>
      </c>
      <c r="W2293" s="63" t="s">
        <v>17517</v>
      </c>
      <c r="X2293" s="63" t="s">
        <v>18260</v>
      </c>
      <c r="Y2293" s="67">
        <v>42298</v>
      </c>
      <c r="Z2293" s="66">
        <v>1</v>
      </c>
      <c r="AA2293" s="84">
        <f>Y2293+365*Z2293*1461/1460</f>
        <v>42663.25</v>
      </c>
      <c r="AB2293" s="64" t="s">
        <v>19485</v>
      </c>
      <c r="AC2293" s="64"/>
      <c r="AD2293" s="77"/>
      <c r="AE2293" s="79" t="s">
        <v>17755</v>
      </c>
      <c r="AF2293" s="65" t="s">
        <v>17756</v>
      </c>
    </row>
    <row r="2294" spans="1:32" s="58" customFormat="1" ht="11.15" customHeight="1" x14ac:dyDescent="0.25">
      <c r="A2294" s="75" t="str">
        <f>M2294</f>
        <v>A1755</v>
      </c>
      <c r="B2294" s="62" t="s">
        <v>279</v>
      </c>
      <c r="C2294" s="62">
        <v>5</v>
      </c>
      <c r="D2294" s="62" t="s">
        <v>19525</v>
      </c>
      <c r="E2294" s="62">
        <v>114404</v>
      </c>
      <c r="F2294" s="62" t="s">
        <v>648</v>
      </c>
      <c r="G2294" s="63" t="s">
        <v>1655</v>
      </c>
      <c r="H2294" s="63"/>
      <c r="I2294" s="63" t="s">
        <v>272</v>
      </c>
      <c r="J2294" s="63" t="s">
        <v>288</v>
      </c>
      <c r="K2294" s="63" t="s">
        <v>913</v>
      </c>
      <c r="L2294" s="63"/>
      <c r="M2294" s="65" t="s">
        <v>1663</v>
      </c>
      <c r="N2294" s="156" t="e">
        <v>#N/A</v>
      </c>
      <c r="O2294" s="62" t="s">
        <v>7686</v>
      </c>
      <c r="P2294" s="75">
        <v>62976442</v>
      </c>
      <c r="Q2294" s="62" t="s">
        <v>1657</v>
      </c>
      <c r="R2294" s="65" t="s">
        <v>1658</v>
      </c>
      <c r="S2294" s="65" t="s">
        <v>1659</v>
      </c>
      <c r="T2294" s="62" t="s">
        <v>490</v>
      </c>
      <c r="U2294" s="62" t="s">
        <v>10306</v>
      </c>
      <c r="V2294" s="62" t="s">
        <v>16387</v>
      </c>
      <c r="W2294" s="63" t="s">
        <v>17517</v>
      </c>
      <c r="X2294" s="63" t="s">
        <v>18260</v>
      </c>
      <c r="Y2294" s="67">
        <v>39650</v>
      </c>
      <c r="Z2294" s="66">
        <v>1</v>
      </c>
      <c r="AA2294" s="84">
        <f>Y2294+365*Z2294*1461/1460</f>
        <v>40015.25</v>
      </c>
      <c r="AB2294" s="64" t="s">
        <v>19485</v>
      </c>
      <c r="AC2294" s="64"/>
      <c r="AD2294" s="77"/>
      <c r="AE2294" s="69"/>
      <c r="AF2294" s="65"/>
    </row>
    <row r="2295" spans="1:32" s="13" customFormat="1" ht="11.15" customHeight="1" x14ac:dyDescent="0.25">
      <c r="A2295" s="75" t="str">
        <f>M2295</f>
        <v>13517</v>
      </c>
      <c r="B2295" s="62" t="s">
        <v>279</v>
      </c>
      <c r="C2295" s="62">
        <v>5</v>
      </c>
      <c r="D2295" s="62" t="s">
        <v>19525</v>
      </c>
      <c r="E2295" s="62">
        <v>114404</v>
      </c>
      <c r="F2295" s="62" t="s">
        <v>648</v>
      </c>
      <c r="G2295" s="63" t="s">
        <v>1655</v>
      </c>
      <c r="H2295" s="63"/>
      <c r="I2295" s="63" t="s">
        <v>272</v>
      </c>
      <c r="J2295" s="63" t="s">
        <v>288</v>
      </c>
      <c r="K2295" s="63" t="s">
        <v>303</v>
      </c>
      <c r="L2295" s="63"/>
      <c r="M2295" s="65" t="s">
        <v>1656</v>
      </c>
      <c r="N2295" s="156" t="e">
        <v>#N/A</v>
      </c>
      <c r="O2295" s="62" t="s">
        <v>364</v>
      </c>
      <c r="P2295" s="75" t="s">
        <v>12456</v>
      </c>
      <c r="Q2295" s="73" t="s">
        <v>1657</v>
      </c>
      <c r="R2295" s="65" t="s">
        <v>1658</v>
      </c>
      <c r="S2295" s="65" t="s">
        <v>1659</v>
      </c>
      <c r="T2295" s="62" t="s">
        <v>490</v>
      </c>
      <c r="U2295" s="62" t="s">
        <v>6221</v>
      </c>
      <c r="V2295" s="62" t="s">
        <v>16387</v>
      </c>
      <c r="W2295" s="63" t="s">
        <v>17517</v>
      </c>
      <c r="X2295" s="63" t="s">
        <v>18260</v>
      </c>
      <c r="Y2295" s="67">
        <v>39681</v>
      </c>
      <c r="Z2295" s="66">
        <v>1</v>
      </c>
      <c r="AA2295" s="84">
        <f>Y2295+365*Z2295*1461/1460</f>
        <v>40046.25</v>
      </c>
      <c r="AB2295" s="64" t="s">
        <v>19485</v>
      </c>
      <c r="AC2295" s="64"/>
      <c r="AD2295" s="77"/>
      <c r="AE2295" s="69" t="s">
        <v>1660</v>
      </c>
      <c r="AF2295" s="65"/>
    </row>
    <row r="2296" spans="1:32" s="58" customFormat="1" ht="11.15" customHeight="1" x14ac:dyDescent="0.25">
      <c r="A2296" s="75" t="str">
        <f>M2296</f>
        <v>2011234</v>
      </c>
      <c r="B2296" s="62" t="s">
        <v>279</v>
      </c>
      <c r="C2296" s="62">
        <v>5</v>
      </c>
      <c r="D2296" s="62" t="s">
        <v>19525</v>
      </c>
      <c r="E2296" s="62">
        <v>114404</v>
      </c>
      <c r="F2296" s="62" t="s">
        <v>648</v>
      </c>
      <c r="G2296" s="63" t="s">
        <v>1655</v>
      </c>
      <c r="H2296" s="63"/>
      <c r="I2296" s="63" t="s">
        <v>283</v>
      </c>
      <c r="J2296" s="63" t="s">
        <v>286</v>
      </c>
      <c r="K2296" s="63" t="s">
        <v>302</v>
      </c>
      <c r="L2296" s="63"/>
      <c r="M2296" s="65" t="s">
        <v>1661</v>
      </c>
      <c r="N2296" s="156" t="e">
        <v>#N/A</v>
      </c>
      <c r="O2296" s="62" t="s">
        <v>304</v>
      </c>
      <c r="P2296" s="75">
        <v>62976442</v>
      </c>
      <c r="Q2296" s="73" t="s">
        <v>1657</v>
      </c>
      <c r="R2296" s="65" t="s">
        <v>1658</v>
      </c>
      <c r="S2296" s="65" t="s">
        <v>1659</v>
      </c>
      <c r="T2296" s="62" t="s">
        <v>490</v>
      </c>
      <c r="U2296" s="62" t="s">
        <v>6221</v>
      </c>
      <c r="V2296" s="62" t="s">
        <v>16387</v>
      </c>
      <c r="W2296" s="63" t="s">
        <v>17517</v>
      </c>
      <c r="X2296" s="63" t="s">
        <v>18260</v>
      </c>
      <c r="Y2296" s="67">
        <v>38734</v>
      </c>
      <c r="Z2296" s="66">
        <v>1</v>
      </c>
      <c r="AA2296" s="84">
        <f>Y2296+365*Z2296*1461/1460</f>
        <v>39099.25</v>
      </c>
      <c r="AB2296" s="64" t="s">
        <v>19485</v>
      </c>
      <c r="AC2296" s="64"/>
      <c r="AD2296" s="70"/>
      <c r="AE2296" s="69" t="s">
        <v>1662</v>
      </c>
      <c r="AF2296" s="65"/>
    </row>
    <row r="2297" spans="1:32" s="58" customFormat="1" ht="11.15" customHeight="1" x14ac:dyDescent="0.25">
      <c r="A2297" s="75" t="str">
        <f>M2297</f>
        <v>63149XS8</v>
      </c>
      <c r="B2297" s="62" t="s">
        <v>279</v>
      </c>
      <c r="C2297" s="62">
        <v>5</v>
      </c>
      <c r="D2297" s="62" t="s">
        <v>19525</v>
      </c>
      <c r="E2297" s="62">
        <v>114404</v>
      </c>
      <c r="F2297" s="62" t="s">
        <v>648</v>
      </c>
      <c r="G2297" s="64" t="s">
        <v>1655</v>
      </c>
      <c r="H2297" s="64"/>
      <c r="I2297" s="63" t="s">
        <v>272</v>
      </c>
      <c r="J2297" s="63" t="s">
        <v>288</v>
      </c>
      <c r="K2297" s="64" t="s">
        <v>293</v>
      </c>
      <c r="L2297" s="64"/>
      <c r="M2297" s="65" t="s">
        <v>21179</v>
      </c>
      <c r="N2297" s="156" t="e">
        <v>#N/A</v>
      </c>
      <c r="O2297" s="62" t="s">
        <v>304</v>
      </c>
      <c r="P2297" s="75">
        <v>62976442</v>
      </c>
      <c r="Q2297" s="62" t="s">
        <v>1657</v>
      </c>
      <c r="R2297" s="65" t="s">
        <v>1658</v>
      </c>
      <c r="S2297" s="65" t="s">
        <v>1659</v>
      </c>
      <c r="T2297" s="62" t="s">
        <v>490</v>
      </c>
      <c r="U2297" s="62" t="s">
        <v>6221</v>
      </c>
      <c r="V2297" s="62" t="s">
        <v>16387</v>
      </c>
      <c r="W2297" s="63" t="s">
        <v>17517</v>
      </c>
      <c r="X2297" s="63" t="s">
        <v>18260</v>
      </c>
      <c r="Y2297" s="67">
        <v>40037</v>
      </c>
      <c r="Z2297" s="66">
        <v>1</v>
      </c>
      <c r="AA2297" s="84">
        <f>Y2297+365*Z2297*1461/1460</f>
        <v>40402.25</v>
      </c>
      <c r="AB2297" s="64" t="s">
        <v>19485</v>
      </c>
      <c r="AC2297" s="64"/>
      <c r="AD2297" s="72"/>
      <c r="AE2297" s="69" t="s">
        <v>1665</v>
      </c>
      <c r="AF2297" s="65"/>
    </row>
    <row r="2298" spans="1:32" s="58" customFormat="1" ht="11.15" customHeight="1" x14ac:dyDescent="0.25">
      <c r="A2298" s="75" t="str">
        <f>M2298</f>
        <v>16373</v>
      </c>
      <c r="B2298" s="62" t="s">
        <v>279</v>
      </c>
      <c r="C2298" s="62">
        <v>5</v>
      </c>
      <c r="D2298" s="62" t="s">
        <v>19525</v>
      </c>
      <c r="E2298" s="62">
        <v>114404</v>
      </c>
      <c r="F2298" s="62" t="s">
        <v>648</v>
      </c>
      <c r="G2298" s="63" t="s">
        <v>1655</v>
      </c>
      <c r="H2298" s="63"/>
      <c r="I2298" s="63" t="s">
        <v>272</v>
      </c>
      <c r="J2298" s="63" t="s">
        <v>288</v>
      </c>
      <c r="K2298" s="63" t="s">
        <v>303</v>
      </c>
      <c r="L2298" s="63"/>
      <c r="M2298" s="65" t="s">
        <v>6175</v>
      </c>
      <c r="N2298" s="156" t="e">
        <v>#N/A</v>
      </c>
      <c r="O2298" s="62" t="s">
        <v>7685</v>
      </c>
      <c r="P2298" s="75">
        <v>62976442</v>
      </c>
      <c r="Q2298" s="73" t="s">
        <v>1657</v>
      </c>
      <c r="R2298" s="65" t="s">
        <v>1658</v>
      </c>
      <c r="S2298" s="65" t="s">
        <v>1659</v>
      </c>
      <c r="T2298" s="62" t="s">
        <v>490</v>
      </c>
      <c r="U2298" s="62" t="s">
        <v>6221</v>
      </c>
      <c r="V2298" s="62" t="s">
        <v>16387</v>
      </c>
      <c r="W2298" s="63" t="s">
        <v>17517</v>
      </c>
      <c r="X2298" s="63" t="s">
        <v>18260</v>
      </c>
      <c r="Y2298" s="67">
        <v>41000</v>
      </c>
      <c r="Z2298" s="66">
        <v>2</v>
      </c>
      <c r="AA2298" s="84">
        <f>Y2298+365*Z2298*1461/1460</f>
        <v>41730.5</v>
      </c>
      <c r="AB2298" s="64" t="s">
        <v>19485</v>
      </c>
      <c r="AC2298" s="64"/>
      <c r="AD2298" s="77"/>
      <c r="AE2298" s="79" t="s">
        <v>6176</v>
      </c>
      <c r="AF2298" s="65" t="s">
        <v>6177</v>
      </c>
    </row>
    <row r="2299" spans="1:32" ht="11.15" customHeight="1" x14ac:dyDescent="0.25">
      <c r="A2299" s="75" t="str">
        <f>M2299</f>
        <v>22402SP1</v>
      </c>
      <c r="B2299" s="62" t="s">
        <v>279</v>
      </c>
      <c r="C2299" s="62">
        <v>5</v>
      </c>
      <c r="D2299" s="62" t="s">
        <v>19525</v>
      </c>
      <c r="E2299" s="62">
        <v>114404</v>
      </c>
      <c r="F2299" s="62" t="s">
        <v>648</v>
      </c>
      <c r="G2299" s="63" t="s">
        <v>1655</v>
      </c>
      <c r="H2299" s="63"/>
      <c r="I2299" s="63" t="s">
        <v>272</v>
      </c>
      <c r="J2299" s="63" t="s">
        <v>17749</v>
      </c>
      <c r="K2299" s="63" t="s">
        <v>17761</v>
      </c>
      <c r="L2299" s="63" t="s">
        <v>17751</v>
      </c>
      <c r="M2299" s="65" t="s">
        <v>17762</v>
      </c>
      <c r="N2299" s="156" t="e">
        <v>#N/A</v>
      </c>
      <c r="O2299" s="62" t="s">
        <v>17753</v>
      </c>
      <c r="P2299" s="75" t="s">
        <v>17754</v>
      </c>
      <c r="Q2299" s="73" t="s">
        <v>1657</v>
      </c>
      <c r="R2299" s="65" t="s">
        <v>1658</v>
      </c>
      <c r="S2299" s="65" t="s">
        <v>1659</v>
      </c>
      <c r="T2299" s="62" t="s">
        <v>490</v>
      </c>
      <c r="U2299" s="62" t="s">
        <v>6221</v>
      </c>
      <c r="V2299" s="62" t="s">
        <v>16387</v>
      </c>
      <c r="W2299" s="63" t="s">
        <v>17517</v>
      </c>
      <c r="X2299" s="63" t="s">
        <v>18260</v>
      </c>
      <c r="Y2299" s="67">
        <v>42298</v>
      </c>
      <c r="Z2299" s="66">
        <v>1</v>
      </c>
      <c r="AA2299" s="84">
        <f>Y2299+365*Z2299*1461/1460</f>
        <v>42663.25</v>
      </c>
      <c r="AB2299" s="64" t="s">
        <v>18864</v>
      </c>
      <c r="AC2299" s="64"/>
      <c r="AD2299" s="77"/>
      <c r="AE2299" s="79" t="s">
        <v>17763</v>
      </c>
      <c r="AF2299" s="65" t="s">
        <v>17764</v>
      </c>
    </row>
    <row r="2300" spans="1:32" s="60" customFormat="1" ht="11.15" customHeight="1" x14ac:dyDescent="0.25">
      <c r="A2300" s="98" t="str">
        <f>M2300</f>
        <v>A9983</v>
      </c>
      <c r="B2300" s="100" t="s">
        <v>19631</v>
      </c>
      <c r="C2300" s="100">
        <v>5</v>
      </c>
      <c r="D2300" s="100" t="s">
        <v>19618</v>
      </c>
      <c r="E2300" s="62">
        <v>114404</v>
      </c>
      <c r="F2300" s="100" t="s">
        <v>20047</v>
      </c>
      <c r="G2300" s="101" t="s">
        <v>20080</v>
      </c>
      <c r="H2300" s="101"/>
      <c r="I2300" s="101" t="s">
        <v>19591</v>
      </c>
      <c r="J2300" s="101" t="s">
        <v>19622</v>
      </c>
      <c r="K2300" s="101" t="s">
        <v>19634</v>
      </c>
      <c r="L2300" s="101"/>
      <c r="M2300" s="102" t="s">
        <v>20081</v>
      </c>
      <c r="N2300" s="156" t="e">
        <v>#N/A</v>
      </c>
      <c r="O2300" s="96" t="s">
        <v>19594</v>
      </c>
      <c r="P2300" s="98" t="s">
        <v>20082</v>
      </c>
      <c r="Q2300" s="100" t="s">
        <v>20083</v>
      </c>
      <c r="R2300" s="102" t="s">
        <v>20084</v>
      </c>
      <c r="S2300" s="102" t="s">
        <v>20052</v>
      </c>
      <c r="T2300" s="100" t="s">
        <v>19824</v>
      </c>
      <c r="U2300" s="100" t="s">
        <v>20053</v>
      </c>
      <c r="V2300" s="100"/>
      <c r="W2300" s="101"/>
      <c r="X2300" s="101"/>
      <c r="Y2300" s="104"/>
      <c r="Z2300" s="103">
        <v>1</v>
      </c>
      <c r="AA2300" s="106">
        <f>Y2300+365*Z2300*1461/1460</f>
        <v>365.25</v>
      </c>
      <c r="AB2300" s="105" t="s">
        <v>19601</v>
      </c>
      <c r="AC2300" s="105"/>
      <c r="AD2300" s="95"/>
      <c r="AE2300" s="97"/>
      <c r="AF2300" s="102"/>
    </row>
    <row r="2301" spans="1:32" s="58" customFormat="1" ht="11.15" customHeight="1" x14ac:dyDescent="0.25">
      <c r="A2301" s="98" t="str">
        <f>M2301</f>
        <v>8103563A</v>
      </c>
      <c r="B2301" s="100" t="s">
        <v>20085</v>
      </c>
      <c r="C2301" s="100">
        <v>5</v>
      </c>
      <c r="D2301" s="100" t="s">
        <v>4202</v>
      </c>
      <c r="E2301" s="100">
        <v>981001</v>
      </c>
      <c r="F2301" s="100" t="s">
        <v>20086</v>
      </c>
      <c r="G2301" s="101" t="s">
        <v>20087</v>
      </c>
      <c r="H2301" s="101"/>
      <c r="I2301" s="101" t="s">
        <v>19904</v>
      </c>
      <c r="J2301" s="101" t="s">
        <v>19905</v>
      </c>
      <c r="K2301" s="101" t="s">
        <v>20088</v>
      </c>
      <c r="L2301" s="101"/>
      <c r="M2301" s="102" t="s">
        <v>20089</v>
      </c>
      <c r="N2301" s="156" t="e">
        <v>#N/A</v>
      </c>
      <c r="O2301" s="100" t="s">
        <v>20090</v>
      </c>
      <c r="P2301" s="98" t="s">
        <v>20091</v>
      </c>
      <c r="Q2301" s="100" t="s">
        <v>20092</v>
      </c>
      <c r="R2301" s="95" t="s">
        <v>20093</v>
      </c>
      <c r="S2301" s="102" t="s">
        <v>20094</v>
      </c>
      <c r="T2301" s="100" t="s">
        <v>20095</v>
      </c>
      <c r="U2301" s="100" t="s">
        <v>20096</v>
      </c>
      <c r="V2301" s="100"/>
      <c r="W2301" s="101"/>
      <c r="X2301" s="101"/>
      <c r="Y2301" s="104">
        <v>41085</v>
      </c>
      <c r="Z2301" s="103">
        <v>0</v>
      </c>
      <c r="AA2301" s="106">
        <f>Y2301+365*Z2301*1461/1460</f>
        <v>41085</v>
      </c>
      <c r="AB2301" s="105" t="s">
        <v>20097</v>
      </c>
      <c r="AC2301" s="105"/>
      <c r="AD2301" s="95"/>
      <c r="AE2301" s="97" t="s">
        <v>20098</v>
      </c>
      <c r="AF2301" s="102" t="s">
        <v>20099</v>
      </c>
    </row>
    <row r="2302" spans="1:32" s="58" customFormat="1" ht="11.15" customHeight="1" x14ac:dyDescent="0.25">
      <c r="A2302" s="75" t="str">
        <f>M2302</f>
        <v>0210200</v>
      </c>
      <c r="B2302" s="62" t="s">
        <v>2512</v>
      </c>
      <c r="C2302" s="62">
        <v>5</v>
      </c>
      <c r="D2302" s="62" t="s">
        <v>4202</v>
      </c>
      <c r="E2302" s="62">
        <v>981001</v>
      </c>
      <c r="F2302" s="62" t="s">
        <v>460</v>
      </c>
      <c r="G2302" s="63" t="s">
        <v>8242</v>
      </c>
      <c r="H2302" s="63"/>
      <c r="I2302" s="63" t="s">
        <v>309</v>
      </c>
      <c r="J2302" s="63" t="s">
        <v>286</v>
      </c>
      <c r="K2302" s="63" t="s">
        <v>2394</v>
      </c>
      <c r="L2302" s="63"/>
      <c r="M2302" s="65" t="s">
        <v>8071</v>
      </c>
      <c r="N2302" s="156" t="e">
        <v>#N/A</v>
      </c>
      <c r="O2302" s="62" t="s">
        <v>364</v>
      </c>
      <c r="P2302" s="75" t="s">
        <v>8525</v>
      </c>
      <c r="Q2302" s="62" t="s">
        <v>8526</v>
      </c>
      <c r="R2302" s="70" t="s">
        <v>8069</v>
      </c>
      <c r="S2302" s="65" t="s">
        <v>8070</v>
      </c>
      <c r="T2302" s="62" t="s">
        <v>713</v>
      </c>
      <c r="U2302" s="62" t="s">
        <v>4229</v>
      </c>
      <c r="V2302" s="62"/>
      <c r="W2302" s="63" t="s">
        <v>17520</v>
      </c>
      <c r="X2302" s="63" t="s">
        <v>19573</v>
      </c>
      <c r="Y2302" s="67">
        <v>41085</v>
      </c>
      <c r="Z2302" s="66">
        <v>1</v>
      </c>
      <c r="AA2302" s="84">
        <f>Y2302+365*Z2302*1461/1460</f>
        <v>41450.25</v>
      </c>
      <c r="AB2302" s="64" t="s">
        <v>10233</v>
      </c>
      <c r="AC2302" s="64"/>
      <c r="AD2302" s="77"/>
      <c r="AE2302" s="69" t="s">
        <v>8072</v>
      </c>
      <c r="AF2302" s="65" t="s">
        <v>8073</v>
      </c>
    </row>
    <row r="2303" spans="1:32" s="58" customFormat="1" ht="11.15" customHeight="1" x14ac:dyDescent="0.25">
      <c r="A2303" s="75" t="str">
        <f>M2303</f>
        <v>09636069</v>
      </c>
      <c r="B2303" s="62" t="s">
        <v>2512</v>
      </c>
      <c r="C2303" s="62">
        <v>5</v>
      </c>
      <c r="D2303" s="62" t="s">
        <v>4202</v>
      </c>
      <c r="E2303" s="62">
        <v>981001</v>
      </c>
      <c r="F2303" s="62" t="s">
        <v>460</v>
      </c>
      <c r="G2303" s="63" t="s">
        <v>8242</v>
      </c>
      <c r="H2303" s="63"/>
      <c r="I2303" s="63" t="s">
        <v>283</v>
      </c>
      <c r="J2303" s="63" t="s">
        <v>286</v>
      </c>
      <c r="K2303" s="63" t="s">
        <v>8345</v>
      </c>
      <c r="L2303" s="63"/>
      <c r="M2303" s="65" t="s">
        <v>8524</v>
      </c>
      <c r="N2303" s="156" t="e">
        <v>#N/A</v>
      </c>
      <c r="O2303" s="62" t="s">
        <v>364</v>
      </c>
      <c r="P2303" s="75" t="s">
        <v>8525</v>
      </c>
      <c r="Q2303" s="62" t="s">
        <v>8526</v>
      </c>
      <c r="R2303" s="70" t="s">
        <v>8069</v>
      </c>
      <c r="S2303" s="65" t="s">
        <v>8070</v>
      </c>
      <c r="T2303" s="62" t="s">
        <v>713</v>
      </c>
      <c r="U2303" s="62" t="s">
        <v>4229</v>
      </c>
      <c r="V2303" s="62"/>
      <c r="W2303" s="63" t="s">
        <v>17520</v>
      </c>
      <c r="X2303" s="63" t="s">
        <v>19573</v>
      </c>
      <c r="Y2303" s="67">
        <v>41151</v>
      </c>
      <c r="Z2303" s="66">
        <v>1</v>
      </c>
      <c r="AA2303" s="84">
        <f>Y2303+365*Z2303*1461/1460</f>
        <v>41516.25</v>
      </c>
      <c r="AB2303" s="64" t="s">
        <v>10233</v>
      </c>
      <c r="AC2303" s="64"/>
      <c r="AD2303" s="77"/>
      <c r="AE2303" s="69" t="s">
        <v>8527</v>
      </c>
      <c r="AF2303" s="65" t="s">
        <v>8528</v>
      </c>
    </row>
    <row r="2304" spans="1:32" s="58" customFormat="1" ht="11.15" customHeight="1" x14ac:dyDescent="0.25">
      <c r="A2304" s="75" t="str">
        <f>M2304</f>
        <v>F2943</v>
      </c>
      <c r="B2304" s="62" t="s">
        <v>17682</v>
      </c>
      <c r="C2304" s="62">
        <v>5</v>
      </c>
      <c r="D2304" s="62" t="s">
        <v>12892</v>
      </c>
      <c r="E2304" s="62">
        <v>116003</v>
      </c>
      <c r="F2304" s="62" t="s">
        <v>460</v>
      </c>
      <c r="G2304" s="63" t="s">
        <v>17683</v>
      </c>
      <c r="H2304" s="63"/>
      <c r="I2304" s="63" t="s">
        <v>272</v>
      </c>
      <c r="J2304" s="63" t="s">
        <v>286</v>
      </c>
      <c r="K2304" s="63" t="s">
        <v>3709</v>
      </c>
      <c r="L2304" s="63"/>
      <c r="M2304" s="65" t="s">
        <v>17688</v>
      </c>
      <c r="N2304" s="156" t="e">
        <v>#N/A</v>
      </c>
      <c r="O2304" s="62" t="s">
        <v>15618</v>
      </c>
      <c r="P2304" s="75" t="s">
        <v>17684</v>
      </c>
      <c r="Q2304" s="62" t="s">
        <v>17685</v>
      </c>
      <c r="R2304" s="63" t="s">
        <v>17686</v>
      </c>
      <c r="S2304" s="75"/>
      <c r="T2304" s="62" t="s">
        <v>15535</v>
      </c>
      <c r="U2304" s="62" t="s">
        <v>15619</v>
      </c>
      <c r="V2304" s="62"/>
      <c r="W2304" s="63" t="s">
        <v>17687</v>
      </c>
      <c r="X2304" s="63" t="s">
        <v>18260</v>
      </c>
      <c r="Y2304" s="67"/>
      <c r="Z2304" s="66">
        <v>1</v>
      </c>
      <c r="AA2304" s="84">
        <f>Y2304+365*Z2304*1461/1460</f>
        <v>365.25</v>
      </c>
      <c r="AB2304" s="64" t="s">
        <v>400</v>
      </c>
      <c r="AC2304" s="64"/>
      <c r="AD2304" s="70"/>
      <c r="AE2304" s="79"/>
      <c r="AF2304" s="65"/>
    </row>
    <row r="2305" spans="1:32" s="60" customFormat="1" ht="11.15" customHeight="1" x14ac:dyDescent="0.25">
      <c r="A2305" s="75" t="str">
        <f>M2305</f>
        <v>8107409</v>
      </c>
      <c r="B2305" s="62" t="s">
        <v>449</v>
      </c>
      <c r="C2305" s="62">
        <v>5</v>
      </c>
      <c r="D2305" s="62" t="s">
        <v>4202</v>
      </c>
      <c r="E2305" s="62">
        <v>116401</v>
      </c>
      <c r="F2305" s="62" t="s">
        <v>648</v>
      </c>
      <c r="G2305" s="63" t="s">
        <v>2201</v>
      </c>
      <c r="H2305" s="63"/>
      <c r="I2305" s="63" t="s">
        <v>283</v>
      </c>
      <c r="J2305" s="63" t="s">
        <v>286</v>
      </c>
      <c r="K2305" s="63" t="s">
        <v>311</v>
      </c>
      <c r="L2305" s="63"/>
      <c r="M2305" s="65" t="s">
        <v>2202</v>
      </c>
      <c r="N2305" s="156" t="e">
        <v>#N/A</v>
      </c>
      <c r="O2305" s="62" t="s">
        <v>364</v>
      </c>
      <c r="P2305" s="75">
        <v>88925228</v>
      </c>
      <c r="Q2305" s="62" t="s">
        <v>2203</v>
      </c>
      <c r="R2305" s="76" t="s">
        <v>2204</v>
      </c>
      <c r="S2305" s="75" t="s">
        <v>454</v>
      </c>
      <c r="T2305" s="62" t="s">
        <v>455</v>
      </c>
      <c r="U2305" s="62" t="s">
        <v>6257</v>
      </c>
      <c r="V2305" s="62"/>
      <c r="W2305" s="63" t="s">
        <v>21467</v>
      </c>
      <c r="X2305" s="63" t="s">
        <v>18260</v>
      </c>
      <c r="Y2305" s="67">
        <v>38601</v>
      </c>
      <c r="Z2305" s="66">
        <v>1</v>
      </c>
      <c r="AA2305" s="84">
        <f>Y2305+365*Z2305*1461/1460</f>
        <v>38966.25</v>
      </c>
      <c r="AB2305" s="64" t="s">
        <v>8294</v>
      </c>
      <c r="AC2305" s="64"/>
      <c r="AD2305" s="70"/>
      <c r="AE2305" s="69" t="s">
        <v>2205</v>
      </c>
      <c r="AF2305" s="65"/>
    </row>
    <row r="2306" spans="1:32" s="58" customFormat="1" ht="11.15" customHeight="1" x14ac:dyDescent="0.25">
      <c r="A2306" s="75" t="str">
        <f>M2306</f>
        <v>11205UF5</v>
      </c>
      <c r="B2306" s="62" t="s">
        <v>449</v>
      </c>
      <c r="C2306" s="62">
        <v>5</v>
      </c>
      <c r="D2306" s="62" t="s">
        <v>4202</v>
      </c>
      <c r="E2306" s="62">
        <v>116401</v>
      </c>
      <c r="F2306" s="62" t="s">
        <v>648</v>
      </c>
      <c r="G2306" s="63" t="s">
        <v>2201</v>
      </c>
      <c r="H2306" s="63"/>
      <c r="I2306" s="63" t="s">
        <v>272</v>
      </c>
      <c r="J2306" s="63" t="s">
        <v>273</v>
      </c>
      <c r="K2306" s="63" t="s">
        <v>380</v>
      </c>
      <c r="L2306" s="63"/>
      <c r="M2306" s="65" t="s">
        <v>20875</v>
      </c>
      <c r="N2306" s="156" t="e">
        <v>#N/A</v>
      </c>
      <c r="O2306" s="62" t="s">
        <v>304</v>
      </c>
      <c r="P2306" s="75" t="s">
        <v>4896</v>
      </c>
      <c r="Q2306" s="62" t="s">
        <v>2203</v>
      </c>
      <c r="R2306" s="76" t="s">
        <v>2204</v>
      </c>
      <c r="S2306" s="75" t="s">
        <v>454</v>
      </c>
      <c r="T2306" s="62" t="s">
        <v>455</v>
      </c>
      <c r="U2306" s="62" t="s">
        <v>6257</v>
      </c>
      <c r="V2306" s="62"/>
      <c r="W2306" s="63" t="s">
        <v>21467</v>
      </c>
      <c r="X2306" s="63" t="s">
        <v>18260</v>
      </c>
      <c r="Y2306" s="67">
        <v>40021</v>
      </c>
      <c r="Z2306" s="66">
        <v>1</v>
      </c>
      <c r="AA2306" s="84">
        <f>Y2306+365*Z2306*1461/1460</f>
        <v>40386.25</v>
      </c>
      <c r="AB2306" s="64" t="s">
        <v>8294</v>
      </c>
      <c r="AC2306" s="64"/>
      <c r="AD2306" s="72"/>
      <c r="AE2306" s="69" t="s">
        <v>2206</v>
      </c>
      <c r="AF2306" s="65"/>
    </row>
    <row r="2307" spans="1:32" ht="11.15" customHeight="1" x14ac:dyDescent="0.25">
      <c r="A2307" s="75" t="str">
        <f>M2307</f>
        <v>11961XS8</v>
      </c>
      <c r="B2307" s="62" t="s">
        <v>449</v>
      </c>
      <c r="C2307" s="62">
        <v>5</v>
      </c>
      <c r="D2307" s="62" t="s">
        <v>4202</v>
      </c>
      <c r="E2307" s="62">
        <v>116401</v>
      </c>
      <c r="F2307" s="62" t="s">
        <v>648</v>
      </c>
      <c r="G2307" s="63" t="s">
        <v>2201</v>
      </c>
      <c r="H2307" s="63"/>
      <c r="I2307" s="63" t="s">
        <v>272</v>
      </c>
      <c r="J2307" s="63" t="s">
        <v>288</v>
      </c>
      <c r="K2307" s="63" t="s">
        <v>293</v>
      </c>
      <c r="L2307" s="63"/>
      <c r="M2307" s="65" t="s">
        <v>21178</v>
      </c>
      <c r="N2307" s="156" t="e">
        <v>#N/A</v>
      </c>
      <c r="O2307" s="62" t="s">
        <v>304</v>
      </c>
      <c r="P2307" s="75" t="s">
        <v>4896</v>
      </c>
      <c r="Q2307" s="62" t="s">
        <v>2203</v>
      </c>
      <c r="R2307" s="76" t="s">
        <v>2204</v>
      </c>
      <c r="S2307" s="75" t="s">
        <v>454</v>
      </c>
      <c r="T2307" s="62" t="s">
        <v>455</v>
      </c>
      <c r="U2307" s="62" t="s">
        <v>6257</v>
      </c>
      <c r="V2307" s="62"/>
      <c r="W2307" s="63" t="s">
        <v>21467</v>
      </c>
      <c r="X2307" s="63" t="s">
        <v>18260</v>
      </c>
      <c r="Y2307" s="67">
        <v>39450</v>
      </c>
      <c r="Z2307" s="66">
        <v>1</v>
      </c>
      <c r="AA2307" s="84">
        <f>Y2307+365*Z2307*1461/1460</f>
        <v>39815.25</v>
      </c>
      <c r="AB2307" s="64" t="s">
        <v>8294</v>
      </c>
      <c r="AC2307" s="64"/>
      <c r="AD2307" s="70"/>
      <c r="AE2307" s="69"/>
      <c r="AF2307" s="65"/>
    </row>
    <row r="2308" spans="1:32" s="60" customFormat="1" ht="11.15" customHeight="1" x14ac:dyDescent="0.25">
      <c r="A2308" s="75" t="str">
        <f>M2308</f>
        <v>19549</v>
      </c>
      <c r="B2308" s="62" t="s">
        <v>279</v>
      </c>
      <c r="C2308" s="62">
        <v>5</v>
      </c>
      <c r="D2308" s="62" t="s">
        <v>19525</v>
      </c>
      <c r="E2308" s="62">
        <v>114604</v>
      </c>
      <c r="F2308" s="74" t="s">
        <v>450</v>
      </c>
      <c r="G2308" s="63" t="s">
        <v>1675</v>
      </c>
      <c r="H2308" s="63"/>
      <c r="I2308" s="63" t="s">
        <v>309</v>
      </c>
      <c r="J2308" s="63" t="s">
        <v>286</v>
      </c>
      <c r="K2308" s="63">
        <v>9180</v>
      </c>
      <c r="L2308" s="63"/>
      <c r="M2308" s="65" t="s">
        <v>14083</v>
      </c>
      <c r="N2308" s="156" t="e">
        <v>#N/A</v>
      </c>
      <c r="O2308" s="62" t="s">
        <v>364</v>
      </c>
      <c r="P2308" s="75" t="s">
        <v>4436</v>
      </c>
      <c r="Q2308" s="62" t="s">
        <v>1677</v>
      </c>
      <c r="R2308" s="63" t="s">
        <v>1678</v>
      </c>
      <c r="S2308" s="65" t="s">
        <v>10420</v>
      </c>
      <c r="T2308" s="69" t="s">
        <v>455</v>
      </c>
      <c r="U2308" s="69" t="s">
        <v>15699</v>
      </c>
      <c r="V2308" s="69"/>
      <c r="W2308" s="63" t="s">
        <v>19178</v>
      </c>
      <c r="X2308" s="63" t="s">
        <v>19569</v>
      </c>
      <c r="Y2308" s="67">
        <v>41877</v>
      </c>
      <c r="Z2308" s="66">
        <v>2</v>
      </c>
      <c r="AA2308" s="84">
        <f>Y2308+365*Z2308*1461/1460</f>
        <v>42607.5</v>
      </c>
      <c r="AB2308" s="64" t="s">
        <v>278</v>
      </c>
      <c r="AC2308" s="64"/>
      <c r="AD2308" s="72"/>
      <c r="AE2308" s="69" t="s">
        <v>14306</v>
      </c>
      <c r="AF2308" s="65" t="s">
        <v>14307</v>
      </c>
    </row>
    <row r="2309" spans="1:32" ht="11.15" customHeight="1" x14ac:dyDescent="0.25">
      <c r="A2309" s="75" t="str">
        <f>M2309</f>
        <v>2010637</v>
      </c>
      <c r="B2309" s="62" t="s">
        <v>279</v>
      </c>
      <c r="C2309" s="62">
        <v>5</v>
      </c>
      <c r="D2309" s="62" t="s">
        <v>19525</v>
      </c>
      <c r="E2309" s="62">
        <v>114604</v>
      </c>
      <c r="F2309" s="74" t="s">
        <v>450</v>
      </c>
      <c r="G2309" s="63" t="s">
        <v>1675</v>
      </c>
      <c r="H2309" s="63"/>
      <c r="I2309" s="63" t="s">
        <v>309</v>
      </c>
      <c r="J2309" s="63" t="s">
        <v>286</v>
      </c>
      <c r="K2309" s="63" t="s">
        <v>4451</v>
      </c>
      <c r="L2309" s="63"/>
      <c r="M2309" s="65" t="s">
        <v>4452</v>
      </c>
      <c r="N2309" s="156" t="e">
        <v>#N/A</v>
      </c>
      <c r="O2309" s="62" t="s">
        <v>364</v>
      </c>
      <c r="P2309" s="75" t="s">
        <v>4436</v>
      </c>
      <c r="Q2309" s="62" t="s">
        <v>1677</v>
      </c>
      <c r="R2309" s="63" t="s">
        <v>1678</v>
      </c>
      <c r="S2309" s="65" t="s">
        <v>10420</v>
      </c>
      <c r="T2309" s="69" t="s">
        <v>455</v>
      </c>
      <c r="U2309" s="69" t="s">
        <v>15699</v>
      </c>
      <c r="V2309" s="69"/>
      <c r="W2309" s="63" t="s">
        <v>19178</v>
      </c>
      <c r="X2309" s="63" t="s">
        <v>19569</v>
      </c>
      <c r="Y2309" s="67"/>
      <c r="Z2309" s="66">
        <v>1</v>
      </c>
      <c r="AA2309" s="84">
        <f>Y2309+365*Z2309*1461/1460</f>
        <v>365.25</v>
      </c>
      <c r="AB2309" s="64" t="s">
        <v>278</v>
      </c>
      <c r="AC2309" s="64"/>
      <c r="AD2309" s="72"/>
      <c r="AE2309" s="69"/>
      <c r="AF2309" s="65"/>
    </row>
    <row r="2310" spans="1:32" s="60" customFormat="1" ht="11.15" customHeight="1" x14ac:dyDescent="0.25">
      <c r="A2310" s="75" t="str">
        <f>M2310</f>
        <v>1362-16</v>
      </c>
      <c r="B2310" s="62" t="s">
        <v>279</v>
      </c>
      <c r="C2310" s="62">
        <v>5</v>
      </c>
      <c r="D2310" s="62" t="s">
        <v>19525</v>
      </c>
      <c r="E2310" s="62">
        <v>114604</v>
      </c>
      <c r="F2310" s="74" t="s">
        <v>450</v>
      </c>
      <c r="G2310" s="63" t="s">
        <v>1675</v>
      </c>
      <c r="H2310" s="63"/>
      <c r="I2310" s="63" t="s">
        <v>309</v>
      </c>
      <c r="J2310" s="63" t="s">
        <v>16364</v>
      </c>
      <c r="K2310" s="63" t="s">
        <v>16370</v>
      </c>
      <c r="L2310" s="63"/>
      <c r="M2310" s="65" t="s">
        <v>16371</v>
      </c>
      <c r="N2310" s="156" t="e">
        <v>#N/A</v>
      </c>
      <c r="O2310" s="62" t="s">
        <v>364</v>
      </c>
      <c r="P2310" s="75" t="s">
        <v>4436</v>
      </c>
      <c r="Q2310" s="62" t="s">
        <v>1677</v>
      </c>
      <c r="R2310" s="63" t="s">
        <v>1678</v>
      </c>
      <c r="S2310" s="65" t="s">
        <v>1997</v>
      </c>
      <c r="T2310" s="69" t="s">
        <v>455</v>
      </c>
      <c r="U2310" s="69" t="s">
        <v>15699</v>
      </c>
      <c r="V2310" s="69"/>
      <c r="W2310" s="63" t="s">
        <v>21409</v>
      </c>
      <c r="X2310" s="63" t="s">
        <v>18259</v>
      </c>
      <c r="Y2310" s="67"/>
      <c r="Z2310" s="66">
        <v>1</v>
      </c>
      <c r="AA2310" s="84">
        <f>Y2310+365*Z2310*1461/1460</f>
        <v>365.25</v>
      </c>
      <c r="AB2310" s="64" t="s">
        <v>16373</v>
      </c>
      <c r="AC2310" s="64"/>
      <c r="AD2310" s="72"/>
      <c r="AE2310" s="69" t="s">
        <v>16366</v>
      </c>
      <c r="AF2310" s="65"/>
    </row>
    <row r="2311" spans="1:32" ht="11.15" customHeight="1" x14ac:dyDescent="0.25">
      <c r="A2311" s="75" t="str">
        <f>M2311</f>
        <v>0215305</v>
      </c>
      <c r="B2311" s="62" t="s">
        <v>279</v>
      </c>
      <c r="C2311" s="62">
        <v>5</v>
      </c>
      <c r="D2311" s="62" t="s">
        <v>19525</v>
      </c>
      <c r="E2311" s="62">
        <v>114604</v>
      </c>
      <c r="F2311" s="74" t="s">
        <v>450</v>
      </c>
      <c r="G2311" s="63" t="s">
        <v>1675</v>
      </c>
      <c r="H2311" s="63"/>
      <c r="I2311" s="63" t="s">
        <v>309</v>
      </c>
      <c r="J2311" s="63" t="s">
        <v>286</v>
      </c>
      <c r="K2311" s="63" t="s">
        <v>2394</v>
      </c>
      <c r="L2311" s="63"/>
      <c r="M2311" s="65" t="s">
        <v>17110</v>
      </c>
      <c r="N2311" s="156" t="e">
        <v>#N/A</v>
      </c>
      <c r="O2311" s="62" t="s">
        <v>364</v>
      </c>
      <c r="P2311" s="75" t="s">
        <v>4436</v>
      </c>
      <c r="Q2311" s="62" t="s">
        <v>1677</v>
      </c>
      <c r="R2311" s="63" t="s">
        <v>1678</v>
      </c>
      <c r="S2311" s="65" t="s">
        <v>1997</v>
      </c>
      <c r="T2311" s="69" t="s">
        <v>455</v>
      </c>
      <c r="U2311" s="69" t="s">
        <v>15699</v>
      </c>
      <c r="V2311" s="69"/>
      <c r="W2311" s="63" t="s">
        <v>19178</v>
      </c>
      <c r="X2311" s="63" t="s">
        <v>19569</v>
      </c>
      <c r="Y2311" s="67">
        <v>42200</v>
      </c>
      <c r="Z2311" s="66">
        <v>1</v>
      </c>
      <c r="AA2311" s="84">
        <f>Y2311+365*Z2311*1461/1460</f>
        <v>42565.25</v>
      </c>
      <c r="AB2311" s="64" t="s">
        <v>278</v>
      </c>
      <c r="AC2311" s="64"/>
      <c r="AD2311" s="72"/>
      <c r="AE2311" s="69" t="s">
        <v>17111</v>
      </c>
      <c r="AF2311" s="65" t="s">
        <v>17112</v>
      </c>
    </row>
    <row r="2312" spans="1:32" ht="11.15" customHeight="1" x14ac:dyDescent="0.25">
      <c r="A2312" s="75" t="str">
        <f>M2312</f>
        <v>0211772</v>
      </c>
      <c r="B2312" s="62" t="s">
        <v>279</v>
      </c>
      <c r="C2312" s="62">
        <v>5</v>
      </c>
      <c r="D2312" s="62" t="s">
        <v>19525</v>
      </c>
      <c r="E2312" s="62">
        <v>114604</v>
      </c>
      <c r="F2312" s="74" t="s">
        <v>450</v>
      </c>
      <c r="G2312" s="63" t="s">
        <v>1675</v>
      </c>
      <c r="H2312" s="63"/>
      <c r="I2312" s="63" t="s">
        <v>309</v>
      </c>
      <c r="J2312" s="63" t="s">
        <v>286</v>
      </c>
      <c r="K2312" s="63" t="s">
        <v>2394</v>
      </c>
      <c r="L2312" s="63"/>
      <c r="M2312" s="65" t="s">
        <v>10215</v>
      </c>
      <c r="N2312" s="156" t="e">
        <v>#N/A</v>
      </c>
      <c r="O2312" s="62" t="s">
        <v>364</v>
      </c>
      <c r="P2312" s="75" t="s">
        <v>4436</v>
      </c>
      <c r="Q2312" s="62" t="s">
        <v>1677</v>
      </c>
      <c r="R2312" s="63" t="s">
        <v>1678</v>
      </c>
      <c r="S2312" s="65" t="s">
        <v>10421</v>
      </c>
      <c r="T2312" s="69" t="s">
        <v>455</v>
      </c>
      <c r="U2312" s="69" t="s">
        <v>15699</v>
      </c>
      <c r="V2312" s="69"/>
      <c r="W2312" s="63" t="s">
        <v>19178</v>
      </c>
      <c r="X2312" s="63" t="s">
        <v>19569</v>
      </c>
      <c r="Y2312" s="67">
        <v>41367</v>
      </c>
      <c r="Z2312" s="66">
        <v>2.87</v>
      </c>
      <c r="AA2312" s="84">
        <f>Y2312+365*Z2312*1461/1460</f>
        <v>42415.267500000002</v>
      </c>
      <c r="AB2312" s="64" t="s">
        <v>278</v>
      </c>
      <c r="AC2312" s="64"/>
      <c r="AD2312" s="72"/>
      <c r="AE2312" s="69" t="s">
        <v>10331</v>
      </c>
      <c r="AF2312" s="65" t="s">
        <v>10330</v>
      </c>
    </row>
    <row r="2313" spans="1:32" s="60" customFormat="1" ht="11.15" customHeight="1" x14ac:dyDescent="0.25">
      <c r="A2313" s="75" t="str">
        <f>M2313</f>
        <v>15383XS5</v>
      </c>
      <c r="B2313" s="62" t="s">
        <v>279</v>
      </c>
      <c r="C2313" s="62">
        <v>5</v>
      </c>
      <c r="D2313" s="62" t="s">
        <v>19525</v>
      </c>
      <c r="E2313" s="62">
        <v>114604</v>
      </c>
      <c r="F2313" s="74" t="s">
        <v>450</v>
      </c>
      <c r="G2313" s="63" t="s">
        <v>1675</v>
      </c>
      <c r="H2313" s="63"/>
      <c r="I2313" s="63" t="s">
        <v>272</v>
      </c>
      <c r="J2313" s="63" t="s">
        <v>288</v>
      </c>
      <c r="K2313" s="63" t="s">
        <v>15695</v>
      </c>
      <c r="L2313" s="63"/>
      <c r="M2313" s="65" t="s">
        <v>15696</v>
      </c>
      <c r="N2313" s="156" t="e">
        <v>#N/A</v>
      </c>
      <c r="O2313" s="62" t="s">
        <v>364</v>
      </c>
      <c r="P2313" s="75" t="s">
        <v>1676</v>
      </c>
      <c r="Q2313" s="62" t="s">
        <v>1677</v>
      </c>
      <c r="R2313" s="63" t="s">
        <v>1678</v>
      </c>
      <c r="S2313" s="65" t="s">
        <v>1997</v>
      </c>
      <c r="T2313" s="69" t="s">
        <v>455</v>
      </c>
      <c r="U2313" s="69" t="s">
        <v>15699</v>
      </c>
      <c r="V2313" s="69"/>
      <c r="W2313" s="63" t="s">
        <v>19178</v>
      </c>
      <c r="X2313" s="63" t="s">
        <v>19569</v>
      </c>
      <c r="Y2313" s="67">
        <v>42041</v>
      </c>
      <c r="Z2313" s="66">
        <v>2</v>
      </c>
      <c r="AA2313" s="84">
        <f>Y2313+365*Z2313*1461/1460</f>
        <v>42771.5</v>
      </c>
      <c r="AB2313" s="64" t="s">
        <v>278</v>
      </c>
      <c r="AC2313" s="64"/>
      <c r="AD2313" s="77"/>
      <c r="AE2313" s="69" t="s">
        <v>15698</v>
      </c>
      <c r="AF2313" s="65" t="s">
        <v>15697</v>
      </c>
    </row>
    <row r="2314" spans="1:32" s="60" customFormat="1" ht="11.15" customHeight="1" x14ac:dyDescent="0.25">
      <c r="A2314" s="75" t="str">
        <f>M2314</f>
        <v>71022</v>
      </c>
      <c r="B2314" s="62" t="s">
        <v>279</v>
      </c>
      <c r="C2314" s="62">
        <v>5</v>
      </c>
      <c r="D2314" s="62" t="s">
        <v>19525</v>
      </c>
      <c r="E2314" s="62">
        <v>114604</v>
      </c>
      <c r="F2314" s="74" t="s">
        <v>450</v>
      </c>
      <c r="G2314" s="63" t="s">
        <v>1675</v>
      </c>
      <c r="H2314" s="63"/>
      <c r="I2314" s="63" t="s">
        <v>272</v>
      </c>
      <c r="J2314" s="63" t="s">
        <v>288</v>
      </c>
      <c r="K2314" s="63" t="s">
        <v>14081</v>
      </c>
      <c r="L2314" s="63"/>
      <c r="M2314" s="65" t="s">
        <v>14082</v>
      </c>
      <c r="N2314" s="156" t="e">
        <v>#N/A</v>
      </c>
      <c r="O2314" s="62" t="s">
        <v>364</v>
      </c>
      <c r="P2314" s="75" t="s">
        <v>1676</v>
      </c>
      <c r="Q2314" s="62" t="s">
        <v>1677</v>
      </c>
      <c r="R2314" s="63" t="s">
        <v>1678</v>
      </c>
      <c r="S2314" s="65" t="s">
        <v>10421</v>
      </c>
      <c r="T2314" s="69" t="s">
        <v>455</v>
      </c>
      <c r="U2314" s="69" t="s">
        <v>15699</v>
      </c>
      <c r="V2314" s="69"/>
      <c r="W2314" s="63" t="s">
        <v>19178</v>
      </c>
      <c r="X2314" s="63" t="s">
        <v>19569</v>
      </c>
      <c r="Y2314" s="67">
        <v>41877</v>
      </c>
      <c r="Z2314" s="66">
        <v>2</v>
      </c>
      <c r="AA2314" s="84">
        <f>Y2314+365*Z2314*1461/1460</f>
        <v>42607.5</v>
      </c>
      <c r="AB2314" s="64" t="s">
        <v>278</v>
      </c>
      <c r="AC2314" s="64"/>
      <c r="AD2314" s="77"/>
      <c r="AE2314" s="69" t="s">
        <v>14271</v>
      </c>
      <c r="AF2314" s="65" t="s">
        <v>14272</v>
      </c>
    </row>
    <row r="2315" spans="1:32" s="60" customFormat="1" ht="11.15" customHeight="1" x14ac:dyDescent="0.25">
      <c r="A2315" s="98" t="str">
        <f>M2315</f>
        <v>0210204</v>
      </c>
      <c r="B2315" s="100" t="s">
        <v>19631</v>
      </c>
      <c r="C2315" s="100">
        <v>5</v>
      </c>
      <c r="D2315" s="100" t="s">
        <v>19618</v>
      </c>
      <c r="E2315" s="62">
        <v>114604</v>
      </c>
      <c r="F2315" s="99" t="s">
        <v>19589</v>
      </c>
      <c r="G2315" s="101" t="s">
        <v>20118</v>
      </c>
      <c r="H2315" s="101"/>
      <c r="I2315" s="101" t="s">
        <v>19621</v>
      </c>
      <c r="J2315" s="101" t="s">
        <v>19622</v>
      </c>
      <c r="K2315" s="101" t="s">
        <v>20119</v>
      </c>
      <c r="L2315" s="101"/>
      <c r="M2315" s="102" t="s">
        <v>20120</v>
      </c>
      <c r="N2315" s="156" t="e">
        <v>#N/A</v>
      </c>
      <c r="O2315" s="100" t="s">
        <v>19636</v>
      </c>
      <c r="P2315" s="98" t="s">
        <v>20121</v>
      </c>
      <c r="Q2315" s="100" t="s">
        <v>20122</v>
      </c>
      <c r="R2315" s="101" t="s">
        <v>20123</v>
      </c>
      <c r="S2315" s="102" t="s">
        <v>20124</v>
      </c>
      <c r="T2315" s="97" t="s">
        <v>19662</v>
      </c>
      <c r="U2315" s="97" t="s">
        <v>20125</v>
      </c>
      <c r="V2315" s="97"/>
      <c r="W2315" s="101"/>
      <c r="X2315" s="101"/>
      <c r="Y2315" s="104">
        <v>41156</v>
      </c>
      <c r="Z2315" s="103">
        <v>3.4470000000000001</v>
      </c>
      <c r="AA2315" s="106">
        <f>Y2315+365*Z2315*1461/1460</f>
        <v>42415.016750000003</v>
      </c>
      <c r="AB2315" s="105" t="s">
        <v>19663</v>
      </c>
      <c r="AC2315" s="105"/>
      <c r="AD2315" s="86"/>
      <c r="AE2315" s="97" t="s">
        <v>20126</v>
      </c>
      <c r="AF2315" s="102" t="s">
        <v>20127</v>
      </c>
    </row>
    <row r="2316" spans="1:32" s="60" customFormat="1" ht="11.15" customHeight="1" x14ac:dyDescent="0.25">
      <c r="A2316" s="98" t="str">
        <f>M2316</f>
        <v>0205306</v>
      </c>
      <c r="B2316" s="100" t="s">
        <v>19631</v>
      </c>
      <c r="C2316" s="100">
        <v>5</v>
      </c>
      <c r="D2316" s="100" t="s">
        <v>19618</v>
      </c>
      <c r="E2316" s="62">
        <v>114604</v>
      </c>
      <c r="F2316" s="99" t="s">
        <v>19589</v>
      </c>
      <c r="G2316" s="101" t="s">
        <v>20118</v>
      </c>
      <c r="H2316" s="101"/>
      <c r="I2316" s="101" t="s">
        <v>19621</v>
      </c>
      <c r="J2316" s="101" t="s">
        <v>19622</v>
      </c>
      <c r="K2316" s="101" t="s">
        <v>20119</v>
      </c>
      <c r="L2316" s="101"/>
      <c r="M2316" s="102" t="s">
        <v>20128</v>
      </c>
      <c r="N2316" s="156" t="e">
        <v>#N/A</v>
      </c>
      <c r="O2316" s="100" t="s">
        <v>19636</v>
      </c>
      <c r="P2316" s="98" t="s">
        <v>20121</v>
      </c>
      <c r="Q2316" s="100" t="s">
        <v>20122</v>
      </c>
      <c r="R2316" s="101" t="s">
        <v>20123</v>
      </c>
      <c r="S2316" s="102" t="s">
        <v>20124</v>
      </c>
      <c r="T2316" s="97" t="s">
        <v>19662</v>
      </c>
      <c r="U2316" s="97" t="s">
        <v>20125</v>
      </c>
      <c r="V2316" s="97"/>
      <c r="W2316" s="101"/>
      <c r="X2316" s="101"/>
      <c r="Y2316" s="104">
        <v>40784</v>
      </c>
      <c r="Z2316" s="103">
        <v>4.4660000000000002</v>
      </c>
      <c r="AA2316" s="106">
        <f>Y2316+365*Z2316*1461/1460</f>
        <v>42415.2065</v>
      </c>
      <c r="AB2316" s="105" t="s">
        <v>19663</v>
      </c>
      <c r="AC2316" s="105"/>
      <c r="AD2316" s="86"/>
      <c r="AE2316" s="97" t="s">
        <v>20129</v>
      </c>
      <c r="AF2316" s="102" t="s">
        <v>20130</v>
      </c>
    </row>
    <row r="2317" spans="1:32" s="7" customFormat="1" ht="11.15" customHeight="1" x14ac:dyDescent="0.25">
      <c r="A2317" s="98" t="str">
        <f>M2317</f>
        <v>0204324</v>
      </c>
      <c r="B2317" s="100" t="s">
        <v>19631</v>
      </c>
      <c r="C2317" s="100">
        <v>5</v>
      </c>
      <c r="D2317" s="100" t="s">
        <v>19618</v>
      </c>
      <c r="E2317" s="62">
        <v>114604</v>
      </c>
      <c r="F2317" s="99" t="s">
        <v>19589</v>
      </c>
      <c r="G2317" s="101" t="s">
        <v>20118</v>
      </c>
      <c r="H2317" s="101"/>
      <c r="I2317" s="101" t="s">
        <v>19621</v>
      </c>
      <c r="J2317" s="101" t="s">
        <v>19622</v>
      </c>
      <c r="K2317" s="101" t="s">
        <v>20119</v>
      </c>
      <c r="L2317" s="101"/>
      <c r="M2317" s="102" t="s">
        <v>20131</v>
      </c>
      <c r="N2317" s="156" t="e">
        <v>#N/A</v>
      </c>
      <c r="O2317" s="100" t="s">
        <v>19636</v>
      </c>
      <c r="P2317" s="98" t="s">
        <v>20121</v>
      </c>
      <c r="Q2317" s="100" t="s">
        <v>20122</v>
      </c>
      <c r="R2317" s="101" t="s">
        <v>20123</v>
      </c>
      <c r="S2317" s="102" t="s">
        <v>20124</v>
      </c>
      <c r="T2317" s="97" t="s">
        <v>19662</v>
      </c>
      <c r="U2317" s="97" t="s">
        <v>20125</v>
      </c>
      <c r="V2317" s="97"/>
      <c r="W2317" s="101"/>
      <c r="X2317" s="101"/>
      <c r="Y2317" s="104">
        <v>40590</v>
      </c>
      <c r="Z2317" s="103">
        <v>5</v>
      </c>
      <c r="AA2317" s="106">
        <f>Y2317+365*Z2317*1461/1460</f>
        <v>42416.25</v>
      </c>
      <c r="AB2317" s="105" t="s">
        <v>19663</v>
      </c>
      <c r="AC2317" s="105"/>
      <c r="AD2317" s="86"/>
      <c r="AE2317" s="97" t="s">
        <v>20132</v>
      </c>
      <c r="AF2317" s="102" t="s">
        <v>20133</v>
      </c>
    </row>
    <row r="2318" spans="1:32" s="58" customFormat="1" ht="11.15" customHeight="1" x14ac:dyDescent="0.25">
      <c r="A2318" s="98" t="str">
        <f>M2318</f>
        <v>B4050</v>
      </c>
      <c r="B2318" s="100" t="s">
        <v>19631</v>
      </c>
      <c r="C2318" s="100">
        <v>5</v>
      </c>
      <c r="D2318" s="100" t="s">
        <v>19618</v>
      </c>
      <c r="E2318" s="62">
        <v>114604</v>
      </c>
      <c r="F2318" s="99" t="s">
        <v>19589</v>
      </c>
      <c r="G2318" s="101" t="s">
        <v>20118</v>
      </c>
      <c r="H2318" s="101"/>
      <c r="I2318" s="101" t="s">
        <v>19591</v>
      </c>
      <c r="J2318" s="101" t="s">
        <v>19622</v>
      </c>
      <c r="K2318" s="101" t="s">
        <v>19773</v>
      </c>
      <c r="L2318" s="101"/>
      <c r="M2318" s="102" t="s">
        <v>20134</v>
      </c>
      <c r="N2318" s="156" t="e">
        <v>#N/A</v>
      </c>
      <c r="O2318" s="100" t="s">
        <v>19636</v>
      </c>
      <c r="P2318" s="98" t="s">
        <v>20135</v>
      </c>
      <c r="Q2318" s="100" t="s">
        <v>20122</v>
      </c>
      <c r="R2318" s="101" t="s">
        <v>20123</v>
      </c>
      <c r="S2318" s="102" t="s">
        <v>20124</v>
      </c>
      <c r="T2318" s="97" t="s">
        <v>19662</v>
      </c>
      <c r="U2318" s="97" t="s">
        <v>20125</v>
      </c>
      <c r="V2318" s="97"/>
      <c r="W2318" s="101"/>
      <c r="X2318" s="101"/>
      <c r="Y2318" s="104">
        <v>39794</v>
      </c>
      <c r="Z2318" s="103">
        <v>1</v>
      </c>
      <c r="AA2318" s="106">
        <f>Y2318+365*Z2318*1461/1460</f>
        <v>40159.25</v>
      </c>
      <c r="AB2318" s="105" t="s">
        <v>19601</v>
      </c>
      <c r="AC2318" s="105"/>
      <c r="AD2318" s="86"/>
      <c r="AE2318" s="97"/>
      <c r="AF2318" s="102"/>
    </row>
    <row r="2319" spans="1:32" s="58" customFormat="1" ht="11.15" customHeight="1" x14ac:dyDescent="0.25">
      <c r="A2319" s="98" t="str">
        <f>M2319</f>
        <v>62321XS8</v>
      </c>
      <c r="B2319" s="100" t="s">
        <v>20136</v>
      </c>
      <c r="C2319" s="100">
        <v>5</v>
      </c>
      <c r="D2319" s="100" t="s">
        <v>20137</v>
      </c>
      <c r="E2319" s="62">
        <v>114604</v>
      </c>
      <c r="F2319" s="99" t="s">
        <v>20138</v>
      </c>
      <c r="G2319" s="101" t="s">
        <v>20139</v>
      </c>
      <c r="H2319" s="101"/>
      <c r="I2319" s="101" t="s">
        <v>20140</v>
      </c>
      <c r="J2319" s="101" t="s">
        <v>20141</v>
      </c>
      <c r="K2319" s="101" t="s">
        <v>20142</v>
      </c>
      <c r="L2319" s="101"/>
      <c r="M2319" s="102" t="s">
        <v>21177</v>
      </c>
      <c r="N2319" s="156" t="e">
        <v>#N/A</v>
      </c>
      <c r="O2319" s="100" t="s">
        <v>20143</v>
      </c>
      <c r="P2319" s="98" t="s">
        <v>20144</v>
      </c>
      <c r="Q2319" s="100" t="s">
        <v>20145</v>
      </c>
      <c r="R2319" s="101" t="s">
        <v>20146</v>
      </c>
      <c r="S2319" s="102" t="s">
        <v>20147</v>
      </c>
      <c r="T2319" s="97" t="s">
        <v>20148</v>
      </c>
      <c r="U2319" s="97" t="s">
        <v>20149</v>
      </c>
      <c r="V2319" s="97"/>
      <c r="W2319" s="101"/>
      <c r="X2319" s="101"/>
      <c r="Y2319" s="104">
        <v>39708</v>
      </c>
      <c r="Z2319" s="103">
        <v>1</v>
      </c>
      <c r="AA2319" s="106">
        <f>Y2319+365*Z2319*1461/1460</f>
        <v>40073.25</v>
      </c>
      <c r="AB2319" s="105" t="s">
        <v>20150</v>
      </c>
      <c r="AC2319" s="105"/>
      <c r="AD2319" s="88"/>
      <c r="AE2319" s="97"/>
      <c r="AF2319" s="102"/>
    </row>
    <row r="2320" spans="1:32" s="60" customFormat="1" ht="11.15" customHeight="1" x14ac:dyDescent="0.25">
      <c r="A2320" s="75" t="str">
        <f>M2320</f>
        <v>15434XS5</v>
      </c>
      <c r="B2320" s="62" t="s">
        <v>1679</v>
      </c>
      <c r="C2320" s="62">
        <v>5</v>
      </c>
      <c r="D2320" s="62" t="s">
        <v>15850</v>
      </c>
      <c r="E2320" s="73">
        <v>127002</v>
      </c>
      <c r="F2320" s="62" t="s">
        <v>460</v>
      </c>
      <c r="G2320" s="63" t="s">
        <v>16678</v>
      </c>
      <c r="H2320" s="63"/>
      <c r="I2320" s="63" t="s">
        <v>319</v>
      </c>
      <c r="J2320" s="63" t="s">
        <v>288</v>
      </c>
      <c r="K2320" s="63" t="s">
        <v>16679</v>
      </c>
      <c r="L2320" s="63"/>
      <c r="M2320" s="65" t="s">
        <v>16680</v>
      </c>
      <c r="N2320" s="156" t="e">
        <v>#N/A</v>
      </c>
      <c r="O2320" s="62" t="s">
        <v>10194</v>
      </c>
      <c r="P2320" s="75" t="s">
        <v>16685</v>
      </c>
      <c r="Q2320" s="62" t="s">
        <v>16686</v>
      </c>
      <c r="R2320" s="63" t="s">
        <v>16682</v>
      </c>
      <c r="S2320" s="75" t="s">
        <v>16683</v>
      </c>
      <c r="T2320" s="62" t="s">
        <v>16684</v>
      </c>
      <c r="U2320" s="62" t="s">
        <v>16681</v>
      </c>
      <c r="V2320" s="62"/>
      <c r="W2320" s="63" t="s">
        <v>16890</v>
      </c>
      <c r="X2320" s="63" t="s">
        <v>19575</v>
      </c>
      <c r="Y2320" s="67">
        <v>42144</v>
      </c>
      <c r="Z2320" s="66">
        <v>1</v>
      </c>
      <c r="AA2320" s="84">
        <f>Y2320+365*Z2320*1461/1460</f>
        <v>42509.25</v>
      </c>
      <c r="AB2320" s="64" t="s">
        <v>10263</v>
      </c>
      <c r="AC2320" s="64"/>
      <c r="AD2320" s="70"/>
      <c r="AE2320" s="69" t="s">
        <v>16687</v>
      </c>
      <c r="AF2320" s="65" t="s">
        <v>16688</v>
      </c>
    </row>
    <row r="2321" spans="1:32" s="60" customFormat="1" ht="11.15" customHeight="1" x14ac:dyDescent="0.25">
      <c r="A2321" s="75" t="str">
        <f>M2321</f>
        <v>SCL92834</v>
      </c>
      <c r="B2321" s="62" t="s">
        <v>1679</v>
      </c>
      <c r="C2321" s="62">
        <v>5</v>
      </c>
      <c r="D2321" s="62" t="s">
        <v>19520</v>
      </c>
      <c r="E2321" s="73">
        <v>127003</v>
      </c>
      <c r="F2321" s="62" t="s">
        <v>460</v>
      </c>
      <c r="G2321" s="63" t="s">
        <v>2266</v>
      </c>
      <c r="H2321" s="63"/>
      <c r="I2321" s="63" t="s">
        <v>309</v>
      </c>
      <c r="J2321" s="63" t="s">
        <v>273</v>
      </c>
      <c r="K2321" s="63" t="s">
        <v>13779</v>
      </c>
      <c r="L2321" s="63" t="s">
        <v>8741</v>
      </c>
      <c r="M2321" s="65" t="s">
        <v>20709</v>
      </c>
      <c r="N2321" s="156" t="e">
        <v>#N/A</v>
      </c>
      <c r="O2321" s="62" t="s">
        <v>364</v>
      </c>
      <c r="P2321" s="75" t="s">
        <v>13474</v>
      </c>
      <c r="Q2321" s="62" t="s">
        <v>5902</v>
      </c>
      <c r="R2321" s="63" t="s">
        <v>2267</v>
      </c>
      <c r="S2321" s="75" t="s">
        <v>2268</v>
      </c>
      <c r="T2321" s="62" t="s">
        <v>666</v>
      </c>
      <c r="U2321" s="62" t="s">
        <v>4216</v>
      </c>
      <c r="V2321" s="62"/>
      <c r="W2321" s="63" t="s">
        <v>16890</v>
      </c>
      <c r="X2321" s="63" t="s">
        <v>18259</v>
      </c>
      <c r="Y2321" s="67">
        <v>41012</v>
      </c>
      <c r="Z2321" s="66">
        <v>1</v>
      </c>
      <c r="AA2321" s="84">
        <f>Y2321+365*Z2321*1461/1460</f>
        <v>41377.25</v>
      </c>
      <c r="AB2321" s="64" t="s">
        <v>278</v>
      </c>
      <c r="AC2321" s="64"/>
      <c r="AD2321" s="70"/>
      <c r="AE2321" s="69"/>
      <c r="AF2321" s="65"/>
    </row>
    <row r="2322" spans="1:32" s="58" customFormat="1" ht="11.15" customHeight="1" x14ac:dyDescent="0.25">
      <c r="A2322" s="75" t="str">
        <f>M2322</f>
        <v>1202-13</v>
      </c>
      <c r="B2322" s="62" t="s">
        <v>1679</v>
      </c>
      <c r="C2322" s="62">
        <v>5</v>
      </c>
      <c r="D2322" s="62" t="s">
        <v>19525</v>
      </c>
      <c r="E2322" s="73">
        <v>127003</v>
      </c>
      <c r="F2322" s="62" t="s">
        <v>460</v>
      </c>
      <c r="G2322" s="63" t="s">
        <v>2266</v>
      </c>
      <c r="H2322" s="63"/>
      <c r="I2322" s="63" t="s">
        <v>309</v>
      </c>
      <c r="J2322" s="63" t="s">
        <v>273</v>
      </c>
      <c r="K2322" s="63" t="s">
        <v>13779</v>
      </c>
      <c r="L2322" s="63" t="s">
        <v>14606</v>
      </c>
      <c r="M2322" s="65" t="s">
        <v>14607</v>
      </c>
      <c r="N2322" s="156" t="e">
        <v>#N/A</v>
      </c>
      <c r="O2322" s="62" t="s">
        <v>364</v>
      </c>
      <c r="P2322" s="75" t="s">
        <v>13474</v>
      </c>
      <c r="Q2322" s="62" t="s">
        <v>5902</v>
      </c>
      <c r="R2322" s="63" t="s">
        <v>2267</v>
      </c>
      <c r="S2322" s="75" t="s">
        <v>2268</v>
      </c>
      <c r="T2322" s="62" t="s">
        <v>666</v>
      </c>
      <c r="U2322" s="62" t="s">
        <v>4216</v>
      </c>
      <c r="V2322" s="62"/>
      <c r="W2322" s="63" t="s">
        <v>16890</v>
      </c>
      <c r="X2322" s="63" t="s">
        <v>18259</v>
      </c>
      <c r="Y2322" s="67">
        <v>41012</v>
      </c>
      <c r="Z2322" s="66">
        <v>1</v>
      </c>
      <c r="AA2322" s="84">
        <f>Y2322+365*Z2322*1461/1460</f>
        <v>41377.25</v>
      </c>
      <c r="AB2322" s="64" t="s">
        <v>278</v>
      </c>
      <c r="AC2322" s="64"/>
      <c r="AD2322" s="70"/>
      <c r="AE2322" s="69"/>
      <c r="AF2322" s="65"/>
    </row>
    <row r="2323" spans="1:32" s="58" customFormat="1" ht="11.15" customHeight="1" x14ac:dyDescent="0.25">
      <c r="A2323" s="75" t="str">
        <f>M2323</f>
        <v>14P4-05</v>
      </c>
      <c r="B2323" s="62" t="s">
        <v>1679</v>
      </c>
      <c r="C2323" s="62">
        <v>5</v>
      </c>
      <c r="D2323" s="62" t="s">
        <v>19520</v>
      </c>
      <c r="E2323" s="73">
        <v>127003</v>
      </c>
      <c r="F2323" s="62" t="s">
        <v>460</v>
      </c>
      <c r="G2323" s="63" t="s">
        <v>2266</v>
      </c>
      <c r="H2323" s="63"/>
      <c r="I2323" s="63" t="s">
        <v>309</v>
      </c>
      <c r="J2323" s="63" t="s">
        <v>273</v>
      </c>
      <c r="K2323" s="63" t="s">
        <v>20690</v>
      </c>
      <c r="L2323" s="63" t="s">
        <v>11156</v>
      </c>
      <c r="M2323" s="65" t="s">
        <v>20710</v>
      </c>
      <c r="N2323" s="156" t="e">
        <v>#N/A</v>
      </c>
      <c r="O2323" s="62" t="s">
        <v>364</v>
      </c>
      <c r="P2323" s="75" t="s">
        <v>13474</v>
      </c>
      <c r="Q2323" s="62" t="s">
        <v>5902</v>
      </c>
      <c r="R2323" s="63" t="s">
        <v>2267</v>
      </c>
      <c r="S2323" s="75" t="s">
        <v>2268</v>
      </c>
      <c r="T2323" s="62" t="s">
        <v>666</v>
      </c>
      <c r="U2323" s="62" t="s">
        <v>4216</v>
      </c>
      <c r="V2323" s="62"/>
      <c r="W2323" s="63" t="s">
        <v>16890</v>
      </c>
      <c r="X2323" s="63" t="s">
        <v>18259</v>
      </c>
      <c r="Y2323" s="67"/>
      <c r="Z2323" s="66"/>
      <c r="AA2323" s="84">
        <f>Y2323+365*Z2323*1461/1460</f>
        <v>0</v>
      </c>
      <c r="AB2323" s="64" t="s">
        <v>278</v>
      </c>
      <c r="AC2323" s="64"/>
      <c r="AD2323" s="70"/>
      <c r="AE2323" s="79"/>
      <c r="AF2323" s="65"/>
    </row>
    <row r="2324" spans="1:32" s="58" customFormat="1" ht="11.15" customHeight="1" x14ac:dyDescent="0.25">
      <c r="A2324" s="75" t="str">
        <f>M2324</f>
        <v>27L1-18</v>
      </c>
      <c r="B2324" s="62" t="s">
        <v>1679</v>
      </c>
      <c r="C2324" s="62">
        <v>5</v>
      </c>
      <c r="D2324" s="62" t="s">
        <v>19525</v>
      </c>
      <c r="E2324" s="73">
        <v>127003</v>
      </c>
      <c r="F2324" s="62" t="s">
        <v>460</v>
      </c>
      <c r="G2324" s="63" t="s">
        <v>2266</v>
      </c>
      <c r="H2324" s="63"/>
      <c r="I2324" s="63" t="s">
        <v>17165</v>
      </c>
      <c r="J2324" s="63" t="s">
        <v>17168</v>
      </c>
      <c r="K2324" s="63" t="s">
        <v>17169</v>
      </c>
      <c r="L2324" s="63" t="s">
        <v>11156</v>
      </c>
      <c r="M2324" s="65" t="s">
        <v>20712</v>
      </c>
      <c r="N2324" s="156" t="e">
        <v>#N/A</v>
      </c>
      <c r="O2324" s="62" t="s">
        <v>364</v>
      </c>
      <c r="P2324" s="75" t="s">
        <v>13474</v>
      </c>
      <c r="Q2324" s="62" t="s">
        <v>5902</v>
      </c>
      <c r="R2324" s="63" t="s">
        <v>2267</v>
      </c>
      <c r="S2324" s="75" t="s">
        <v>2268</v>
      </c>
      <c r="T2324" s="62" t="s">
        <v>666</v>
      </c>
      <c r="U2324" s="62" t="s">
        <v>4216</v>
      </c>
      <c r="V2324" s="62"/>
      <c r="W2324" s="63" t="s">
        <v>16890</v>
      </c>
      <c r="X2324" s="63" t="s">
        <v>18259</v>
      </c>
      <c r="Y2324" s="67"/>
      <c r="Z2324" s="66"/>
      <c r="AA2324" s="84">
        <f>Y2324+365*Z2324*1461/1460</f>
        <v>0</v>
      </c>
      <c r="AB2324" s="64" t="s">
        <v>278</v>
      </c>
      <c r="AC2324" s="64"/>
      <c r="AD2324" s="70"/>
      <c r="AE2324" s="79"/>
      <c r="AF2324" s="65"/>
    </row>
    <row r="2325" spans="1:32" s="60" customFormat="1" ht="11.15" customHeight="1" x14ac:dyDescent="0.25">
      <c r="A2325" s="75" t="str">
        <f>M2325</f>
        <v>SCL73259</v>
      </c>
      <c r="B2325" s="62" t="s">
        <v>1679</v>
      </c>
      <c r="C2325" s="62">
        <v>5</v>
      </c>
      <c r="D2325" s="62" t="s">
        <v>19520</v>
      </c>
      <c r="E2325" s="73">
        <v>127003</v>
      </c>
      <c r="F2325" s="62" t="s">
        <v>460</v>
      </c>
      <c r="G2325" s="63" t="s">
        <v>2266</v>
      </c>
      <c r="H2325" s="63"/>
      <c r="I2325" s="63" t="s">
        <v>309</v>
      </c>
      <c r="J2325" s="63" t="s">
        <v>273</v>
      </c>
      <c r="K2325" s="63" t="s">
        <v>20692</v>
      </c>
      <c r="L2325" s="63" t="s">
        <v>11156</v>
      </c>
      <c r="M2325" s="65" t="s">
        <v>20711</v>
      </c>
      <c r="N2325" s="156" t="e">
        <v>#N/A</v>
      </c>
      <c r="O2325" s="62" t="s">
        <v>364</v>
      </c>
      <c r="P2325" s="75" t="s">
        <v>13474</v>
      </c>
      <c r="Q2325" s="62" t="s">
        <v>5902</v>
      </c>
      <c r="R2325" s="63" t="s">
        <v>2267</v>
      </c>
      <c r="S2325" s="75" t="s">
        <v>2268</v>
      </c>
      <c r="T2325" s="62" t="s">
        <v>666</v>
      </c>
      <c r="U2325" s="62" t="s">
        <v>4216</v>
      </c>
      <c r="V2325" s="62"/>
      <c r="W2325" s="63" t="s">
        <v>16890</v>
      </c>
      <c r="X2325" s="63" t="s">
        <v>18259</v>
      </c>
      <c r="Y2325" s="67"/>
      <c r="Z2325" s="66"/>
      <c r="AA2325" s="84">
        <f>Y2325+365*Z2325*1461/1460</f>
        <v>0</v>
      </c>
      <c r="AB2325" s="64" t="s">
        <v>278</v>
      </c>
      <c r="AC2325" s="64"/>
      <c r="AD2325" s="70"/>
      <c r="AE2325" s="79"/>
      <c r="AF2325" s="65"/>
    </row>
    <row r="2326" spans="1:32" s="58" customFormat="1" ht="11.15" customHeight="1" x14ac:dyDescent="0.25">
      <c r="A2326" s="75" t="str">
        <f>M2326</f>
        <v>F9803CA1A</v>
      </c>
      <c r="B2326" s="62" t="s">
        <v>1679</v>
      </c>
      <c r="C2326" s="62">
        <v>5</v>
      </c>
      <c r="D2326" s="62" t="s">
        <v>19525</v>
      </c>
      <c r="E2326" s="73">
        <v>127003</v>
      </c>
      <c r="F2326" s="62" t="s">
        <v>460</v>
      </c>
      <c r="G2326" s="63" t="s">
        <v>2266</v>
      </c>
      <c r="H2326" s="63"/>
      <c r="I2326" s="63" t="s">
        <v>17900</v>
      </c>
      <c r="J2326" s="63" t="s">
        <v>17901</v>
      </c>
      <c r="K2326" s="63" t="s">
        <v>17902</v>
      </c>
      <c r="L2326" s="63"/>
      <c r="M2326" s="65" t="s">
        <v>21412</v>
      </c>
      <c r="N2326" s="156" t="e">
        <v>#N/A</v>
      </c>
      <c r="O2326" s="62" t="s">
        <v>364</v>
      </c>
      <c r="P2326" s="75" t="s">
        <v>13474</v>
      </c>
      <c r="Q2326" s="62" t="s">
        <v>5902</v>
      </c>
      <c r="R2326" s="63" t="s">
        <v>2267</v>
      </c>
      <c r="S2326" s="75" t="s">
        <v>2268</v>
      </c>
      <c r="T2326" s="62" t="s">
        <v>666</v>
      </c>
      <c r="U2326" s="62" t="s">
        <v>4216</v>
      </c>
      <c r="V2326" s="62"/>
      <c r="W2326" s="63" t="s">
        <v>16890</v>
      </c>
      <c r="X2326" s="63" t="s">
        <v>19575</v>
      </c>
      <c r="Y2326" s="67"/>
      <c r="Z2326" s="66"/>
      <c r="AA2326" s="84">
        <f>Y2326+365*Z2326*1461/1460</f>
        <v>0</v>
      </c>
      <c r="AB2326" s="64" t="s">
        <v>278</v>
      </c>
      <c r="AC2326" s="64"/>
      <c r="AD2326" s="70"/>
      <c r="AE2326" s="79"/>
      <c r="AF2326" s="65"/>
    </row>
    <row r="2327" spans="1:32" s="58" customFormat="1" ht="11.15" customHeight="1" x14ac:dyDescent="0.25">
      <c r="A2327" s="75" t="str">
        <f>M2327</f>
        <v>14813XS5</v>
      </c>
      <c r="B2327" s="62" t="s">
        <v>1679</v>
      </c>
      <c r="C2327" s="62">
        <v>5</v>
      </c>
      <c r="D2327" s="62" t="s">
        <v>19525</v>
      </c>
      <c r="E2327" s="73">
        <v>127003</v>
      </c>
      <c r="F2327" s="62" t="s">
        <v>460</v>
      </c>
      <c r="G2327" s="63" t="s">
        <v>2266</v>
      </c>
      <c r="H2327" s="63"/>
      <c r="I2327" s="63" t="s">
        <v>319</v>
      </c>
      <c r="J2327" s="63" t="s">
        <v>288</v>
      </c>
      <c r="K2327" s="63" t="s">
        <v>15090</v>
      </c>
      <c r="L2327" s="63"/>
      <c r="M2327" s="65" t="s">
        <v>15091</v>
      </c>
      <c r="N2327" s="156" t="e">
        <v>#N/A</v>
      </c>
      <c r="O2327" s="62" t="s">
        <v>364</v>
      </c>
      <c r="P2327" s="75" t="s">
        <v>13474</v>
      </c>
      <c r="Q2327" s="62" t="s">
        <v>5902</v>
      </c>
      <c r="R2327" s="63" t="s">
        <v>2267</v>
      </c>
      <c r="S2327" s="75" t="s">
        <v>2268</v>
      </c>
      <c r="T2327" s="62" t="s">
        <v>666</v>
      </c>
      <c r="U2327" s="62" t="s">
        <v>4216</v>
      </c>
      <c r="V2327" s="62"/>
      <c r="W2327" s="63" t="s">
        <v>16890</v>
      </c>
      <c r="X2327" s="63" t="s">
        <v>19575</v>
      </c>
      <c r="Y2327" s="67">
        <v>41998</v>
      </c>
      <c r="Z2327" s="66">
        <v>1</v>
      </c>
      <c r="AA2327" s="84">
        <f>Y2327+365*Z2327*1461/1460</f>
        <v>42363.25</v>
      </c>
      <c r="AB2327" s="64" t="s">
        <v>278</v>
      </c>
      <c r="AC2327" s="64"/>
      <c r="AD2327" s="70"/>
      <c r="AE2327" s="79" t="s">
        <v>15093</v>
      </c>
      <c r="AF2327" s="65" t="s">
        <v>15094</v>
      </c>
    </row>
    <row r="2328" spans="1:32" s="58" customFormat="1" ht="11.15" customHeight="1" x14ac:dyDescent="0.25">
      <c r="A2328" s="75" t="str">
        <f>M2328</f>
        <v>14792XS5</v>
      </c>
      <c r="B2328" s="62" t="s">
        <v>1679</v>
      </c>
      <c r="C2328" s="62">
        <v>5</v>
      </c>
      <c r="D2328" s="62" t="s">
        <v>19525</v>
      </c>
      <c r="E2328" s="73">
        <v>127003</v>
      </c>
      <c r="F2328" s="62" t="s">
        <v>460</v>
      </c>
      <c r="G2328" s="63" t="s">
        <v>2266</v>
      </c>
      <c r="H2328" s="63"/>
      <c r="I2328" s="63" t="s">
        <v>319</v>
      </c>
      <c r="J2328" s="63" t="s">
        <v>288</v>
      </c>
      <c r="K2328" s="63" t="s">
        <v>15090</v>
      </c>
      <c r="L2328" s="63"/>
      <c r="M2328" s="65" t="s">
        <v>15092</v>
      </c>
      <c r="N2328" s="156" t="e">
        <v>#N/A</v>
      </c>
      <c r="O2328" s="62" t="s">
        <v>364</v>
      </c>
      <c r="P2328" s="75" t="s">
        <v>13474</v>
      </c>
      <c r="Q2328" s="62" t="s">
        <v>5902</v>
      </c>
      <c r="R2328" s="63" t="s">
        <v>2267</v>
      </c>
      <c r="S2328" s="75" t="s">
        <v>2268</v>
      </c>
      <c r="T2328" s="62" t="s">
        <v>666</v>
      </c>
      <c r="U2328" s="62" t="s">
        <v>4216</v>
      </c>
      <c r="V2328" s="62"/>
      <c r="W2328" s="63" t="s">
        <v>16890</v>
      </c>
      <c r="X2328" s="63" t="s">
        <v>19575</v>
      </c>
      <c r="Y2328" s="67">
        <v>41998</v>
      </c>
      <c r="Z2328" s="66">
        <v>1</v>
      </c>
      <c r="AA2328" s="84">
        <f>Y2328+365*Z2328*1461/1460</f>
        <v>42363.25</v>
      </c>
      <c r="AB2328" s="64" t="s">
        <v>278</v>
      </c>
      <c r="AC2328" s="64"/>
      <c r="AD2328" s="70"/>
      <c r="AE2328" s="79" t="s">
        <v>15096</v>
      </c>
      <c r="AF2328" s="65" t="s">
        <v>15095</v>
      </c>
    </row>
    <row r="2329" spans="1:32" ht="11.15" customHeight="1" x14ac:dyDescent="0.25">
      <c r="A2329" s="75" t="str">
        <f>M2329</f>
        <v>65563XS8</v>
      </c>
      <c r="B2329" s="62" t="s">
        <v>1679</v>
      </c>
      <c r="C2329" s="62">
        <v>5</v>
      </c>
      <c r="D2329" s="62" t="s">
        <v>19525</v>
      </c>
      <c r="E2329" s="73">
        <v>127003</v>
      </c>
      <c r="F2329" s="62" t="s">
        <v>460</v>
      </c>
      <c r="G2329" s="63" t="s">
        <v>2266</v>
      </c>
      <c r="H2329" s="63"/>
      <c r="I2329" s="63" t="s">
        <v>319</v>
      </c>
      <c r="J2329" s="63" t="s">
        <v>288</v>
      </c>
      <c r="K2329" s="63" t="s">
        <v>293</v>
      </c>
      <c r="L2329" s="63"/>
      <c r="M2329" s="65" t="s">
        <v>21174</v>
      </c>
      <c r="N2329" s="156" t="e">
        <v>#N/A</v>
      </c>
      <c r="O2329" s="62" t="s">
        <v>364</v>
      </c>
      <c r="P2329" s="75" t="s">
        <v>13474</v>
      </c>
      <c r="Q2329" s="62" t="s">
        <v>5902</v>
      </c>
      <c r="R2329" s="63" t="s">
        <v>2267</v>
      </c>
      <c r="S2329" s="75" t="s">
        <v>2268</v>
      </c>
      <c r="T2329" s="62" t="s">
        <v>666</v>
      </c>
      <c r="U2329" s="62" t="s">
        <v>4944</v>
      </c>
      <c r="V2329" s="62"/>
      <c r="W2329" s="63" t="s">
        <v>16890</v>
      </c>
      <c r="X2329" s="63" t="s">
        <v>19575</v>
      </c>
      <c r="Y2329" s="67">
        <v>40960</v>
      </c>
      <c r="Z2329" s="66">
        <v>1</v>
      </c>
      <c r="AA2329" s="84">
        <f>Y2329+365*Z2329*1461/1460</f>
        <v>41325.25</v>
      </c>
      <c r="AB2329" s="64" t="s">
        <v>278</v>
      </c>
      <c r="AC2329" s="64"/>
      <c r="AD2329" s="70"/>
      <c r="AE2329" s="79" t="s">
        <v>5999</v>
      </c>
      <c r="AF2329" s="65" t="s">
        <v>5997</v>
      </c>
    </row>
    <row r="2330" spans="1:32" s="58" customFormat="1" ht="11.15" customHeight="1" x14ac:dyDescent="0.25">
      <c r="A2330" s="75" t="str">
        <f>M2330</f>
        <v>65548XS8</v>
      </c>
      <c r="B2330" s="62" t="s">
        <v>1679</v>
      </c>
      <c r="C2330" s="62">
        <v>5</v>
      </c>
      <c r="D2330" s="62" t="s">
        <v>19525</v>
      </c>
      <c r="E2330" s="73">
        <v>127003</v>
      </c>
      <c r="F2330" s="62" t="s">
        <v>460</v>
      </c>
      <c r="G2330" s="63" t="s">
        <v>2266</v>
      </c>
      <c r="H2330" s="63"/>
      <c r="I2330" s="63" t="s">
        <v>319</v>
      </c>
      <c r="J2330" s="63" t="s">
        <v>288</v>
      </c>
      <c r="K2330" s="63" t="s">
        <v>293</v>
      </c>
      <c r="L2330" s="63"/>
      <c r="M2330" s="65" t="s">
        <v>21173</v>
      </c>
      <c r="N2330" s="156" t="e">
        <v>#N/A</v>
      </c>
      <c r="O2330" s="62" t="s">
        <v>364</v>
      </c>
      <c r="P2330" s="75" t="s">
        <v>13474</v>
      </c>
      <c r="Q2330" s="62" t="s">
        <v>5902</v>
      </c>
      <c r="R2330" s="63" t="s">
        <v>2267</v>
      </c>
      <c r="S2330" s="75" t="s">
        <v>2268</v>
      </c>
      <c r="T2330" s="62" t="s">
        <v>666</v>
      </c>
      <c r="U2330" s="62" t="s">
        <v>4216</v>
      </c>
      <c r="V2330" s="62"/>
      <c r="W2330" s="63" t="s">
        <v>16890</v>
      </c>
      <c r="X2330" s="63" t="s">
        <v>19575</v>
      </c>
      <c r="Y2330" s="67">
        <v>40960</v>
      </c>
      <c r="Z2330" s="66">
        <v>1</v>
      </c>
      <c r="AA2330" s="84">
        <f>Y2330+365*Z2330*1461/1460</f>
        <v>41325.25</v>
      </c>
      <c r="AB2330" s="64" t="s">
        <v>278</v>
      </c>
      <c r="AC2330" s="64"/>
      <c r="AD2330" s="70"/>
      <c r="AE2330" s="79" t="s">
        <v>5998</v>
      </c>
      <c r="AF2330" s="65" t="s">
        <v>5996</v>
      </c>
    </row>
    <row r="2331" spans="1:32" s="58" customFormat="1" ht="11.15" customHeight="1" x14ac:dyDescent="0.25">
      <c r="A2331" s="75" t="str">
        <f>M2331</f>
        <v>63543XS8</v>
      </c>
      <c r="B2331" s="62" t="s">
        <v>1679</v>
      </c>
      <c r="C2331" s="62">
        <v>5</v>
      </c>
      <c r="D2331" s="62" t="s">
        <v>19525</v>
      </c>
      <c r="E2331" s="73">
        <v>127003</v>
      </c>
      <c r="F2331" s="62" t="s">
        <v>460</v>
      </c>
      <c r="G2331" s="63" t="s">
        <v>2266</v>
      </c>
      <c r="H2331" s="63"/>
      <c r="I2331" s="63" t="s">
        <v>319</v>
      </c>
      <c r="J2331" s="63" t="s">
        <v>288</v>
      </c>
      <c r="K2331" s="63" t="s">
        <v>293</v>
      </c>
      <c r="L2331" s="63"/>
      <c r="M2331" s="65" t="s">
        <v>21172</v>
      </c>
      <c r="N2331" s="156" t="e">
        <v>#N/A</v>
      </c>
      <c r="O2331" s="62" t="s">
        <v>364</v>
      </c>
      <c r="P2331" s="75" t="s">
        <v>13474</v>
      </c>
      <c r="Q2331" s="62" t="s">
        <v>5902</v>
      </c>
      <c r="R2331" s="63" t="s">
        <v>2267</v>
      </c>
      <c r="S2331" s="75" t="s">
        <v>2268</v>
      </c>
      <c r="T2331" s="62" t="s">
        <v>666</v>
      </c>
      <c r="U2331" s="62" t="s">
        <v>4216</v>
      </c>
      <c r="V2331" s="62"/>
      <c r="W2331" s="63" t="s">
        <v>16890</v>
      </c>
      <c r="X2331" s="63" t="s">
        <v>19575</v>
      </c>
      <c r="Y2331" s="67">
        <v>40114</v>
      </c>
      <c r="Z2331" s="66">
        <v>1</v>
      </c>
      <c r="AA2331" s="84">
        <f>Y2331+365*Z2331*1461/1460</f>
        <v>40479.25</v>
      </c>
      <c r="AB2331" s="64" t="s">
        <v>278</v>
      </c>
      <c r="AC2331" s="64"/>
      <c r="AD2331" s="70"/>
      <c r="AE2331" s="69" t="s">
        <v>2269</v>
      </c>
      <c r="AF2331" s="65" t="s">
        <v>2270</v>
      </c>
    </row>
    <row r="2332" spans="1:32" s="58" customFormat="1" ht="11.15" customHeight="1" x14ac:dyDescent="0.25">
      <c r="A2332" s="75" t="str">
        <f>M2332</f>
        <v>12906XT4</v>
      </c>
      <c r="B2332" s="62" t="s">
        <v>1679</v>
      </c>
      <c r="C2332" s="62">
        <v>5</v>
      </c>
      <c r="D2332" s="62" t="s">
        <v>19525</v>
      </c>
      <c r="E2332" s="73">
        <v>127003</v>
      </c>
      <c r="F2332" s="62" t="s">
        <v>460</v>
      </c>
      <c r="G2332" s="63" t="s">
        <v>2266</v>
      </c>
      <c r="H2332" s="63"/>
      <c r="I2332" s="63" t="s">
        <v>319</v>
      </c>
      <c r="J2332" s="63" t="s">
        <v>288</v>
      </c>
      <c r="K2332" s="63" t="s">
        <v>13473</v>
      </c>
      <c r="L2332" s="63"/>
      <c r="M2332" s="65" t="s">
        <v>13493</v>
      </c>
      <c r="N2332" s="156" t="e">
        <v>#N/A</v>
      </c>
      <c r="O2332" s="62" t="s">
        <v>364</v>
      </c>
      <c r="P2332" s="75" t="s">
        <v>13474</v>
      </c>
      <c r="Q2332" s="62" t="s">
        <v>5902</v>
      </c>
      <c r="R2332" s="63" t="s">
        <v>2267</v>
      </c>
      <c r="S2332" s="75" t="s">
        <v>2268</v>
      </c>
      <c r="T2332" s="62" t="s">
        <v>666</v>
      </c>
      <c r="U2332" s="62" t="s">
        <v>4216</v>
      </c>
      <c r="V2332" s="62"/>
      <c r="W2332" s="63" t="s">
        <v>16890</v>
      </c>
      <c r="X2332" s="63" t="s">
        <v>19575</v>
      </c>
      <c r="Y2332" s="67">
        <v>41768</v>
      </c>
      <c r="Z2332" s="66">
        <v>1</v>
      </c>
      <c r="AA2332" s="84">
        <f>Y2332+365*Z2332*1461/1460</f>
        <v>42133.25</v>
      </c>
      <c r="AB2332" s="64" t="s">
        <v>278</v>
      </c>
      <c r="AC2332" s="64"/>
      <c r="AD2332" s="70"/>
      <c r="AE2332" s="79" t="s">
        <v>13475</v>
      </c>
      <c r="AF2332" s="65" t="s">
        <v>13476</v>
      </c>
    </row>
    <row r="2333" spans="1:32" s="58" customFormat="1" ht="11.15" customHeight="1" x14ac:dyDescent="0.25">
      <c r="A2333" s="75" t="str">
        <f>M2333</f>
        <v>B2310</v>
      </c>
      <c r="B2333" s="62" t="s">
        <v>527</v>
      </c>
      <c r="C2333" s="62">
        <v>5</v>
      </c>
      <c r="D2333" s="62" t="s">
        <v>4202</v>
      </c>
      <c r="E2333" s="62">
        <v>115401</v>
      </c>
      <c r="F2333" s="62" t="s">
        <v>648</v>
      </c>
      <c r="G2333" s="63" t="s">
        <v>2271</v>
      </c>
      <c r="H2333" s="63"/>
      <c r="I2333" s="63" t="s">
        <v>272</v>
      </c>
      <c r="J2333" s="63" t="s">
        <v>286</v>
      </c>
      <c r="K2333" s="63" t="s">
        <v>3709</v>
      </c>
      <c r="L2333" s="63"/>
      <c r="M2333" s="65" t="s">
        <v>2275</v>
      </c>
      <c r="N2333" s="156" t="e">
        <v>#N/A</v>
      </c>
      <c r="O2333" s="62" t="s">
        <v>9879</v>
      </c>
      <c r="P2333" s="75" t="s">
        <v>2273</v>
      </c>
      <c r="Q2333" s="62" t="s">
        <v>9880</v>
      </c>
      <c r="R2333" s="63" t="s">
        <v>5145</v>
      </c>
      <c r="S2333" s="75" t="s">
        <v>5144</v>
      </c>
      <c r="T2333" s="62" t="s">
        <v>776</v>
      </c>
      <c r="U2333" s="62" t="s">
        <v>4226</v>
      </c>
      <c r="V2333" s="62"/>
      <c r="W2333" s="63" t="s">
        <v>17532</v>
      </c>
      <c r="X2333" s="63" t="s">
        <v>19575</v>
      </c>
      <c r="Y2333" s="67">
        <v>39373</v>
      </c>
      <c r="Z2333" s="66">
        <v>1</v>
      </c>
      <c r="AA2333" s="84">
        <f>Y2333+365*Z2333*1461/1460</f>
        <v>39738.25</v>
      </c>
      <c r="AB2333" s="64" t="s">
        <v>8294</v>
      </c>
      <c r="AC2333" s="64"/>
      <c r="AD2333" s="70"/>
      <c r="AE2333" s="69"/>
      <c r="AF2333" s="65"/>
    </row>
    <row r="2334" spans="1:32" s="58" customFormat="1" ht="11.15" customHeight="1" x14ac:dyDescent="0.25">
      <c r="A2334" s="75" t="str">
        <f>M2334</f>
        <v>5830-0403</v>
      </c>
      <c r="B2334" s="62" t="s">
        <v>527</v>
      </c>
      <c r="C2334" s="62">
        <v>5</v>
      </c>
      <c r="D2334" s="62" t="s">
        <v>4202</v>
      </c>
      <c r="E2334" s="62">
        <v>115401</v>
      </c>
      <c r="F2334" s="62" t="s">
        <v>648</v>
      </c>
      <c r="G2334" s="63" t="s">
        <v>2271</v>
      </c>
      <c r="H2334" s="63"/>
      <c r="I2334" s="63" t="s">
        <v>272</v>
      </c>
      <c r="J2334" s="63" t="s">
        <v>273</v>
      </c>
      <c r="K2334" s="63" t="s">
        <v>17827</v>
      </c>
      <c r="L2334" s="63"/>
      <c r="M2334" s="65" t="s">
        <v>2274</v>
      </c>
      <c r="N2334" s="156" t="e">
        <v>#N/A</v>
      </c>
      <c r="O2334" s="62" t="s">
        <v>290</v>
      </c>
      <c r="P2334" s="75" t="s">
        <v>9346</v>
      </c>
      <c r="Q2334" s="62" t="s">
        <v>9880</v>
      </c>
      <c r="R2334" s="63" t="s">
        <v>5145</v>
      </c>
      <c r="S2334" s="75" t="s">
        <v>5144</v>
      </c>
      <c r="T2334" s="62" t="s">
        <v>776</v>
      </c>
      <c r="U2334" s="62" t="s">
        <v>4226</v>
      </c>
      <c r="V2334" s="62"/>
      <c r="W2334" s="63" t="s">
        <v>17532</v>
      </c>
      <c r="X2334" s="63" t="s">
        <v>19575</v>
      </c>
      <c r="Y2334" s="67">
        <v>39395</v>
      </c>
      <c r="Z2334" s="66">
        <v>1</v>
      </c>
      <c r="AA2334" s="84">
        <f>Y2334+365*Z2334*1461/1460</f>
        <v>39760.25</v>
      </c>
      <c r="AB2334" s="64" t="s">
        <v>10262</v>
      </c>
      <c r="AC2334" s="64"/>
      <c r="AD2334" s="70"/>
      <c r="AE2334" s="69"/>
      <c r="AF2334" s="65"/>
    </row>
    <row r="2335" spans="1:32" s="58" customFormat="1" ht="11.15" customHeight="1" x14ac:dyDescent="0.25">
      <c r="A2335" s="75" t="str">
        <f>M2335</f>
        <v>A8288</v>
      </c>
      <c r="B2335" s="62" t="s">
        <v>527</v>
      </c>
      <c r="C2335" s="62">
        <v>5</v>
      </c>
      <c r="D2335" s="62" t="s">
        <v>4202</v>
      </c>
      <c r="E2335" s="62">
        <v>115401</v>
      </c>
      <c r="F2335" s="62" t="s">
        <v>648</v>
      </c>
      <c r="G2335" s="63" t="s">
        <v>2271</v>
      </c>
      <c r="H2335" s="63"/>
      <c r="I2335" s="63" t="s">
        <v>272</v>
      </c>
      <c r="J2335" s="63" t="s">
        <v>286</v>
      </c>
      <c r="K2335" s="63" t="s">
        <v>3711</v>
      </c>
      <c r="L2335" s="63"/>
      <c r="M2335" s="65" t="s">
        <v>2272</v>
      </c>
      <c r="N2335" s="156" t="e">
        <v>#N/A</v>
      </c>
      <c r="O2335" s="62" t="s">
        <v>290</v>
      </c>
      <c r="P2335" s="75" t="s">
        <v>2273</v>
      </c>
      <c r="Q2335" s="62" t="s">
        <v>9880</v>
      </c>
      <c r="R2335" s="63" t="s">
        <v>5145</v>
      </c>
      <c r="S2335" s="75" t="s">
        <v>5144</v>
      </c>
      <c r="T2335" s="62" t="s">
        <v>776</v>
      </c>
      <c r="U2335" s="62" t="s">
        <v>4226</v>
      </c>
      <c r="V2335" s="62"/>
      <c r="W2335" s="63" t="s">
        <v>17532</v>
      </c>
      <c r="X2335" s="63" t="s">
        <v>19575</v>
      </c>
      <c r="Y2335" s="67">
        <v>37761</v>
      </c>
      <c r="Z2335" s="66">
        <v>1</v>
      </c>
      <c r="AA2335" s="84">
        <f>Y2335+365*Z2335*1461/1460</f>
        <v>38126.25</v>
      </c>
      <c r="AB2335" s="64" t="s">
        <v>8294</v>
      </c>
      <c r="AC2335" s="64"/>
      <c r="AD2335" s="70"/>
      <c r="AE2335" s="69"/>
      <c r="AF2335" s="65"/>
    </row>
    <row r="2336" spans="1:32" s="58" customFormat="1" ht="11.15" customHeight="1" x14ac:dyDescent="0.25">
      <c r="A2336" s="75" t="str">
        <f>M2336</f>
        <v>11863UF5</v>
      </c>
      <c r="B2336" s="62" t="s">
        <v>527</v>
      </c>
      <c r="C2336" s="62">
        <v>5</v>
      </c>
      <c r="D2336" s="62" t="s">
        <v>4202</v>
      </c>
      <c r="E2336" s="62">
        <v>115401</v>
      </c>
      <c r="F2336" s="62" t="s">
        <v>648</v>
      </c>
      <c r="G2336" s="63" t="s">
        <v>2271</v>
      </c>
      <c r="H2336" s="63"/>
      <c r="I2336" s="63" t="s">
        <v>272</v>
      </c>
      <c r="J2336" s="63" t="s">
        <v>5125</v>
      </c>
      <c r="K2336" s="63" t="s">
        <v>5142</v>
      </c>
      <c r="L2336" s="63"/>
      <c r="M2336" s="65" t="s">
        <v>20873</v>
      </c>
      <c r="N2336" s="156" t="e">
        <v>#N/A</v>
      </c>
      <c r="O2336" s="62" t="s">
        <v>5132</v>
      </c>
      <c r="P2336" s="75" t="s">
        <v>5143</v>
      </c>
      <c r="Q2336" s="62" t="s">
        <v>9880</v>
      </c>
      <c r="R2336" s="63" t="s">
        <v>5145</v>
      </c>
      <c r="S2336" s="75" t="s">
        <v>5144</v>
      </c>
      <c r="T2336" s="62" t="s">
        <v>776</v>
      </c>
      <c r="U2336" s="62" t="s">
        <v>4226</v>
      </c>
      <c r="V2336" s="62"/>
      <c r="W2336" s="63" t="s">
        <v>17532</v>
      </c>
      <c r="X2336" s="63" t="s">
        <v>19575</v>
      </c>
      <c r="Y2336" s="67">
        <v>40772</v>
      </c>
      <c r="Z2336" s="66">
        <v>2</v>
      </c>
      <c r="AA2336" s="84">
        <f>Y2336+365*Z2336*1461/1460</f>
        <v>41502.5</v>
      </c>
      <c r="AB2336" s="64" t="s">
        <v>8294</v>
      </c>
      <c r="AC2336" s="64"/>
      <c r="AD2336" s="70"/>
      <c r="AE2336" s="79" t="s">
        <v>5147</v>
      </c>
      <c r="AF2336" s="65" t="s">
        <v>5146</v>
      </c>
    </row>
    <row r="2337" spans="1:32" ht="11.15" customHeight="1" x14ac:dyDescent="0.25">
      <c r="A2337" s="98" t="str">
        <f>M2337</f>
        <v>A1753</v>
      </c>
      <c r="B2337" s="100" t="s">
        <v>7008</v>
      </c>
      <c r="C2337" s="100">
        <v>5</v>
      </c>
      <c r="D2337" s="100" t="s">
        <v>4202</v>
      </c>
      <c r="E2337" s="62">
        <v>115401</v>
      </c>
      <c r="F2337" s="100" t="s">
        <v>6992</v>
      </c>
      <c r="G2337" s="101" t="s">
        <v>7633</v>
      </c>
      <c r="H2337" s="101"/>
      <c r="I2337" s="101" t="s">
        <v>6363</v>
      </c>
      <c r="J2337" s="101" t="s">
        <v>6357</v>
      </c>
      <c r="K2337" s="101" t="s">
        <v>7634</v>
      </c>
      <c r="L2337" s="101"/>
      <c r="M2337" s="102" t="s">
        <v>7635</v>
      </c>
      <c r="N2337" s="156" t="e">
        <v>#N/A</v>
      </c>
      <c r="O2337" s="96" t="s">
        <v>7071</v>
      </c>
      <c r="P2337" s="98" t="s">
        <v>7636</v>
      </c>
      <c r="Q2337" s="96" t="s">
        <v>7637</v>
      </c>
      <c r="R2337" s="101" t="s">
        <v>7638</v>
      </c>
      <c r="S2337" s="102" t="s">
        <v>7639</v>
      </c>
      <c r="T2337" s="100" t="s">
        <v>7640</v>
      </c>
      <c r="U2337" s="100" t="s">
        <v>7641</v>
      </c>
      <c r="V2337" s="100"/>
      <c r="W2337" s="63"/>
      <c r="X2337" s="63"/>
      <c r="Y2337" s="104">
        <v>39630</v>
      </c>
      <c r="Z2337" s="103">
        <v>1</v>
      </c>
      <c r="AA2337" s="106">
        <f>Y2337+365*Z2337*1461/1460</f>
        <v>39995.25</v>
      </c>
      <c r="AB2337" s="105" t="s">
        <v>6364</v>
      </c>
      <c r="AC2337" s="105"/>
      <c r="AD2337" s="95"/>
      <c r="AE2337" s="97"/>
      <c r="AF2337" s="102"/>
    </row>
    <row r="2338" spans="1:32" s="60" customFormat="1" ht="11.15" customHeight="1" x14ac:dyDescent="0.25">
      <c r="A2338" s="75" t="str">
        <f>M2338</f>
        <v>64209XS8</v>
      </c>
      <c r="B2338" s="62" t="s">
        <v>1757</v>
      </c>
      <c r="C2338" s="62">
        <v>5</v>
      </c>
      <c r="D2338" s="62" t="s">
        <v>4202</v>
      </c>
      <c r="E2338" s="62">
        <v>121401</v>
      </c>
      <c r="F2338" s="62" t="s">
        <v>648</v>
      </c>
      <c r="G2338" s="63" t="s">
        <v>12954</v>
      </c>
      <c r="H2338" s="63"/>
      <c r="I2338" s="63" t="s">
        <v>272</v>
      </c>
      <c r="J2338" s="63" t="s">
        <v>288</v>
      </c>
      <c r="K2338" s="63" t="s">
        <v>293</v>
      </c>
      <c r="L2338" s="63"/>
      <c r="M2338" s="65" t="s">
        <v>21171</v>
      </c>
      <c r="N2338" s="156" t="e">
        <v>#N/A</v>
      </c>
      <c r="O2338" s="62" t="s">
        <v>304</v>
      </c>
      <c r="P2338" s="75" t="s">
        <v>3005</v>
      </c>
      <c r="Q2338" s="62" t="s">
        <v>3006</v>
      </c>
      <c r="R2338" s="63" t="s">
        <v>3007</v>
      </c>
      <c r="S2338" s="65" t="s">
        <v>3838</v>
      </c>
      <c r="T2338" s="69" t="s">
        <v>666</v>
      </c>
      <c r="U2338" s="69" t="s">
        <v>12944</v>
      </c>
      <c r="V2338" s="69"/>
      <c r="W2338" s="63" t="s">
        <v>17530</v>
      </c>
      <c r="X2338" s="63" t="s">
        <v>19575</v>
      </c>
      <c r="Y2338" s="67">
        <v>40441</v>
      </c>
      <c r="Z2338" s="66">
        <v>5</v>
      </c>
      <c r="AA2338" s="84">
        <f>Y2338+365*Z2338*1461/1460</f>
        <v>42267.25</v>
      </c>
      <c r="AB2338" s="64" t="s">
        <v>400</v>
      </c>
      <c r="AC2338" s="64"/>
      <c r="AD2338" s="77"/>
      <c r="AE2338" s="69" t="s">
        <v>3840</v>
      </c>
      <c r="AF2338" s="65" t="s">
        <v>3841</v>
      </c>
    </row>
    <row r="2339" spans="1:32" ht="11.15" customHeight="1" x14ac:dyDescent="0.25">
      <c r="A2339" s="75" t="str">
        <f>M2339</f>
        <v>11425XS8A</v>
      </c>
      <c r="B2339" s="62" t="s">
        <v>6091</v>
      </c>
      <c r="C2339" s="62">
        <v>5</v>
      </c>
      <c r="D2339" s="62" t="s">
        <v>4202</v>
      </c>
      <c r="E2339" s="62">
        <v>121401</v>
      </c>
      <c r="F2339" s="62" t="s">
        <v>648</v>
      </c>
      <c r="G2339" s="63" t="s">
        <v>12954</v>
      </c>
      <c r="H2339" s="63"/>
      <c r="I2339" s="63" t="s">
        <v>272</v>
      </c>
      <c r="J2339" s="63" t="s">
        <v>288</v>
      </c>
      <c r="K2339" s="63" t="s">
        <v>6092</v>
      </c>
      <c r="L2339" s="63"/>
      <c r="M2339" s="65" t="s">
        <v>21170</v>
      </c>
      <c r="N2339" s="156" t="e">
        <v>#N/A</v>
      </c>
      <c r="O2339" s="62" t="s">
        <v>304</v>
      </c>
      <c r="P2339" s="75" t="s">
        <v>3005</v>
      </c>
      <c r="Q2339" s="62" t="s">
        <v>3006</v>
      </c>
      <c r="R2339" s="63" t="s">
        <v>3007</v>
      </c>
      <c r="S2339" s="65" t="s">
        <v>3838</v>
      </c>
      <c r="T2339" s="62" t="s">
        <v>666</v>
      </c>
      <c r="U2339" s="69" t="s">
        <v>12944</v>
      </c>
      <c r="V2339" s="69"/>
      <c r="W2339" s="63" t="s">
        <v>17530</v>
      </c>
      <c r="X2339" s="63" t="s">
        <v>19575</v>
      </c>
      <c r="Y2339" s="67">
        <v>40980</v>
      </c>
      <c r="Z2339" s="66">
        <v>0</v>
      </c>
      <c r="AA2339" s="84">
        <f>Y2339+365*Z2339*1461/1460</f>
        <v>40980</v>
      </c>
      <c r="AB2339" s="64" t="s">
        <v>8294</v>
      </c>
      <c r="AC2339" s="64"/>
      <c r="AD2339" s="70"/>
      <c r="AE2339" s="69" t="s">
        <v>6093</v>
      </c>
      <c r="AF2339" s="65" t="s">
        <v>6094</v>
      </c>
    </row>
    <row r="2340" spans="1:32" s="60" customFormat="1" ht="11.15" customHeight="1" x14ac:dyDescent="0.25">
      <c r="A2340" s="75" t="str">
        <f>M2340</f>
        <v>70731</v>
      </c>
      <c r="B2340" s="62" t="s">
        <v>1757</v>
      </c>
      <c r="C2340" s="62">
        <v>5</v>
      </c>
      <c r="D2340" s="62" t="s">
        <v>4202</v>
      </c>
      <c r="E2340" s="62">
        <v>121401</v>
      </c>
      <c r="F2340" s="62" t="s">
        <v>648</v>
      </c>
      <c r="G2340" s="63" t="s">
        <v>12954</v>
      </c>
      <c r="H2340" s="63"/>
      <c r="I2340" s="63" t="s">
        <v>272</v>
      </c>
      <c r="J2340" s="63" t="s">
        <v>3830</v>
      </c>
      <c r="K2340" s="63" t="s">
        <v>12955</v>
      </c>
      <c r="L2340" s="63"/>
      <c r="M2340" s="65" t="s">
        <v>12956</v>
      </c>
      <c r="N2340" s="156" t="e">
        <v>#N/A</v>
      </c>
      <c r="O2340" s="62" t="s">
        <v>3837</v>
      </c>
      <c r="P2340" s="75" t="s">
        <v>12957</v>
      </c>
      <c r="Q2340" s="62" t="s">
        <v>3006</v>
      </c>
      <c r="R2340" s="63" t="s">
        <v>3839</v>
      </c>
      <c r="S2340" s="65" t="s">
        <v>3838</v>
      </c>
      <c r="T2340" s="69" t="s">
        <v>666</v>
      </c>
      <c r="U2340" s="69" t="s">
        <v>12944</v>
      </c>
      <c r="V2340" s="69"/>
      <c r="W2340" s="63" t="s">
        <v>17530</v>
      </c>
      <c r="X2340" s="63" t="s">
        <v>19575</v>
      </c>
      <c r="Y2340" s="67">
        <v>41725</v>
      </c>
      <c r="Z2340" s="66">
        <v>6</v>
      </c>
      <c r="AA2340" s="84">
        <f>Y2340+365*Z2340*1461/1460</f>
        <v>43916.5</v>
      </c>
      <c r="AB2340" s="64" t="s">
        <v>8294</v>
      </c>
      <c r="AC2340" s="64"/>
      <c r="AD2340" s="77"/>
      <c r="AE2340" s="69" t="s">
        <v>12958</v>
      </c>
      <c r="AF2340" s="65" t="s">
        <v>12959</v>
      </c>
    </row>
    <row r="2341" spans="1:32" s="60" customFormat="1" ht="11.15" customHeight="1" x14ac:dyDescent="0.25">
      <c r="A2341" s="98" t="str">
        <f>M2341</f>
        <v>B3331</v>
      </c>
      <c r="B2341" s="100" t="s">
        <v>5449</v>
      </c>
      <c r="C2341" s="100">
        <v>5</v>
      </c>
      <c r="D2341" s="100" t="s">
        <v>4202</v>
      </c>
      <c r="E2341" s="62">
        <v>121401</v>
      </c>
      <c r="F2341" s="62" t="s">
        <v>648</v>
      </c>
      <c r="G2341" s="101" t="s">
        <v>12954</v>
      </c>
      <c r="H2341" s="101"/>
      <c r="I2341" s="101" t="s">
        <v>319</v>
      </c>
      <c r="J2341" s="101" t="s">
        <v>286</v>
      </c>
      <c r="K2341" s="101" t="s">
        <v>3709</v>
      </c>
      <c r="L2341" s="101"/>
      <c r="M2341" s="102" t="s">
        <v>18676</v>
      </c>
      <c r="N2341" s="156" t="e">
        <v>#N/A</v>
      </c>
      <c r="O2341" s="100" t="s">
        <v>3147</v>
      </c>
      <c r="P2341" s="98" t="s">
        <v>18677</v>
      </c>
      <c r="Q2341" s="100" t="s">
        <v>18678</v>
      </c>
      <c r="R2341" s="101" t="s">
        <v>3839</v>
      </c>
      <c r="S2341" s="102" t="s">
        <v>3838</v>
      </c>
      <c r="T2341" s="97" t="s">
        <v>3408</v>
      </c>
      <c r="U2341" s="97" t="s">
        <v>12375</v>
      </c>
      <c r="V2341" s="97"/>
      <c r="W2341" s="101"/>
      <c r="X2341" s="101"/>
      <c r="Y2341" s="104">
        <v>39584</v>
      </c>
      <c r="Z2341" s="103">
        <v>1</v>
      </c>
      <c r="AA2341" s="106">
        <f>Y2341+365*Z2341*1461/1460</f>
        <v>39949.25</v>
      </c>
      <c r="AB2341" s="105" t="s">
        <v>6375</v>
      </c>
      <c r="AC2341" s="105"/>
      <c r="AD2341" s="88"/>
      <c r="AE2341" s="97" t="s">
        <v>18679</v>
      </c>
      <c r="AF2341" s="102"/>
    </row>
    <row r="2342" spans="1:32" s="60" customFormat="1" ht="11.15" customHeight="1" x14ac:dyDescent="0.25">
      <c r="A2342" s="75" t="str">
        <f>M2342</f>
        <v>4650</v>
      </c>
      <c r="B2342" s="62" t="s">
        <v>1757</v>
      </c>
      <c r="C2342" s="62">
        <v>5</v>
      </c>
      <c r="D2342" s="62" t="s">
        <v>19525</v>
      </c>
      <c r="E2342" s="62">
        <v>121701</v>
      </c>
      <c r="F2342" s="62" t="s">
        <v>5330</v>
      </c>
      <c r="G2342" s="63" t="s">
        <v>2284</v>
      </c>
      <c r="H2342" s="63"/>
      <c r="I2342" s="63" t="s">
        <v>4787</v>
      </c>
      <c r="J2342" s="63" t="s">
        <v>288</v>
      </c>
      <c r="K2342" s="63" t="s">
        <v>4789</v>
      </c>
      <c r="L2342" s="63"/>
      <c r="M2342" s="65" t="s">
        <v>4793</v>
      </c>
      <c r="N2342" s="156" t="e">
        <v>#N/A</v>
      </c>
      <c r="O2342" s="62" t="s">
        <v>322</v>
      </c>
      <c r="P2342" s="75" t="s">
        <v>7851</v>
      </c>
      <c r="Q2342" s="62" t="s">
        <v>4792</v>
      </c>
      <c r="R2342" s="63" t="s">
        <v>2286</v>
      </c>
      <c r="S2342" s="75" t="s">
        <v>2287</v>
      </c>
      <c r="T2342" s="69" t="s">
        <v>594</v>
      </c>
      <c r="U2342" s="69" t="s">
        <v>12748</v>
      </c>
      <c r="V2342" s="69"/>
      <c r="W2342" s="63" t="s">
        <v>17562</v>
      </c>
      <c r="X2342" s="63" t="s">
        <v>19575</v>
      </c>
      <c r="Y2342" s="67">
        <v>40701</v>
      </c>
      <c r="Z2342" s="66">
        <v>2</v>
      </c>
      <c r="AA2342" s="84">
        <f>Y2342+365*Z2342*1461/1460</f>
        <v>41431.5</v>
      </c>
      <c r="AB2342" s="64" t="s">
        <v>19469</v>
      </c>
      <c r="AC2342" s="64"/>
      <c r="AD2342" s="70"/>
      <c r="AE2342" s="79" t="s">
        <v>5002</v>
      </c>
      <c r="AF2342" s="65" t="s">
        <v>4794</v>
      </c>
    </row>
    <row r="2343" spans="1:32" s="58" customFormat="1" ht="11.15" customHeight="1" x14ac:dyDescent="0.25">
      <c r="A2343" s="75" t="str">
        <f>M2343</f>
        <v>A1427UF</v>
      </c>
      <c r="B2343" s="62" t="s">
        <v>1757</v>
      </c>
      <c r="C2343" s="62">
        <v>5</v>
      </c>
      <c r="D2343" s="62" t="s">
        <v>19525</v>
      </c>
      <c r="E2343" s="62">
        <v>121701</v>
      </c>
      <c r="F2343" s="62" t="s">
        <v>5330</v>
      </c>
      <c r="G2343" s="63" t="s">
        <v>2284</v>
      </c>
      <c r="H2343" s="63"/>
      <c r="I2343" s="63" t="s">
        <v>272</v>
      </c>
      <c r="J2343" s="63" t="s">
        <v>273</v>
      </c>
      <c r="K2343" s="63" t="s">
        <v>428</v>
      </c>
      <c r="L2343" s="63"/>
      <c r="M2343" s="65" t="s">
        <v>2289</v>
      </c>
      <c r="N2343" s="156" t="e">
        <v>#N/A</v>
      </c>
      <c r="O2343" s="62" t="s">
        <v>322</v>
      </c>
      <c r="P2343" s="75" t="s">
        <v>7851</v>
      </c>
      <c r="Q2343" s="62" t="s">
        <v>4792</v>
      </c>
      <c r="R2343" s="63" t="s">
        <v>2286</v>
      </c>
      <c r="S2343" s="75" t="s">
        <v>2287</v>
      </c>
      <c r="T2343" s="69" t="s">
        <v>594</v>
      </c>
      <c r="U2343" s="69" t="s">
        <v>12748</v>
      </c>
      <c r="V2343" s="69"/>
      <c r="W2343" s="63" t="s">
        <v>17562</v>
      </c>
      <c r="X2343" s="63" t="s">
        <v>19575</v>
      </c>
      <c r="Y2343" s="67">
        <v>39520</v>
      </c>
      <c r="Z2343" s="66">
        <v>2</v>
      </c>
      <c r="AA2343" s="84">
        <f>Y2343+365*Z2343*1461/1460</f>
        <v>40250.5</v>
      </c>
      <c r="AB2343" s="64" t="s">
        <v>19469</v>
      </c>
      <c r="AC2343" s="64"/>
      <c r="AD2343" s="70"/>
      <c r="AE2343" s="69" t="s">
        <v>2290</v>
      </c>
      <c r="AF2343" s="65"/>
    </row>
    <row r="2344" spans="1:32" s="58" customFormat="1" ht="11.15" customHeight="1" x14ac:dyDescent="0.25">
      <c r="A2344" s="75" t="str">
        <f>M2344</f>
        <v>13536</v>
      </c>
      <c r="B2344" s="62" t="s">
        <v>1757</v>
      </c>
      <c r="C2344" s="62">
        <v>5</v>
      </c>
      <c r="D2344" s="62" t="s">
        <v>19525</v>
      </c>
      <c r="E2344" s="62">
        <v>121701</v>
      </c>
      <c r="F2344" s="62" t="s">
        <v>5330</v>
      </c>
      <c r="G2344" s="63" t="s">
        <v>2284</v>
      </c>
      <c r="H2344" s="63"/>
      <c r="I2344" s="63" t="s">
        <v>272</v>
      </c>
      <c r="J2344" s="63" t="s">
        <v>288</v>
      </c>
      <c r="K2344" s="63" t="s">
        <v>396</v>
      </c>
      <c r="L2344" s="63"/>
      <c r="M2344" s="65" t="s">
        <v>2285</v>
      </c>
      <c r="N2344" s="156" t="e">
        <v>#N/A</v>
      </c>
      <c r="O2344" s="62" t="s">
        <v>322</v>
      </c>
      <c r="P2344" s="75" t="s">
        <v>7851</v>
      </c>
      <c r="Q2344" s="62" t="s">
        <v>4792</v>
      </c>
      <c r="R2344" s="63" t="s">
        <v>2286</v>
      </c>
      <c r="S2344" s="75" t="s">
        <v>2287</v>
      </c>
      <c r="T2344" s="69" t="s">
        <v>594</v>
      </c>
      <c r="U2344" s="69" t="s">
        <v>12748</v>
      </c>
      <c r="V2344" s="69"/>
      <c r="W2344" s="63" t="s">
        <v>17562</v>
      </c>
      <c r="X2344" s="63" t="s">
        <v>19575</v>
      </c>
      <c r="Y2344" s="67">
        <v>38761</v>
      </c>
      <c r="Z2344" s="66">
        <v>1</v>
      </c>
      <c r="AA2344" s="84">
        <f>Y2344+365*Z2344*1461/1460</f>
        <v>39126.25</v>
      </c>
      <c r="AB2344" s="64" t="s">
        <v>19469</v>
      </c>
      <c r="AC2344" s="64"/>
      <c r="AD2344" s="70"/>
      <c r="AE2344" s="69" t="s">
        <v>2288</v>
      </c>
      <c r="AF2344" s="65"/>
    </row>
    <row r="2345" spans="1:32" s="58" customFormat="1" ht="11.15" customHeight="1" x14ac:dyDescent="0.25">
      <c r="A2345" s="75" t="str">
        <f>M2345</f>
        <v>A9984</v>
      </c>
      <c r="B2345" s="62" t="s">
        <v>19529</v>
      </c>
      <c r="C2345" s="62">
        <v>5</v>
      </c>
      <c r="D2345" s="62" t="s">
        <v>19530</v>
      </c>
      <c r="E2345" s="62">
        <v>121701</v>
      </c>
      <c r="F2345" s="62" t="s">
        <v>5330</v>
      </c>
      <c r="G2345" s="63" t="s">
        <v>19531</v>
      </c>
      <c r="H2345" s="63"/>
      <c r="I2345" s="63" t="s">
        <v>19532</v>
      </c>
      <c r="J2345" s="63" t="s">
        <v>19533</v>
      </c>
      <c r="K2345" s="63" t="s">
        <v>19534</v>
      </c>
      <c r="L2345" s="63"/>
      <c r="M2345" s="65" t="s">
        <v>19535</v>
      </c>
      <c r="N2345" s="156" t="e">
        <v>#N/A</v>
      </c>
      <c r="O2345" s="62" t="s">
        <v>19536</v>
      </c>
      <c r="P2345" s="75" t="s">
        <v>19537</v>
      </c>
      <c r="Q2345" s="78" t="s">
        <v>19538</v>
      </c>
      <c r="R2345" s="63" t="s">
        <v>19539</v>
      </c>
      <c r="S2345" s="75" t="s">
        <v>19540</v>
      </c>
      <c r="T2345" s="69" t="s">
        <v>19541</v>
      </c>
      <c r="U2345" s="62" t="s">
        <v>8948</v>
      </c>
      <c r="V2345" s="62" t="s">
        <v>8948</v>
      </c>
      <c r="W2345" s="62" t="s">
        <v>8948</v>
      </c>
      <c r="X2345" s="62" t="s">
        <v>8948</v>
      </c>
      <c r="Y2345" s="67">
        <v>38786</v>
      </c>
      <c r="Z2345" s="66">
        <v>1</v>
      </c>
      <c r="AA2345" s="84">
        <f>Y2345+365*Z2345*1461/1460</f>
        <v>39151.25</v>
      </c>
      <c r="AB2345" s="64" t="s">
        <v>3776</v>
      </c>
      <c r="AC2345" s="64"/>
      <c r="AD2345" s="70"/>
      <c r="AE2345" s="69" t="s">
        <v>19542</v>
      </c>
      <c r="AF2345" s="65"/>
    </row>
    <row r="2346" spans="1:32" s="58" customFormat="1" ht="11.15" customHeight="1" x14ac:dyDescent="0.25">
      <c r="A2346" s="98" t="str">
        <f>M2346</f>
        <v>A5469</v>
      </c>
      <c r="B2346" s="100" t="s">
        <v>20160</v>
      </c>
      <c r="C2346" s="100">
        <v>5</v>
      </c>
      <c r="D2346" s="100" t="s">
        <v>19618</v>
      </c>
      <c r="E2346" s="62">
        <v>121701</v>
      </c>
      <c r="F2346" s="62" t="s">
        <v>5330</v>
      </c>
      <c r="G2346" s="101" t="s">
        <v>20161</v>
      </c>
      <c r="H2346" s="101"/>
      <c r="I2346" s="101" t="s">
        <v>19591</v>
      </c>
      <c r="J2346" s="101" t="s">
        <v>19622</v>
      </c>
      <c r="K2346" s="101" t="s">
        <v>19773</v>
      </c>
      <c r="L2346" s="101"/>
      <c r="M2346" s="102" t="s">
        <v>20162</v>
      </c>
      <c r="N2346" s="156" t="e">
        <v>#N/A</v>
      </c>
      <c r="O2346" s="96" t="s">
        <v>19863</v>
      </c>
      <c r="P2346" s="98" t="s">
        <v>20163</v>
      </c>
      <c r="Q2346" s="119" t="s">
        <v>20164</v>
      </c>
      <c r="R2346" s="101" t="s">
        <v>20165</v>
      </c>
      <c r="S2346" s="102" t="s">
        <v>20166</v>
      </c>
      <c r="T2346" s="100" t="s">
        <v>19781</v>
      </c>
      <c r="U2346" s="97" t="s">
        <v>20167</v>
      </c>
      <c r="V2346" s="97"/>
      <c r="W2346" s="101"/>
      <c r="X2346" s="101"/>
      <c r="Y2346" s="104">
        <v>37158</v>
      </c>
      <c r="Z2346" s="103">
        <v>1</v>
      </c>
      <c r="AA2346" s="106">
        <f>Y2346+365*Z2346*1461/1460</f>
        <v>37523.25</v>
      </c>
      <c r="AB2346" s="105" t="s">
        <v>19663</v>
      </c>
      <c r="AC2346" s="105"/>
      <c r="AD2346" s="95"/>
      <c r="AE2346" s="97" t="s">
        <v>20168</v>
      </c>
      <c r="AF2346" s="102"/>
    </row>
    <row r="2347" spans="1:32" s="58" customFormat="1" ht="11.15" customHeight="1" x14ac:dyDescent="0.25">
      <c r="A2347" s="98" t="str">
        <f>M2347</f>
        <v>A6222B</v>
      </c>
      <c r="B2347" s="100" t="s">
        <v>20160</v>
      </c>
      <c r="C2347" s="100">
        <v>5</v>
      </c>
      <c r="D2347" s="100" t="s">
        <v>19618</v>
      </c>
      <c r="E2347" s="62">
        <v>121701</v>
      </c>
      <c r="F2347" s="62" t="s">
        <v>5330</v>
      </c>
      <c r="G2347" s="101" t="s">
        <v>20161</v>
      </c>
      <c r="H2347" s="101"/>
      <c r="I2347" s="101" t="s">
        <v>19591</v>
      </c>
      <c r="J2347" s="101" t="s">
        <v>19622</v>
      </c>
      <c r="K2347" s="101" t="s">
        <v>19634</v>
      </c>
      <c r="L2347" s="101"/>
      <c r="M2347" s="102" t="s">
        <v>20169</v>
      </c>
      <c r="N2347" s="156" t="e">
        <v>#N/A</v>
      </c>
      <c r="O2347" s="100" t="s">
        <v>19804</v>
      </c>
      <c r="P2347" s="98" t="s">
        <v>20170</v>
      </c>
      <c r="Q2347" s="119" t="s">
        <v>20164</v>
      </c>
      <c r="R2347" s="101" t="s">
        <v>20165</v>
      </c>
      <c r="S2347" s="98" t="s">
        <v>20166</v>
      </c>
      <c r="T2347" s="97" t="s">
        <v>19781</v>
      </c>
      <c r="U2347" s="97" t="s">
        <v>20167</v>
      </c>
      <c r="V2347" s="97"/>
      <c r="W2347" s="101"/>
      <c r="X2347" s="101"/>
      <c r="Y2347" s="104">
        <v>40744</v>
      </c>
      <c r="Z2347" s="103">
        <v>0</v>
      </c>
      <c r="AA2347" s="106">
        <f>Y2347+365*Z2347*1461/1460</f>
        <v>40744</v>
      </c>
      <c r="AB2347" s="105" t="s">
        <v>19663</v>
      </c>
      <c r="AC2347" s="105"/>
      <c r="AD2347" s="95"/>
      <c r="AE2347" s="97" t="s">
        <v>20171</v>
      </c>
      <c r="AF2347" s="102" t="s">
        <v>20172</v>
      </c>
    </row>
    <row r="2348" spans="1:32" s="58" customFormat="1" ht="11.15" customHeight="1" x14ac:dyDescent="0.25">
      <c r="A2348" s="98" t="str">
        <f>M2348</f>
        <v>A7163A</v>
      </c>
      <c r="B2348" s="100" t="s">
        <v>20173</v>
      </c>
      <c r="C2348" s="100">
        <v>5</v>
      </c>
      <c r="D2348" s="100" t="s">
        <v>20174</v>
      </c>
      <c r="E2348" s="62">
        <v>121701</v>
      </c>
      <c r="F2348" s="62" t="s">
        <v>5330</v>
      </c>
      <c r="G2348" s="101" t="s">
        <v>20175</v>
      </c>
      <c r="H2348" s="101"/>
      <c r="I2348" s="101" t="s">
        <v>20176</v>
      </c>
      <c r="J2348" s="101" t="s">
        <v>20177</v>
      </c>
      <c r="K2348" s="101" t="s">
        <v>20178</v>
      </c>
      <c r="L2348" s="101"/>
      <c r="M2348" s="102" t="s">
        <v>20179</v>
      </c>
      <c r="N2348" s="156" t="e">
        <v>#N/A</v>
      </c>
      <c r="O2348" s="100" t="s">
        <v>20180</v>
      </c>
      <c r="P2348" s="98" t="s">
        <v>20181</v>
      </c>
      <c r="Q2348" s="119" t="s">
        <v>20182</v>
      </c>
      <c r="R2348" s="101" t="s">
        <v>20183</v>
      </c>
      <c r="S2348" s="98" t="s">
        <v>20184</v>
      </c>
      <c r="T2348" s="97" t="s">
        <v>20185</v>
      </c>
      <c r="U2348" s="97" t="s">
        <v>20186</v>
      </c>
      <c r="V2348" s="97"/>
      <c r="W2348" s="101"/>
      <c r="X2348" s="101"/>
      <c r="Y2348" s="104">
        <v>38547</v>
      </c>
      <c r="Z2348" s="103">
        <v>1</v>
      </c>
      <c r="AA2348" s="106">
        <f>Y2348+365*Z2348*1461/1460</f>
        <v>38912.25</v>
      </c>
      <c r="AB2348" s="105" t="s">
        <v>20187</v>
      </c>
      <c r="AC2348" s="105"/>
      <c r="AD2348" s="95"/>
      <c r="AE2348" s="97" t="s">
        <v>20188</v>
      </c>
      <c r="AF2348" s="102"/>
    </row>
    <row r="2349" spans="1:32" ht="11.15" customHeight="1" x14ac:dyDescent="0.25">
      <c r="A2349" s="98" t="str">
        <f>M2349</f>
        <v>A8462</v>
      </c>
      <c r="B2349" s="100" t="s">
        <v>20173</v>
      </c>
      <c r="C2349" s="100">
        <v>5</v>
      </c>
      <c r="D2349" s="100" t="s">
        <v>20174</v>
      </c>
      <c r="E2349" s="62">
        <v>121701</v>
      </c>
      <c r="F2349" s="62" t="s">
        <v>5330</v>
      </c>
      <c r="G2349" s="101" t="s">
        <v>20175</v>
      </c>
      <c r="H2349" s="101"/>
      <c r="I2349" s="101" t="s">
        <v>20176</v>
      </c>
      <c r="J2349" s="101" t="s">
        <v>20177</v>
      </c>
      <c r="K2349" s="101" t="s">
        <v>20189</v>
      </c>
      <c r="L2349" s="101"/>
      <c r="M2349" s="102" t="s">
        <v>20190</v>
      </c>
      <c r="N2349" s="156" t="e">
        <v>#N/A</v>
      </c>
      <c r="O2349" s="100" t="s">
        <v>20191</v>
      </c>
      <c r="P2349" s="98" t="s">
        <v>20192</v>
      </c>
      <c r="Q2349" s="119" t="s">
        <v>20182</v>
      </c>
      <c r="R2349" s="101" t="s">
        <v>20183</v>
      </c>
      <c r="S2349" s="98" t="s">
        <v>20184</v>
      </c>
      <c r="T2349" s="97" t="s">
        <v>20185</v>
      </c>
      <c r="U2349" s="97" t="s">
        <v>20186</v>
      </c>
      <c r="V2349" s="97"/>
      <c r="W2349" s="101"/>
      <c r="X2349" s="101"/>
      <c r="Y2349" s="104">
        <v>38730</v>
      </c>
      <c r="Z2349" s="103">
        <v>1</v>
      </c>
      <c r="AA2349" s="106">
        <f>Y2349+365*Z2349*1461/1460</f>
        <v>39095.25</v>
      </c>
      <c r="AB2349" s="105" t="s">
        <v>20187</v>
      </c>
      <c r="AC2349" s="105"/>
      <c r="AD2349" s="95"/>
      <c r="AE2349" s="97" t="s">
        <v>20193</v>
      </c>
      <c r="AF2349" s="102"/>
    </row>
    <row r="2350" spans="1:32" s="9" customFormat="1" ht="11.15" customHeight="1" x14ac:dyDescent="0.25">
      <c r="A2350" s="98" t="str">
        <f>M2350</f>
        <v>A3808</v>
      </c>
      <c r="B2350" s="100" t="s">
        <v>20173</v>
      </c>
      <c r="C2350" s="100">
        <v>5</v>
      </c>
      <c r="D2350" s="100" t="s">
        <v>20174</v>
      </c>
      <c r="E2350" s="62">
        <v>121701</v>
      </c>
      <c r="F2350" s="62" t="s">
        <v>5330</v>
      </c>
      <c r="G2350" s="101" t="s">
        <v>20175</v>
      </c>
      <c r="H2350" s="101"/>
      <c r="I2350" s="101" t="s">
        <v>20176</v>
      </c>
      <c r="J2350" s="101" t="s">
        <v>20177</v>
      </c>
      <c r="K2350" s="101" t="s">
        <v>20189</v>
      </c>
      <c r="L2350" s="101"/>
      <c r="M2350" s="102" t="s">
        <v>20194</v>
      </c>
      <c r="N2350" s="156" t="e">
        <v>#N/A</v>
      </c>
      <c r="O2350" s="100" t="s">
        <v>20195</v>
      </c>
      <c r="P2350" s="98" t="s">
        <v>20196</v>
      </c>
      <c r="Q2350" s="119" t="s">
        <v>20182</v>
      </c>
      <c r="R2350" s="101" t="s">
        <v>20183</v>
      </c>
      <c r="S2350" s="98" t="s">
        <v>20184</v>
      </c>
      <c r="T2350" s="97" t="s">
        <v>20185</v>
      </c>
      <c r="U2350" s="97" t="s">
        <v>20186</v>
      </c>
      <c r="V2350" s="97"/>
      <c r="W2350" s="101"/>
      <c r="X2350" s="101"/>
      <c r="Y2350" s="104">
        <v>37991</v>
      </c>
      <c r="Z2350" s="103">
        <v>1</v>
      </c>
      <c r="AA2350" s="106">
        <f>Y2350+365*Z2350*1461/1460</f>
        <v>38356.25</v>
      </c>
      <c r="AB2350" s="105" t="s">
        <v>20187</v>
      </c>
      <c r="AC2350" s="105"/>
      <c r="AD2350" s="95"/>
      <c r="AE2350" s="97" t="s">
        <v>20197</v>
      </c>
      <c r="AF2350" s="102"/>
    </row>
    <row r="2351" spans="1:32" s="9" customFormat="1" ht="11.15" customHeight="1" x14ac:dyDescent="0.25">
      <c r="A2351" s="98" t="str">
        <f>M2351</f>
        <v>A1271A</v>
      </c>
      <c r="B2351" s="100" t="s">
        <v>20173</v>
      </c>
      <c r="C2351" s="100">
        <v>5</v>
      </c>
      <c r="D2351" s="100" t="s">
        <v>20174</v>
      </c>
      <c r="E2351" s="62">
        <v>121701</v>
      </c>
      <c r="F2351" s="62" t="s">
        <v>5330</v>
      </c>
      <c r="G2351" s="101" t="s">
        <v>20175</v>
      </c>
      <c r="H2351" s="101"/>
      <c r="I2351" s="101" t="s">
        <v>20176</v>
      </c>
      <c r="J2351" s="101" t="s">
        <v>20177</v>
      </c>
      <c r="K2351" s="101" t="s">
        <v>20189</v>
      </c>
      <c r="L2351" s="101"/>
      <c r="M2351" s="102" t="s">
        <v>20198</v>
      </c>
      <c r="N2351" s="156" t="e">
        <v>#N/A</v>
      </c>
      <c r="O2351" s="100" t="s">
        <v>20195</v>
      </c>
      <c r="P2351" s="98" t="s">
        <v>20196</v>
      </c>
      <c r="Q2351" s="119" t="s">
        <v>20182</v>
      </c>
      <c r="R2351" s="101" t="s">
        <v>20183</v>
      </c>
      <c r="S2351" s="98" t="s">
        <v>20184</v>
      </c>
      <c r="T2351" s="97" t="s">
        <v>20185</v>
      </c>
      <c r="U2351" s="97" t="s">
        <v>20186</v>
      </c>
      <c r="V2351" s="97"/>
      <c r="W2351" s="101"/>
      <c r="X2351" s="101"/>
      <c r="Y2351" s="104">
        <v>40230</v>
      </c>
      <c r="Z2351" s="103">
        <v>1</v>
      </c>
      <c r="AA2351" s="106">
        <f>Y2351+365*Z2351*1461/1460</f>
        <v>40595.25</v>
      </c>
      <c r="AB2351" s="105" t="s">
        <v>20187</v>
      </c>
      <c r="AC2351" s="105"/>
      <c r="AD2351" s="88"/>
      <c r="AE2351" s="97"/>
      <c r="AF2351" s="102"/>
    </row>
    <row r="2352" spans="1:32" s="120" customFormat="1" ht="11.15" customHeight="1" x14ac:dyDescent="0.25">
      <c r="A2352" s="75" t="str">
        <f>M2352</f>
        <v>1013988</v>
      </c>
      <c r="B2352" s="62" t="s">
        <v>19543</v>
      </c>
      <c r="C2352" s="62">
        <v>5</v>
      </c>
      <c r="D2352" s="62" t="s">
        <v>19525</v>
      </c>
      <c r="E2352" s="62">
        <v>121701</v>
      </c>
      <c r="F2352" s="62" t="s">
        <v>5330</v>
      </c>
      <c r="G2352" s="63" t="s">
        <v>19544</v>
      </c>
      <c r="H2352" s="63"/>
      <c r="I2352" s="63" t="s">
        <v>19545</v>
      </c>
      <c r="J2352" s="63" t="s">
        <v>19546</v>
      </c>
      <c r="K2352" s="63" t="s">
        <v>19547</v>
      </c>
      <c r="L2352" s="63"/>
      <c r="M2352" s="65" t="s">
        <v>19548</v>
      </c>
      <c r="N2352" s="156" t="e">
        <v>#N/A</v>
      </c>
      <c r="O2352" s="62" t="s">
        <v>19549</v>
      </c>
      <c r="P2352" s="75" t="s">
        <v>19550</v>
      </c>
      <c r="Q2352" s="62" t="s">
        <v>19551</v>
      </c>
      <c r="R2352" s="63" t="s">
        <v>19552</v>
      </c>
      <c r="S2352" s="75" t="s">
        <v>19553</v>
      </c>
      <c r="T2352" s="69" t="s">
        <v>19554</v>
      </c>
      <c r="U2352" s="62" t="s">
        <v>19555</v>
      </c>
      <c r="V2352" s="62"/>
      <c r="W2352" s="63" t="s">
        <v>19556</v>
      </c>
      <c r="X2352" s="63" t="s">
        <v>19575</v>
      </c>
      <c r="Y2352" s="67"/>
      <c r="Z2352" s="66">
        <v>1</v>
      </c>
      <c r="AA2352" s="84">
        <f>Y2352+365*Z2352*1461/1460</f>
        <v>365.25</v>
      </c>
      <c r="AB2352" s="64" t="s">
        <v>19557</v>
      </c>
      <c r="AC2352" s="64"/>
      <c r="AD2352" s="70"/>
      <c r="AE2352" s="79"/>
      <c r="AF2352" s="65"/>
    </row>
    <row r="2353" spans="1:32" s="9" customFormat="1" ht="11.15" customHeight="1" x14ac:dyDescent="0.25">
      <c r="A2353" s="75" t="str">
        <f>M2353</f>
        <v>B7626</v>
      </c>
      <c r="B2353" s="62" t="s">
        <v>806</v>
      </c>
      <c r="C2353" s="62">
        <v>5</v>
      </c>
      <c r="D2353" s="62" t="s">
        <v>15849</v>
      </c>
      <c r="E2353" s="62">
        <v>123003</v>
      </c>
      <c r="F2353" s="62" t="s">
        <v>460</v>
      </c>
      <c r="G2353" s="63" t="s">
        <v>5100</v>
      </c>
      <c r="H2353" s="63"/>
      <c r="I2353" s="63" t="s">
        <v>319</v>
      </c>
      <c r="J2353" s="63" t="s">
        <v>286</v>
      </c>
      <c r="K2353" s="63" t="s">
        <v>3709</v>
      </c>
      <c r="L2353" s="63"/>
      <c r="M2353" s="65" t="s">
        <v>5103</v>
      </c>
      <c r="N2353" s="156" t="e">
        <v>#N/A</v>
      </c>
      <c r="O2353" s="62" t="s">
        <v>15618</v>
      </c>
      <c r="P2353" s="75" t="s">
        <v>5112</v>
      </c>
      <c r="Q2353" s="62" t="s">
        <v>5113</v>
      </c>
      <c r="R2353" s="63" t="s">
        <v>5115</v>
      </c>
      <c r="S2353" s="75" t="s">
        <v>5116</v>
      </c>
      <c r="T2353" s="62" t="s">
        <v>15535</v>
      </c>
      <c r="U2353" s="62" t="s">
        <v>15619</v>
      </c>
      <c r="V2353" s="62"/>
      <c r="W2353" s="63" t="s">
        <v>17526</v>
      </c>
      <c r="X2353" s="63" t="s">
        <v>19569</v>
      </c>
      <c r="Y2353" s="67">
        <v>40767</v>
      </c>
      <c r="Z2353" s="66">
        <v>1</v>
      </c>
      <c r="AA2353" s="84">
        <f>Y2353+365*Z2353*1461/1460</f>
        <v>41132.25</v>
      </c>
      <c r="AB2353" s="64" t="s">
        <v>7668</v>
      </c>
      <c r="AC2353" s="64"/>
      <c r="AD2353" s="70"/>
      <c r="AE2353" s="69" t="s">
        <v>5106</v>
      </c>
      <c r="AF2353" s="65" t="s">
        <v>5109</v>
      </c>
    </row>
    <row r="2354" spans="1:32" s="58" customFormat="1" ht="11.15" customHeight="1" x14ac:dyDescent="0.25">
      <c r="A2354" s="98" t="str">
        <f>M2354</f>
        <v>18436</v>
      </c>
      <c r="B2354" s="100" t="s">
        <v>11430</v>
      </c>
      <c r="C2354" s="100">
        <v>5</v>
      </c>
      <c r="D2354" s="100" t="s">
        <v>12892</v>
      </c>
      <c r="E2354" s="62">
        <v>123003</v>
      </c>
      <c r="F2354" s="100" t="s">
        <v>460</v>
      </c>
      <c r="G2354" s="101" t="s">
        <v>5100</v>
      </c>
      <c r="H2354" s="101"/>
      <c r="I2354" s="101" t="s">
        <v>309</v>
      </c>
      <c r="J2354" s="101" t="s">
        <v>286</v>
      </c>
      <c r="K2354" s="103">
        <v>9180</v>
      </c>
      <c r="L2354" s="101"/>
      <c r="M2354" s="102" t="s">
        <v>5102</v>
      </c>
      <c r="N2354" s="156" t="e">
        <v>#N/A</v>
      </c>
      <c r="O2354" s="100" t="s">
        <v>15618</v>
      </c>
      <c r="P2354" s="98" t="s">
        <v>5112</v>
      </c>
      <c r="Q2354" s="100" t="s">
        <v>5113</v>
      </c>
      <c r="R2354" s="101" t="s">
        <v>5114</v>
      </c>
      <c r="S2354" s="98" t="s">
        <v>1002</v>
      </c>
      <c r="T2354" s="100" t="s">
        <v>15535</v>
      </c>
      <c r="U2354" s="100" t="s">
        <v>15619</v>
      </c>
      <c r="V2354" s="100"/>
      <c r="W2354" s="63"/>
      <c r="X2354" s="101"/>
      <c r="Y2354" s="104">
        <v>40767</v>
      </c>
      <c r="Z2354" s="103">
        <v>1</v>
      </c>
      <c r="AA2354" s="106">
        <f>Y2354+365*Z2354*1461/1460</f>
        <v>41132.25</v>
      </c>
      <c r="AB2354" s="105" t="s">
        <v>11429</v>
      </c>
      <c r="AC2354" s="105"/>
      <c r="AD2354" s="95"/>
      <c r="AE2354" s="97" t="s">
        <v>5105</v>
      </c>
      <c r="AF2354" s="102" t="s">
        <v>5108</v>
      </c>
    </row>
    <row r="2355" spans="1:32" ht="11.15" customHeight="1" x14ac:dyDescent="0.25">
      <c r="A2355" s="75" t="str">
        <f>M2355</f>
        <v>8106704</v>
      </c>
      <c r="B2355" s="62" t="s">
        <v>160</v>
      </c>
      <c r="C2355" s="62">
        <v>5</v>
      </c>
      <c r="D2355" s="62" t="s">
        <v>15849</v>
      </c>
      <c r="E2355" s="62">
        <v>126002</v>
      </c>
      <c r="F2355" s="62" t="s">
        <v>460</v>
      </c>
      <c r="G2355" s="63" t="s">
        <v>3513</v>
      </c>
      <c r="H2355" s="63"/>
      <c r="I2355" s="63" t="s">
        <v>283</v>
      </c>
      <c r="J2355" s="63" t="s">
        <v>286</v>
      </c>
      <c r="K2355" s="63" t="s">
        <v>311</v>
      </c>
      <c r="L2355" s="63"/>
      <c r="M2355" s="65" t="s">
        <v>3056</v>
      </c>
      <c r="N2355" s="156" t="e">
        <v>#N/A</v>
      </c>
      <c r="O2355" s="62" t="s">
        <v>15618</v>
      </c>
      <c r="P2355" s="75" t="s">
        <v>8457</v>
      </c>
      <c r="Q2355" s="62" t="s">
        <v>5247</v>
      </c>
      <c r="R2355" s="63" t="s">
        <v>8455</v>
      </c>
      <c r="S2355" s="75" t="s">
        <v>8456</v>
      </c>
      <c r="T2355" s="62" t="s">
        <v>15535</v>
      </c>
      <c r="U2355" s="62" t="s">
        <v>15619</v>
      </c>
      <c r="V2355" s="62"/>
      <c r="W2355" s="63" t="s">
        <v>17527</v>
      </c>
      <c r="X2355" s="63" t="s">
        <v>19573</v>
      </c>
      <c r="Y2355" s="67"/>
      <c r="Z2355" s="66">
        <v>1</v>
      </c>
      <c r="AA2355" s="84">
        <f>Y2355+365*Z2355*1461/1460</f>
        <v>365.25</v>
      </c>
      <c r="AB2355" s="64" t="s">
        <v>7668</v>
      </c>
      <c r="AC2355" s="64"/>
      <c r="AD2355" s="70"/>
      <c r="AE2355" s="69"/>
      <c r="AF2355" s="65"/>
    </row>
    <row r="2356" spans="1:32" s="58" customFormat="1" ht="11.15" customHeight="1" x14ac:dyDescent="0.25">
      <c r="A2356" s="75" t="str">
        <f>M2356</f>
        <v>B4215A</v>
      </c>
      <c r="B2356" s="62" t="s">
        <v>160</v>
      </c>
      <c r="C2356" s="62">
        <v>5</v>
      </c>
      <c r="D2356" s="62" t="s">
        <v>12892</v>
      </c>
      <c r="E2356" s="62">
        <v>126002</v>
      </c>
      <c r="F2356" s="62" t="s">
        <v>460</v>
      </c>
      <c r="G2356" s="63" t="s">
        <v>3513</v>
      </c>
      <c r="H2356" s="63"/>
      <c r="I2356" s="63" t="s">
        <v>272</v>
      </c>
      <c r="J2356" s="63" t="s">
        <v>286</v>
      </c>
      <c r="K2356" s="63" t="s">
        <v>3709</v>
      </c>
      <c r="L2356" s="63"/>
      <c r="M2356" s="65" t="s">
        <v>16804</v>
      </c>
      <c r="N2356" s="156" t="e">
        <v>#N/A</v>
      </c>
      <c r="O2356" s="62" t="s">
        <v>15618</v>
      </c>
      <c r="P2356" s="75" t="s">
        <v>8457</v>
      </c>
      <c r="Q2356" s="62" t="s">
        <v>5247</v>
      </c>
      <c r="R2356" s="63" t="s">
        <v>8455</v>
      </c>
      <c r="S2356" s="75" t="s">
        <v>1918</v>
      </c>
      <c r="T2356" s="62" t="s">
        <v>15535</v>
      </c>
      <c r="U2356" s="62" t="s">
        <v>15619</v>
      </c>
      <c r="V2356" s="62"/>
      <c r="W2356" s="63" t="s">
        <v>17527</v>
      </c>
      <c r="X2356" s="63" t="s">
        <v>19573</v>
      </c>
      <c r="Y2356" s="67">
        <v>42142</v>
      </c>
      <c r="Z2356" s="66">
        <v>0</v>
      </c>
      <c r="AA2356" s="84">
        <f>Y2356+365*Z2356*1461/1460</f>
        <v>42142</v>
      </c>
      <c r="AB2356" s="64" t="s">
        <v>400</v>
      </c>
      <c r="AC2356" s="64"/>
      <c r="AD2356" s="70"/>
      <c r="AE2356" s="69" t="s">
        <v>16906</v>
      </c>
      <c r="AF2356" s="65" t="s">
        <v>16905</v>
      </c>
    </row>
    <row r="2357" spans="1:32" ht="11.15" customHeight="1" x14ac:dyDescent="0.25">
      <c r="A2357" s="98" t="str">
        <f>M2357</f>
        <v>A8981</v>
      </c>
      <c r="B2357" s="100" t="s">
        <v>160</v>
      </c>
      <c r="C2357" s="100">
        <v>5</v>
      </c>
      <c r="D2357" s="100" t="s">
        <v>16805</v>
      </c>
      <c r="E2357" s="62">
        <v>126002</v>
      </c>
      <c r="F2357" s="100" t="s">
        <v>16806</v>
      </c>
      <c r="G2357" s="101" t="s">
        <v>16807</v>
      </c>
      <c r="H2357" s="101"/>
      <c r="I2357" s="101" t="s">
        <v>16808</v>
      </c>
      <c r="J2357" s="101" t="s">
        <v>16809</v>
      </c>
      <c r="K2357" s="101" t="s">
        <v>16810</v>
      </c>
      <c r="L2357" s="101"/>
      <c r="M2357" s="102" t="s">
        <v>16811</v>
      </c>
      <c r="N2357" s="156" t="e">
        <v>#N/A</v>
      </c>
      <c r="O2357" s="100" t="s">
        <v>15618</v>
      </c>
      <c r="P2357" s="98" t="s">
        <v>16812</v>
      </c>
      <c r="Q2357" s="100" t="s">
        <v>16813</v>
      </c>
      <c r="R2357" s="101" t="s">
        <v>16814</v>
      </c>
      <c r="S2357" s="98" t="s">
        <v>16815</v>
      </c>
      <c r="T2357" s="100" t="s">
        <v>15535</v>
      </c>
      <c r="U2357" s="100" t="s">
        <v>15619</v>
      </c>
      <c r="V2357" s="100"/>
      <c r="W2357" s="63"/>
      <c r="X2357" s="101"/>
      <c r="Y2357" s="104">
        <v>38116</v>
      </c>
      <c r="Z2357" s="103">
        <v>1</v>
      </c>
      <c r="AA2357" s="106">
        <f>Y2357+365*Z2357*1461/1460</f>
        <v>38481.25</v>
      </c>
      <c r="AB2357" s="105" t="s">
        <v>16817</v>
      </c>
      <c r="AC2357" s="105"/>
      <c r="AD2357" s="95"/>
      <c r="AE2357" s="97" t="s">
        <v>16816</v>
      </c>
      <c r="AF2357" s="102"/>
    </row>
    <row r="2358" spans="1:32" s="58" customFormat="1" ht="11.15" customHeight="1" x14ac:dyDescent="0.25">
      <c r="A2358" s="75" t="str">
        <f>M2358</f>
        <v>8108589</v>
      </c>
      <c r="B2358" s="62" t="s">
        <v>22260</v>
      </c>
      <c r="C2358" s="62">
        <v>5</v>
      </c>
      <c r="D2358" s="62" t="s">
        <v>19526</v>
      </c>
      <c r="E2358" s="62">
        <v>112802</v>
      </c>
      <c r="F2358" s="62" t="s">
        <v>1379</v>
      </c>
      <c r="G2358" s="63" t="s">
        <v>12042</v>
      </c>
      <c r="H2358" s="63"/>
      <c r="I2358" s="63" t="s">
        <v>283</v>
      </c>
      <c r="J2358" s="63" t="s">
        <v>286</v>
      </c>
      <c r="K2358" s="63" t="s">
        <v>311</v>
      </c>
      <c r="L2358" s="63"/>
      <c r="M2358" s="65" t="s">
        <v>1829</v>
      </c>
      <c r="N2358" s="156" t="e">
        <v>#N/A</v>
      </c>
      <c r="O2358" s="62" t="s">
        <v>322</v>
      </c>
      <c r="P2358" s="75" t="s">
        <v>9122</v>
      </c>
      <c r="Q2358" s="62" t="s">
        <v>1827</v>
      </c>
      <c r="R2358" s="63" t="s">
        <v>1828</v>
      </c>
      <c r="S2358" s="75" t="s">
        <v>387</v>
      </c>
      <c r="T2358" s="62" t="s">
        <v>277</v>
      </c>
      <c r="U2358" s="62" t="s">
        <v>6237</v>
      </c>
      <c r="V2358" s="62"/>
      <c r="W2358" s="63" t="s">
        <v>17532</v>
      </c>
      <c r="X2358" s="63" t="s">
        <v>19575</v>
      </c>
      <c r="Y2358" s="67">
        <v>39238</v>
      </c>
      <c r="Z2358" s="66">
        <v>1</v>
      </c>
      <c r="AA2358" s="84">
        <f>Y2358+365*Z2358*1461/1460</f>
        <v>39603.25</v>
      </c>
      <c r="AB2358" s="64" t="s">
        <v>15857</v>
      </c>
      <c r="AC2358" s="64"/>
      <c r="AD2358" s="76"/>
      <c r="AE2358" s="69" t="s">
        <v>1830</v>
      </c>
      <c r="AF2358" s="65"/>
    </row>
    <row r="2359" spans="1:32" s="58" customFormat="1" ht="11.15" customHeight="1" x14ac:dyDescent="0.25">
      <c r="A2359" s="75" t="str">
        <f>M2359</f>
        <v>11590XS8</v>
      </c>
      <c r="B2359" s="62" t="s">
        <v>22260</v>
      </c>
      <c r="C2359" s="62">
        <v>5</v>
      </c>
      <c r="D2359" s="62" t="s">
        <v>19526</v>
      </c>
      <c r="E2359" s="62">
        <v>112802</v>
      </c>
      <c r="F2359" s="62" t="s">
        <v>1379</v>
      </c>
      <c r="G2359" s="63" t="s">
        <v>12042</v>
      </c>
      <c r="H2359" s="63"/>
      <c r="I2359" s="63" t="s">
        <v>272</v>
      </c>
      <c r="J2359" s="63" t="s">
        <v>288</v>
      </c>
      <c r="K2359" s="63" t="s">
        <v>293</v>
      </c>
      <c r="L2359" s="63"/>
      <c r="M2359" s="65" t="s">
        <v>21205</v>
      </c>
      <c r="N2359" s="156">
        <v>2015109996</v>
      </c>
      <c r="O2359" s="62" t="s">
        <v>322</v>
      </c>
      <c r="P2359" s="75">
        <v>67134714</v>
      </c>
      <c r="Q2359" s="62" t="s">
        <v>1827</v>
      </c>
      <c r="R2359" s="63" t="s">
        <v>1828</v>
      </c>
      <c r="S2359" s="75" t="s">
        <v>387</v>
      </c>
      <c r="T2359" s="62" t="s">
        <v>277</v>
      </c>
      <c r="U2359" s="62" t="s">
        <v>6237</v>
      </c>
      <c r="V2359" s="62"/>
      <c r="W2359" s="63" t="s">
        <v>17532</v>
      </c>
      <c r="X2359" s="63" t="s">
        <v>19575</v>
      </c>
      <c r="Y2359" s="67">
        <v>39217</v>
      </c>
      <c r="Z2359" s="66">
        <v>1</v>
      </c>
      <c r="AA2359" s="84">
        <f>Y2359+365*Z2359*1461/1460</f>
        <v>39582.25</v>
      </c>
      <c r="AB2359" s="64" t="s">
        <v>15857</v>
      </c>
      <c r="AC2359" s="64"/>
      <c r="AD2359" s="70"/>
      <c r="AE2359" s="69"/>
      <c r="AF2359" s="65"/>
    </row>
    <row r="2360" spans="1:32" s="58" customFormat="1" ht="11.15" customHeight="1" x14ac:dyDescent="0.25">
      <c r="A2360" s="75" t="str">
        <f>M2360</f>
        <v>1662B3</v>
      </c>
      <c r="B2360" s="62" t="s">
        <v>22260</v>
      </c>
      <c r="C2360" s="62">
        <v>5</v>
      </c>
      <c r="D2360" s="62" t="s">
        <v>19526</v>
      </c>
      <c r="E2360" s="62">
        <v>112802</v>
      </c>
      <c r="F2360" s="62" t="s">
        <v>1379</v>
      </c>
      <c r="G2360" s="63" t="s">
        <v>12042</v>
      </c>
      <c r="H2360" s="63"/>
      <c r="I2360" s="63" t="s">
        <v>283</v>
      </c>
      <c r="J2360" s="63" t="s">
        <v>11701</v>
      </c>
      <c r="K2360" s="63" t="s">
        <v>11704</v>
      </c>
      <c r="L2360" s="63" t="s">
        <v>15886</v>
      </c>
      <c r="M2360" s="65" t="s">
        <v>15368</v>
      </c>
      <c r="N2360" s="156" t="e">
        <v>#N/A</v>
      </c>
      <c r="O2360" s="62" t="s">
        <v>11708</v>
      </c>
      <c r="P2360" s="75" t="s">
        <v>9122</v>
      </c>
      <c r="Q2360" s="62" t="s">
        <v>12145</v>
      </c>
      <c r="R2360" s="63" t="s">
        <v>1828</v>
      </c>
      <c r="S2360" s="75" t="s">
        <v>387</v>
      </c>
      <c r="T2360" s="62" t="s">
        <v>277</v>
      </c>
      <c r="U2360" s="62" t="s">
        <v>11885</v>
      </c>
      <c r="V2360" s="62"/>
      <c r="W2360" s="63" t="s">
        <v>17532</v>
      </c>
      <c r="X2360" s="63" t="s">
        <v>19575</v>
      </c>
      <c r="Y2360" s="67">
        <v>41583</v>
      </c>
      <c r="Z2360" s="66">
        <v>1</v>
      </c>
      <c r="AA2360" s="84">
        <f>Y2360+365*Z2360*1461/1460</f>
        <v>41948.25</v>
      </c>
      <c r="AB2360" s="64" t="s">
        <v>15857</v>
      </c>
      <c r="AC2360" s="64"/>
      <c r="AD2360" s="76"/>
      <c r="AE2360" s="69" t="s">
        <v>11865</v>
      </c>
      <c r="AF2360" s="65" t="s">
        <v>11866</v>
      </c>
    </row>
    <row r="2361" spans="1:32" ht="11.15" customHeight="1" x14ac:dyDescent="0.25">
      <c r="A2361" s="75" t="str">
        <f>M2361</f>
        <v>F2657CA7</v>
      </c>
      <c r="B2361" s="62" t="s">
        <v>22260</v>
      </c>
      <c r="C2361" s="62">
        <v>5</v>
      </c>
      <c r="D2361" s="62" t="s">
        <v>19526</v>
      </c>
      <c r="E2361" s="62">
        <v>112802</v>
      </c>
      <c r="F2361" s="62" t="s">
        <v>1379</v>
      </c>
      <c r="G2361" s="63" t="s">
        <v>12042</v>
      </c>
      <c r="H2361" s="63"/>
      <c r="I2361" s="63" t="s">
        <v>14089</v>
      </c>
      <c r="J2361" s="63" t="s">
        <v>14090</v>
      </c>
      <c r="K2361" s="63" t="s">
        <v>14091</v>
      </c>
      <c r="L2361" s="63"/>
      <c r="M2361" s="65" t="s">
        <v>14191</v>
      </c>
      <c r="N2361" s="156">
        <v>2015109981</v>
      </c>
      <c r="O2361" s="62" t="s">
        <v>4169</v>
      </c>
      <c r="P2361" s="75" t="s">
        <v>14092</v>
      </c>
      <c r="Q2361" s="62" t="s">
        <v>12145</v>
      </c>
      <c r="R2361" s="63" t="s">
        <v>1828</v>
      </c>
      <c r="S2361" s="75" t="s">
        <v>387</v>
      </c>
      <c r="T2361" s="62" t="s">
        <v>277</v>
      </c>
      <c r="U2361" s="62" t="s">
        <v>11885</v>
      </c>
      <c r="V2361" s="62"/>
      <c r="W2361" s="63" t="s">
        <v>17532</v>
      </c>
      <c r="X2361" s="63" t="s">
        <v>19575</v>
      </c>
      <c r="Y2361" s="67">
        <v>41878</v>
      </c>
      <c r="Z2361" s="66">
        <v>3</v>
      </c>
      <c r="AA2361" s="84">
        <f>Y2361+365*Z2361*1461/1460</f>
        <v>42973.75</v>
      </c>
      <c r="AB2361" s="64" t="s">
        <v>15857</v>
      </c>
      <c r="AC2361" s="64"/>
      <c r="AD2361" s="76"/>
      <c r="AE2361" s="69" t="s">
        <v>14280</v>
      </c>
      <c r="AF2361" s="65" t="s">
        <v>14281</v>
      </c>
    </row>
    <row r="2362" spans="1:32" s="60" customFormat="1" ht="11.15" customHeight="1" x14ac:dyDescent="0.25">
      <c r="A2362" s="75" t="str">
        <f>M2362</f>
        <v>DC3F800303</v>
      </c>
      <c r="B2362" s="62" t="s">
        <v>22260</v>
      </c>
      <c r="C2362" s="62">
        <v>5</v>
      </c>
      <c r="D2362" s="62" t="s">
        <v>19526</v>
      </c>
      <c r="E2362" s="62">
        <v>112802</v>
      </c>
      <c r="F2362" s="62" t="s">
        <v>1379</v>
      </c>
      <c r="G2362" s="63" t="s">
        <v>12042</v>
      </c>
      <c r="H2362" s="63"/>
      <c r="I2362" s="63" t="s">
        <v>12044</v>
      </c>
      <c r="J2362" s="63" t="s">
        <v>288</v>
      </c>
      <c r="K2362" s="63" t="s">
        <v>6021</v>
      </c>
      <c r="L2362" s="63"/>
      <c r="M2362" s="65" t="s">
        <v>12047</v>
      </c>
      <c r="N2362" s="156" t="e">
        <v>#N/A</v>
      </c>
      <c r="O2362" s="62" t="s">
        <v>364</v>
      </c>
      <c r="P2362" s="75" t="s">
        <v>12046</v>
      </c>
      <c r="Q2362" s="62" t="s">
        <v>12145</v>
      </c>
      <c r="R2362" s="63" t="s">
        <v>1828</v>
      </c>
      <c r="S2362" s="75" t="s">
        <v>387</v>
      </c>
      <c r="T2362" s="62" t="s">
        <v>277</v>
      </c>
      <c r="U2362" s="62" t="s">
        <v>11885</v>
      </c>
      <c r="V2362" s="62"/>
      <c r="W2362" s="63" t="s">
        <v>17532</v>
      </c>
      <c r="X2362" s="63" t="s">
        <v>19575</v>
      </c>
      <c r="Y2362" s="67">
        <v>41597</v>
      </c>
      <c r="Z2362" s="66">
        <v>1</v>
      </c>
      <c r="AA2362" s="84">
        <f>Y2362+365*Z2362*1461/1460</f>
        <v>41962.25</v>
      </c>
      <c r="AB2362" s="64" t="s">
        <v>15857</v>
      </c>
      <c r="AC2362" s="64"/>
      <c r="AD2362" s="70"/>
      <c r="AE2362" s="69" t="s">
        <v>12048</v>
      </c>
      <c r="AF2362" s="65" t="s">
        <v>12049</v>
      </c>
    </row>
    <row r="2363" spans="1:32" s="60" customFormat="1" ht="11.15" customHeight="1" x14ac:dyDescent="0.25">
      <c r="A2363" s="75" t="str">
        <f>M2363</f>
        <v>12735UF5</v>
      </c>
      <c r="B2363" s="62" t="s">
        <v>22260</v>
      </c>
      <c r="C2363" s="62">
        <v>5</v>
      </c>
      <c r="D2363" s="62" t="s">
        <v>19526</v>
      </c>
      <c r="E2363" s="62">
        <v>112802</v>
      </c>
      <c r="F2363" s="62" t="s">
        <v>1379</v>
      </c>
      <c r="G2363" s="63" t="s">
        <v>12042</v>
      </c>
      <c r="H2363" s="63"/>
      <c r="I2363" s="63" t="s">
        <v>272</v>
      </c>
      <c r="J2363" s="63" t="s">
        <v>11703</v>
      </c>
      <c r="K2363" s="63" t="s">
        <v>11707</v>
      </c>
      <c r="L2363" s="63"/>
      <c r="M2363" s="65" t="s">
        <v>20823</v>
      </c>
      <c r="N2363" s="156">
        <v>2015110026</v>
      </c>
      <c r="O2363" s="62" t="s">
        <v>11708</v>
      </c>
      <c r="P2363" s="75" t="s">
        <v>9122</v>
      </c>
      <c r="Q2363" s="62" t="s">
        <v>12145</v>
      </c>
      <c r="R2363" s="63" t="s">
        <v>1828</v>
      </c>
      <c r="S2363" s="75" t="s">
        <v>387</v>
      </c>
      <c r="T2363" s="62" t="s">
        <v>277</v>
      </c>
      <c r="U2363" s="62" t="s">
        <v>11885</v>
      </c>
      <c r="V2363" s="62"/>
      <c r="W2363" s="63" t="s">
        <v>17532</v>
      </c>
      <c r="X2363" s="63" t="s">
        <v>19575</v>
      </c>
      <c r="Y2363" s="67">
        <v>41564</v>
      </c>
      <c r="Z2363" s="66">
        <v>1</v>
      </c>
      <c r="AA2363" s="84">
        <f>Y2363+365*Z2363*1461/1460</f>
        <v>41929.25</v>
      </c>
      <c r="AB2363" s="64" t="s">
        <v>15857</v>
      </c>
      <c r="AC2363" s="64"/>
      <c r="AD2363" s="70"/>
      <c r="AE2363" s="69" t="s">
        <v>11711</v>
      </c>
      <c r="AF2363" s="65" t="s">
        <v>11709</v>
      </c>
    </row>
    <row r="2364" spans="1:32" ht="11.15" customHeight="1" x14ac:dyDescent="0.25">
      <c r="A2364" s="75" t="str">
        <f>M2364</f>
        <v>13669XS5</v>
      </c>
      <c r="B2364" s="62" t="s">
        <v>22260</v>
      </c>
      <c r="C2364" s="62">
        <v>5</v>
      </c>
      <c r="D2364" s="62" t="s">
        <v>19526</v>
      </c>
      <c r="E2364" s="62">
        <v>112802</v>
      </c>
      <c r="F2364" s="62" t="s">
        <v>1379</v>
      </c>
      <c r="G2364" s="63" t="s">
        <v>12042</v>
      </c>
      <c r="H2364" s="63"/>
      <c r="I2364" s="63" t="s">
        <v>272</v>
      </c>
      <c r="J2364" s="63" t="s">
        <v>288</v>
      </c>
      <c r="K2364" s="63" t="s">
        <v>11705</v>
      </c>
      <c r="L2364" s="63"/>
      <c r="M2364" s="65" t="s">
        <v>12011</v>
      </c>
      <c r="N2364" s="156">
        <v>2015110011</v>
      </c>
      <c r="O2364" s="62" t="s">
        <v>11708</v>
      </c>
      <c r="P2364" s="75" t="s">
        <v>9122</v>
      </c>
      <c r="Q2364" s="62" t="s">
        <v>12145</v>
      </c>
      <c r="R2364" s="63" t="s">
        <v>1828</v>
      </c>
      <c r="S2364" s="75" t="s">
        <v>387</v>
      </c>
      <c r="T2364" s="62" t="s">
        <v>277</v>
      </c>
      <c r="U2364" s="62" t="s">
        <v>11885</v>
      </c>
      <c r="V2364" s="62"/>
      <c r="W2364" s="63" t="s">
        <v>17532</v>
      </c>
      <c r="X2364" s="63" t="s">
        <v>19575</v>
      </c>
      <c r="Y2364" s="67">
        <v>41583</v>
      </c>
      <c r="Z2364" s="66">
        <v>1</v>
      </c>
      <c r="AA2364" s="84">
        <f>Y2364+365*Z2364*1461/1460</f>
        <v>41948.25</v>
      </c>
      <c r="AB2364" s="64" t="s">
        <v>15857</v>
      </c>
      <c r="AC2364" s="64"/>
      <c r="AD2364" s="70"/>
      <c r="AE2364" s="69" t="s">
        <v>11868</v>
      </c>
      <c r="AF2364" s="65" t="s">
        <v>11867</v>
      </c>
    </row>
    <row r="2365" spans="1:32" s="58" customFormat="1" ht="11.15" customHeight="1" x14ac:dyDescent="0.25">
      <c r="A2365" s="75" t="str">
        <f>M2365</f>
        <v>12854XT4</v>
      </c>
      <c r="B2365" s="62" t="s">
        <v>22260</v>
      </c>
      <c r="C2365" s="62">
        <v>5</v>
      </c>
      <c r="D2365" s="62" t="s">
        <v>19526</v>
      </c>
      <c r="E2365" s="62">
        <v>112802</v>
      </c>
      <c r="F2365" s="62" t="s">
        <v>1379</v>
      </c>
      <c r="G2365" s="63" t="s">
        <v>12042</v>
      </c>
      <c r="H2365" s="63"/>
      <c r="I2365" s="63" t="s">
        <v>272</v>
      </c>
      <c r="J2365" s="63" t="s">
        <v>11702</v>
      </c>
      <c r="K2365" s="63" t="s">
        <v>11706</v>
      </c>
      <c r="L2365" s="63"/>
      <c r="M2365" s="65" t="s">
        <v>12795</v>
      </c>
      <c r="N2365" s="156">
        <v>2015110032</v>
      </c>
      <c r="O2365" s="62" t="s">
        <v>11708</v>
      </c>
      <c r="P2365" s="75" t="s">
        <v>9122</v>
      </c>
      <c r="Q2365" s="62" t="s">
        <v>12145</v>
      </c>
      <c r="R2365" s="63" t="s">
        <v>1828</v>
      </c>
      <c r="S2365" s="75" t="s">
        <v>387</v>
      </c>
      <c r="T2365" s="62" t="s">
        <v>277</v>
      </c>
      <c r="U2365" s="62" t="s">
        <v>11885</v>
      </c>
      <c r="V2365" s="62"/>
      <c r="W2365" s="63" t="s">
        <v>17532</v>
      </c>
      <c r="X2365" s="63" t="s">
        <v>19575</v>
      </c>
      <c r="Y2365" s="67">
        <v>41564</v>
      </c>
      <c r="Z2365" s="66">
        <v>1</v>
      </c>
      <c r="AA2365" s="84">
        <f>Y2365+365*Z2365*1461/1460</f>
        <v>41929.25</v>
      </c>
      <c r="AB2365" s="64" t="s">
        <v>15857</v>
      </c>
      <c r="AC2365" s="64"/>
      <c r="AD2365" s="70"/>
      <c r="AE2365" s="69" t="s">
        <v>11712</v>
      </c>
      <c r="AF2365" s="65" t="s">
        <v>11710</v>
      </c>
    </row>
    <row r="2366" spans="1:32" ht="11.15" customHeight="1" x14ac:dyDescent="0.25">
      <c r="A2366" s="75" t="str">
        <f>M2366</f>
        <v>8109554</v>
      </c>
      <c r="B2366" s="62" t="s">
        <v>22260</v>
      </c>
      <c r="C2366" s="62">
        <v>5</v>
      </c>
      <c r="D2366" s="62" t="s">
        <v>19526</v>
      </c>
      <c r="E2366" s="62">
        <v>112802</v>
      </c>
      <c r="F2366" s="62" t="s">
        <v>1379</v>
      </c>
      <c r="G2366" s="63" t="s">
        <v>12042</v>
      </c>
      <c r="H2366" s="63"/>
      <c r="I2366" s="63" t="s">
        <v>283</v>
      </c>
      <c r="J2366" s="63" t="s">
        <v>286</v>
      </c>
      <c r="K2366" s="63" t="s">
        <v>311</v>
      </c>
      <c r="L2366" s="63"/>
      <c r="M2366" s="65" t="s">
        <v>4848</v>
      </c>
      <c r="N2366" s="156" t="e">
        <v>#N/A</v>
      </c>
      <c r="O2366" s="62" t="s">
        <v>4048</v>
      </c>
      <c r="P2366" s="75" t="s">
        <v>12045</v>
      </c>
      <c r="Q2366" s="62" t="s">
        <v>4849</v>
      </c>
      <c r="R2366" s="63" t="s">
        <v>1828</v>
      </c>
      <c r="S2366" s="75" t="s">
        <v>387</v>
      </c>
      <c r="T2366" s="62" t="s">
        <v>277</v>
      </c>
      <c r="U2366" s="62" t="s">
        <v>6237</v>
      </c>
      <c r="V2366" s="62"/>
      <c r="W2366" s="63" t="s">
        <v>17532</v>
      </c>
      <c r="X2366" s="63" t="s">
        <v>19575</v>
      </c>
      <c r="Y2366" s="67">
        <v>40718</v>
      </c>
      <c r="Z2366" s="66">
        <v>1</v>
      </c>
      <c r="AA2366" s="84">
        <f>Y2366+365*Z2366*1461/1460</f>
        <v>41083.25</v>
      </c>
      <c r="AB2366" s="64" t="s">
        <v>15857</v>
      </c>
      <c r="AC2366" s="64"/>
      <c r="AD2366" s="70"/>
      <c r="AE2366" s="69" t="s">
        <v>4850</v>
      </c>
      <c r="AF2366" s="65" t="s">
        <v>4851</v>
      </c>
    </row>
    <row r="2367" spans="1:32" s="60" customFormat="1" ht="11.15" customHeight="1" x14ac:dyDescent="0.25">
      <c r="A2367" s="75" t="str">
        <f>M2367</f>
        <v>10686</v>
      </c>
      <c r="B2367" s="62" t="s">
        <v>22260</v>
      </c>
      <c r="C2367" s="62">
        <v>5</v>
      </c>
      <c r="D2367" s="62" t="s">
        <v>19526</v>
      </c>
      <c r="E2367" s="62">
        <v>112802</v>
      </c>
      <c r="F2367" s="62" t="s">
        <v>1379</v>
      </c>
      <c r="G2367" s="63" t="s">
        <v>12042</v>
      </c>
      <c r="H2367" s="63"/>
      <c r="I2367" s="63" t="s">
        <v>371</v>
      </c>
      <c r="J2367" s="63" t="s">
        <v>10216</v>
      </c>
      <c r="K2367" s="63" t="s">
        <v>1249</v>
      </c>
      <c r="L2367" s="63"/>
      <c r="M2367" s="65" t="s">
        <v>1831</v>
      </c>
      <c r="N2367" s="156" t="e">
        <v>#N/A</v>
      </c>
      <c r="O2367" s="62" t="s">
        <v>1795</v>
      </c>
      <c r="P2367" s="75" t="s">
        <v>12045</v>
      </c>
      <c r="Q2367" s="62" t="s">
        <v>12145</v>
      </c>
      <c r="R2367" s="63" t="s">
        <v>1828</v>
      </c>
      <c r="S2367" s="75" t="s">
        <v>387</v>
      </c>
      <c r="T2367" s="62" t="s">
        <v>277</v>
      </c>
      <c r="U2367" s="62" t="s">
        <v>6237</v>
      </c>
      <c r="V2367" s="62"/>
      <c r="W2367" s="63" t="s">
        <v>17532</v>
      </c>
      <c r="X2367" s="63" t="s">
        <v>19575</v>
      </c>
      <c r="Y2367" s="67">
        <v>38874</v>
      </c>
      <c r="Z2367" s="66">
        <v>1</v>
      </c>
      <c r="AA2367" s="84">
        <f>Y2367+365*Z2367*1461/1460</f>
        <v>39239.25</v>
      </c>
      <c r="AB2367" s="64" t="s">
        <v>15857</v>
      </c>
      <c r="AC2367" s="64"/>
      <c r="AD2367" s="70"/>
      <c r="AE2367" s="69"/>
      <c r="AF2367" s="65"/>
    </row>
    <row r="2368" spans="1:32" ht="11.15" customHeight="1" x14ac:dyDescent="0.25">
      <c r="A2368" s="98" t="str">
        <f>M2368</f>
        <v>8106873</v>
      </c>
      <c r="B2368" s="62" t="s">
        <v>22260</v>
      </c>
      <c r="C2368" s="100">
        <v>5</v>
      </c>
      <c r="D2368" s="100" t="s">
        <v>19520</v>
      </c>
      <c r="E2368" s="100">
        <v>112802</v>
      </c>
      <c r="F2368" s="100" t="s">
        <v>6823</v>
      </c>
      <c r="G2368" s="101" t="s">
        <v>12042</v>
      </c>
      <c r="H2368" s="101"/>
      <c r="I2368" s="101" t="s">
        <v>6726</v>
      </c>
      <c r="J2368" s="101" t="s">
        <v>6598</v>
      </c>
      <c r="K2368" s="101" t="s">
        <v>6727</v>
      </c>
      <c r="L2368" s="101"/>
      <c r="M2368" s="102" t="s">
        <v>6964</v>
      </c>
      <c r="N2368" s="156" t="e">
        <v>#N/A</v>
      </c>
      <c r="O2368" s="100" t="s">
        <v>6965</v>
      </c>
      <c r="P2368" s="98">
        <v>63156309</v>
      </c>
      <c r="Q2368" s="100" t="s">
        <v>6966</v>
      </c>
      <c r="R2368" s="101" t="s">
        <v>6967</v>
      </c>
      <c r="S2368" s="98" t="s">
        <v>6968</v>
      </c>
      <c r="T2368" s="100" t="s">
        <v>6935</v>
      </c>
      <c r="U2368" s="100" t="s">
        <v>6936</v>
      </c>
      <c r="V2368" s="100"/>
      <c r="W2368" s="63"/>
      <c r="X2368" s="101"/>
      <c r="Y2368" s="104">
        <v>38590</v>
      </c>
      <c r="Z2368" s="103">
        <v>1</v>
      </c>
      <c r="AA2368" s="106">
        <f>Y2368+365*Z2368*1461/1460</f>
        <v>38955.25</v>
      </c>
      <c r="AB2368" s="105" t="s">
        <v>6601</v>
      </c>
      <c r="AC2368" s="105"/>
      <c r="AD2368" s="95"/>
      <c r="AE2368" s="97" t="s">
        <v>6969</v>
      </c>
      <c r="AF2368" s="102"/>
    </row>
    <row r="2369" spans="1:32" ht="11.15" customHeight="1" x14ac:dyDescent="0.25">
      <c r="A2369" s="75" t="str">
        <f>M2369</f>
        <v>17541</v>
      </c>
      <c r="B2369" s="62" t="s">
        <v>2324</v>
      </c>
      <c r="C2369" s="62">
        <v>5</v>
      </c>
      <c r="D2369" s="62" t="s">
        <v>15849</v>
      </c>
      <c r="E2369" s="62">
        <v>131001</v>
      </c>
      <c r="F2369" s="62" t="s">
        <v>460</v>
      </c>
      <c r="G2369" s="63" t="s">
        <v>3982</v>
      </c>
      <c r="H2369" s="63"/>
      <c r="I2369" s="63" t="s">
        <v>309</v>
      </c>
      <c r="J2369" s="63" t="s">
        <v>286</v>
      </c>
      <c r="K2369" s="66">
        <v>9180</v>
      </c>
      <c r="L2369" s="66"/>
      <c r="M2369" s="65" t="s">
        <v>3983</v>
      </c>
      <c r="N2369" s="156" t="e">
        <v>#N/A</v>
      </c>
      <c r="O2369" s="62" t="s">
        <v>15618</v>
      </c>
      <c r="P2369" s="75" t="s">
        <v>11053</v>
      </c>
      <c r="Q2369" s="62" t="s">
        <v>3985</v>
      </c>
      <c r="R2369" s="63" t="s">
        <v>3986</v>
      </c>
      <c r="S2369" s="75" t="s">
        <v>3987</v>
      </c>
      <c r="T2369" s="62" t="s">
        <v>15535</v>
      </c>
      <c r="U2369" s="62" t="s">
        <v>15619</v>
      </c>
      <c r="V2369" s="62"/>
      <c r="W2369" s="63" t="s">
        <v>17527</v>
      </c>
      <c r="X2369" s="63" t="s">
        <v>19573</v>
      </c>
      <c r="Y2369" s="67">
        <v>40493</v>
      </c>
      <c r="Z2369" s="66">
        <v>1</v>
      </c>
      <c r="AA2369" s="84">
        <f>Y2369+365*Z2369*1461/1460</f>
        <v>40858.25</v>
      </c>
      <c r="AB2369" s="64" t="s">
        <v>7668</v>
      </c>
      <c r="AC2369" s="64"/>
      <c r="AD2369" s="70"/>
      <c r="AE2369" s="69" t="s">
        <v>3991</v>
      </c>
      <c r="AF2369" s="65" t="s">
        <v>3990</v>
      </c>
    </row>
    <row r="2370" spans="1:32" s="58" customFormat="1" ht="11.15" customHeight="1" x14ac:dyDescent="0.25">
      <c r="A2370" s="75" t="str">
        <f>M2370</f>
        <v>B6334</v>
      </c>
      <c r="B2370" s="62" t="s">
        <v>2324</v>
      </c>
      <c r="C2370" s="62">
        <v>5</v>
      </c>
      <c r="D2370" s="62" t="s">
        <v>15849</v>
      </c>
      <c r="E2370" s="62">
        <v>131001</v>
      </c>
      <c r="F2370" s="62" t="s">
        <v>460</v>
      </c>
      <c r="G2370" s="63" t="s">
        <v>3982</v>
      </c>
      <c r="H2370" s="63"/>
      <c r="I2370" s="63" t="s">
        <v>319</v>
      </c>
      <c r="J2370" s="63" t="s">
        <v>286</v>
      </c>
      <c r="K2370" s="63" t="s">
        <v>3709</v>
      </c>
      <c r="L2370" s="63"/>
      <c r="M2370" s="65" t="s">
        <v>3984</v>
      </c>
      <c r="N2370" s="156" t="e">
        <v>#N/A</v>
      </c>
      <c r="O2370" s="62" t="s">
        <v>15618</v>
      </c>
      <c r="P2370" s="75" t="s">
        <v>11052</v>
      </c>
      <c r="Q2370" s="62" t="s">
        <v>3985</v>
      </c>
      <c r="R2370" s="63" t="s">
        <v>3986</v>
      </c>
      <c r="S2370" s="75" t="s">
        <v>2329</v>
      </c>
      <c r="T2370" s="62" t="s">
        <v>15535</v>
      </c>
      <c r="U2370" s="62" t="s">
        <v>15619</v>
      </c>
      <c r="V2370" s="62"/>
      <c r="W2370" s="63" t="s">
        <v>17527</v>
      </c>
      <c r="X2370" s="63" t="s">
        <v>19573</v>
      </c>
      <c r="Y2370" s="67">
        <v>40493</v>
      </c>
      <c r="Z2370" s="66">
        <v>1</v>
      </c>
      <c r="AA2370" s="84">
        <f>Y2370+365*Z2370*1461/1460</f>
        <v>40858.25</v>
      </c>
      <c r="AB2370" s="64" t="s">
        <v>400</v>
      </c>
      <c r="AC2370" s="64"/>
      <c r="AD2370" s="70"/>
      <c r="AE2370" s="69" t="s">
        <v>3988</v>
      </c>
      <c r="AF2370" s="65" t="s">
        <v>3989</v>
      </c>
    </row>
    <row r="2371" spans="1:32" ht="11.15" customHeight="1" x14ac:dyDescent="0.25">
      <c r="A2371" s="75" t="str">
        <f>M2371</f>
        <v>6330</v>
      </c>
      <c r="B2371" s="62" t="s">
        <v>22260</v>
      </c>
      <c r="C2371" s="62">
        <v>5</v>
      </c>
      <c r="D2371" s="62" t="s">
        <v>19525</v>
      </c>
      <c r="E2371" s="62">
        <v>112008</v>
      </c>
      <c r="F2371" s="62" t="s">
        <v>460</v>
      </c>
      <c r="G2371" s="63" t="s">
        <v>1729</v>
      </c>
      <c r="H2371" s="63"/>
      <c r="I2371" s="63" t="s">
        <v>283</v>
      </c>
      <c r="J2371" s="63" t="s">
        <v>286</v>
      </c>
      <c r="K2371" s="63" t="s">
        <v>4993</v>
      </c>
      <c r="L2371" s="63" t="s">
        <v>5577</v>
      </c>
      <c r="M2371" s="65" t="s">
        <v>4994</v>
      </c>
      <c r="N2371" s="156" t="e">
        <v>#N/A</v>
      </c>
      <c r="O2371" s="62" t="s">
        <v>364</v>
      </c>
      <c r="P2371" s="75">
        <v>63178666</v>
      </c>
      <c r="Q2371" s="62" t="s">
        <v>8707</v>
      </c>
      <c r="R2371" s="63" t="s">
        <v>1730</v>
      </c>
      <c r="S2371" s="75" t="s">
        <v>4995</v>
      </c>
      <c r="T2371" s="62" t="s">
        <v>666</v>
      </c>
      <c r="U2371" s="62" t="s">
        <v>12459</v>
      </c>
      <c r="V2371" s="62"/>
      <c r="W2371" s="63" t="s">
        <v>19468</v>
      </c>
      <c r="X2371" s="63" t="s">
        <v>19570</v>
      </c>
      <c r="Y2371" s="67">
        <v>40736</v>
      </c>
      <c r="Z2371" s="66">
        <v>1</v>
      </c>
      <c r="AA2371" s="84">
        <f>Y2371+365*Z2371*1461/1460</f>
        <v>41101.25</v>
      </c>
      <c r="AB2371" s="64" t="s">
        <v>19485</v>
      </c>
      <c r="AC2371" s="64"/>
      <c r="AD2371" s="70"/>
      <c r="AE2371" s="69" t="s">
        <v>4997</v>
      </c>
      <c r="AF2371" s="65" t="s">
        <v>4996</v>
      </c>
    </row>
    <row r="2372" spans="1:32" ht="11.15" customHeight="1" x14ac:dyDescent="0.25">
      <c r="A2372" s="75" t="str">
        <f>M2372</f>
        <v>DJ5J031117</v>
      </c>
      <c r="B2372" s="62" t="s">
        <v>22260</v>
      </c>
      <c r="C2372" s="62">
        <v>5</v>
      </c>
      <c r="D2372" s="62" t="s">
        <v>19520</v>
      </c>
      <c r="E2372" s="62">
        <v>112008</v>
      </c>
      <c r="F2372" s="62" t="s">
        <v>460</v>
      </c>
      <c r="G2372" s="63" t="s">
        <v>1729</v>
      </c>
      <c r="H2372" s="63"/>
      <c r="I2372" s="63" t="s">
        <v>1568</v>
      </c>
      <c r="J2372" s="63" t="s">
        <v>288</v>
      </c>
      <c r="K2372" s="63" t="s">
        <v>6021</v>
      </c>
      <c r="L2372" s="63"/>
      <c r="M2372" s="65" t="s">
        <v>21507</v>
      </c>
      <c r="N2372" s="156" t="e">
        <v>#N/A</v>
      </c>
      <c r="O2372" s="62" t="s">
        <v>364</v>
      </c>
      <c r="P2372" s="75">
        <v>63178666</v>
      </c>
      <c r="Q2372" s="62" t="s">
        <v>21508</v>
      </c>
      <c r="R2372" s="63" t="s">
        <v>1730</v>
      </c>
      <c r="S2372" s="75" t="s">
        <v>1714</v>
      </c>
      <c r="T2372" s="62" t="s">
        <v>666</v>
      </c>
      <c r="U2372" s="62" t="s">
        <v>12375</v>
      </c>
      <c r="V2372" s="62"/>
      <c r="W2372" s="63" t="s">
        <v>18882</v>
      </c>
      <c r="X2372" s="63" t="s">
        <v>18983</v>
      </c>
      <c r="Y2372" s="67">
        <v>42461</v>
      </c>
      <c r="Z2372" s="66">
        <v>5</v>
      </c>
      <c r="AA2372" s="84">
        <f>Y2372+365*Z2372*1461/1460</f>
        <v>44287.25</v>
      </c>
      <c r="AB2372" s="64" t="s">
        <v>278</v>
      </c>
      <c r="AC2372" s="64"/>
      <c r="AD2372" s="70"/>
      <c r="AE2372" s="69" t="s">
        <v>21509</v>
      </c>
      <c r="AF2372" s="65" t="s">
        <v>21510</v>
      </c>
    </row>
    <row r="2373" spans="1:32" ht="11.15" customHeight="1" x14ac:dyDescent="0.25">
      <c r="A2373" s="75" t="str">
        <f>M2373</f>
        <v>DC1I593802</v>
      </c>
      <c r="B2373" s="62" t="s">
        <v>22260</v>
      </c>
      <c r="C2373" s="62">
        <v>5</v>
      </c>
      <c r="D2373" s="62" t="s">
        <v>19525</v>
      </c>
      <c r="E2373" s="62">
        <v>112008</v>
      </c>
      <c r="F2373" s="62" t="s">
        <v>17840</v>
      </c>
      <c r="G2373" s="63" t="s">
        <v>17841</v>
      </c>
      <c r="H2373" s="63"/>
      <c r="I2373" s="63" t="s">
        <v>17842</v>
      </c>
      <c r="J2373" s="63" t="s">
        <v>17843</v>
      </c>
      <c r="K2373" s="63" t="s">
        <v>17844</v>
      </c>
      <c r="L2373" s="63"/>
      <c r="M2373" s="65" t="s">
        <v>17845</v>
      </c>
      <c r="N2373" s="156" t="e">
        <v>#N/A</v>
      </c>
      <c r="O2373" s="62" t="s">
        <v>17846</v>
      </c>
      <c r="P2373" s="75">
        <v>63178666</v>
      </c>
      <c r="Q2373" s="62" t="s">
        <v>17847</v>
      </c>
      <c r="R2373" s="63" t="s">
        <v>17848</v>
      </c>
      <c r="S2373" s="75" t="s">
        <v>17849</v>
      </c>
      <c r="T2373" s="62" t="s">
        <v>17850</v>
      </c>
      <c r="U2373" s="62" t="s">
        <v>17851</v>
      </c>
      <c r="V2373" s="62"/>
      <c r="W2373" s="63" t="s">
        <v>19468</v>
      </c>
      <c r="X2373" s="63" t="s">
        <v>19570</v>
      </c>
      <c r="Y2373" s="67">
        <v>42223</v>
      </c>
      <c r="Z2373" s="66">
        <v>5</v>
      </c>
      <c r="AA2373" s="84">
        <f>Y2373+365*Z2373*1461/1460</f>
        <v>44049.25</v>
      </c>
      <c r="AB2373" s="64" t="s">
        <v>19485</v>
      </c>
      <c r="AC2373" s="64"/>
      <c r="AD2373" s="70"/>
      <c r="AE2373" s="69" t="s">
        <v>17852</v>
      </c>
      <c r="AF2373" s="65" t="s">
        <v>17853</v>
      </c>
    </row>
    <row r="2374" spans="1:32" s="60" customFormat="1" ht="11.15" customHeight="1" x14ac:dyDescent="0.25">
      <c r="A2374" s="75" t="str">
        <f>M2374</f>
        <v>70732</v>
      </c>
      <c r="B2374" s="62" t="s">
        <v>22260</v>
      </c>
      <c r="C2374" s="62">
        <v>5</v>
      </c>
      <c r="D2374" s="62" t="s">
        <v>19525</v>
      </c>
      <c r="E2374" s="62">
        <v>112008</v>
      </c>
      <c r="F2374" s="62" t="s">
        <v>460</v>
      </c>
      <c r="G2374" s="63" t="s">
        <v>1729</v>
      </c>
      <c r="H2374" s="63"/>
      <c r="I2374" s="63" t="s">
        <v>272</v>
      </c>
      <c r="J2374" s="63" t="s">
        <v>288</v>
      </c>
      <c r="K2374" s="63" t="s">
        <v>396</v>
      </c>
      <c r="L2374" s="63"/>
      <c r="M2374" s="65" t="s">
        <v>12648</v>
      </c>
      <c r="N2374" s="156" t="e">
        <v>#N/A</v>
      </c>
      <c r="O2374" s="62" t="s">
        <v>364</v>
      </c>
      <c r="P2374" s="75">
        <v>63178666</v>
      </c>
      <c r="Q2374" s="62" t="s">
        <v>12649</v>
      </c>
      <c r="R2374" s="63" t="s">
        <v>1730</v>
      </c>
      <c r="S2374" s="75" t="s">
        <v>1714</v>
      </c>
      <c r="T2374" s="62" t="s">
        <v>666</v>
      </c>
      <c r="U2374" s="62" t="s">
        <v>12375</v>
      </c>
      <c r="V2374" s="62"/>
      <c r="W2374" s="63" t="s">
        <v>19468</v>
      </c>
      <c r="X2374" s="63" t="s">
        <v>19570</v>
      </c>
      <c r="Y2374" s="67">
        <v>41663</v>
      </c>
      <c r="Z2374" s="66">
        <v>1</v>
      </c>
      <c r="AA2374" s="84">
        <f>Y2374+365*Z2374*1461/1460</f>
        <v>42028.25</v>
      </c>
      <c r="AB2374" s="64" t="s">
        <v>19485</v>
      </c>
      <c r="AC2374" s="64"/>
      <c r="AD2374" s="95"/>
      <c r="AE2374" s="69" t="s">
        <v>12650</v>
      </c>
      <c r="AF2374" s="65" t="s">
        <v>12651</v>
      </c>
    </row>
    <row r="2375" spans="1:32" s="60" customFormat="1" ht="11.15" customHeight="1" x14ac:dyDescent="0.25">
      <c r="A2375" s="98" t="str">
        <f>M2375</f>
        <v>DC2J753808</v>
      </c>
      <c r="B2375" s="100" t="s">
        <v>22260</v>
      </c>
      <c r="C2375" s="100">
        <v>5</v>
      </c>
      <c r="D2375" s="100" t="s">
        <v>19520</v>
      </c>
      <c r="E2375" s="100">
        <v>112008</v>
      </c>
      <c r="F2375" s="100" t="s">
        <v>19632</v>
      </c>
      <c r="G2375" s="101" t="s">
        <v>20199</v>
      </c>
      <c r="H2375" s="101"/>
      <c r="I2375" s="101" t="s">
        <v>20200</v>
      </c>
      <c r="J2375" s="101" t="s">
        <v>19592</v>
      </c>
      <c r="K2375" s="101" t="s">
        <v>20201</v>
      </c>
      <c r="L2375" s="101"/>
      <c r="M2375" s="102" t="s">
        <v>20202</v>
      </c>
      <c r="N2375" s="156" t="e">
        <v>#N/A</v>
      </c>
      <c r="O2375" s="100" t="s">
        <v>19636</v>
      </c>
      <c r="P2375" s="98">
        <v>63178666</v>
      </c>
      <c r="Q2375" s="100" t="s">
        <v>20203</v>
      </c>
      <c r="R2375" s="101" t="s">
        <v>20204</v>
      </c>
      <c r="S2375" s="98" t="s">
        <v>20205</v>
      </c>
      <c r="T2375" s="100" t="s">
        <v>20158</v>
      </c>
      <c r="U2375" s="100" t="s">
        <v>20206</v>
      </c>
      <c r="V2375" s="100"/>
      <c r="W2375" s="101"/>
      <c r="X2375" s="101"/>
      <c r="Y2375" s="104">
        <v>41388</v>
      </c>
      <c r="Z2375" s="103">
        <v>5</v>
      </c>
      <c r="AA2375" s="106">
        <f>Y2375+365*Z2375*1461/1460</f>
        <v>43214.25</v>
      </c>
      <c r="AB2375" s="105" t="s">
        <v>19663</v>
      </c>
      <c r="AC2375" s="105"/>
      <c r="AD2375" s="95"/>
      <c r="AE2375" s="97" t="s">
        <v>20207</v>
      </c>
      <c r="AF2375" s="102" t="s">
        <v>20208</v>
      </c>
    </row>
    <row r="2376" spans="1:32" s="60" customFormat="1" ht="11.15" customHeight="1" x14ac:dyDescent="0.25">
      <c r="A2376" s="98" t="str">
        <f>M2376</f>
        <v>12501</v>
      </c>
      <c r="B2376" s="100" t="s">
        <v>22260</v>
      </c>
      <c r="C2376" s="100">
        <v>5</v>
      </c>
      <c r="D2376" s="100" t="s">
        <v>19520</v>
      </c>
      <c r="E2376" s="100">
        <v>112008</v>
      </c>
      <c r="F2376" s="100" t="s">
        <v>19632</v>
      </c>
      <c r="G2376" s="101" t="s">
        <v>20199</v>
      </c>
      <c r="H2376" s="101"/>
      <c r="I2376" s="101" t="s">
        <v>19591</v>
      </c>
      <c r="J2376" s="101" t="s">
        <v>19592</v>
      </c>
      <c r="K2376" s="101" t="s">
        <v>19656</v>
      </c>
      <c r="L2376" s="101"/>
      <c r="M2376" s="102" t="s">
        <v>20209</v>
      </c>
      <c r="N2376" s="156" t="e">
        <v>#N/A</v>
      </c>
      <c r="O2376" s="100" t="s">
        <v>19636</v>
      </c>
      <c r="P2376" s="98">
        <v>63178666</v>
      </c>
      <c r="Q2376" s="100" t="s">
        <v>20210</v>
      </c>
      <c r="R2376" s="101" t="s">
        <v>20204</v>
      </c>
      <c r="S2376" s="98" t="s">
        <v>20205</v>
      </c>
      <c r="T2376" s="100" t="s">
        <v>20158</v>
      </c>
      <c r="U2376" s="100" t="s">
        <v>20206</v>
      </c>
      <c r="V2376" s="100"/>
      <c r="W2376" s="101"/>
      <c r="X2376" s="101"/>
      <c r="Y2376" s="104">
        <v>38482</v>
      </c>
      <c r="Z2376" s="103">
        <v>1</v>
      </c>
      <c r="AA2376" s="106">
        <f>Y2376+365*Z2376*1461/1460</f>
        <v>38847.25</v>
      </c>
      <c r="AB2376" s="105" t="s">
        <v>19663</v>
      </c>
      <c r="AC2376" s="105"/>
      <c r="AD2376" s="95"/>
      <c r="AE2376" s="97"/>
      <c r="AF2376" s="102"/>
    </row>
    <row r="2377" spans="1:32" s="60" customFormat="1" ht="11.15" customHeight="1" x14ac:dyDescent="0.25">
      <c r="A2377" s="98" t="str">
        <f>M2377</f>
        <v>8107001</v>
      </c>
      <c r="B2377" s="100" t="s">
        <v>22260</v>
      </c>
      <c r="C2377" s="100">
        <v>5</v>
      </c>
      <c r="D2377" s="100" t="s">
        <v>19520</v>
      </c>
      <c r="E2377" s="100">
        <v>112008</v>
      </c>
      <c r="F2377" s="100" t="s">
        <v>20211</v>
      </c>
      <c r="G2377" s="101" t="s">
        <v>20212</v>
      </c>
      <c r="H2377" s="101"/>
      <c r="I2377" s="101" t="s">
        <v>20213</v>
      </c>
      <c r="J2377" s="101" t="s">
        <v>20214</v>
      </c>
      <c r="K2377" s="101" t="s">
        <v>20215</v>
      </c>
      <c r="L2377" s="101"/>
      <c r="M2377" s="102" t="s">
        <v>20216</v>
      </c>
      <c r="N2377" s="156" t="e">
        <v>#N/A</v>
      </c>
      <c r="O2377" s="100" t="s">
        <v>20217</v>
      </c>
      <c r="P2377" s="98">
        <v>63178666</v>
      </c>
      <c r="Q2377" s="100" t="s">
        <v>20218</v>
      </c>
      <c r="R2377" s="101" t="s">
        <v>20219</v>
      </c>
      <c r="S2377" s="98" t="s">
        <v>20220</v>
      </c>
      <c r="T2377" s="100" t="s">
        <v>20221</v>
      </c>
      <c r="U2377" s="100" t="s">
        <v>20222</v>
      </c>
      <c r="V2377" s="100"/>
      <c r="W2377" s="101"/>
      <c r="X2377" s="101"/>
      <c r="Y2377" s="104">
        <v>38482</v>
      </c>
      <c r="Z2377" s="103">
        <v>1</v>
      </c>
      <c r="AA2377" s="106">
        <f>Y2377+365*Z2377*1461/1460</f>
        <v>38847.25</v>
      </c>
      <c r="AB2377" s="105" t="s">
        <v>20223</v>
      </c>
      <c r="AC2377" s="105"/>
      <c r="AD2377" s="95"/>
      <c r="AE2377" s="97" t="s">
        <v>20224</v>
      </c>
      <c r="AF2377" s="102"/>
    </row>
    <row r="2378" spans="1:32" s="58" customFormat="1" ht="11.15" customHeight="1" x14ac:dyDescent="0.25">
      <c r="A2378" s="75" t="str">
        <f>M2378</f>
        <v>A8085CA1</v>
      </c>
      <c r="B2378" s="62" t="s">
        <v>449</v>
      </c>
      <c r="C2378" s="62">
        <v>5</v>
      </c>
      <c r="D2378" s="62" t="s">
        <v>19525</v>
      </c>
      <c r="E2378" s="62">
        <v>116903</v>
      </c>
      <c r="F2378" s="62" t="s">
        <v>270</v>
      </c>
      <c r="G2378" s="63" t="s">
        <v>153</v>
      </c>
      <c r="H2378" s="63"/>
      <c r="I2378" s="63" t="s">
        <v>272</v>
      </c>
      <c r="J2378" s="63" t="s">
        <v>288</v>
      </c>
      <c r="K2378" s="63" t="s">
        <v>5867</v>
      </c>
      <c r="L2378" s="63"/>
      <c r="M2378" s="65" t="s">
        <v>20769</v>
      </c>
      <c r="N2378" s="156" t="e">
        <v>#N/A</v>
      </c>
      <c r="O2378" s="62" t="s">
        <v>364</v>
      </c>
      <c r="P2378" s="75">
        <v>88771944</v>
      </c>
      <c r="Q2378" s="62" t="s">
        <v>2351</v>
      </c>
      <c r="R2378" s="63" t="s">
        <v>5863</v>
      </c>
      <c r="S2378" s="75" t="s">
        <v>5864</v>
      </c>
      <c r="T2378" s="62" t="s">
        <v>455</v>
      </c>
      <c r="U2378" s="69" t="s">
        <v>6238</v>
      </c>
      <c r="V2378" s="62" t="s">
        <v>16389</v>
      </c>
      <c r="W2378" s="63" t="s">
        <v>21465</v>
      </c>
      <c r="X2378" s="63" t="s">
        <v>18260</v>
      </c>
      <c r="Y2378" s="67">
        <v>40921</v>
      </c>
      <c r="Z2378" s="66">
        <v>5</v>
      </c>
      <c r="AA2378" s="84">
        <f>Y2378+365*Z2378*1461/1460</f>
        <v>42747.25</v>
      </c>
      <c r="AB2378" s="64" t="s">
        <v>19469</v>
      </c>
      <c r="AC2378" s="64"/>
      <c r="AD2378" s="70"/>
      <c r="AE2378" s="69" t="s">
        <v>5859</v>
      </c>
      <c r="AF2378" s="65" t="s">
        <v>5862</v>
      </c>
    </row>
    <row r="2379" spans="1:32" s="58" customFormat="1" ht="11.15" customHeight="1" x14ac:dyDescent="0.25">
      <c r="A2379" s="75" t="str">
        <f>M2379</f>
        <v>A1053CA</v>
      </c>
      <c r="B2379" s="62" t="s">
        <v>449</v>
      </c>
      <c r="C2379" s="62">
        <v>5</v>
      </c>
      <c r="D2379" s="62" t="s">
        <v>19525</v>
      </c>
      <c r="E2379" s="62">
        <v>116903</v>
      </c>
      <c r="F2379" s="62" t="s">
        <v>270</v>
      </c>
      <c r="G2379" s="63" t="s">
        <v>153</v>
      </c>
      <c r="H2379" s="63"/>
      <c r="I2379" s="63" t="s">
        <v>272</v>
      </c>
      <c r="J2379" s="63" t="s">
        <v>288</v>
      </c>
      <c r="K2379" s="63" t="s">
        <v>12143</v>
      </c>
      <c r="L2379" s="63"/>
      <c r="M2379" s="65" t="s">
        <v>12141</v>
      </c>
      <c r="N2379" s="156" t="e">
        <v>#N/A</v>
      </c>
      <c r="O2379" s="62" t="s">
        <v>364</v>
      </c>
      <c r="P2379" s="75">
        <v>88771944</v>
      </c>
      <c r="Q2379" s="62" t="s">
        <v>2351</v>
      </c>
      <c r="R2379" s="63" t="s">
        <v>5863</v>
      </c>
      <c r="S2379" s="75" t="s">
        <v>5864</v>
      </c>
      <c r="T2379" s="62" t="s">
        <v>455</v>
      </c>
      <c r="U2379" s="69" t="s">
        <v>6227</v>
      </c>
      <c r="V2379" s="62" t="s">
        <v>16389</v>
      </c>
      <c r="W2379" s="63" t="s">
        <v>21465</v>
      </c>
      <c r="X2379" s="63" t="s">
        <v>18260</v>
      </c>
      <c r="Y2379" s="67"/>
      <c r="Z2379" s="66">
        <v>1</v>
      </c>
      <c r="AA2379" s="84">
        <f>Y2379+365*Z2379*1461/1460</f>
        <v>365.25</v>
      </c>
      <c r="AB2379" s="64" t="s">
        <v>19469</v>
      </c>
      <c r="AC2379" s="64"/>
      <c r="AD2379" s="70"/>
      <c r="AE2379" s="69"/>
      <c r="AF2379" s="65"/>
    </row>
    <row r="2380" spans="1:32" ht="11.15" customHeight="1" x14ac:dyDescent="0.25">
      <c r="A2380" s="75" t="str">
        <f>M2380</f>
        <v>A5668</v>
      </c>
      <c r="B2380" s="62" t="s">
        <v>449</v>
      </c>
      <c r="C2380" s="62">
        <v>5</v>
      </c>
      <c r="D2380" s="62" t="s">
        <v>19525</v>
      </c>
      <c r="E2380" s="62">
        <v>116903</v>
      </c>
      <c r="F2380" s="62" t="s">
        <v>270</v>
      </c>
      <c r="G2380" s="63" t="s">
        <v>2352</v>
      </c>
      <c r="H2380" s="63"/>
      <c r="I2380" s="63" t="s">
        <v>272</v>
      </c>
      <c r="J2380" s="63" t="s">
        <v>286</v>
      </c>
      <c r="K2380" s="63" t="s">
        <v>3709</v>
      </c>
      <c r="L2380" s="63"/>
      <c r="M2380" s="65" t="s">
        <v>2353</v>
      </c>
      <c r="N2380" s="156" t="e">
        <v>#N/A</v>
      </c>
      <c r="O2380" s="62" t="s">
        <v>364</v>
      </c>
      <c r="P2380" s="75">
        <v>88771944</v>
      </c>
      <c r="Q2380" s="62" t="s">
        <v>2351</v>
      </c>
      <c r="R2380" s="63" t="s">
        <v>5863</v>
      </c>
      <c r="S2380" s="75" t="s">
        <v>5864</v>
      </c>
      <c r="T2380" s="62" t="s">
        <v>455</v>
      </c>
      <c r="U2380" s="69" t="s">
        <v>6238</v>
      </c>
      <c r="V2380" s="62" t="s">
        <v>16389</v>
      </c>
      <c r="W2380" s="63" t="s">
        <v>21465</v>
      </c>
      <c r="X2380" s="63" t="s">
        <v>18260</v>
      </c>
      <c r="Y2380" s="67"/>
      <c r="Z2380" s="66">
        <v>1</v>
      </c>
      <c r="AA2380" s="84">
        <f>Y2380+365*Z2380*1461/1460</f>
        <v>365.25</v>
      </c>
      <c r="AB2380" s="64" t="s">
        <v>19469</v>
      </c>
      <c r="AC2380" s="64"/>
      <c r="AD2380" s="70"/>
      <c r="AE2380" s="69"/>
      <c r="AF2380" s="65"/>
    </row>
    <row r="2381" spans="1:32" ht="11.15" customHeight="1" x14ac:dyDescent="0.25">
      <c r="A2381" s="75" t="str">
        <f>M2381</f>
        <v>2111-005</v>
      </c>
      <c r="B2381" s="62" t="s">
        <v>449</v>
      </c>
      <c r="C2381" s="62">
        <v>5</v>
      </c>
      <c r="D2381" s="62" t="s">
        <v>19525</v>
      </c>
      <c r="E2381" s="62">
        <v>116903</v>
      </c>
      <c r="F2381" s="62" t="s">
        <v>270</v>
      </c>
      <c r="G2381" s="63" t="s">
        <v>153</v>
      </c>
      <c r="H2381" s="63"/>
      <c r="I2381" s="63" t="s">
        <v>5868</v>
      </c>
      <c r="J2381" s="63" t="s">
        <v>288</v>
      </c>
      <c r="K2381" s="63" t="s">
        <v>5849</v>
      </c>
      <c r="L2381" s="63"/>
      <c r="M2381" s="65" t="s">
        <v>5865</v>
      </c>
      <c r="N2381" s="156" t="e">
        <v>#N/A</v>
      </c>
      <c r="O2381" s="62" t="s">
        <v>364</v>
      </c>
      <c r="P2381" s="75">
        <v>88771944</v>
      </c>
      <c r="Q2381" s="62" t="s">
        <v>2351</v>
      </c>
      <c r="R2381" s="63" t="s">
        <v>5863</v>
      </c>
      <c r="S2381" s="75" t="s">
        <v>5864</v>
      </c>
      <c r="T2381" s="62" t="s">
        <v>455</v>
      </c>
      <c r="U2381" s="69" t="s">
        <v>6238</v>
      </c>
      <c r="V2381" s="62" t="s">
        <v>16389</v>
      </c>
      <c r="W2381" s="63" t="s">
        <v>21465</v>
      </c>
      <c r="X2381" s="63" t="s">
        <v>18260</v>
      </c>
      <c r="Y2381" s="67">
        <v>40914</v>
      </c>
      <c r="Z2381" s="66">
        <v>5</v>
      </c>
      <c r="AA2381" s="84">
        <f>Y2381+365*Z2381*1461/1460</f>
        <v>42740.25</v>
      </c>
      <c r="AB2381" s="64" t="s">
        <v>19469</v>
      </c>
      <c r="AC2381" s="64"/>
      <c r="AD2381" s="70"/>
      <c r="AE2381" s="69" t="s">
        <v>5857</v>
      </c>
      <c r="AF2381" s="65" t="s">
        <v>5860</v>
      </c>
    </row>
    <row r="2382" spans="1:32" ht="11.15" customHeight="1" x14ac:dyDescent="0.25">
      <c r="A2382" s="75" t="str">
        <f>M2382</f>
        <v>12820XS5</v>
      </c>
      <c r="B2382" s="62" t="s">
        <v>449</v>
      </c>
      <c r="C2382" s="62">
        <v>5</v>
      </c>
      <c r="D2382" s="62" t="s">
        <v>19525</v>
      </c>
      <c r="E2382" s="62">
        <v>116903</v>
      </c>
      <c r="F2382" s="62" t="s">
        <v>270</v>
      </c>
      <c r="G2382" s="63" t="s">
        <v>153</v>
      </c>
      <c r="H2382" s="63"/>
      <c r="I2382" s="63" t="s">
        <v>272</v>
      </c>
      <c r="J2382" s="63" t="s">
        <v>288</v>
      </c>
      <c r="K2382" s="63" t="s">
        <v>10651</v>
      </c>
      <c r="L2382" s="63"/>
      <c r="M2382" s="65" t="s">
        <v>12005</v>
      </c>
      <c r="N2382" s="156" t="e">
        <v>#N/A</v>
      </c>
      <c r="O2382" s="62" t="s">
        <v>364</v>
      </c>
      <c r="P2382" s="75">
        <v>88771944</v>
      </c>
      <c r="Q2382" s="62" t="s">
        <v>2351</v>
      </c>
      <c r="R2382" s="63" t="s">
        <v>5863</v>
      </c>
      <c r="S2382" s="75" t="s">
        <v>5864</v>
      </c>
      <c r="T2382" s="62" t="s">
        <v>455</v>
      </c>
      <c r="U2382" s="69" t="s">
        <v>6227</v>
      </c>
      <c r="V2382" s="62" t="s">
        <v>16389</v>
      </c>
      <c r="W2382" s="63" t="s">
        <v>21465</v>
      </c>
      <c r="X2382" s="63" t="s">
        <v>18260</v>
      </c>
      <c r="Y2382" s="67">
        <v>41425</v>
      </c>
      <c r="Z2382" s="66">
        <v>1</v>
      </c>
      <c r="AA2382" s="84">
        <f>Y2382+365*Z2382*1461/1460</f>
        <v>41790.25</v>
      </c>
      <c r="AB2382" s="64" t="s">
        <v>19469</v>
      </c>
      <c r="AC2382" s="64"/>
      <c r="AD2382" s="70"/>
      <c r="AE2382" s="69" t="s">
        <v>10653</v>
      </c>
      <c r="AF2382" s="65" t="s">
        <v>10652</v>
      </c>
    </row>
    <row r="2383" spans="1:32" s="58" customFormat="1" ht="11.15" customHeight="1" x14ac:dyDescent="0.25">
      <c r="A2383" s="75" t="str">
        <f>M2383</f>
        <v>18995</v>
      </c>
      <c r="B2383" s="62" t="s">
        <v>449</v>
      </c>
      <c r="C2383" s="62">
        <v>5</v>
      </c>
      <c r="D2383" s="62" t="s">
        <v>19525</v>
      </c>
      <c r="E2383" s="62">
        <v>116903</v>
      </c>
      <c r="F2383" s="62" t="s">
        <v>270</v>
      </c>
      <c r="G2383" s="63" t="s">
        <v>153</v>
      </c>
      <c r="H2383" s="63"/>
      <c r="I2383" s="63" t="s">
        <v>272</v>
      </c>
      <c r="J2383" s="63" t="s">
        <v>288</v>
      </c>
      <c r="K2383" s="63" t="s">
        <v>396</v>
      </c>
      <c r="L2383" s="63"/>
      <c r="M2383" s="65" t="s">
        <v>5866</v>
      </c>
      <c r="N2383" s="156" t="e">
        <v>#N/A</v>
      </c>
      <c r="O2383" s="62" t="s">
        <v>364</v>
      </c>
      <c r="P2383" s="75">
        <v>88771944</v>
      </c>
      <c r="Q2383" s="62" t="s">
        <v>2351</v>
      </c>
      <c r="R2383" s="63" t="s">
        <v>5863</v>
      </c>
      <c r="S2383" s="75" t="s">
        <v>5864</v>
      </c>
      <c r="T2383" s="62" t="s">
        <v>455</v>
      </c>
      <c r="U2383" s="69" t="s">
        <v>6238</v>
      </c>
      <c r="V2383" s="62" t="s">
        <v>16389</v>
      </c>
      <c r="W2383" s="63" t="s">
        <v>21465</v>
      </c>
      <c r="X2383" s="63" t="s">
        <v>18260</v>
      </c>
      <c r="Y2383" s="67">
        <v>40920</v>
      </c>
      <c r="Z2383" s="66">
        <v>5</v>
      </c>
      <c r="AA2383" s="84">
        <f>Y2383+365*Z2383*1461/1460</f>
        <v>42746.25</v>
      </c>
      <c r="AB2383" s="64" t="s">
        <v>19469</v>
      </c>
      <c r="AC2383" s="64"/>
      <c r="AD2383" s="70"/>
      <c r="AE2383" s="69" t="s">
        <v>5858</v>
      </c>
      <c r="AF2383" s="65" t="s">
        <v>5861</v>
      </c>
    </row>
    <row r="2384" spans="1:32" s="58" customFormat="1" ht="11.15" customHeight="1" x14ac:dyDescent="0.25">
      <c r="A2384" s="98" t="str">
        <f>M2384</f>
        <v>11280</v>
      </c>
      <c r="B2384" s="100" t="s">
        <v>449</v>
      </c>
      <c r="C2384" s="100">
        <v>5</v>
      </c>
      <c r="D2384" s="100" t="s">
        <v>19520</v>
      </c>
      <c r="E2384" s="62">
        <v>116903</v>
      </c>
      <c r="F2384" s="100" t="s">
        <v>270</v>
      </c>
      <c r="G2384" s="101" t="s">
        <v>153</v>
      </c>
      <c r="H2384" s="101"/>
      <c r="I2384" s="101" t="s">
        <v>319</v>
      </c>
      <c r="J2384" s="101" t="s">
        <v>288</v>
      </c>
      <c r="K2384" s="101" t="s">
        <v>396</v>
      </c>
      <c r="L2384" s="101"/>
      <c r="M2384" s="102" t="s">
        <v>195</v>
      </c>
      <c r="N2384" s="156" t="e">
        <v>#N/A</v>
      </c>
      <c r="O2384" s="100" t="s">
        <v>364</v>
      </c>
      <c r="P2384" s="98">
        <v>88771944</v>
      </c>
      <c r="Q2384" s="100" t="s">
        <v>2351</v>
      </c>
      <c r="R2384" s="101" t="s">
        <v>5863</v>
      </c>
      <c r="S2384" s="98" t="s">
        <v>5864</v>
      </c>
      <c r="T2384" s="100" t="s">
        <v>455</v>
      </c>
      <c r="U2384" s="97" t="s">
        <v>6227</v>
      </c>
      <c r="V2384" s="97"/>
      <c r="W2384" s="101"/>
      <c r="X2384" s="101"/>
      <c r="Y2384" s="104">
        <v>37764</v>
      </c>
      <c r="Z2384" s="103">
        <v>1</v>
      </c>
      <c r="AA2384" s="106">
        <f>Y2384+365*Z2384*1461/1460</f>
        <v>38129.25</v>
      </c>
      <c r="AB2384" s="105" t="s">
        <v>6364</v>
      </c>
      <c r="AC2384" s="105"/>
      <c r="AD2384" s="95"/>
      <c r="AE2384" s="97"/>
      <c r="AF2384" s="102"/>
    </row>
    <row r="2385" spans="1:32" ht="11.15" customHeight="1" x14ac:dyDescent="0.25">
      <c r="A2385" s="98" t="str">
        <f>M2385</f>
        <v>A2497</v>
      </c>
      <c r="B2385" s="100" t="s">
        <v>20225</v>
      </c>
      <c r="C2385" s="100">
        <v>5</v>
      </c>
      <c r="D2385" s="100" t="s">
        <v>19902</v>
      </c>
      <c r="E2385" s="62">
        <v>116903</v>
      </c>
      <c r="F2385" s="100" t="s">
        <v>20226</v>
      </c>
      <c r="G2385" s="101" t="s">
        <v>153</v>
      </c>
      <c r="H2385" s="101"/>
      <c r="I2385" s="101" t="s">
        <v>20227</v>
      </c>
      <c r="J2385" s="101" t="s">
        <v>19905</v>
      </c>
      <c r="K2385" s="101" t="s">
        <v>20228</v>
      </c>
      <c r="L2385" s="101"/>
      <c r="M2385" s="102" t="s">
        <v>20229</v>
      </c>
      <c r="N2385" s="156" t="e">
        <v>#N/A</v>
      </c>
      <c r="O2385" s="100" t="s">
        <v>20090</v>
      </c>
      <c r="P2385" s="98">
        <v>88771944</v>
      </c>
      <c r="Q2385" s="100" t="s">
        <v>20230</v>
      </c>
      <c r="R2385" s="101" t="s">
        <v>20231</v>
      </c>
      <c r="S2385" s="98" t="s">
        <v>20232</v>
      </c>
      <c r="T2385" s="100" t="s">
        <v>19913</v>
      </c>
      <c r="U2385" s="97" t="s">
        <v>20233</v>
      </c>
      <c r="V2385" s="97"/>
      <c r="W2385" s="101"/>
      <c r="X2385" s="101"/>
      <c r="Y2385" s="104"/>
      <c r="Z2385" s="103">
        <v>1</v>
      </c>
      <c r="AA2385" s="106">
        <f>Y2385+365*Z2385*1461/1460</f>
        <v>365.25</v>
      </c>
      <c r="AB2385" s="105" t="s">
        <v>19915</v>
      </c>
      <c r="AC2385" s="105"/>
      <c r="AD2385" s="95"/>
      <c r="AE2385" s="97"/>
      <c r="AF2385" s="102"/>
    </row>
    <row r="2386" spans="1:32" s="58" customFormat="1" ht="11.15" customHeight="1" x14ac:dyDescent="0.25">
      <c r="A2386" s="75" t="str">
        <f>M2386</f>
        <v>A1839CA1</v>
      </c>
      <c r="B2386" s="62" t="s">
        <v>338</v>
      </c>
      <c r="C2386" s="62">
        <v>5</v>
      </c>
      <c r="D2386" s="62" t="s">
        <v>19525</v>
      </c>
      <c r="E2386" s="62">
        <v>113913</v>
      </c>
      <c r="F2386" s="62" t="s">
        <v>270</v>
      </c>
      <c r="G2386" s="63" t="s">
        <v>16967</v>
      </c>
      <c r="H2386" s="63"/>
      <c r="I2386" s="63" t="s">
        <v>272</v>
      </c>
      <c r="J2386" s="63" t="s">
        <v>288</v>
      </c>
      <c r="K2386" s="63" t="s">
        <v>17509</v>
      </c>
      <c r="L2386" s="63"/>
      <c r="M2386" s="72" t="s">
        <v>17510</v>
      </c>
      <c r="N2386" s="156" t="e">
        <v>#N/A</v>
      </c>
      <c r="O2386" s="62" t="s">
        <v>364</v>
      </c>
      <c r="P2386" s="75"/>
      <c r="Q2386" s="62" t="s">
        <v>17511</v>
      </c>
      <c r="R2386" s="63" t="s">
        <v>16973</v>
      </c>
      <c r="S2386" s="75" t="s">
        <v>901</v>
      </c>
      <c r="T2386" s="62" t="s">
        <v>455</v>
      </c>
      <c r="U2386" s="69" t="s">
        <v>6227</v>
      </c>
      <c r="V2386" s="62" t="s">
        <v>16975</v>
      </c>
      <c r="W2386" s="63" t="s">
        <v>19194</v>
      </c>
      <c r="X2386" s="63" t="s">
        <v>19573</v>
      </c>
      <c r="Y2386" s="67"/>
      <c r="Z2386" s="66"/>
      <c r="AA2386" s="84">
        <f>Y2386+365*Z2386*1461/1460</f>
        <v>0</v>
      </c>
      <c r="AB2386" s="64" t="s">
        <v>19469</v>
      </c>
      <c r="AC2386" s="64"/>
      <c r="AD2386" s="70"/>
      <c r="AE2386" s="69"/>
      <c r="AF2386" s="65"/>
    </row>
    <row r="2387" spans="1:32" ht="11.15" customHeight="1" x14ac:dyDescent="0.25">
      <c r="A2387" s="75" t="str">
        <f>M2387</f>
        <v>65231XS8A</v>
      </c>
      <c r="B2387" s="62" t="s">
        <v>16968</v>
      </c>
      <c r="C2387" s="62">
        <v>5</v>
      </c>
      <c r="D2387" s="62" t="s">
        <v>19525</v>
      </c>
      <c r="E2387" s="62">
        <v>113913</v>
      </c>
      <c r="F2387" s="62" t="s">
        <v>270</v>
      </c>
      <c r="G2387" s="63" t="s">
        <v>16967</v>
      </c>
      <c r="H2387" s="63"/>
      <c r="I2387" s="63" t="s">
        <v>272</v>
      </c>
      <c r="J2387" s="63" t="s">
        <v>288</v>
      </c>
      <c r="K2387" s="63" t="s">
        <v>16969</v>
      </c>
      <c r="L2387" s="63"/>
      <c r="M2387" s="72" t="s">
        <v>21168</v>
      </c>
      <c r="N2387" s="156" t="e">
        <v>#N/A</v>
      </c>
      <c r="O2387" s="62" t="s">
        <v>364</v>
      </c>
      <c r="P2387" s="75" t="s">
        <v>16972</v>
      </c>
      <c r="Q2387" s="62" t="s">
        <v>2351</v>
      </c>
      <c r="R2387" s="63" t="s">
        <v>16973</v>
      </c>
      <c r="S2387" s="75" t="s">
        <v>16974</v>
      </c>
      <c r="T2387" s="62" t="s">
        <v>455</v>
      </c>
      <c r="U2387" s="69" t="s">
        <v>6227</v>
      </c>
      <c r="V2387" s="62" t="s">
        <v>16975</v>
      </c>
      <c r="W2387" s="63" t="s">
        <v>19194</v>
      </c>
      <c r="X2387" s="63" t="s">
        <v>19573</v>
      </c>
      <c r="Y2387" s="67">
        <v>42178</v>
      </c>
      <c r="Z2387" s="66">
        <v>9</v>
      </c>
      <c r="AA2387" s="84">
        <f>Y2387+365*Z2387*1461/1460</f>
        <v>45465.25</v>
      </c>
      <c r="AB2387" s="64" t="s">
        <v>19469</v>
      </c>
      <c r="AC2387" s="64"/>
      <c r="AD2387" s="70"/>
      <c r="AE2387" s="69" t="s">
        <v>16970</v>
      </c>
      <c r="AF2387" s="65" t="s">
        <v>16971</v>
      </c>
    </row>
    <row r="2388" spans="1:32" s="60" customFormat="1" ht="11.15" customHeight="1" x14ac:dyDescent="0.25">
      <c r="A2388" s="75" t="str">
        <f>M2388</f>
        <v>15931XS5</v>
      </c>
      <c r="B2388" s="62" t="s">
        <v>279</v>
      </c>
      <c r="C2388" s="62">
        <v>5</v>
      </c>
      <c r="D2388" s="62" t="s">
        <v>19525</v>
      </c>
      <c r="E2388" s="62">
        <v>114605</v>
      </c>
      <c r="F2388" s="74" t="s">
        <v>450</v>
      </c>
      <c r="G2388" s="63" t="s">
        <v>1841</v>
      </c>
      <c r="H2388" s="63"/>
      <c r="I2388" s="63" t="s">
        <v>272</v>
      </c>
      <c r="J2388" s="63" t="s">
        <v>288</v>
      </c>
      <c r="K2388" s="63" t="s">
        <v>18734</v>
      </c>
      <c r="L2388" s="63"/>
      <c r="M2388" s="65" t="s">
        <v>18770</v>
      </c>
      <c r="N2388" s="156">
        <v>2015114476</v>
      </c>
      <c r="O2388" s="62" t="s">
        <v>18771</v>
      </c>
      <c r="P2388" s="75" t="s">
        <v>18772</v>
      </c>
      <c r="Q2388" s="62" t="s">
        <v>1843</v>
      </c>
      <c r="R2388" s="63" t="s">
        <v>1844</v>
      </c>
      <c r="S2388" s="65" t="s">
        <v>1845</v>
      </c>
      <c r="T2388" s="62" t="s">
        <v>490</v>
      </c>
      <c r="U2388" s="62" t="s">
        <v>6221</v>
      </c>
      <c r="V2388" s="62" t="s">
        <v>16387</v>
      </c>
      <c r="W2388" s="63" t="s">
        <v>21468</v>
      </c>
      <c r="X2388" s="63" t="s">
        <v>18260</v>
      </c>
      <c r="Y2388" s="67">
        <v>42362</v>
      </c>
      <c r="Z2388" s="66">
        <v>1</v>
      </c>
      <c r="AA2388" s="84">
        <f>Y2388+365*Z2388*1461/1460</f>
        <v>42727.25</v>
      </c>
      <c r="AB2388" s="64" t="s">
        <v>278</v>
      </c>
      <c r="AC2388" s="64"/>
      <c r="AD2388" s="77"/>
      <c r="AE2388" s="69" t="s">
        <v>18773</v>
      </c>
      <c r="AF2388" s="65" t="s">
        <v>18774</v>
      </c>
    </row>
    <row r="2389" spans="1:32" ht="11.15" customHeight="1" x14ac:dyDescent="0.25">
      <c r="A2389" s="75" t="str">
        <f>M2389</f>
        <v>A9989</v>
      </c>
      <c r="B2389" s="62" t="s">
        <v>279</v>
      </c>
      <c r="C2389" s="62">
        <v>5</v>
      </c>
      <c r="D2389" s="62" t="s">
        <v>19525</v>
      </c>
      <c r="E2389" s="62">
        <v>114605</v>
      </c>
      <c r="F2389" s="74" t="s">
        <v>450</v>
      </c>
      <c r="G2389" s="63" t="s">
        <v>1841</v>
      </c>
      <c r="H2389" s="63"/>
      <c r="I2389" s="63" t="s">
        <v>272</v>
      </c>
      <c r="J2389" s="63" t="s">
        <v>286</v>
      </c>
      <c r="K2389" s="63" t="s">
        <v>3709</v>
      </c>
      <c r="L2389" s="63"/>
      <c r="M2389" s="65" t="s">
        <v>1842</v>
      </c>
      <c r="N2389" s="156">
        <v>2015104251</v>
      </c>
      <c r="O2389" s="69" t="s">
        <v>329</v>
      </c>
      <c r="P2389" s="75">
        <v>51539147</v>
      </c>
      <c r="Q2389" s="62" t="s">
        <v>1843</v>
      </c>
      <c r="R2389" s="63" t="s">
        <v>18721</v>
      </c>
      <c r="S2389" s="65" t="s">
        <v>1845</v>
      </c>
      <c r="T2389" s="62" t="s">
        <v>490</v>
      </c>
      <c r="U2389" s="62" t="s">
        <v>6221</v>
      </c>
      <c r="V2389" s="62" t="s">
        <v>16387</v>
      </c>
      <c r="W2389" s="63" t="s">
        <v>21468</v>
      </c>
      <c r="X2389" s="63" t="s">
        <v>18260</v>
      </c>
      <c r="Y2389" s="67">
        <v>38653</v>
      </c>
      <c r="Z2389" s="66">
        <v>1</v>
      </c>
      <c r="AA2389" s="84">
        <f>Y2389+365*Z2389*1461/1460</f>
        <v>39018.25</v>
      </c>
      <c r="AB2389" s="64" t="s">
        <v>16534</v>
      </c>
      <c r="AC2389" s="64"/>
      <c r="AD2389" s="70"/>
      <c r="AE2389" s="69" t="s">
        <v>1846</v>
      </c>
      <c r="AF2389" s="65"/>
    </row>
    <row r="2390" spans="1:32" s="14" customFormat="1" ht="11.15" customHeight="1" x14ac:dyDescent="0.25">
      <c r="A2390" s="75" t="str">
        <f>M2390</f>
        <v>12348XT4</v>
      </c>
      <c r="B2390" s="62" t="s">
        <v>279</v>
      </c>
      <c r="C2390" s="62">
        <v>5</v>
      </c>
      <c r="D2390" s="62" t="s">
        <v>19525</v>
      </c>
      <c r="E2390" s="62">
        <v>114605</v>
      </c>
      <c r="F2390" s="74" t="s">
        <v>450</v>
      </c>
      <c r="G2390" s="63" t="s">
        <v>1841</v>
      </c>
      <c r="H2390" s="63"/>
      <c r="I2390" s="63" t="s">
        <v>272</v>
      </c>
      <c r="J2390" s="63" t="s">
        <v>288</v>
      </c>
      <c r="K2390" s="63" t="s">
        <v>8497</v>
      </c>
      <c r="L2390" s="63"/>
      <c r="M2390" s="65" t="s">
        <v>12778</v>
      </c>
      <c r="N2390" s="156">
        <v>2015104217</v>
      </c>
      <c r="O2390" s="69" t="s">
        <v>364</v>
      </c>
      <c r="P2390" s="75" t="s">
        <v>8498</v>
      </c>
      <c r="Q2390" s="62" t="s">
        <v>1843</v>
      </c>
      <c r="R2390" s="63" t="s">
        <v>1844</v>
      </c>
      <c r="S2390" s="65" t="s">
        <v>1847</v>
      </c>
      <c r="T2390" s="62" t="s">
        <v>490</v>
      </c>
      <c r="U2390" s="62" t="s">
        <v>6221</v>
      </c>
      <c r="V2390" s="62" t="s">
        <v>16387</v>
      </c>
      <c r="W2390" s="63" t="s">
        <v>21468</v>
      </c>
      <c r="X2390" s="63" t="s">
        <v>18260</v>
      </c>
      <c r="Y2390" s="67">
        <v>41143</v>
      </c>
      <c r="Z2390" s="66">
        <v>1</v>
      </c>
      <c r="AA2390" s="84">
        <f>Y2390+365*Z2390*1461/1460</f>
        <v>41508.25</v>
      </c>
      <c r="AB2390" s="64" t="s">
        <v>16534</v>
      </c>
      <c r="AC2390" s="64"/>
      <c r="AD2390" s="70"/>
      <c r="AE2390" s="69" t="s">
        <v>8499</v>
      </c>
      <c r="AF2390" s="65" t="s">
        <v>8500</v>
      </c>
    </row>
    <row r="2391" spans="1:32" s="14" customFormat="1" ht="11.15" customHeight="1" x14ac:dyDescent="0.25">
      <c r="A2391" s="75" t="str">
        <f>M2391</f>
        <v>62713XS8</v>
      </c>
      <c r="B2391" s="62" t="s">
        <v>279</v>
      </c>
      <c r="C2391" s="62">
        <v>5</v>
      </c>
      <c r="D2391" s="62" t="s">
        <v>19525</v>
      </c>
      <c r="E2391" s="62">
        <v>114605</v>
      </c>
      <c r="F2391" s="74" t="s">
        <v>450</v>
      </c>
      <c r="G2391" s="63" t="s">
        <v>1841</v>
      </c>
      <c r="H2391" s="63"/>
      <c r="I2391" s="63" t="s">
        <v>272</v>
      </c>
      <c r="J2391" s="63" t="s">
        <v>288</v>
      </c>
      <c r="K2391" s="63" t="s">
        <v>293</v>
      </c>
      <c r="L2391" s="63"/>
      <c r="M2391" s="65" t="s">
        <v>21167</v>
      </c>
      <c r="N2391" s="156">
        <v>2015104202</v>
      </c>
      <c r="O2391" s="62" t="s">
        <v>304</v>
      </c>
      <c r="P2391" s="75">
        <v>51539139</v>
      </c>
      <c r="Q2391" s="62" t="s">
        <v>1843</v>
      </c>
      <c r="R2391" s="63" t="s">
        <v>1844</v>
      </c>
      <c r="S2391" s="65" t="s">
        <v>1845</v>
      </c>
      <c r="T2391" s="62" t="s">
        <v>490</v>
      </c>
      <c r="U2391" s="62" t="s">
        <v>6221</v>
      </c>
      <c r="V2391" s="62" t="s">
        <v>16387</v>
      </c>
      <c r="W2391" s="63" t="s">
        <v>21468</v>
      </c>
      <c r="X2391" s="63" t="s">
        <v>18260</v>
      </c>
      <c r="Y2391" s="67">
        <v>39828</v>
      </c>
      <c r="Z2391" s="66">
        <v>1</v>
      </c>
      <c r="AA2391" s="84">
        <f>Y2391+365*Z2391*1461/1460</f>
        <v>40193.25</v>
      </c>
      <c r="AB2391" s="64" t="s">
        <v>16534</v>
      </c>
      <c r="AC2391" s="64"/>
      <c r="AD2391" s="77"/>
      <c r="AE2391" s="69"/>
      <c r="AF2391" s="65"/>
    </row>
    <row r="2392" spans="1:32" s="58" customFormat="1" ht="11.15" customHeight="1" x14ac:dyDescent="0.25">
      <c r="A2392" s="98" t="str">
        <f>M2392</f>
        <v>A1261F</v>
      </c>
      <c r="B2392" s="100" t="s">
        <v>19631</v>
      </c>
      <c r="C2392" s="100">
        <v>5</v>
      </c>
      <c r="D2392" s="100" t="s">
        <v>19618</v>
      </c>
      <c r="E2392" s="62">
        <v>114605</v>
      </c>
      <c r="F2392" s="99" t="s">
        <v>19589</v>
      </c>
      <c r="G2392" s="101" t="s">
        <v>20234</v>
      </c>
      <c r="H2392" s="101"/>
      <c r="I2392" s="101" t="s">
        <v>19591</v>
      </c>
      <c r="J2392" s="101" t="s">
        <v>19622</v>
      </c>
      <c r="K2392" s="101" t="s">
        <v>19634</v>
      </c>
      <c r="L2392" s="101"/>
      <c r="M2392" s="102" t="s">
        <v>20235</v>
      </c>
      <c r="N2392" s="156" t="e">
        <v>#N/A</v>
      </c>
      <c r="O2392" s="97" t="s">
        <v>19594</v>
      </c>
      <c r="P2392" s="98" t="s">
        <v>20236</v>
      </c>
      <c r="Q2392" s="100" t="s">
        <v>20237</v>
      </c>
      <c r="R2392" s="101" t="s">
        <v>20238</v>
      </c>
      <c r="S2392" s="102" t="s">
        <v>20239</v>
      </c>
      <c r="T2392" s="100" t="s">
        <v>19824</v>
      </c>
      <c r="U2392" s="100" t="s">
        <v>20053</v>
      </c>
      <c r="V2392" s="100"/>
      <c r="W2392" s="101"/>
      <c r="X2392" s="101"/>
      <c r="Y2392" s="104">
        <v>41341</v>
      </c>
      <c r="Z2392" s="103">
        <v>0</v>
      </c>
      <c r="AA2392" s="106">
        <f>Y2392+365*Z2392*1461/1460</f>
        <v>41341</v>
      </c>
      <c r="AB2392" s="105" t="s">
        <v>19663</v>
      </c>
      <c r="AC2392" s="105"/>
      <c r="AD2392" s="95"/>
      <c r="AE2392" s="97" t="s">
        <v>19664</v>
      </c>
      <c r="AF2392" s="102" t="s">
        <v>20240</v>
      </c>
    </row>
    <row r="2393" spans="1:32" s="58" customFormat="1" ht="11.15" customHeight="1" x14ac:dyDescent="0.25">
      <c r="A2393" s="98" t="str">
        <f>M2393</f>
        <v>11404XS8B</v>
      </c>
      <c r="B2393" s="100" t="s">
        <v>19631</v>
      </c>
      <c r="C2393" s="100">
        <v>5</v>
      </c>
      <c r="D2393" s="100" t="s">
        <v>19618</v>
      </c>
      <c r="E2393" s="62">
        <v>114605</v>
      </c>
      <c r="F2393" s="99" t="s">
        <v>19589</v>
      </c>
      <c r="G2393" s="101" t="s">
        <v>20234</v>
      </c>
      <c r="H2393" s="101"/>
      <c r="I2393" s="101" t="s">
        <v>19591</v>
      </c>
      <c r="J2393" s="101" t="s">
        <v>19592</v>
      </c>
      <c r="K2393" s="101" t="s">
        <v>19593</v>
      </c>
      <c r="L2393" s="101"/>
      <c r="M2393" s="102" t="s">
        <v>21166</v>
      </c>
      <c r="N2393" s="156" t="e">
        <v>#N/A</v>
      </c>
      <c r="O2393" s="97" t="s">
        <v>19594</v>
      </c>
      <c r="P2393" s="98" t="s">
        <v>20241</v>
      </c>
      <c r="Q2393" s="100" t="s">
        <v>20242</v>
      </c>
      <c r="R2393" s="101" t="s">
        <v>20238</v>
      </c>
      <c r="S2393" s="102" t="s">
        <v>20239</v>
      </c>
      <c r="T2393" s="100" t="s">
        <v>19824</v>
      </c>
      <c r="U2393" s="100" t="s">
        <v>20053</v>
      </c>
      <c r="V2393" s="100"/>
      <c r="W2393" s="101"/>
      <c r="X2393" s="101"/>
      <c r="Y2393" s="104">
        <v>41704</v>
      </c>
      <c r="Z2393" s="103">
        <v>0</v>
      </c>
      <c r="AA2393" s="106">
        <f>Y2393+365*Z2393*1461/1460</f>
        <v>41704</v>
      </c>
      <c r="AB2393" s="105" t="s">
        <v>19663</v>
      </c>
      <c r="AC2393" s="105"/>
      <c r="AD2393" s="88"/>
      <c r="AE2393" s="89" t="s">
        <v>19664</v>
      </c>
      <c r="AF2393" s="102" t="s">
        <v>20243</v>
      </c>
    </row>
    <row r="2394" spans="1:32" s="58" customFormat="1" ht="11.15" customHeight="1" x14ac:dyDescent="0.25">
      <c r="A2394" s="98" t="str">
        <f>M2394</f>
        <v>A9057</v>
      </c>
      <c r="B2394" s="100" t="s">
        <v>19631</v>
      </c>
      <c r="C2394" s="100">
        <v>5</v>
      </c>
      <c r="D2394" s="100" t="s">
        <v>19618</v>
      </c>
      <c r="E2394" s="62">
        <v>114605</v>
      </c>
      <c r="F2394" s="99" t="s">
        <v>19589</v>
      </c>
      <c r="G2394" s="101" t="s">
        <v>20234</v>
      </c>
      <c r="H2394" s="101"/>
      <c r="I2394" s="101" t="s">
        <v>19591</v>
      </c>
      <c r="J2394" s="101" t="s">
        <v>19622</v>
      </c>
      <c r="K2394" s="101" t="s">
        <v>19773</v>
      </c>
      <c r="L2394" s="101"/>
      <c r="M2394" s="102" t="s">
        <v>20244</v>
      </c>
      <c r="N2394" s="156" t="e">
        <v>#N/A</v>
      </c>
      <c r="O2394" s="97" t="s">
        <v>19636</v>
      </c>
      <c r="P2394" s="98">
        <v>51539175</v>
      </c>
      <c r="Q2394" s="100" t="s">
        <v>20245</v>
      </c>
      <c r="R2394" s="101" t="s">
        <v>20238</v>
      </c>
      <c r="S2394" s="102" t="s">
        <v>20239</v>
      </c>
      <c r="T2394" s="100" t="s">
        <v>19824</v>
      </c>
      <c r="U2394" s="100" t="s">
        <v>20053</v>
      </c>
      <c r="V2394" s="100"/>
      <c r="W2394" s="101"/>
      <c r="X2394" s="101"/>
      <c r="Y2394" s="104"/>
      <c r="Z2394" s="103">
        <v>1</v>
      </c>
      <c r="AA2394" s="106">
        <f>Y2394+365*Z2394*1461/1460</f>
        <v>365.25</v>
      </c>
      <c r="AB2394" s="105" t="s">
        <v>19601</v>
      </c>
      <c r="AC2394" s="105"/>
      <c r="AD2394" s="95"/>
      <c r="AE2394" s="97"/>
      <c r="AF2394" s="102"/>
    </row>
    <row r="2395" spans="1:32" s="58" customFormat="1" ht="11.15" customHeight="1" x14ac:dyDescent="0.25">
      <c r="A2395" s="98" t="str">
        <f>M2395</f>
        <v>11504</v>
      </c>
      <c r="B2395" s="100" t="s">
        <v>279</v>
      </c>
      <c r="C2395" s="100">
        <v>5</v>
      </c>
      <c r="D2395" s="100" t="s">
        <v>19520</v>
      </c>
      <c r="E2395" s="62">
        <v>114605</v>
      </c>
      <c r="F2395" s="99" t="s">
        <v>450</v>
      </c>
      <c r="G2395" s="101" t="s">
        <v>1841</v>
      </c>
      <c r="H2395" s="101"/>
      <c r="I2395" s="101" t="s">
        <v>319</v>
      </c>
      <c r="J2395" s="101" t="s">
        <v>288</v>
      </c>
      <c r="K2395" s="101" t="s">
        <v>396</v>
      </c>
      <c r="L2395" s="101"/>
      <c r="M2395" s="102" t="s">
        <v>239</v>
      </c>
      <c r="N2395" s="158">
        <v>2015104236</v>
      </c>
      <c r="O2395" s="97" t="s">
        <v>364</v>
      </c>
      <c r="P2395" s="98">
        <v>51539175</v>
      </c>
      <c r="Q2395" s="100" t="s">
        <v>1843</v>
      </c>
      <c r="R2395" s="101" t="s">
        <v>1844</v>
      </c>
      <c r="S2395" s="102" t="s">
        <v>1847</v>
      </c>
      <c r="T2395" s="100" t="s">
        <v>490</v>
      </c>
      <c r="U2395" s="100" t="s">
        <v>6221</v>
      </c>
      <c r="V2395" s="100" t="s">
        <v>16387</v>
      </c>
      <c r="W2395" s="101" t="s">
        <v>18229</v>
      </c>
      <c r="X2395" s="101" t="s">
        <v>18260</v>
      </c>
      <c r="Y2395" s="104">
        <v>38104</v>
      </c>
      <c r="Z2395" s="103">
        <v>1</v>
      </c>
      <c r="AA2395" s="106">
        <f>Y2395+365*Z2395*1461/1460</f>
        <v>38469.25</v>
      </c>
      <c r="AB2395" s="105" t="s">
        <v>21476</v>
      </c>
      <c r="AC2395" s="105"/>
      <c r="AD2395" s="95"/>
      <c r="AE2395" s="97"/>
      <c r="AF2395" s="102"/>
    </row>
    <row r="2396" spans="1:32" s="58" customFormat="1" ht="11.15" customHeight="1" x14ac:dyDescent="0.25">
      <c r="A2396" s="98" t="str">
        <f>M2396</f>
        <v>11650XS8C</v>
      </c>
      <c r="B2396" s="100" t="s">
        <v>19631</v>
      </c>
      <c r="C2396" s="100">
        <v>5</v>
      </c>
      <c r="D2396" s="100" t="s">
        <v>19618</v>
      </c>
      <c r="E2396" s="62">
        <v>114605</v>
      </c>
      <c r="F2396" s="99" t="s">
        <v>19589</v>
      </c>
      <c r="G2396" s="101" t="s">
        <v>20234</v>
      </c>
      <c r="H2396" s="101"/>
      <c r="I2396" s="101" t="s">
        <v>19591</v>
      </c>
      <c r="J2396" s="101" t="s">
        <v>19592</v>
      </c>
      <c r="K2396" s="101" t="s">
        <v>19593</v>
      </c>
      <c r="L2396" s="101"/>
      <c r="M2396" s="102" t="s">
        <v>21165</v>
      </c>
      <c r="N2396" s="156" t="e">
        <v>#N/A</v>
      </c>
      <c r="O2396" s="100" t="s">
        <v>19804</v>
      </c>
      <c r="P2396" s="98">
        <v>51539139</v>
      </c>
      <c r="Q2396" s="100" t="s">
        <v>20245</v>
      </c>
      <c r="R2396" s="101" t="s">
        <v>20238</v>
      </c>
      <c r="S2396" s="102" t="s">
        <v>20239</v>
      </c>
      <c r="T2396" s="100" t="s">
        <v>19824</v>
      </c>
      <c r="U2396" s="100" t="s">
        <v>20053</v>
      </c>
      <c r="V2396" s="100"/>
      <c r="W2396" s="101"/>
      <c r="X2396" s="101"/>
      <c r="Y2396" s="104">
        <v>42069</v>
      </c>
      <c r="Z2396" s="103">
        <v>0</v>
      </c>
      <c r="AA2396" s="106">
        <f>Y2396+365*Z2396*1461/1460</f>
        <v>42069</v>
      </c>
      <c r="AB2396" s="105" t="s">
        <v>19601</v>
      </c>
      <c r="AC2396" s="105"/>
      <c r="AD2396" s="88"/>
      <c r="AE2396" s="97" t="s">
        <v>20246</v>
      </c>
      <c r="AF2396" s="102" t="s">
        <v>20247</v>
      </c>
    </row>
    <row r="2397" spans="1:32" s="58" customFormat="1" ht="11.15" customHeight="1" x14ac:dyDescent="0.25">
      <c r="A2397" s="75" t="str">
        <f>M2397</f>
        <v>A5641</v>
      </c>
      <c r="B2397" s="62" t="s">
        <v>527</v>
      </c>
      <c r="C2397" s="62">
        <v>6</v>
      </c>
      <c r="D2397" s="62" t="s">
        <v>19559</v>
      </c>
      <c r="E2397" s="62">
        <v>115601</v>
      </c>
      <c r="F2397" s="62" t="s">
        <v>450</v>
      </c>
      <c r="G2397" s="63" t="s">
        <v>1848</v>
      </c>
      <c r="H2397" s="63"/>
      <c r="I2397" s="63" t="s">
        <v>272</v>
      </c>
      <c r="J2397" s="63" t="s">
        <v>286</v>
      </c>
      <c r="K2397" s="63" t="s">
        <v>3708</v>
      </c>
      <c r="L2397" s="63"/>
      <c r="M2397" s="65" t="s">
        <v>1849</v>
      </c>
      <c r="N2397" s="156" t="e">
        <v>#N/A</v>
      </c>
      <c r="O2397" s="62" t="s">
        <v>1338</v>
      </c>
      <c r="P2397" s="75">
        <v>88536656</v>
      </c>
      <c r="Q2397" s="62" t="s">
        <v>1850</v>
      </c>
      <c r="R2397" s="63" t="s">
        <v>1851</v>
      </c>
      <c r="S2397" s="75" t="s">
        <v>14765</v>
      </c>
      <c r="T2397" s="62" t="s">
        <v>4937</v>
      </c>
      <c r="U2397" s="62" t="s">
        <v>6263</v>
      </c>
      <c r="V2397" s="62"/>
      <c r="W2397" s="63" t="s">
        <v>19177</v>
      </c>
      <c r="X2397" s="63" t="s">
        <v>19569</v>
      </c>
      <c r="Y2397" s="67">
        <v>38307</v>
      </c>
      <c r="Z2397" s="66">
        <v>1</v>
      </c>
      <c r="AA2397" s="84">
        <f>Y2397+365*Z2397*1461/1460</f>
        <v>38672.25</v>
      </c>
      <c r="AB2397" s="64" t="s">
        <v>19486</v>
      </c>
      <c r="AC2397" s="64"/>
      <c r="AD2397" s="70"/>
      <c r="AE2397" s="69" t="s">
        <v>1852</v>
      </c>
      <c r="AF2397" s="65"/>
    </row>
    <row r="2398" spans="1:32" s="58" customFormat="1" ht="11.15" customHeight="1" x14ac:dyDescent="0.25">
      <c r="A2398" s="75" t="str">
        <f>M2398</f>
        <v>11682UF5</v>
      </c>
      <c r="B2398" s="62" t="s">
        <v>527</v>
      </c>
      <c r="C2398" s="62">
        <v>6</v>
      </c>
      <c r="D2398" s="62" t="s">
        <v>19559</v>
      </c>
      <c r="E2398" s="62">
        <v>115601</v>
      </c>
      <c r="F2398" s="62" t="s">
        <v>450</v>
      </c>
      <c r="G2398" s="63" t="s">
        <v>1848</v>
      </c>
      <c r="H2398" s="63"/>
      <c r="I2398" s="63" t="s">
        <v>272</v>
      </c>
      <c r="J2398" s="63" t="s">
        <v>273</v>
      </c>
      <c r="K2398" s="63" t="s">
        <v>4517</v>
      </c>
      <c r="L2398" s="63"/>
      <c r="M2398" s="65" t="s">
        <v>20828</v>
      </c>
      <c r="N2398" s="156" t="e">
        <v>#N/A</v>
      </c>
      <c r="O2398" s="62" t="s">
        <v>1338</v>
      </c>
      <c r="P2398" s="75">
        <v>88536656</v>
      </c>
      <c r="Q2398" s="62" t="s">
        <v>1850</v>
      </c>
      <c r="R2398" s="63" t="s">
        <v>1851</v>
      </c>
      <c r="S2398" s="75" t="s">
        <v>14766</v>
      </c>
      <c r="T2398" s="62" t="s">
        <v>4937</v>
      </c>
      <c r="U2398" s="62" t="s">
        <v>6263</v>
      </c>
      <c r="V2398" s="62"/>
      <c r="W2398" s="63" t="s">
        <v>19177</v>
      </c>
      <c r="X2398" s="63" t="s">
        <v>19569</v>
      </c>
      <c r="Y2398" s="67">
        <v>40611</v>
      </c>
      <c r="Z2398" s="66">
        <v>2</v>
      </c>
      <c r="AA2398" s="84">
        <f>Y2398+365*Z2398*1461/1460</f>
        <v>41341.5</v>
      </c>
      <c r="AB2398" s="64" t="s">
        <v>19486</v>
      </c>
      <c r="AC2398" s="64"/>
      <c r="AD2398" s="70"/>
      <c r="AE2398" s="69" t="s">
        <v>4518</v>
      </c>
      <c r="AF2398" s="65" t="s">
        <v>4519</v>
      </c>
    </row>
    <row r="2399" spans="1:32" s="58" customFormat="1" ht="11.15" customHeight="1" x14ac:dyDescent="0.25">
      <c r="A2399" s="98" t="str">
        <f>M2399</f>
        <v>A1591</v>
      </c>
      <c r="B2399" s="100" t="s">
        <v>6675</v>
      </c>
      <c r="C2399" s="100">
        <v>6</v>
      </c>
      <c r="D2399" s="100" t="s">
        <v>19559</v>
      </c>
      <c r="E2399" s="62">
        <v>115601</v>
      </c>
      <c r="F2399" s="100" t="s">
        <v>6917</v>
      </c>
      <c r="G2399" s="101" t="s">
        <v>6974</v>
      </c>
      <c r="H2399" s="101"/>
      <c r="I2399" s="101" t="s">
        <v>6603</v>
      </c>
      <c r="J2399" s="101" t="s">
        <v>6676</v>
      </c>
      <c r="K2399" s="101" t="s">
        <v>6677</v>
      </c>
      <c r="L2399" s="101"/>
      <c r="M2399" s="102" t="s">
        <v>6975</v>
      </c>
      <c r="N2399" s="156" t="e">
        <v>#N/A</v>
      </c>
      <c r="O2399" s="100" t="s">
        <v>6976</v>
      </c>
      <c r="P2399" s="98">
        <v>88536656</v>
      </c>
      <c r="Q2399" s="100" t="s">
        <v>6977</v>
      </c>
      <c r="R2399" s="101" t="s">
        <v>6978</v>
      </c>
      <c r="S2399" s="98" t="s">
        <v>14765</v>
      </c>
      <c r="T2399" s="100" t="s">
        <v>6979</v>
      </c>
      <c r="U2399" s="100" t="s">
        <v>6980</v>
      </c>
      <c r="V2399" s="100"/>
      <c r="W2399" s="63"/>
      <c r="X2399" s="63"/>
      <c r="Y2399" s="104">
        <v>38443</v>
      </c>
      <c r="Z2399" s="103">
        <v>1</v>
      </c>
      <c r="AA2399" s="106">
        <f>Y2399+365*Z2399*1461/1460</f>
        <v>38808.25</v>
      </c>
      <c r="AB2399" s="105" t="s">
        <v>6605</v>
      </c>
      <c r="AC2399" s="105"/>
      <c r="AD2399" s="95"/>
      <c r="AE2399" s="97" t="s">
        <v>6981</v>
      </c>
      <c r="AF2399" s="102"/>
    </row>
    <row r="2400" spans="1:32" s="60" customFormat="1" ht="11.15" customHeight="1" x14ac:dyDescent="0.25">
      <c r="A2400" s="75" t="str">
        <f>M2400</f>
        <v>64016XS8</v>
      </c>
      <c r="B2400" s="62" t="s">
        <v>98</v>
      </c>
      <c r="C2400" s="62">
        <v>6</v>
      </c>
      <c r="D2400" s="62" t="s">
        <v>19559</v>
      </c>
      <c r="E2400" s="62">
        <v>112003</v>
      </c>
      <c r="F2400" s="62" t="s">
        <v>460</v>
      </c>
      <c r="G2400" s="63" t="s">
        <v>6043</v>
      </c>
      <c r="H2400" s="63"/>
      <c r="I2400" s="63" t="s">
        <v>272</v>
      </c>
      <c r="J2400" s="28" t="s">
        <v>288</v>
      </c>
      <c r="K2400" s="28" t="s">
        <v>2046</v>
      </c>
      <c r="L2400" s="28"/>
      <c r="M2400" s="72" t="s">
        <v>21199</v>
      </c>
      <c r="N2400" s="156" t="e">
        <v>#N/A</v>
      </c>
      <c r="O2400" s="62" t="s">
        <v>3</v>
      </c>
      <c r="P2400" s="31">
        <v>52610199</v>
      </c>
      <c r="Q2400" s="62" t="s">
        <v>3536</v>
      </c>
      <c r="R2400" s="63" t="s">
        <v>3537</v>
      </c>
      <c r="S2400" s="75" t="s">
        <v>3538</v>
      </c>
      <c r="T2400" s="62" t="s">
        <v>4945</v>
      </c>
      <c r="U2400" s="62" t="s">
        <v>12459</v>
      </c>
      <c r="V2400" s="62"/>
      <c r="W2400" s="63" t="s">
        <v>17524</v>
      </c>
      <c r="X2400" s="63" t="s">
        <v>19570</v>
      </c>
      <c r="Y2400" s="67">
        <v>40365</v>
      </c>
      <c r="Z2400" s="66">
        <v>1</v>
      </c>
      <c r="AA2400" s="84">
        <f>Y2400+365*Z2400*1461/1460</f>
        <v>40730.25</v>
      </c>
      <c r="AB2400" s="64" t="s">
        <v>19486</v>
      </c>
      <c r="AC2400" s="64"/>
      <c r="AD2400" s="70"/>
      <c r="AE2400" s="69" t="s">
        <v>3539</v>
      </c>
      <c r="AF2400" s="65" t="s">
        <v>3540</v>
      </c>
    </row>
    <row r="2401" spans="1:32" ht="11.15" customHeight="1" x14ac:dyDescent="0.25">
      <c r="A2401" s="75" t="str">
        <f>M2401</f>
        <v>18970XN1</v>
      </c>
      <c r="B2401" s="62" t="s">
        <v>279</v>
      </c>
      <c r="C2401" s="62">
        <v>6</v>
      </c>
      <c r="D2401" s="62" t="s">
        <v>19561</v>
      </c>
      <c r="E2401" s="62">
        <v>114914</v>
      </c>
      <c r="F2401" s="62" t="s">
        <v>270</v>
      </c>
      <c r="G2401" s="63" t="s">
        <v>1468</v>
      </c>
      <c r="H2401" s="63"/>
      <c r="I2401" s="63" t="s">
        <v>19223</v>
      </c>
      <c r="J2401" s="63" t="s">
        <v>19224</v>
      </c>
      <c r="K2401" s="63" t="s">
        <v>19225</v>
      </c>
      <c r="L2401" s="63" t="s">
        <v>19226</v>
      </c>
      <c r="M2401" s="72" t="s">
        <v>19227</v>
      </c>
      <c r="N2401" s="156">
        <v>2015114569</v>
      </c>
      <c r="O2401" s="62" t="s">
        <v>19228</v>
      </c>
      <c r="P2401" s="75" t="s">
        <v>19229</v>
      </c>
      <c r="Q2401" s="62" t="s">
        <v>19230</v>
      </c>
      <c r="R2401" s="70" t="s">
        <v>9728</v>
      </c>
      <c r="S2401" s="65" t="s">
        <v>1093</v>
      </c>
      <c r="T2401" s="62" t="s">
        <v>490</v>
      </c>
      <c r="U2401" s="62" t="s">
        <v>15864</v>
      </c>
      <c r="V2401" s="62" t="s">
        <v>16387</v>
      </c>
      <c r="W2401" s="63" t="s">
        <v>21466</v>
      </c>
      <c r="X2401" s="63" t="s">
        <v>18260</v>
      </c>
      <c r="Y2401" s="67">
        <v>42417</v>
      </c>
      <c r="Z2401" s="66">
        <v>1</v>
      </c>
      <c r="AA2401" s="84">
        <f>Y2401+365*Z2401*1461/1460</f>
        <v>42782.25</v>
      </c>
      <c r="AB2401" s="64" t="s">
        <v>19486</v>
      </c>
      <c r="AC2401" s="64"/>
      <c r="AD2401" s="77"/>
      <c r="AE2401" s="69" t="s">
        <v>19231</v>
      </c>
      <c r="AF2401" s="65" t="s">
        <v>19232</v>
      </c>
    </row>
    <row r="2402" spans="1:32" s="60" customFormat="1" ht="11.15" customHeight="1" x14ac:dyDescent="0.25">
      <c r="A2402" s="75" t="str">
        <f>M2402</f>
        <v>9446</v>
      </c>
      <c r="B2402" s="62" t="s">
        <v>279</v>
      </c>
      <c r="C2402" s="62">
        <v>6</v>
      </c>
      <c r="D2402" s="62" t="s">
        <v>19561</v>
      </c>
      <c r="E2402" s="62">
        <v>114914</v>
      </c>
      <c r="F2402" s="62" t="s">
        <v>270</v>
      </c>
      <c r="G2402" s="63" t="s">
        <v>1468</v>
      </c>
      <c r="H2402" s="63"/>
      <c r="I2402" s="63" t="s">
        <v>283</v>
      </c>
      <c r="J2402" s="63" t="s">
        <v>286</v>
      </c>
      <c r="K2402" s="66" t="s">
        <v>15103</v>
      </c>
      <c r="L2402" s="66" t="s">
        <v>15104</v>
      </c>
      <c r="M2402" s="72" t="s">
        <v>15106</v>
      </c>
      <c r="N2402" s="156" t="e">
        <v>#N/A</v>
      </c>
      <c r="O2402" s="62" t="s">
        <v>15105</v>
      </c>
      <c r="P2402" s="75">
        <v>82195303</v>
      </c>
      <c r="Q2402" s="62" t="s">
        <v>1469</v>
      </c>
      <c r="R2402" s="70" t="s">
        <v>9728</v>
      </c>
      <c r="S2402" s="75" t="s">
        <v>1093</v>
      </c>
      <c r="T2402" s="62" t="s">
        <v>490</v>
      </c>
      <c r="U2402" s="62" t="s">
        <v>15864</v>
      </c>
      <c r="V2402" s="62" t="s">
        <v>16387</v>
      </c>
      <c r="W2402" s="63" t="s">
        <v>21466</v>
      </c>
      <c r="X2402" s="63" t="s">
        <v>18260</v>
      </c>
      <c r="Y2402" s="67">
        <v>41991</v>
      </c>
      <c r="Z2402" s="66">
        <v>1</v>
      </c>
      <c r="AA2402" s="84">
        <f>Y2402+365*Z2402*1461/1460</f>
        <v>42356.25</v>
      </c>
      <c r="AB2402" s="64" t="s">
        <v>19486</v>
      </c>
      <c r="AC2402" s="64"/>
      <c r="AD2402" s="70"/>
      <c r="AE2402" s="69" t="s">
        <v>15108</v>
      </c>
      <c r="AF2402" s="65" t="s">
        <v>15107</v>
      </c>
    </row>
    <row r="2403" spans="1:32" s="60" customFormat="1" ht="11.15" customHeight="1" x14ac:dyDescent="0.25">
      <c r="A2403" s="75" t="str">
        <f>M2403</f>
        <v>62772XS</v>
      </c>
      <c r="B2403" s="62" t="s">
        <v>279</v>
      </c>
      <c r="C2403" s="62">
        <v>6</v>
      </c>
      <c r="D2403" s="62" t="s">
        <v>19561</v>
      </c>
      <c r="E2403" s="62">
        <v>114914</v>
      </c>
      <c r="F2403" s="62" t="s">
        <v>270</v>
      </c>
      <c r="G2403" s="63" t="s">
        <v>1468</v>
      </c>
      <c r="H2403" s="63"/>
      <c r="I2403" s="63" t="s">
        <v>272</v>
      </c>
      <c r="J2403" s="63" t="s">
        <v>288</v>
      </c>
      <c r="K2403" s="63" t="s">
        <v>289</v>
      </c>
      <c r="L2403" s="63"/>
      <c r="M2403" s="72" t="s">
        <v>21379</v>
      </c>
      <c r="N2403" s="156" t="e">
        <v>#N/A</v>
      </c>
      <c r="O2403" s="62" t="s">
        <v>364</v>
      </c>
      <c r="P2403" s="75">
        <v>82195303</v>
      </c>
      <c r="Q2403" s="62" t="s">
        <v>1469</v>
      </c>
      <c r="R2403" s="70" t="s">
        <v>19175</v>
      </c>
      <c r="S2403" s="65" t="s">
        <v>1093</v>
      </c>
      <c r="T2403" s="62" t="s">
        <v>490</v>
      </c>
      <c r="U2403" s="62" t="s">
        <v>15864</v>
      </c>
      <c r="V2403" s="62" t="s">
        <v>16387</v>
      </c>
      <c r="W2403" s="63" t="s">
        <v>21466</v>
      </c>
      <c r="X2403" s="63" t="s">
        <v>18260</v>
      </c>
      <c r="Y2403" s="67">
        <v>39713</v>
      </c>
      <c r="Z2403" s="66">
        <v>2</v>
      </c>
      <c r="AA2403" s="84">
        <f>Y2403+365*Z2403*1461/1460</f>
        <v>40443.5</v>
      </c>
      <c r="AB2403" s="64" t="s">
        <v>19486</v>
      </c>
      <c r="AC2403" s="64"/>
      <c r="AD2403" s="77"/>
      <c r="AE2403" s="69" t="s">
        <v>1470</v>
      </c>
      <c r="AF2403" s="65"/>
    </row>
    <row r="2404" spans="1:32" s="60" customFormat="1" ht="11.15" customHeight="1" x14ac:dyDescent="0.25">
      <c r="A2404" s="75" t="str">
        <f>M2404</f>
        <v>14796</v>
      </c>
      <c r="B2404" s="62" t="s">
        <v>279</v>
      </c>
      <c r="C2404" s="62">
        <v>6</v>
      </c>
      <c r="D2404" s="62" t="s">
        <v>19561</v>
      </c>
      <c r="E2404" s="62">
        <v>114914</v>
      </c>
      <c r="F2404" s="62" t="s">
        <v>270</v>
      </c>
      <c r="G2404" s="63" t="s">
        <v>1468</v>
      </c>
      <c r="H2404" s="63"/>
      <c r="I2404" s="63" t="s">
        <v>283</v>
      </c>
      <c r="J2404" s="63" t="s">
        <v>286</v>
      </c>
      <c r="K2404" s="66">
        <v>9180</v>
      </c>
      <c r="L2404" s="66"/>
      <c r="M2404" s="72" t="s">
        <v>1471</v>
      </c>
      <c r="N2404" s="156" t="e">
        <v>#N/A</v>
      </c>
      <c r="O2404" s="62" t="s">
        <v>402</v>
      </c>
      <c r="P2404" s="75" t="s">
        <v>19140</v>
      </c>
      <c r="Q2404" s="62" t="s">
        <v>1472</v>
      </c>
      <c r="R2404" s="70" t="s">
        <v>9728</v>
      </c>
      <c r="S2404" s="75" t="s">
        <v>1093</v>
      </c>
      <c r="T2404" s="62" t="s">
        <v>490</v>
      </c>
      <c r="U2404" s="62" t="s">
        <v>15864</v>
      </c>
      <c r="V2404" s="62" t="s">
        <v>16387</v>
      </c>
      <c r="W2404" s="63" t="s">
        <v>21466</v>
      </c>
      <c r="X2404" s="63" t="s">
        <v>18260</v>
      </c>
      <c r="Y2404" s="67">
        <v>39556</v>
      </c>
      <c r="Z2404" s="66">
        <v>1</v>
      </c>
      <c r="AA2404" s="84">
        <f>Y2404+365*Z2404*1461/1460</f>
        <v>39921.25</v>
      </c>
      <c r="AB2404" s="64" t="s">
        <v>19486</v>
      </c>
      <c r="AC2404" s="64"/>
      <c r="AD2404" s="70"/>
      <c r="AE2404" s="69" t="s">
        <v>1473</v>
      </c>
      <c r="AF2404" s="65"/>
    </row>
    <row r="2405" spans="1:32" s="60" customFormat="1" ht="11.15" customHeight="1" x14ac:dyDescent="0.25">
      <c r="A2405" s="75" t="str">
        <f>M2405</f>
        <v>5075365</v>
      </c>
      <c r="B2405" s="62" t="s">
        <v>279</v>
      </c>
      <c r="C2405" s="62">
        <v>6</v>
      </c>
      <c r="D2405" s="62" t="s">
        <v>19561</v>
      </c>
      <c r="E2405" s="62">
        <v>114914</v>
      </c>
      <c r="F2405" s="62" t="s">
        <v>270</v>
      </c>
      <c r="G2405" s="63" t="s">
        <v>1468</v>
      </c>
      <c r="H2405" s="63"/>
      <c r="I2405" s="63" t="s">
        <v>10029</v>
      </c>
      <c r="J2405" s="63" t="s">
        <v>288</v>
      </c>
      <c r="K2405" s="63" t="s">
        <v>10062</v>
      </c>
      <c r="L2405" s="63"/>
      <c r="M2405" s="72" t="s">
        <v>10063</v>
      </c>
      <c r="N2405" s="156" t="e">
        <v>#N/A</v>
      </c>
      <c r="O2405" s="62" t="s">
        <v>10065</v>
      </c>
      <c r="P2405" s="75" t="s">
        <v>10064</v>
      </c>
      <c r="Q2405" s="62" t="s">
        <v>1469</v>
      </c>
      <c r="R2405" s="70" t="s">
        <v>9728</v>
      </c>
      <c r="S2405" s="65" t="s">
        <v>1093</v>
      </c>
      <c r="T2405" s="62" t="s">
        <v>490</v>
      </c>
      <c r="U2405" s="62" t="s">
        <v>15864</v>
      </c>
      <c r="V2405" s="62" t="s">
        <v>16387</v>
      </c>
      <c r="W2405" s="63" t="s">
        <v>21466</v>
      </c>
      <c r="X2405" s="63" t="s">
        <v>18260</v>
      </c>
      <c r="Y2405" s="67"/>
      <c r="Z2405" s="66">
        <v>1</v>
      </c>
      <c r="AA2405" s="84">
        <f>Y2405+365*Z2405*1461/1460</f>
        <v>365.25</v>
      </c>
      <c r="AB2405" s="64" t="s">
        <v>19486</v>
      </c>
      <c r="AC2405" s="64"/>
      <c r="AD2405" s="77"/>
      <c r="AE2405" s="69"/>
      <c r="AF2405" s="65"/>
    </row>
    <row r="2406" spans="1:32" s="60" customFormat="1" ht="11.15" customHeight="1" x14ac:dyDescent="0.25">
      <c r="A2406" s="75" t="str">
        <f>M2406</f>
        <v>A2345</v>
      </c>
      <c r="B2406" s="62" t="s">
        <v>279</v>
      </c>
      <c r="C2406" s="62">
        <v>6</v>
      </c>
      <c r="D2406" s="62" t="s">
        <v>19559</v>
      </c>
      <c r="E2406" s="62">
        <v>114002</v>
      </c>
      <c r="F2406" s="62" t="s">
        <v>460</v>
      </c>
      <c r="G2406" s="63" t="s">
        <v>1870</v>
      </c>
      <c r="H2406" s="63"/>
      <c r="I2406" s="63" t="s">
        <v>272</v>
      </c>
      <c r="J2406" s="63" t="s">
        <v>288</v>
      </c>
      <c r="K2406" s="63" t="s">
        <v>4189</v>
      </c>
      <c r="L2406" s="63"/>
      <c r="M2406" s="72" t="s">
        <v>4190</v>
      </c>
      <c r="N2406" s="156" t="e">
        <v>#N/A</v>
      </c>
      <c r="O2406" s="69" t="s">
        <v>304</v>
      </c>
      <c r="P2406" s="75" t="s">
        <v>1872</v>
      </c>
      <c r="Q2406" s="62" t="s">
        <v>1873</v>
      </c>
      <c r="R2406" s="63" t="s">
        <v>1874</v>
      </c>
      <c r="S2406" s="75" t="s">
        <v>4193</v>
      </c>
      <c r="T2406" s="62" t="s">
        <v>6212</v>
      </c>
      <c r="U2406" s="62" t="s">
        <v>6214</v>
      </c>
      <c r="V2406" s="62" t="s">
        <v>16387</v>
      </c>
      <c r="W2406" s="63" t="s">
        <v>17517</v>
      </c>
      <c r="X2406" s="63" t="s">
        <v>18260</v>
      </c>
      <c r="Y2406" s="67">
        <v>40539</v>
      </c>
      <c r="Z2406" s="66">
        <v>1</v>
      </c>
      <c r="AA2406" s="84">
        <f>Y2406+365*Z2406*1461/1460</f>
        <v>40904.25</v>
      </c>
      <c r="AB2406" s="64" t="s">
        <v>19486</v>
      </c>
      <c r="AC2406" s="64"/>
      <c r="AD2406" s="70"/>
      <c r="AE2406" s="79" t="s">
        <v>4191</v>
      </c>
      <c r="AF2406" s="65" t="s">
        <v>4192</v>
      </c>
    </row>
    <row r="2407" spans="1:32" ht="11.15" customHeight="1" x14ac:dyDescent="0.25">
      <c r="A2407" s="75" t="str">
        <f>M2407</f>
        <v>8106638</v>
      </c>
      <c r="B2407" s="62" t="s">
        <v>279</v>
      </c>
      <c r="C2407" s="62">
        <v>6</v>
      </c>
      <c r="D2407" s="62" t="s">
        <v>19559</v>
      </c>
      <c r="E2407" s="62">
        <v>114002</v>
      </c>
      <c r="F2407" s="62" t="s">
        <v>460</v>
      </c>
      <c r="G2407" s="63" t="s">
        <v>1870</v>
      </c>
      <c r="H2407" s="63"/>
      <c r="I2407" s="63" t="s">
        <v>283</v>
      </c>
      <c r="J2407" s="63" t="s">
        <v>286</v>
      </c>
      <c r="K2407" s="63" t="s">
        <v>311</v>
      </c>
      <c r="L2407" s="63"/>
      <c r="M2407" s="72" t="s">
        <v>1875</v>
      </c>
      <c r="N2407" s="156" t="e">
        <v>#N/A</v>
      </c>
      <c r="O2407" s="69" t="s">
        <v>304</v>
      </c>
      <c r="P2407" s="75" t="s">
        <v>1876</v>
      </c>
      <c r="Q2407" s="62" t="s">
        <v>1873</v>
      </c>
      <c r="R2407" s="63" t="s">
        <v>1874</v>
      </c>
      <c r="S2407" s="75" t="s">
        <v>4193</v>
      </c>
      <c r="T2407" s="62" t="s">
        <v>6212</v>
      </c>
      <c r="U2407" s="62" t="s">
        <v>6214</v>
      </c>
      <c r="V2407" s="62" t="s">
        <v>16387</v>
      </c>
      <c r="W2407" s="63" t="s">
        <v>17517</v>
      </c>
      <c r="X2407" s="63" t="s">
        <v>18260</v>
      </c>
      <c r="Y2407" s="67">
        <v>38272</v>
      </c>
      <c r="Z2407" s="66">
        <v>1</v>
      </c>
      <c r="AA2407" s="84">
        <f>Y2407+365*Z2407*1461/1460</f>
        <v>38637.25</v>
      </c>
      <c r="AB2407" s="64" t="s">
        <v>19486</v>
      </c>
      <c r="AC2407" s="64"/>
      <c r="AD2407" s="70"/>
      <c r="AE2407" s="69" t="s">
        <v>1877</v>
      </c>
      <c r="AF2407" s="65"/>
    </row>
    <row r="2408" spans="1:32" ht="11.15" customHeight="1" x14ac:dyDescent="0.25">
      <c r="A2408" s="75" t="str">
        <f>M2408</f>
        <v>11940XT</v>
      </c>
      <c r="B2408" s="62" t="s">
        <v>279</v>
      </c>
      <c r="C2408" s="62">
        <v>6</v>
      </c>
      <c r="D2408" s="62" t="s">
        <v>19559</v>
      </c>
      <c r="E2408" s="62">
        <v>114002</v>
      </c>
      <c r="F2408" s="62" t="s">
        <v>460</v>
      </c>
      <c r="G2408" s="63" t="s">
        <v>1870</v>
      </c>
      <c r="H2408" s="63"/>
      <c r="I2408" s="63" t="s">
        <v>272</v>
      </c>
      <c r="J2408" s="63" t="s">
        <v>288</v>
      </c>
      <c r="K2408" s="63" t="s">
        <v>396</v>
      </c>
      <c r="L2408" s="63"/>
      <c r="M2408" s="72" t="s">
        <v>1871</v>
      </c>
      <c r="N2408" s="156" t="e">
        <v>#N/A</v>
      </c>
      <c r="O2408" s="69" t="s">
        <v>304</v>
      </c>
      <c r="P2408" s="75" t="s">
        <v>1872</v>
      </c>
      <c r="Q2408" s="62" t="s">
        <v>1873</v>
      </c>
      <c r="R2408" s="63" t="s">
        <v>1874</v>
      </c>
      <c r="S2408" s="75" t="s">
        <v>4193</v>
      </c>
      <c r="T2408" s="62" t="s">
        <v>6212</v>
      </c>
      <c r="U2408" s="62" t="s">
        <v>6214</v>
      </c>
      <c r="V2408" s="62" t="s">
        <v>16387</v>
      </c>
      <c r="W2408" s="63" t="s">
        <v>17517</v>
      </c>
      <c r="X2408" s="63" t="s">
        <v>18260</v>
      </c>
      <c r="Y2408" s="67">
        <v>38272</v>
      </c>
      <c r="Z2408" s="66">
        <v>1</v>
      </c>
      <c r="AA2408" s="84">
        <f>Y2408+365*Z2408*1461/1460</f>
        <v>38637.25</v>
      </c>
      <c r="AB2408" s="64" t="s">
        <v>19486</v>
      </c>
      <c r="AC2408" s="64"/>
      <c r="AD2408" s="70"/>
      <c r="AE2408" s="69"/>
      <c r="AF2408" s="65"/>
    </row>
    <row r="2409" spans="1:32" s="60" customFormat="1" ht="11.15" customHeight="1" x14ac:dyDescent="0.25">
      <c r="A2409" s="75" t="str">
        <f>M2409</f>
        <v>7743</v>
      </c>
      <c r="B2409" s="62" t="s">
        <v>435</v>
      </c>
      <c r="C2409" s="62">
        <v>6</v>
      </c>
      <c r="D2409" s="62" t="s">
        <v>19561</v>
      </c>
      <c r="E2409" s="62">
        <v>122004</v>
      </c>
      <c r="F2409" s="62" t="s">
        <v>460</v>
      </c>
      <c r="G2409" s="63" t="s">
        <v>17552</v>
      </c>
      <c r="H2409" s="63"/>
      <c r="I2409" s="63" t="s">
        <v>309</v>
      </c>
      <c r="J2409" s="63" t="s">
        <v>286</v>
      </c>
      <c r="K2409" s="66" t="s">
        <v>839</v>
      </c>
      <c r="L2409" s="66" t="s">
        <v>5577</v>
      </c>
      <c r="M2409" s="65" t="s">
        <v>9978</v>
      </c>
      <c r="N2409" s="156" t="e">
        <v>#N/A</v>
      </c>
      <c r="O2409" s="62" t="s">
        <v>364</v>
      </c>
      <c r="P2409" s="75" t="s">
        <v>9979</v>
      </c>
      <c r="Q2409" s="62" t="s">
        <v>9980</v>
      </c>
      <c r="R2409" s="75" t="s">
        <v>691</v>
      </c>
      <c r="S2409" s="75" t="s">
        <v>692</v>
      </c>
      <c r="T2409" s="62" t="s">
        <v>666</v>
      </c>
      <c r="U2409" s="62" t="s">
        <v>4216</v>
      </c>
      <c r="V2409" s="62"/>
      <c r="W2409" s="63" t="s">
        <v>21534</v>
      </c>
      <c r="X2409" s="63" t="s">
        <v>19575</v>
      </c>
      <c r="Y2409" s="67">
        <v>41339</v>
      </c>
      <c r="Z2409" s="66">
        <v>1</v>
      </c>
      <c r="AA2409" s="84">
        <f>Y2409+365*Z2409*1461/1460</f>
        <v>41704.25</v>
      </c>
      <c r="AB2409" s="64" t="s">
        <v>19486</v>
      </c>
      <c r="AC2409" s="64"/>
      <c r="AD2409" s="72"/>
      <c r="AE2409" s="69" t="s">
        <v>9981</v>
      </c>
      <c r="AF2409" s="65" t="s">
        <v>567</v>
      </c>
    </row>
    <row r="2410" spans="1:32" ht="11.15" customHeight="1" x14ac:dyDescent="0.25">
      <c r="A2410" s="75" t="str">
        <f>M2410</f>
        <v>A1323A</v>
      </c>
      <c r="B2410" s="62" t="s">
        <v>435</v>
      </c>
      <c r="C2410" s="62">
        <v>6</v>
      </c>
      <c r="D2410" s="62" t="s">
        <v>19561</v>
      </c>
      <c r="E2410" s="62">
        <v>122004</v>
      </c>
      <c r="F2410" s="62" t="s">
        <v>460</v>
      </c>
      <c r="G2410" s="63" t="s">
        <v>17552</v>
      </c>
      <c r="H2410" s="63"/>
      <c r="I2410" s="63" t="s">
        <v>5308</v>
      </c>
      <c r="J2410" s="63" t="s">
        <v>11395</v>
      </c>
      <c r="K2410" s="66" t="s">
        <v>11396</v>
      </c>
      <c r="L2410" s="66"/>
      <c r="M2410" s="65" t="s">
        <v>11397</v>
      </c>
      <c r="N2410" s="156" t="e">
        <v>#N/A</v>
      </c>
      <c r="O2410" s="62" t="s">
        <v>364</v>
      </c>
      <c r="P2410" s="75" t="s">
        <v>10943</v>
      </c>
      <c r="Q2410" s="62" t="s">
        <v>10944</v>
      </c>
      <c r="R2410" s="75" t="s">
        <v>17553</v>
      </c>
      <c r="S2410" s="75" t="s">
        <v>692</v>
      </c>
      <c r="T2410" s="62" t="s">
        <v>666</v>
      </c>
      <c r="U2410" s="62" t="s">
        <v>4216</v>
      </c>
      <c r="V2410" s="62"/>
      <c r="W2410" s="63" t="s">
        <v>21534</v>
      </c>
      <c r="X2410" s="63" t="s">
        <v>19575</v>
      </c>
      <c r="Y2410" s="67">
        <v>41516</v>
      </c>
      <c r="Z2410" s="66">
        <v>9</v>
      </c>
      <c r="AA2410" s="84">
        <f>Y2410+365*Z2410*1461/1460</f>
        <v>44803.25</v>
      </c>
      <c r="AB2410" s="64" t="s">
        <v>19486</v>
      </c>
      <c r="AC2410" s="64"/>
      <c r="AD2410" s="72"/>
      <c r="AE2410" s="69" t="s">
        <v>3550</v>
      </c>
      <c r="AF2410" s="65" t="s">
        <v>11399</v>
      </c>
    </row>
    <row r="2411" spans="1:32" ht="11.15" customHeight="1" x14ac:dyDescent="0.25">
      <c r="A2411" s="75" t="str">
        <f>M2411</f>
        <v>12143A</v>
      </c>
      <c r="B2411" s="62" t="s">
        <v>10932</v>
      </c>
      <c r="C2411" s="62">
        <v>6</v>
      </c>
      <c r="D2411" s="62" t="s">
        <v>19561</v>
      </c>
      <c r="E2411" s="62">
        <v>122004</v>
      </c>
      <c r="F2411" s="62" t="s">
        <v>10933</v>
      </c>
      <c r="G2411" s="63" t="s">
        <v>10934</v>
      </c>
      <c r="H2411" s="63"/>
      <c r="I2411" s="63" t="s">
        <v>5308</v>
      </c>
      <c r="J2411" s="63" t="s">
        <v>10310</v>
      </c>
      <c r="K2411" s="66" t="s">
        <v>10941</v>
      </c>
      <c r="L2411" s="66"/>
      <c r="M2411" s="65" t="s">
        <v>10942</v>
      </c>
      <c r="N2411" s="156" t="e">
        <v>#N/A</v>
      </c>
      <c r="O2411" s="62" t="s">
        <v>10935</v>
      </c>
      <c r="P2411" s="75" t="s">
        <v>10943</v>
      </c>
      <c r="Q2411" s="62" t="s">
        <v>10944</v>
      </c>
      <c r="R2411" s="75" t="s">
        <v>10936</v>
      </c>
      <c r="S2411" s="75" t="s">
        <v>10937</v>
      </c>
      <c r="T2411" s="62" t="s">
        <v>10938</v>
      </c>
      <c r="U2411" s="62" t="s">
        <v>10939</v>
      </c>
      <c r="V2411" s="62"/>
      <c r="W2411" s="63" t="s">
        <v>21534</v>
      </c>
      <c r="X2411" s="63" t="s">
        <v>19575</v>
      </c>
      <c r="Y2411" s="67">
        <v>41452</v>
      </c>
      <c r="Z2411" s="66">
        <v>9</v>
      </c>
      <c r="AA2411" s="84">
        <f>Y2411+365*Z2411*1461/1460</f>
        <v>44739.25</v>
      </c>
      <c r="AB2411" s="64" t="s">
        <v>19486</v>
      </c>
      <c r="AC2411" s="64"/>
      <c r="AD2411" s="72"/>
      <c r="AE2411" s="69" t="s">
        <v>10940</v>
      </c>
      <c r="AF2411" s="65" t="s">
        <v>10945</v>
      </c>
    </row>
    <row r="2412" spans="1:32" s="60" customFormat="1" ht="11.15" customHeight="1" x14ac:dyDescent="0.25">
      <c r="A2412" s="75" t="str">
        <f>M2412</f>
        <v>19679XN1</v>
      </c>
      <c r="B2412" s="62" t="s">
        <v>435</v>
      </c>
      <c r="C2412" s="62">
        <v>6</v>
      </c>
      <c r="D2412" s="62" t="s">
        <v>19561</v>
      </c>
      <c r="E2412" s="62">
        <v>122004</v>
      </c>
      <c r="F2412" s="62" t="s">
        <v>460</v>
      </c>
      <c r="G2412" s="63" t="s">
        <v>690</v>
      </c>
      <c r="H2412" s="63"/>
      <c r="I2412" s="63" t="s">
        <v>5308</v>
      </c>
      <c r="J2412" s="63" t="s">
        <v>17571</v>
      </c>
      <c r="K2412" s="66" t="s">
        <v>17572</v>
      </c>
      <c r="L2412" s="66" t="s">
        <v>17573</v>
      </c>
      <c r="M2412" s="65" t="s">
        <v>17574</v>
      </c>
      <c r="N2412" s="156">
        <v>2015104224</v>
      </c>
      <c r="O2412" s="62" t="s">
        <v>17575</v>
      </c>
      <c r="P2412" s="75" t="s">
        <v>17576</v>
      </c>
      <c r="Q2412" s="62" t="s">
        <v>17577</v>
      </c>
      <c r="R2412" s="75" t="s">
        <v>691</v>
      </c>
      <c r="S2412" s="75" t="s">
        <v>692</v>
      </c>
      <c r="T2412" s="62" t="s">
        <v>666</v>
      </c>
      <c r="U2412" s="62" t="s">
        <v>4216</v>
      </c>
      <c r="V2412" s="62"/>
      <c r="W2412" s="63" t="s">
        <v>21534</v>
      </c>
      <c r="X2412" s="63" t="s">
        <v>19575</v>
      </c>
      <c r="Y2412" s="67">
        <v>42292</v>
      </c>
      <c r="Z2412" s="66">
        <v>1</v>
      </c>
      <c r="AA2412" s="84">
        <f>Y2412+365*Z2412*1461/1460</f>
        <v>42657.25</v>
      </c>
      <c r="AB2412" s="64" t="s">
        <v>19486</v>
      </c>
      <c r="AC2412" s="64"/>
      <c r="AD2412" s="72"/>
      <c r="AE2412" s="69" t="s">
        <v>17578</v>
      </c>
      <c r="AF2412" s="65" t="s">
        <v>17579</v>
      </c>
    </row>
    <row r="2413" spans="1:32" s="58" customFormat="1" ht="11.15" customHeight="1" x14ac:dyDescent="0.25">
      <c r="A2413" s="98" t="str">
        <f>M2413</f>
        <v>8107407B</v>
      </c>
      <c r="B2413" s="100" t="s">
        <v>435</v>
      </c>
      <c r="C2413" s="100">
        <v>6</v>
      </c>
      <c r="D2413" s="100" t="s">
        <v>19561</v>
      </c>
      <c r="E2413" s="62">
        <v>122004</v>
      </c>
      <c r="F2413" s="100" t="s">
        <v>460</v>
      </c>
      <c r="G2413" s="101" t="s">
        <v>690</v>
      </c>
      <c r="H2413" s="101"/>
      <c r="I2413" s="101" t="s">
        <v>309</v>
      </c>
      <c r="J2413" s="101" t="s">
        <v>286</v>
      </c>
      <c r="K2413" s="103" t="s">
        <v>311</v>
      </c>
      <c r="L2413" s="103"/>
      <c r="M2413" s="102" t="s">
        <v>11398</v>
      </c>
      <c r="N2413" s="156" t="e">
        <v>#N/A</v>
      </c>
      <c r="O2413" s="100" t="s">
        <v>364</v>
      </c>
      <c r="P2413" s="98" t="s">
        <v>10943</v>
      </c>
      <c r="Q2413" s="100" t="s">
        <v>10944</v>
      </c>
      <c r="R2413" s="98" t="s">
        <v>691</v>
      </c>
      <c r="S2413" s="98" t="s">
        <v>692</v>
      </c>
      <c r="T2413" s="100" t="s">
        <v>666</v>
      </c>
      <c r="U2413" s="100" t="s">
        <v>4216</v>
      </c>
      <c r="V2413" s="100"/>
      <c r="W2413" s="63"/>
      <c r="X2413" s="101"/>
      <c r="Y2413" s="104">
        <v>41520</v>
      </c>
      <c r="Z2413" s="103">
        <v>0</v>
      </c>
      <c r="AA2413" s="106">
        <f>Y2413+365*Z2413*1461/1460</f>
        <v>41520</v>
      </c>
      <c r="AB2413" s="105" t="s">
        <v>6364</v>
      </c>
      <c r="AC2413" s="105"/>
      <c r="AD2413" s="86"/>
      <c r="AE2413" s="97" t="s">
        <v>3550</v>
      </c>
      <c r="AF2413" s="102" t="s">
        <v>11400</v>
      </c>
    </row>
    <row r="2414" spans="1:32" s="58" customFormat="1" ht="11.15" customHeight="1" x14ac:dyDescent="0.25">
      <c r="A2414" s="98" t="str">
        <f>M2414</f>
        <v>63186XS8A</v>
      </c>
      <c r="B2414" s="100" t="s">
        <v>435</v>
      </c>
      <c r="C2414" s="100">
        <v>6</v>
      </c>
      <c r="D2414" s="100" t="s">
        <v>19561</v>
      </c>
      <c r="E2414" s="62">
        <v>122004</v>
      </c>
      <c r="F2414" s="100" t="s">
        <v>460</v>
      </c>
      <c r="G2414" s="101" t="s">
        <v>690</v>
      </c>
      <c r="H2414" s="101"/>
      <c r="I2414" s="101" t="s">
        <v>5308</v>
      </c>
      <c r="J2414" s="101" t="s">
        <v>10310</v>
      </c>
      <c r="K2414" s="103" t="s">
        <v>22</v>
      </c>
      <c r="L2414" s="103"/>
      <c r="M2414" s="102" t="s">
        <v>21157</v>
      </c>
      <c r="N2414" s="156" t="e">
        <v>#N/A</v>
      </c>
      <c r="O2414" s="100" t="s">
        <v>10591</v>
      </c>
      <c r="P2414" s="98" t="s">
        <v>10592</v>
      </c>
      <c r="Q2414" s="100" t="s">
        <v>10593</v>
      </c>
      <c r="R2414" s="98" t="s">
        <v>10594</v>
      </c>
      <c r="S2414" s="98" t="s">
        <v>10595</v>
      </c>
      <c r="T2414" s="100" t="s">
        <v>10596</v>
      </c>
      <c r="U2414" s="100" t="s">
        <v>10597</v>
      </c>
      <c r="V2414" s="100"/>
      <c r="W2414" s="63"/>
      <c r="X2414" s="101"/>
      <c r="Y2414" s="104">
        <v>41381</v>
      </c>
      <c r="Z2414" s="103">
        <v>0</v>
      </c>
      <c r="AA2414" s="106">
        <f>Y2414+365*Z2414*1461/1460</f>
        <v>41381</v>
      </c>
      <c r="AB2414" s="105" t="s">
        <v>6364</v>
      </c>
      <c r="AC2414" s="105"/>
      <c r="AD2414" s="86"/>
      <c r="AE2414" s="97" t="s">
        <v>10598</v>
      </c>
      <c r="AF2414" s="102" t="s">
        <v>10599</v>
      </c>
    </row>
    <row r="2415" spans="1:32" ht="11.15" customHeight="1" x14ac:dyDescent="0.25">
      <c r="A2415" s="98" t="str">
        <f>M2415</f>
        <v>8108839</v>
      </c>
      <c r="B2415" s="100" t="s">
        <v>9982</v>
      </c>
      <c r="C2415" s="100">
        <v>6</v>
      </c>
      <c r="D2415" s="100" t="s">
        <v>19561</v>
      </c>
      <c r="E2415" s="62">
        <v>122004</v>
      </c>
      <c r="F2415" s="100" t="s">
        <v>9983</v>
      </c>
      <c r="G2415" s="101" t="s">
        <v>9984</v>
      </c>
      <c r="H2415" s="101"/>
      <c r="I2415" s="101" t="s">
        <v>9985</v>
      </c>
      <c r="J2415" s="101" t="s">
        <v>9986</v>
      </c>
      <c r="K2415" s="101" t="s">
        <v>9987</v>
      </c>
      <c r="L2415" s="101"/>
      <c r="M2415" s="102" t="s">
        <v>9988</v>
      </c>
      <c r="N2415" s="156" t="e">
        <v>#N/A</v>
      </c>
      <c r="O2415" s="100" t="s">
        <v>9989</v>
      </c>
      <c r="P2415" s="98" t="s">
        <v>9990</v>
      </c>
      <c r="Q2415" s="100" t="s">
        <v>9991</v>
      </c>
      <c r="R2415" s="98" t="s">
        <v>9992</v>
      </c>
      <c r="S2415" s="98" t="s">
        <v>9993</v>
      </c>
      <c r="T2415" s="100" t="s">
        <v>9994</v>
      </c>
      <c r="U2415" s="100" t="s">
        <v>9995</v>
      </c>
      <c r="V2415" s="100"/>
      <c r="W2415" s="63"/>
      <c r="X2415" s="101"/>
      <c r="Y2415" s="104">
        <v>40116</v>
      </c>
      <c r="Z2415" s="103">
        <v>1</v>
      </c>
      <c r="AA2415" s="106">
        <f>Y2415+365*Z2415*1461/1460</f>
        <v>40481.25</v>
      </c>
      <c r="AB2415" s="105" t="s">
        <v>9998</v>
      </c>
      <c r="AC2415" s="105"/>
      <c r="AD2415" s="86"/>
      <c r="AE2415" s="97" t="s">
        <v>9996</v>
      </c>
      <c r="AF2415" s="102" t="s">
        <v>9997</v>
      </c>
    </row>
    <row r="2416" spans="1:32" s="58" customFormat="1" ht="11.15" customHeight="1" x14ac:dyDescent="0.25">
      <c r="A2416" s="75" t="str">
        <f>M2416</f>
        <v>65207XS</v>
      </c>
      <c r="B2416" s="62" t="s">
        <v>435</v>
      </c>
      <c r="C2416" s="62">
        <v>6</v>
      </c>
      <c r="D2416" s="62" t="s">
        <v>19561</v>
      </c>
      <c r="E2416" s="62">
        <v>122005</v>
      </c>
      <c r="F2416" s="62" t="s">
        <v>460</v>
      </c>
      <c r="G2416" s="63" t="s">
        <v>16892</v>
      </c>
      <c r="H2416" s="63"/>
      <c r="I2416" s="63" t="s">
        <v>272</v>
      </c>
      <c r="J2416" s="16" t="s">
        <v>288</v>
      </c>
      <c r="K2416" s="16" t="s">
        <v>510</v>
      </c>
      <c r="L2416" s="16"/>
      <c r="M2416" s="65" t="s">
        <v>21360</v>
      </c>
      <c r="N2416" s="156" t="e">
        <v>#N/A</v>
      </c>
      <c r="O2416" s="19" t="s">
        <v>461</v>
      </c>
      <c r="P2416" s="75">
        <v>58648816</v>
      </c>
      <c r="Q2416" s="19" t="s">
        <v>3190</v>
      </c>
      <c r="R2416" s="20" t="s">
        <v>3173</v>
      </c>
      <c r="S2416" s="21" t="s">
        <v>692</v>
      </c>
      <c r="T2416" s="62" t="s">
        <v>776</v>
      </c>
      <c r="U2416" s="62" t="s">
        <v>6248</v>
      </c>
      <c r="V2416" s="62"/>
      <c r="W2416" s="63" t="s">
        <v>19487</v>
      </c>
      <c r="X2416" s="63" t="s">
        <v>19575</v>
      </c>
      <c r="Y2416" s="67">
        <v>40283</v>
      </c>
      <c r="Z2416" s="66">
        <v>1</v>
      </c>
      <c r="AA2416" s="84">
        <f>Y2416+365*Z2416*1461/1460</f>
        <v>40648.25</v>
      </c>
      <c r="AB2416" s="64" t="s">
        <v>19486</v>
      </c>
      <c r="AC2416" s="64"/>
      <c r="AD2416" s="70"/>
      <c r="AE2416" s="139" t="s">
        <v>3175</v>
      </c>
      <c r="AF2416" s="17" t="s">
        <v>3176</v>
      </c>
    </row>
    <row r="2417" spans="1:32" s="58" customFormat="1" ht="11.15" customHeight="1" x14ac:dyDescent="0.25">
      <c r="A2417" s="75" t="str">
        <f>M2417</f>
        <v>暂无</v>
      </c>
      <c r="B2417" s="62" t="s">
        <v>435</v>
      </c>
      <c r="C2417" s="62">
        <v>6</v>
      </c>
      <c r="D2417" s="62" t="s">
        <v>19561</v>
      </c>
      <c r="E2417" s="62">
        <v>122005</v>
      </c>
      <c r="F2417" s="62" t="s">
        <v>460</v>
      </c>
      <c r="G2417" s="70" t="s">
        <v>16892</v>
      </c>
      <c r="H2417" s="70"/>
      <c r="I2417" s="63" t="s">
        <v>6349</v>
      </c>
      <c r="J2417" s="16" t="s">
        <v>3164</v>
      </c>
      <c r="K2417" s="63" t="s">
        <v>6350</v>
      </c>
      <c r="L2417" s="63" t="s">
        <v>8741</v>
      </c>
      <c r="M2417" s="65" t="s">
        <v>21413</v>
      </c>
      <c r="N2417" s="156" t="e">
        <v>#N/A</v>
      </c>
      <c r="O2417" s="62" t="s">
        <v>6354</v>
      </c>
      <c r="P2417" s="75" t="s">
        <v>6351</v>
      </c>
      <c r="Q2417" s="62" t="s">
        <v>6352</v>
      </c>
      <c r="R2417" s="20" t="s">
        <v>3173</v>
      </c>
      <c r="S2417" s="21" t="s">
        <v>3174</v>
      </c>
      <c r="T2417" s="62" t="s">
        <v>6271</v>
      </c>
      <c r="U2417" s="62" t="s">
        <v>6353</v>
      </c>
      <c r="V2417" s="62"/>
      <c r="W2417" s="63" t="s">
        <v>16890</v>
      </c>
      <c r="X2417" s="63" t="s">
        <v>19575</v>
      </c>
      <c r="Y2417" s="67">
        <v>40288</v>
      </c>
      <c r="Z2417" s="66">
        <v>1</v>
      </c>
      <c r="AA2417" s="84">
        <f>Y2417+365*Z2417*1461/1460</f>
        <v>40653.25</v>
      </c>
      <c r="AB2417" s="64" t="s">
        <v>19486</v>
      </c>
      <c r="AC2417" s="64"/>
      <c r="AD2417" s="70"/>
      <c r="AE2417" s="139"/>
      <c r="AF2417" s="17"/>
    </row>
    <row r="2418" spans="1:32" s="58" customFormat="1" ht="11.15" customHeight="1" x14ac:dyDescent="0.25">
      <c r="A2418" s="98" t="str">
        <f>M2418</f>
        <v>A2656</v>
      </c>
      <c r="B2418" s="100" t="s">
        <v>435</v>
      </c>
      <c r="C2418" s="100">
        <v>6</v>
      </c>
      <c r="D2418" s="100" t="s">
        <v>19561</v>
      </c>
      <c r="E2418" s="62">
        <v>122005</v>
      </c>
      <c r="F2418" s="100" t="s">
        <v>460</v>
      </c>
      <c r="G2418" s="101" t="s">
        <v>3172</v>
      </c>
      <c r="H2418" s="101"/>
      <c r="I2418" s="101" t="s">
        <v>319</v>
      </c>
      <c r="J2418" s="101" t="s">
        <v>286</v>
      </c>
      <c r="K2418" s="101" t="s">
        <v>3709</v>
      </c>
      <c r="L2418" s="101"/>
      <c r="M2418" s="102" t="s">
        <v>245</v>
      </c>
      <c r="N2418" s="156" t="e">
        <v>#N/A</v>
      </c>
      <c r="O2418" s="100" t="s">
        <v>461</v>
      </c>
      <c r="P2418" s="98">
        <v>58648816</v>
      </c>
      <c r="Q2418" s="100" t="s">
        <v>3190</v>
      </c>
      <c r="R2418" s="95" t="s">
        <v>3173</v>
      </c>
      <c r="S2418" s="98" t="s">
        <v>692</v>
      </c>
      <c r="T2418" s="100" t="s">
        <v>776</v>
      </c>
      <c r="U2418" s="100" t="s">
        <v>6248</v>
      </c>
      <c r="V2418" s="100"/>
      <c r="W2418" s="63"/>
      <c r="X2418" s="63"/>
      <c r="Y2418" s="104"/>
      <c r="Z2418" s="103">
        <v>1</v>
      </c>
      <c r="AA2418" s="106">
        <f>Y2418+365*Z2418*1461/1460</f>
        <v>365.25</v>
      </c>
      <c r="AB2418" s="105" t="s">
        <v>7735</v>
      </c>
      <c r="AC2418" s="105"/>
      <c r="AD2418" s="95"/>
      <c r="AE2418" s="97"/>
      <c r="AF2418" s="102"/>
    </row>
    <row r="2419" spans="1:32" s="58" customFormat="1" ht="11.15" customHeight="1" x14ac:dyDescent="0.25">
      <c r="A2419" s="75" t="str">
        <f>M2419</f>
        <v>A1753A</v>
      </c>
      <c r="B2419" s="62" t="s">
        <v>338</v>
      </c>
      <c r="C2419" s="62">
        <v>6</v>
      </c>
      <c r="D2419" s="62" t="s">
        <v>19559</v>
      </c>
      <c r="E2419" s="62">
        <v>113004</v>
      </c>
      <c r="F2419" s="62" t="s">
        <v>460</v>
      </c>
      <c r="G2419" s="63" t="s">
        <v>19067</v>
      </c>
      <c r="H2419" s="63"/>
      <c r="I2419" s="63" t="s">
        <v>319</v>
      </c>
      <c r="J2419" s="63" t="s">
        <v>288</v>
      </c>
      <c r="K2419" s="63" t="s">
        <v>913</v>
      </c>
      <c r="L2419" s="63"/>
      <c r="M2419" s="22" t="s">
        <v>3191</v>
      </c>
      <c r="N2419" s="156">
        <v>2015107786</v>
      </c>
      <c r="O2419" s="62" t="s">
        <v>364</v>
      </c>
      <c r="P2419" s="75" t="s">
        <v>8244</v>
      </c>
      <c r="Q2419" s="62" t="s">
        <v>1853</v>
      </c>
      <c r="R2419" s="63" t="s">
        <v>1857</v>
      </c>
      <c r="S2419" s="75" t="s">
        <v>1825</v>
      </c>
      <c r="T2419" s="62" t="s">
        <v>713</v>
      </c>
      <c r="U2419" s="62" t="s">
        <v>4229</v>
      </c>
      <c r="V2419" s="62"/>
      <c r="W2419" s="63" t="s">
        <v>17520</v>
      </c>
      <c r="X2419" s="63" t="s">
        <v>19573</v>
      </c>
      <c r="Y2419" s="67">
        <v>40156</v>
      </c>
      <c r="Z2419" s="66">
        <v>2</v>
      </c>
      <c r="AA2419" s="84">
        <f>Y2419+365*Z2419*1461/1460</f>
        <v>40886.5</v>
      </c>
      <c r="AB2419" s="64" t="s">
        <v>19486</v>
      </c>
      <c r="AC2419" s="64"/>
      <c r="AD2419" s="70"/>
      <c r="AE2419" s="69" t="s">
        <v>295</v>
      </c>
      <c r="AF2419" s="65" t="s">
        <v>1858</v>
      </c>
    </row>
    <row r="2420" spans="1:32" ht="10.5" customHeight="1" x14ac:dyDescent="0.25">
      <c r="A2420" s="75" t="str">
        <f>M2420</f>
        <v>DC3A763804</v>
      </c>
      <c r="B2420" s="62" t="s">
        <v>338</v>
      </c>
      <c r="C2420" s="62">
        <v>6</v>
      </c>
      <c r="D2420" s="62" t="s">
        <v>19559</v>
      </c>
      <c r="E2420" s="62">
        <v>113004</v>
      </c>
      <c r="F2420" s="62" t="s">
        <v>460</v>
      </c>
      <c r="G2420" s="63" t="s">
        <v>8241</v>
      </c>
      <c r="H2420" s="63"/>
      <c r="I2420" s="63" t="s">
        <v>10441</v>
      </c>
      <c r="J2420" s="63" t="s">
        <v>10442</v>
      </c>
      <c r="K2420" s="63" t="s">
        <v>10443</v>
      </c>
      <c r="L2420" s="63"/>
      <c r="M2420" s="65" t="s">
        <v>10444</v>
      </c>
      <c r="N2420" s="156" t="e">
        <v>#N/A</v>
      </c>
      <c r="O2420" s="62" t="s">
        <v>364</v>
      </c>
      <c r="P2420" s="75" t="s">
        <v>8244</v>
      </c>
      <c r="Q2420" s="62" t="s">
        <v>1853</v>
      </c>
      <c r="R2420" s="70" t="s">
        <v>1854</v>
      </c>
      <c r="S2420" s="65" t="s">
        <v>1825</v>
      </c>
      <c r="T2420" s="62" t="s">
        <v>713</v>
      </c>
      <c r="U2420" s="62" t="s">
        <v>4229</v>
      </c>
      <c r="V2420" s="62"/>
      <c r="W2420" s="63" t="s">
        <v>17520</v>
      </c>
      <c r="X2420" s="63" t="s">
        <v>19573</v>
      </c>
      <c r="Y2420" s="67">
        <v>41390</v>
      </c>
      <c r="Z2420" s="66">
        <v>5</v>
      </c>
      <c r="AA2420" s="84">
        <f>Y2420+365*Z2420*1461/1460</f>
        <v>43216.25</v>
      </c>
      <c r="AB2420" s="64" t="s">
        <v>19486</v>
      </c>
      <c r="AC2420" s="64"/>
      <c r="AD2420" s="77"/>
      <c r="AE2420" s="69" t="s">
        <v>10445</v>
      </c>
      <c r="AF2420" s="65" t="s">
        <v>10446</v>
      </c>
    </row>
    <row r="2421" spans="1:32" ht="11.15" customHeight="1" x14ac:dyDescent="0.25">
      <c r="A2421" s="75" t="str">
        <f>M2421</f>
        <v>11349XS8</v>
      </c>
      <c r="B2421" s="62" t="s">
        <v>338</v>
      </c>
      <c r="C2421" s="62">
        <v>6</v>
      </c>
      <c r="D2421" s="62" t="s">
        <v>19559</v>
      </c>
      <c r="E2421" s="62">
        <v>113004</v>
      </c>
      <c r="F2421" s="62" t="s">
        <v>460</v>
      </c>
      <c r="G2421" s="63" t="s">
        <v>8241</v>
      </c>
      <c r="H2421" s="63"/>
      <c r="I2421" s="63" t="s">
        <v>272</v>
      </c>
      <c r="J2421" s="63" t="s">
        <v>288</v>
      </c>
      <c r="K2421" s="63" t="s">
        <v>293</v>
      </c>
      <c r="L2421" s="63"/>
      <c r="M2421" s="65" t="s">
        <v>21196</v>
      </c>
      <c r="N2421" s="156">
        <v>2015107771</v>
      </c>
      <c r="O2421" s="62" t="s">
        <v>364</v>
      </c>
      <c r="P2421" s="75" t="s">
        <v>8244</v>
      </c>
      <c r="Q2421" s="62" t="s">
        <v>1853</v>
      </c>
      <c r="R2421" s="70" t="s">
        <v>1854</v>
      </c>
      <c r="S2421" s="65" t="s">
        <v>1825</v>
      </c>
      <c r="T2421" s="62" t="s">
        <v>713</v>
      </c>
      <c r="U2421" s="62" t="s">
        <v>4229</v>
      </c>
      <c r="V2421" s="62"/>
      <c r="W2421" s="63" t="s">
        <v>17520</v>
      </c>
      <c r="X2421" s="63" t="s">
        <v>19573</v>
      </c>
      <c r="Y2421" s="67">
        <v>39339</v>
      </c>
      <c r="Z2421" s="66">
        <v>1</v>
      </c>
      <c r="AA2421" s="84">
        <f>Y2421+365*Z2421*1461/1460</f>
        <v>39704.25</v>
      </c>
      <c r="AB2421" s="64" t="s">
        <v>19486</v>
      </c>
      <c r="AC2421" s="64"/>
      <c r="AD2421" s="70"/>
      <c r="AE2421" s="69" t="s">
        <v>1855</v>
      </c>
      <c r="AF2421" s="65" t="s">
        <v>1856</v>
      </c>
    </row>
    <row r="2422" spans="1:32" ht="11.15" customHeight="1" x14ac:dyDescent="0.25">
      <c r="A2422" s="98" t="str">
        <f>M2422</f>
        <v>8108665A</v>
      </c>
      <c r="B2422" s="100" t="s">
        <v>18153</v>
      </c>
      <c r="C2422" s="100">
        <v>6</v>
      </c>
      <c r="D2422" s="100" t="s">
        <v>19559</v>
      </c>
      <c r="E2422" s="62">
        <v>113004</v>
      </c>
      <c r="F2422" s="100" t="s">
        <v>18172</v>
      </c>
      <c r="G2422" s="101" t="s">
        <v>18197</v>
      </c>
      <c r="H2422" s="101"/>
      <c r="I2422" s="101" t="s">
        <v>18198</v>
      </c>
      <c r="J2422" s="101" t="s">
        <v>18208</v>
      </c>
      <c r="K2422" s="101" t="s">
        <v>18213</v>
      </c>
      <c r="L2422" s="101"/>
      <c r="M2422" s="102" t="s">
        <v>18214</v>
      </c>
      <c r="N2422" s="156" t="e">
        <v>#N/A</v>
      </c>
      <c r="O2422" s="100" t="s">
        <v>18127</v>
      </c>
      <c r="P2422" s="98" t="s">
        <v>18201</v>
      </c>
      <c r="Q2422" s="100" t="s">
        <v>18202</v>
      </c>
      <c r="R2422" s="95" t="s">
        <v>18203</v>
      </c>
      <c r="S2422" s="102" t="s">
        <v>18204</v>
      </c>
      <c r="T2422" s="100" t="s">
        <v>18174</v>
      </c>
      <c r="U2422" s="100" t="s">
        <v>18205</v>
      </c>
      <c r="V2422" s="100"/>
      <c r="W2422" s="101"/>
      <c r="X2422" s="101"/>
      <c r="Y2422" s="104"/>
      <c r="Z2422" s="103">
        <v>1</v>
      </c>
      <c r="AA2422" s="106">
        <f>Y2422+365*Z2422*1461/1460</f>
        <v>365.25</v>
      </c>
      <c r="AB2422" s="105" t="s">
        <v>18215</v>
      </c>
      <c r="AC2422" s="105"/>
      <c r="AD2422" s="95"/>
      <c r="AE2422" s="97" t="s">
        <v>18216</v>
      </c>
      <c r="AF2422" s="102"/>
    </row>
    <row r="2423" spans="1:32" s="14" customFormat="1" ht="11.15" customHeight="1" x14ac:dyDescent="0.25">
      <c r="A2423" s="98" t="str">
        <f>M2423</f>
        <v>64810XS8A</v>
      </c>
      <c r="B2423" s="100" t="s">
        <v>18153</v>
      </c>
      <c r="C2423" s="100">
        <v>6</v>
      </c>
      <c r="D2423" s="100" t="s">
        <v>19559</v>
      </c>
      <c r="E2423" s="62">
        <v>113004</v>
      </c>
      <c r="F2423" s="100" t="s">
        <v>18172</v>
      </c>
      <c r="G2423" s="101" t="s">
        <v>18197</v>
      </c>
      <c r="H2423" s="101"/>
      <c r="I2423" s="101" t="s">
        <v>18124</v>
      </c>
      <c r="J2423" s="101" t="s">
        <v>18131</v>
      </c>
      <c r="K2423" s="101" t="s">
        <v>18217</v>
      </c>
      <c r="L2423" s="101"/>
      <c r="M2423" s="102" t="s">
        <v>21091</v>
      </c>
      <c r="N2423" s="156" t="e">
        <v>#N/A</v>
      </c>
      <c r="O2423" s="100" t="s">
        <v>18127</v>
      </c>
      <c r="P2423" s="98" t="s">
        <v>18201</v>
      </c>
      <c r="Q2423" s="100" t="s">
        <v>18202</v>
      </c>
      <c r="R2423" s="95" t="s">
        <v>18203</v>
      </c>
      <c r="S2423" s="102" t="s">
        <v>18204</v>
      </c>
      <c r="T2423" s="100" t="s">
        <v>18174</v>
      </c>
      <c r="U2423" s="100" t="s">
        <v>18205</v>
      </c>
      <c r="V2423" s="100"/>
      <c r="W2423" s="101"/>
      <c r="X2423" s="101"/>
      <c r="Y2423" s="104">
        <v>40735</v>
      </c>
      <c r="Z2423" s="103">
        <v>0</v>
      </c>
      <c r="AA2423" s="106">
        <f>Y2423+365*Z2423*1461/1460</f>
        <v>40735</v>
      </c>
      <c r="AB2423" s="105" t="s">
        <v>18215</v>
      </c>
      <c r="AC2423" s="105"/>
      <c r="AD2423" s="95"/>
      <c r="AE2423" s="97" t="s">
        <v>18218</v>
      </c>
      <c r="AF2423" s="102" t="s">
        <v>18219</v>
      </c>
    </row>
    <row r="2424" spans="1:32" s="60" customFormat="1" ht="11.15" customHeight="1" x14ac:dyDescent="0.25">
      <c r="A2424" s="98" t="str">
        <f>M2424</f>
        <v>2013848</v>
      </c>
      <c r="B2424" s="100" t="s">
        <v>18153</v>
      </c>
      <c r="C2424" s="100">
        <v>6</v>
      </c>
      <c r="D2424" s="100" t="s">
        <v>19559</v>
      </c>
      <c r="E2424" s="62">
        <v>113004</v>
      </c>
      <c r="F2424" s="100" t="s">
        <v>18172</v>
      </c>
      <c r="G2424" s="101" t="s">
        <v>18197</v>
      </c>
      <c r="H2424" s="101"/>
      <c r="I2424" s="101" t="s">
        <v>18198</v>
      </c>
      <c r="J2424" s="101" t="s">
        <v>18208</v>
      </c>
      <c r="K2424" s="101" t="s">
        <v>18220</v>
      </c>
      <c r="L2424" s="101"/>
      <c r="M2424" s="102" t="s">
        <v>18221</v>
      </c>
      <c r="N2424" s="156" t="e">
        <v>#N/A</v>
      </c>
      <c r="O2424" s="100" t="s">
        <v>18127</v>
      </c>
      <c r="P2424" s="98" t="s">
        <v>18201</v>
      </c>
      <c r="Q2424" s="100" t="s">
        <v>18202</v>
      </c>
      <c r="R2424" s="95" t="s">
        <v>18203</v>
      </c>
      <c r="S2424" s="102" t="s">
        <v>18204</v>
      </c>
      <c r="T2424" s="100" t="s">
        <v>18174</v>
      </c>
      <c r="U2424" s="100" t="s">
        <v>18205</v>
      </c>
      <c r="V2424" s="100"/>
      <c r="W2424" s="101"/>
      <c r="X2424" s="101"/>
      <c r="Y2424" s="104">
        <v>39709</v>
      </c>
      <c r="Z2424" s="103">
        <v>1</v>
      </c>
      <c r="AA2424" s="106">
        <f>Y2424+365*Z2424*1461/1460</f>
        <v>40074.25</v>
      </c>
      <c r="AB2424" s="105" t="s">
        <v>18139</v>
      </c>
      <c r="AC2424" s="105"/>
      <c r="AD2424" s="88"/>
      <c r="AE2424" s="97" t="s">
        <v>18222</v>
      </c>
      <c r="AF2424" s="102"/>
    </row>
    <row r="2425" spans="1:32" s="58" customFormat="1" ht="11.15" customHeight="1" x14ac:dyDescent="0.25">
      <c r="A2425" s="98" t="str">
        <f>M2425</f>
        <v>0210681</v>
      </c>
      <c r="B2425" s="100" t="s">
        <v>338</v>
      </c>
      <c r="C2425" s="100">
        <v>6</v>
      </c>
      <c r="D2425" s="100" t="s">
        <v>19559</v>
      </c>
      <c r="E2425" s="62">
        <v>113004</v>
      </c>
      <c r="F2425" s="100" t="s">
        <v>460</v>
      </c>
      <c r="G2425" s="101" t="s">
        <v>8241</v>
      </c>
      <c r="H2425" s="101"/>
      <c r="I2425" s="101" t="s">
        <v>309</v>
      </c>
      <c r="J2425" s="101" t="s">
        <v>286</v>
      </c>
      <c r="K2425" s="101" t="s">
        <v>2394</v>
      </c>
      <c r="L2425" s="101"/>
      <c r="M2425" s="102" t="s">
        <v>8820</v>
      </c>
      <c r="N2425" s="156" t="e">
        <v>#N/A</v>
      </c>
      <c r="O2425" s="100" t="s">
        <v>364</v>
      </c>
      <c r="P2425" s="98" t="s">
        <v>8244</v>
      </c>
      <c r="Q2425" s="100" t="s">
        <v>1853</v>
      </c>
      <c r="R2425" s="95" t="s">
        <v>1854</v>
      </c>
      <c r="S2425" s="102" t="s">
        <v>1825</v>
      </c>
      <c r="T2425" s="100" t="s">
        <v>713</v>
      </c>
      <c r="U2425" s="100" t="s">
        <v>4229</v>
      </c>
      <c r="V2425" s="100"/>
      <c r="W2425" s="101"/>
      <c r="X2425" s="101"/>
      <c r="Y2425" s="104">
        <v>41198</v>
      </c>
      <c r="Z2425" s="103">
        <v>0.23200000000000001</v>
      </c>
      <c r="AA2425" s="106">
        <f>Y2425+365*Z2425*1461/1460</f>
        <v>41282.737999999998</v>
      </c>
      <c r="AB2425" s="105" t="s">
        <v>18139</v>
      </c>
      <c r="AC2425" s="105"/>
      <c r="AD2425" s="88"/>
      <c r="AE2425" s="97" t="s">
        <v>8821</v>
      </c>
      <c r="AF2425" s="102" t="s">
        <v>8822</v>
      </c>
    </row>
    <row r="2426" spans="1:32" s="58" customFormat="1" ht="11.15" customHeight="1" x14ac:dyDescent="0.25">
      <c r="A2426" s="98" t="str">
        <f>M2426</f>
        <v>8103477</v>
      </c>
      <c r="B2426" s="100" t="s">
        <v>18153</v>
      </c>
      <c r="C2426" s="100">
        <v>6</v>
      </c>
      <c r="D2426" s="100" t="s">
        <v>19559</v>
      </c>
      <c r="E2426" s="62">
        <v>113004</v>
      </c>
      <c r="F2426" s="100" t="s">
        <v>18172</v>
      </c>
      <c r="G2426" s="101" t="s">
        <v>18197</v>
      </c>
      <c r="H2426" s="101"/>
      <c r="I2426" s="101" t="s">
        <v>18198</v>
      </c>
      <c r="J2426" s="101" t="s">
        <v>18208</v>
      </c>
      <c r="K2426" s="101" t="s">
        <v>18213</v>
      </c>
      <c r="L2426" s="101"/>
      <c r="M2426" s="102" t="s">
        <v>18223</v>
      </c>
      <c r="N2426" s="156" t="e">
        <v>#N/A</v>
      </c>
      <c r="O2426" s="100" t="s">
        <v>18127</v>
      </c>
      <c r="P2426" s="98" t="s">
        <v>18201</v>
      </c>
      <c r="Q2426" s="100" t="s">
        <v>18202</v>
      </c>
      <c r="R2426" s="95" t="s">
        <v>18203</v>
      </c>
      <c r="S2426" s="102" t="s">
        <v>18204</v>
      </c>
      <c r="T2426" s="100" t="s">
        <v>18174</v>
      </c>
      <c r="U2426" s="100" t="s">
        <v>18205</v>
      </c>
      <c r="V2426" s="100"/>
      <c r="W2426" s="101"/>
      <c r="X2426" s="101"/>
      <c r="Y2426" s="104"/>
      <c r="Z2426" s="103">
        <v>1</v>
      </c>
      <c r="AA2426" s="106">
        <f>Y2426+365*Z2426*1461/1460</f>
        <v>365.25</v>
      </c>
      <c r="AB2426" s="105" t="s">
        <v>18139</v>
      </c>
      <c r="AC2426" s="105"/>
      <c r="AD2426" s="95"/>
      <c r="AE2426" s="97" t="s">
        <v>18216</v>
      </c>
      <c r="AF2426" s="102"/>
    </row>
    <row r="2427" spans="1:32" s="58" customFormat="1" ht="11.15" customHeight="1" x14ac:dyDescent="0.25">
      <c r="A2427" s="98" t="str">
        <f>M2427</f>
        <v>5079899</v>
      </c>
      <c r="B2427" s="100" t="s">
        <v>18153</v>
      </c>
      <c r="C2427" s="100">
        <v>6</v>
      </c>
      <c r="D2427" s="100" t="s">
        <v>19559</v>
      </c>
      <c r="E2427" s="62">
        <v>113004</v>
      </c>
      <c r="F2427" s="100" t="s">
        <v>18172</v>
      </c>
      <c r="G2427" s="101" t="s">
        <v>18197</v>
      </c>
      <c r="H2427" s="101"/>
      <c r="I2427" s="101" t="s">
        <v>18198</v>
      </c>
      <c r="J2427" s="101" t="s">
        <v>18131</v>
      </c>
      <c r="K2427" s="101" t="s">
        <v>18199</v>
      </c>
      <c r="L2427" s="101"/>
      <c r="M2427" s="102" t="s">
        <v>18200</v>
      </c>
      <c r="N2427" s="156" t="e">
        <v>#N/A</v>
      </c>
      <c r="O2427" s="100" t="s">
        <v>18127</v>
      </c>
      <c r="P2427" s="98" t="s">
        <v>18201</v>
      </c>
      <c r="Q2427" s="100" t="s">
        <v>18202</v>
      </c>
      <c r="R2427" s="95" t="s">
        <v>18203</v>
      </c>
      <c r="S2427" s="102" t="s">
        <v>18204</v>
      </c>
      <c r="T2427" s="100" t="s">
        <v>18174</v>
      </c>
      <c r="U2427" s="100" t="s">
        <v>18205</v>
      </c>
      <c r="V2427" s="100"/>
      <c r="W2427" s="101"/>
      <c r="X2427" s="101"/>
      <c r="Y2427" s="104">
        <v>41108</v>
      </c>
      <c r="Z2427" s="103">
        <v>1</v>
      </c>
      <c r="AA2427" s="106">
        <f>Y2427+365*Z2427*1461/1460</f>
        <v>41473.25</v>
      </c>
      <c r="AB2427" s="105" t="s">
        <v>18139</v>
      </c>
      <c r="AC2427" s="105"/>
      <c r="AD2427" s="88"/>
      <c r="AE2427" s="97" t="s">
        <v>18206</v>
      </c>
      <c r="AF2427" s="102" t="s">
        <v>18207</v>
      </c>
    </row>
    <row r="2428" spans="1:32" s="60" customFormat="1" ht="11.15" customHeight="1" x14ac:dyDescent="0.25">
      <c r="A2428" s="98" t="str">
        <f>M2428</f>
        <v>09635912</v>
      </c>
      <c r="B2428" s="100" t="s">
        <v>18153</v>
      </c>
      <c r="C2428" s="100">
        <v>6</v>
      </c>
      <c r="D2428" s="100" t="s">
        <v>19559</v>
      </c>
      <c r="E2428" s="62">
        <v>113004</v>
      </c>
      <c r="F2428" s="100" t="s">
        <v>18172</v>
      </c>
      <c r="G2428" s="101" t="s">
        <v>18197</v>
      </c>
      <c r="H2428" s="101"/>
      <c r="I2428" s="101" t="s">
        <v>18198</v>
      </c>
      <c r="J2428" s="101" t="s">
        <v>18208</v>
      </c>
      <c r="K2428" s="101" t="s">
        <v>18209</v>
      </c>
      <c r="L2428" s="101"/>
      <c r="M2428" s="102" t="s">
        <v>18210</v>
      </c>
      <c r="N2428" s="156" t="e">
        <v>#N/A</v>
      </c>
      <c r="O2428" s="100" t="s">
        <v>18127</v>
      </c>
      <c r="P2428" s="98" t="s">
        <v>18201</v>
      </c>
      <c r="Q2428" s="100" t="s">
        <v>18202</v>
      </c>
      <c r="R2428" s="95" t="s">
        <v>18203</v>
      </c>
      <c r="S2428" s="102" t="s">
        <v>18204</v>
      </c>
      <c r="T2428" s="100" t="s">
        <v>18174</v>
      </c>
      <c r="U2428" s="100" t="s">
        <v>18205</v>
      </c>
      <c r="V2428" s="100"/>
      <c r="W2428" s="101"/>
      <c r="X2428" s="101"/>
      <c r="Y2428" s="104">
        <v>41120</v>
      </c>
      <c r="Z2428" s="103">
        <v>1</v>
      </c>
      <c r="AA2428" s="106">
        <f>Y2428+365*Z2428*1461/1460</f>
        <v>41485.25</v>
      </c>
      <c r="AB2428" s="105" t="s">
        <v>18139</v>
      </c>
      <c r="AC2428" s="105"/>
      <c r="AD2428" s="88"/>
      <c r="AE2428" s="97" t="s">
        <v>18211</v>
      </c>
      <c r="AF2428" s="102" t="s">
        <v>18212</v>
      </c>
    </row>
    <row r="2429" spans="1:32" ht="11.15" customHeight="1" x14ac:dyDescent="0.25">
      <c r="A2429" s="98" t="str">
        <f>M2429</f>
        <v>0205340</v>
      </c>
      <c r="B2429" s="100" t="s">
        <v>338</v>
      </c>
      <c r="C2429" s="100">
        <v>6</v>
      </c>
      <c r="D2429" s="100" t="s">
        <v>19559</v>
      </c>
      <c r="E2429" s="62">
        <v>113004</v>
      </c>
      <c r="F2429" s="100" t="s">
        <v>460</v>
      </c>
      <c r="G2429" s="101" t="s">
        <v>8241</v>
      </c>
      <c r="H2429" s="101"/>
      <c r="I2429" s="101" t="s">
        <v>309</v>
      </c>
      <c r="J2429" s="101" t="s">
        <v>286</v>
      </c>
      <c r="K2429" s="101" t="s">
        <v>2394</v>
      </c>
      <c r="L2429" s="101"/>
      <c r="M2429" s="102" t="s">
        <v>5869</v>
      </c>
      <c r="N2429" s="156" t="e">
        <v>#N/A</v>
      </c>
      <c r="O2429" s="100" t="s">
        <v>364</v>
      </c>
      <c r="P2429" s="98" t="s">
        <v>8244</v>
      </c>
      <c r="Q2429" s="100" t="s">
        <v>1853</v>
      </c>
      <c r="R2429" s="95" t="s">
        <v>1854</v>
      </c>
      <c r="S2429" s="102" t="s">
        <v>1825</v>
      </c>
      <c r="T2429" s="100" t="s">
        <v>713</v>
      </c>
      <c r="U2429" s="100" t="s">
        <v>4229</v>
      </c>
      <c r="V2429" s="100"/>
      <c r="W2429" s="63"/>
      <c r="X2429" s="101"/>
      <c r="Y2429" s="104">
        <v>40917</v>
      </c>
      <c r="Z2429" s="103">
        <v>1</v>
      </c>
      <c r="AA2429" s="106">
        <f>Y2429+365*Z2429*1461/1460</f>
        <v>41282.25</v>
      </c>
      <c r="AB2429" s="105" t="s">
        <v>10447</v>
      </c>
      <c r="AC2429" s="105"/>
      <c r="AD2429" s="88"/>
      <c r="AE2429" s="97" t="s">
        <v>5870</v>
      </c>
      <c r="AF2429" s="102" t="s">
        <v>5871</v>
      </c>
    </row>
    <row r="2430" spans="1:32" s="14" customFormat="1" ht="11.15" customHeight="1" x14ac:dyDescent="0.25">
      <c r="A2430" s="75" t="str">
        <f>M2430</f>
        <v>7754</v>
      </c>
      <c r="B2430" s="62" t="s">
        <v>338</v>
      </c>
      <c r="C2430" s="62">
        <v>6</v>
      </c>
      <c r="D2430" s="62" t="s">
        <v>19559</v>
      </c>
      <c r="E2430" s="62">
        <v>113007</v>
      </c>
      <c r="F2430" s="62" t="s">
        <v>460</v>
      </c>
      <c r="G2430" s="63" t="s">
        <v>12592</v>
      </c>
      <c r="H2430" s="63"/>
      <c r="I2430" s="63" t="s">
        <v>283</v>
      </c>
      <c r="J2430" s="63" t="s">
        <v>286</v>
      </c>
      <c r="K2430" s="63" t="s">
        <v>8938</v>
      </c>
      <c r="L2430" s="63" t="s">
        <v>9208</v>
      </c>
      <c r="M2430" s="72" t="s">
        <v>8939</v>
      </c>
      <c r="N2430" s="156" t="e">
        <v>#N/A</v>
      </c>
      <c r="O2430" s="62" t="s">
        <v>364</v>
      </c>
      <c r="P2430" s="75" t="s">
        <v>8940</v>
      </c>
      <c r="Q2430" s="62" t="s">
        <v>8941</v>
      </c>
      <c r="R2430" s="63" t="s">
        <v>2006</v>
      </c>
      <c r="S2430" s="75" t="s">
        <v>1341</v>
      </c>
      <c r="T2430" s="62" t="s">
        <v>713</v>
      </c>
      <c r="U2430" s="62" t="s">
        <v>15909</v>
      </c>
      <c r="V2430" s="62"/>
      <c r="W2430" s="63" t="s">
        <v>19194</v>
      </c>
      <c r="X2430" s="63" t="s">
        <v>19573</v>
      </c>
      <c r="Y2430" s="67">
        <v>41214</v>
      </c>
      <c r="Z2430" s="66">
        <v>1</v>
      </c>
      <c r="AA2430" s="84">
        <f>Y2430+365*Z2430*1461/1460</f>
        <v>41579.25</v>
      </c>
      <c r="AB2430" s="64" t="s">
        <v>19486</v>
      </c>
      <c r="AC2430" s="64"/>
      <c r="AD2430" s="70"/>
      <c r="AE2430" s="69" t="s">
        <v>8942</v>
      </c>
      <c r="AF2430" s="65" t="s">
        <v>8943</v>
      </c>
    </row>
    <row r="2431" spans="1:32" s="60" customFormat="1" ht="11.15" customHeight="1" x14ac:dyDescent="0.25">
      <c r="A2431" s="75" t="str">
        <f>M2431</f>
        <v>A1620</v>
      </c>
      <c r="B2431" s="62" t="s">
        <v>338</v>
      </c>
      <c r="C2431" s="62">
        <v>6</v>
      </c>
      <c r="D2431" s="62" t="s">
        <v>19559</v>
      </c>
      <c r="E2431" s="62">
        <v>113007</v>
      </c>
      <c r="F2431" s="62" t="s">
        <v>460</v>
      </c>
      <c r="G2431" s="63" t="s">
        <v>12592</v>
      </c>
      <c r="H2431" s="63"/>
      <c r="I2431" s="63" t="s">
        <v>272</v>
      </c>
      <c r="J2431" s="63" t="s">
        <v>288</v>
      </c>
      <c r="K2431" s="63" t="s">
        <v>913</v>
      </c>
      <c r="L2431" s="63"/>
      <c r="M2431" s="72" t="s">
        <v>2004</v>
      </c>
      <c r="N2431" s="156" t="e">
        <v>#N/A</v>
      </c>
      <c r="O2431" s="62" t="s">
        <v>364</v>
      </c>
      <c r="P2431" s="75">
        <v>64333962</v>
      </c>
      <c r="Q2431" s="62" t="s">
        <v>2005</v>
      </c>
      <c r="R2431" s="63" t="s">
        <v>2006</v>
      </c>
      <c r="S2431" s="75" t="s">
        <v>1341</v>
      </c>
      <c r="T2431" s="62" t="s">
        <v>713</v>
      </c>
      <c r="U2431" s="62" t="s">
        <v>15909</v>
      </c>
      <c r="V2431" s="62"/>
      <c r="W2431" s="63" t="s">
        <v>19194</v>
      </c>
      <c r="X2431" s="63" t="s">
        <v>19573</v>
      </c>
      <c r="Y2431" s="67">
        <v>39311</v>
      </c>
      <c r="Z2431" s="66">
        <v>1</v>
      </c>
      <c r="AA2431" s="84">
        <f>Y2431+365*Z2431*1461/1460</f>
        <v>39676.25</v>
      </c>
      <c r="AB2431" s="64" t="s">
        <v>19486</v>
      </c>
      <c r="AC2431" s="64"/>
      <c r="AD2431" s="70"/>
      <c r="AE2431" s="69"/>
      <c r="AF2431" s="65"/>
    </row>
    <row r="2432" spans="1:32" s="14" customFormat="1" ht="11.15" customHeight="1" x14ac:dyDescent="0.25">
      <c r="A2432" s="98" t="str">
        <f>M2432</f>
        <v>8106938</v>
      </c>
      <c r="B2432" s="100" t="s">
        <v>19644</v>
      </c>
      <c r="C2432" s="100">
        <v>6</v>
      </c>
      <c r="D2432" s="100" t="s">
        <v>19645</v>
      </c>
      <c r="E2432" s="62">
        <v>113007</v>
      </c>
      <c r="F2432" s="100" t="s">
        <v>19632</v>
      </c>
      <c r="G2432" s="101" t="s">
        <v>19646</v>
      </c>
      <c r="H2432" s="101"/>
      <c r="I2432" s="101" t="s">
        <v>19621</v>
      </c>
      <c r="J2432" s="101" t="s">
        <v>19622</v>
      </c>
      <c r="K2432" s="101" t="s">
        <v>19623</v>
      </c>
      <c r="L2432" s="101"/>
      <c r="M2432" s="102" t="s">
        <v>19647</v>
      </c>
      <c r="N2432" s="156" t="e">
        <v>#N/A</v>
      </c>
      <c r="O2432" s="100" t="s">
        <v>19636</v>
      </c>
      <c r="P2432" s="98">
        <v>64333962</v>
      </c>
      <c r="Q2432" s="100" t="s">
        <v>19648</v>
      </c>
      <c r="R2432" s="101" t="s">
        <v>19649</v>
      </c>
      <c r="S2432" s="98" t="s">
        <v>19650</v>
      </c>
      <c r="T2432" s="100" t="s">
        <v>19651</v>
      </c>
      <c r="U2432" s="100" t="s">
        <v>15909</v>
      </c>
      <c r="V2432" s="100"/>
      <c r="W2432" s="101"/>
      <c r="X2432" s="101"/>
      <c r="Y2432" s="104">
        <v>38513</v>
      </c>
      <c r="Z2432" s="103">
        <v>1</v>
      </c>
      <c r="AA2432" s="106">
        <f>Y2432+365*Z2432*1461/1460</f>
        <v>38878.25</v>
      </c>
      <c r="AB2432" s="105" t="s">
        <v>19652</v>
      </c>
      <c r="AC2432" s="105"/>
      <c r="AD2432" s="95"/>
      <c r="AE2432" s="97" t="s">
        <v>19653</v>
      </c>
      <c r="AF2432" s="102"/>
    </row>
    <row r="2433" spans="1:32" s="14" customFormat="1" ht="11.15" customHeight="1" x14ac:dyDescent="0.25">
      <c r="A2433" s="75" t="str">
        <f>M2433</f>
        <v>18964XN1</v>
      </c>
      <c r="B2433" s="62" t="s">
        <v>391</v>
      </c>
      <c r="C2433" s="62">
        <v>6</v>
      </c>
      <c r="D2433" s="62" t="s">
        <v>19561</v>
      </c>
      <c r="E2433" s="62">
        <v>112301</v>
      </c>
      <c r="F2433" s="62" t="s">
        <v>22246</v>
      </c>
      <c r="G2433" s="63" t="s">
        <v>13013</v>
      </c>
      <c r="H2433" s="63"/>
      <c r="I2433" s="63" t="s">
        <v>272</v>
      </c>
      <c r="J2433" s="63" t="s">
        <v>273</v>
      </c>
      <c r="K2433" s="63" t="s">
        <v>11132</v>
      </c>
      <c r="L2433" s="63" t="s">
        <v>11131</v>
      </c>
      <c r="M2433" s="65" t="s">
        <v>19119</v>
      </c>
      <c r="N2433" s="156">
        <v>2015114629</v>
      </c>
      <c r="O2433" s="62" t="s">
        <v>19095</v>
      </c>
      <c r="P2433" s="75" t="s">
        <v>13018</v>
      </c>
      <c r="Q2433" s="62" t="s">
        <v>13017</v>
      </c>
      <c r="R2433" s="63" t="s">
        <v>13019</v>
      </c>
      <c r="S2433" s="75" t="s">
        <v>416</v>
      </c>
      <c r="T2433" s="62" t="s">
        <v>5301</v>
      </c>
      <c r="U2433" s="62" t="s">
        <v>11887</v>
      </c>
      <c r="V2433" s="62"/>
      <c r="W2433" s="63" t="s">
        <v>17529</v>
      </c>
      <c r="X2433" s="63" t="s">
        <v>19569</v>
      </c>
      <c r="Y2433" s="67">
        <v>42390</v>
      </c>
      <c r="Z2433" s="66">
        <v>1</v>
      </c>
      <c r="AA2433" s="84">
        <f>Y2433+365*Z2433*1461/1460</f>
        <v>42755.25</v>
      </c>
      <c r="AB2433" s="64" t="s">
        <v>19486</v>
      </c>
      <c r="AC2433" s="64"/>
      <c r="AD2433" s="76"/>
      <c r="AE2433" s="69" t="s">
        <v>20585</v>
      </c>
      <c r="AF2433" s="65" t="s">
        <v>20586</v>
      </c>
    </row>
    <row r="2434" spans="1:32" s="58" customFormat="1" ht="11.15" customHeight="1" x14ac:dyDescent="0.25">
      <c r="A2434" s="75" t="str">
        <f>M2434</f>
        <v>9163741105</v>
      </c>
      <c r="B2434" s="62" t="s">
        <v>391</v>
      </c>
      <c r="C2434" s="62">
        <v>6</v>
      </c>
      <c r="D2434" s="62" t="s">
        <v>19561</v>
      </c>
      <c r="E2434" s="62">
        <v>112301</v>
      </c>
      <c r="F2434" s="62" t="s">
        <v>22246</v>
      </c>
      <c r="G2434" s="63" t="s">
        <v>13013</v>
      </c>
      <c r="H2434" s="63"/>
      <c r="I2434" s="63" t="s">
        <v>1568</v>
      </c>
      <c r="J2434" s="63" t="s">
        <v>273</v>
      </c>
      <c r="K2434" s="63" t="s">
        <v>977</v>
      </c>
      <c r="L2434" s="63"/>
      <c r="M2434" s="65" t="s">
        <v>19135</v>
      </c>
      <c r="N2434" s="156" t="e">
        <v>#N/A</v>
      </c>
      <c r="O2434" s="62" t="s">
        <v>19136</v>
      </c>
      <c r="P2434" s="75" t="s">
        <v>19137</v>
      </c>
      <c r="Q2434" s="62" t="s">
        <v>19138</v>
      </c>
      <c r="R2434" s="63" t="s">
        <v>13019</v>
      </c>
      <c r="S2434" s="75" t="s">
        <v>416</v>
      </c>
      <c r="T2434" s="62" t="s">
        <v>5301</v>
      </c>
      <c r="U2434" s="62" t="s">
        <v>11887</v>
      </c>
      <c r="V2434" s="62"/>
      <c r="W2434" s="63" t="s">
        <v>19180</v>
      </c>
      <c r="X2434" s="63" t="s">
        <v>19569</v>
      </c>
      <c r="Y2434" s="67">
        <v>42447</v>
      </c>
      <c r="Z2434" s="66">
        <v>1</v>
      </c>
      <c r="AA2434" s="84">
        <f>Y2434+365*Z2434*1461/1460</f>
        <v>42812.25</v>
      </c>
      <c r="AB2434" s="64" t="s">
        <v>19486</v>
      </c>
      <c r="AC2434" s="64"/>
      <c r="AD2434" s="76"/>
      <c r="AE2434" s="69" t="s">
        <v>20587</v>
      </c>
      <c r="AF2434" s="65" t="s">
        <v>20588</v>
      </c>
    </row>
    <row r="2435" spans="1:32" s="58" customFormat="1" ht="11.15" customHeight="1" x14ac:dyDescent="0.25">
      <c r="A2435" s="75" t="str">
        <f>M2435</f>
        <v>14741XN1</v>
      </c>
      <c r="B2435" s="62" t="s">
        <v>13012</v>
      </c>
      <c r="C2435" s="62">
        <v>6</v>
      </c>
      <c r="D2435" s="62" t="s">
        <v>19561</v>
      </c>
      <c r="E2435" s="62">
        <v>112301</v>
      </c>
      <c r="F2435" s="62" t="s">
        <v>22246</v>
      </c>
      <c r="G2435" s="63" t="s">
        <v>13013</v>
      </c>
      <c r="H2435" s="63"/>
      <c r="I2435" s="63" t="s">
        <v>272</v>
      </c>
      <c r="J2435" s="63" t="s">
        <v>13014</v>
      </c>
      <c r="K2435" s="63" t="s">
        <v>13015</v>
      </c>
      <c r="L2435" s="63" t="s">
        <v>13058</v>
      </c>
      <c r="M2435" s="65" t="s">
        <v>13016</v>
      </c>
      <c r="N2435" s="156">
        <v>2015087655</v>
      </c>
      <c r="O2435" s="62" t="s">
        <v>15334</v>
      </c>
      <c r="P2435" s="75" t="s">
        <v>13018</v>
      </c>
      <c r="Q2435" s="62" t="s">
        <v>13017</v>
      </c>
      <c r="R2435" s="63" t="s">
        <v>13019</v>
      </c>
      <c r="S2435" s="75" t="s">
        <v>13020</v>
      </c>
      <c r="T2435" s="62" t="s">
        <v>13021</v>
      </c>
      <c r="U2435" s="62" t="s">
        <v>13022</v>
      </c>
      <c r="V2435" s="62"/>
      <c r="W2435" s="63" t="s">
        <v>21410</v>
      </c>
      <c r="X2435" s="63" t="s">
        <v>19569</v>
      </c>
      <c r="Y2435" s="67">
        <v>41752</v>
      </c>
      <c r="Z2435" s="66">
        <v>1</v>
      </c>
      <c r="AA2435" s="84">
        <f>Y2435+365*Z2435*1461/1460</f>
        <v>42117.25</v>
      </c>
      <c r="AB2435" s="64" t="s">
        <v>19486</v>
      </c>
      <c r="AC2435" s="64"/>
      <c r="AD2435" s="76"/>
      <c r="AE2435" s="69" t="s">
        <v>13024</v>
      </c>
      <c r="AF2435" s="65" t="s">
        <v>13023</v>
      </c>
    </row>
    <row r="2436" spans="1:32" s="14" customFormat="1" ht="11.15" customHeight="1" x14ac:dyDescent="0.25">
      <c r="A2436" s="75" t="str">
        <f>M2436</f>
        <v>8108839A</v>
      </c>
      <c r="B2436" s="62" t="s">
        <v>403</v>
      </c>
      <c r="C2436" s="62">
        <v>6</v>
      </c>
      <c r="D2436" s="62" t="s">
        <v>19561</v>
      </c>
      <c r="E2436" s="62">
        <v>111010</v>
      </c>
      <c r="F2436" s="62" t="s">
        <v>460</v>
      </c>
      <c r="G2436" s="63" t="s">
        <v>9465</v>
      </c>
      <c r="H2436" s="63"/>
      <c r="I2436" s="63" t="s">
        <v>309</v>
      </c>
      <c r="J2436" s="63" t="s">
        <v>286</v>
      </c>
      <c r="K2436" s="63" t="s">
        <v>311</v>
      </c>
      <c r="L2436" s="63"/>
      <c r="M2436" s="65" t="s">
        <v>9999</v>
      </c>
      <c r="N2436" s="156" t="e">
        <v>#N/A</v>
      </c>
      <c r="O2436" s="62" t="s">
        <v>364</v>
      </c>
      <c r="P2436" s="75" t="s">
        <v>9467</v>
      </c>
      <c r="Q2436" s="62" t="s">
        <v>9468</v>
      </c>
      <c r="R2436" s="63" t="s">
        <v>9469</v>
      </c>
      <c r="S2436" s="75" t="s">
        <v>1825</v>
      </c>
      <c r="T2436" s="62" t="s">
        <v>388</v>
      </c>
      <c r="U2436" s="62" t="s">
        <v>3406</v>
      </c>
      <c r="V2436" s="62" t="s">
        <v>16390</v>
      </c>
      <c r="W2436" s="63" t="s">
        <v>17520</v>
      </c>
      <c r="X2436" s="63" t="s">
        <v>19573</v>
      </c>
      <c r="Y2436" s="67">
        <v>40116</v>
      </c>
      <c r="Z2436" s="66">
        <v>1</v>
      </c>
      <c r="AA2436" s="84">
        <f>Y2436+365*Z2436*1461/1460</f>
        <v>40481.25</v>
      </c>
      <c r="AB2436" s="64" t="s">
        <v>19486</v>
      </c>
      <c r="AC2436" s="64"/>
      <c r="AD2436" s="72"/>
      <c r="AE2436" s="69" t="s">
        <v>693</v>
      </c>
      <c r="AF2436" s="65" t="s">
        <v>694</v>
      </c>
    </row>
    <row r="2437" spans="1:32" s="14" customFormat="1" ht="11.15" customHeight="1" x14ac:dyDescent="0.25">
      <c r="A2437" s="75" t="str">
        <f>M2437</f>
        <v>69504</v>
      </c>
      <c r="B2437" s="62" t="s">
        <v>9475</v>
      </c>
      <c r="C2437" s="62">
        <v>6</v>
      </c>
      <c r="D2437" s="62" t="s">
        <v>19561</v>
      </c>
      <c r="E2437" s="62">
        <v>111010</v>
      </c>
      <c r="F2437" s="62" t="s">
        <v>460</v>
      </c>
      <c r="G2437" s="63" t="s">
        <v>9465</v>
      </c>
      <c r="H2437" s="63"/>
      <c r="I2437" s="63" t="s">
        <v>272</v>
      </c>
      <c r="J2437" s="63" t="s">
        <v>288</v>
      </c>
      <c r="K2437" s="63" t="s">
        <v>396</v>
      </c>
      <c r="L2437" s="63"/>
      <c r="M2437" s="65" t="s">
        <v>9466</v>
      </c>
      <c r="N2437" s="156" t="e">
        <v>#N/A</v>
      </c>
      <c r="O2437" s="62" t="s">
        <v>364</v>
      </c>
      <c r="P2437" s="75" t="s">
        <v>9467</v>
      </c>
      <c r="Q2437" s="62" t="s">
        <v>9468</v>
      </c>
      <c r="R2437" s="63" t="s">
        <v>9469</v>
      </c>
      <c r="S2437" s="75" t="s">
        <v>9470</v>
      </c>
      <c r="T2437" s="62" t="s">
        <v>9471</v>
      </c>
      <c r="U2437" s="62" t="s">
        <v>9472</v>
      </c>
      <c r="V2437" s="62" t="s">
        <v>16390</v>
      </c>
      <c r="W2437" s="63" t="s">
        <v>17520</v>
      </c>
      <c r="X2437" s="63" t="s">
        <v>19573</v>
      </c>
      <c r="Y2437" s="67">
        <v>41267</v>
      </c>
      <c r="Z2437" s="66">
        <v>1</v>
      </c>
      <c r="AA2437" s="84">
        <f>Y2437+365*Z2437*1461/1460</f>
        <v>41632.25</v>
      </c>
      <c r="AB2437" s="64" t="s">
        <v>19486</v>
      </c>
      <c r="AC2437" s="64"/>
      <c r="AD2437" s="70"/>
      <c r="AE2437" s="79" t="s">
        <v>9473</v>
      </c>
      <c r="AF2437" s="65" t="s">
        <v>9474</v>
      </c>
    </row>
    <row r="2438" spans="1:32" ht="11.15" customHeight="1" x14ac:dyDescent="0.25">
      <c r="A2438" s="75" t="str">
        <f>M2438</f>
        <v>20807XN1</v>
      </c>
      <c r="B2438" s="62" t="s">
        <v>279</v>
      </c>
      <c r="C2438" s="62">
        <v>6</v>
      </c>
      <c r="D2438" s="62" t="s">
        <v>19561</v>
      </c>
      <c r="E2438" s="62">
        <v>114608</v>
      </c>
      <c r="F2438" s="62" t="s">
        <v>450</v>
      </c>
      <c r="G2438" s="63" t="s">
        <v>10220</v>
      </c>
      <c r="H2438" s="63"/>
      <c r="I2438" s="63" t="s">
        <v>272</v>
      </c>
      <c r="J2438" s="63" t="s">
        <v>18750</v>
      </c>
      <c r="K2438" s="63" t="s">
        <v>18794</v>
      </c>
      <c r="L2438" s="63" t="s">
        <v>18765</v>
      </c>
      <c r="M2438" s="65" t="s">
        <v>18795</v>
      </c>
      <c r="N2438" s="156">
        <v>2015114519</v>
      </c>
      <c r="O2438" s="69" t="s">
        <v>364</v>
      </c>
      <c r="P2438" s="75" t="s">
        <v>7764</v>
      </c>
      <c r="Q2438" s="62" t="s">
        <v>7765</v>
      </c>
      <c r="R2438" s="63" t="s">
        <v>790</v>
      </c>
      <c r="S2438" s="75" t="s">
        <v>791</v>
      </c>
      <c r="T2438" s="62" t="s">
        <v>4205</v>
      </c>
      <c r="U2438" s="62" t="s">
        <v>4207</v>
      </c>
      <c r="V2438" s="62"/>
      <c r="W2438" s="63" t="s">
        <v>17527</v>
      </c>
      <c r="X2438" s="63" t="s">
        <v>19573</v>
      </c>
      <c r="Y2438" s="67">
        <v>42349</v>
      </c>
      <c r="Z2438" s="66">
        <v>1</v>
      </c>
      <c r="AA2438" s="84">
        <f>Y2438+365*Z2438*1461/1460</f>
        <v>42714.25</v>
      </c>
      <c r="AB2438" s="64" t="s">
        <v>19486</v>
      </c>
      <c r="AC2438" s="64"/>
      <c r="AD2438" s="70"/>
      <c r="AE2438" s="69" t="s">
        <v>18796</v>
      </c>
      <c r="AF2438" s="65" t="s">
        <v>18797</v>
      </c>
    </row>
    <row r="2439" spans="1:32" ht="11.15" customHeight="1" x14ac:dyDescent="0.25">
      <c r="A2439" s="75" t="str">
        <f>M2439</f>
        <v>F8335CA1</v>
      </c>
      <c r="B2439" s="62" t="s">
        <v>279</v>
      </c>
      <c r="C2439" s="62">
        <v>6</v>
      </c>
      <c r="D2439" s="62" t="s">
        <v>19561</v>
      </c>
      <c r="E2439" s="62">
        <v>114608</v>
      </c>
      <c r="F2439" s="62" t="s">
        <v>450</v>
      </c>
      <c r="G2439" s="63" t="s">
        <v>10220</v>
      </c>
      <c r="H2439" s="63"/>
      <c r="I2439" s="63" t="s">
        <v>272</v>
      </c>
      <c r="J2439" s="63" t="s">
        <v>7762</v>
      </c>
      <c r="K2439" s="63" t="s">
        <v>7763</v>
      </c>
      <c r="L2439" s="63"/>
      <c r="M2439" s="65" t="s">
        <v>20766</v>
      </c>
      <c r="N2439" s="156" t="e">
        <v>#N/A</v>
      </c>
      <c r="O2439" s="69" t="s">
        <v>364</v>
      </c>
      <c r="P2439" s="75" t="s">
        <v>7764</v>
      </c>
      <c r="Q2439" s="62" t="s">
        <v>7765</v>
      </c>
      <c r="R2439" s="63" t="s">
        <v>790</v>
      </c>
      <c r="S2439" s="75" t="s">
        <v>791</v>
      </c>
      <c r="T2439" s="62" t="s">
        <v>4205</v>
      </c>
      <c r="U2439" s="62" t="s">
        <v>4207</v>
      </c>
      <c r="V2439" s="62"/>
      <c r="W2439" s="63" t="s">
        <v>17527</v>
      </c>
      <c r="X2439" s="63" t="s">
        <v>19573</v>
      </c>
      <c r="Y2439" s="67">
        <v>41036</v>
      </c>
      <c r="Z2439" s="66">
        <v>1</v>
      </c>
      <c r="AA2439" s="84">
        <f>Y2439+365*Z2439*1461/1460</f>
        <v>41401.25</v>
      </c>
      <c r="AB2439" s="64" t="s">
        <v>19486</v>
      </c>
      <c r="AC2439" s="64"/>
      <c r="AD2439" s="70"/>
      <c r="AE2439" s="69" t="s">
        <v>7767</v>
      </c>
      <c r="AF2439" s="65" t="s">
        <v>7766</v>
      </c>
    </row>
    <row r="2440" spans="1:32" ht="11.15" customHeight="1" x14ac:dyDescent="0.25">
      <c r="A2440" s="75" t="str">
        <f>M2440</f>
        <v>DC2J748515</v>
      </c>
      <c r="B2440" s="62" t="s">
        <v>279</v>
      </c>
      <c r="C2440" s="62">
        <v>6</v>
      </c>
      <c r="D2440" s="62" t="s">
        <v>19561</v>
      </c>
      <c r="E2440" s="62">
        <v>114608</v>
      </c>
      <c r="F2440" s="62" t="s">
        <v>450</v>
      </c>
      <c r="G2440" s="63" t="s">
        <v>10220</v>
      </c>
      <c r="H2440" s="63"/>
      <c r="I2440" s="63" t="s">
        <v>10232</v>
      </c>
      <c r="J2440" s="63" t="s">
        <v>288</v>
      </c>
      <c r="K2440" s="63" t="s">
        <v>10221</v>
      </c>
      <c r="L2440" s="63"/>
      <c r="M2440" s="65" t="s">
        <v>10222</v>
      </c>
      <c r="N2440" s="156" t="e">
        <v>#N/A</v>
      </c>
      <c r="O2440" s="69" t="s">
        <v>364</v>
      </c>
      <c r="P2440" s="75" t="s">
        <v>7764</v>
      </c>
      <c r="Q2440" s="62" t="s">
        <v>7765</v>
      </c>
      <c r="R2440" s="63" t="s">
        <v>18713</v>
      </c>
      <c r="S2440" s="75" t="s">
        <v>791</v>
      </c>
      <c r="T2440" s="62" t="s">
        <v>4205</v>
      </c>
      <c r="U2440" s="62" t="s">
        <v>4207</v>
      </c>
      <c r="V2440" s="62"/>
      <c r="W2440" s="63" t="s">
        <v>17527</v>
      </c>
      <c r="X2440" s="63" t="s">
        <v>19573</v>
      </c>
      <c r="Y2440" s="67">
        <v>41374</v>
      </c>
      <c r="Z2440" s="66">
        <v>1</v>
      </c>
      <c r="AA2440" s="84">
        <f>Y2440+365*Z2440*1461/1460</f>
        <v>41739.25</v>
      </c>
      <c r="AB2440" s="64" t="s">
        <v>19486</v>
      </c>
      <c r="AC2440" s="64"/>
      <c r="AD2440" s="70"/>
      <c r="AE2440" s="69" t="s">
        <v>10224</v>
      </c>
      <c r="AF2440" s="65" t="s">
        <v>10223</v>
      </c>
    </row>
    <row r="2441" spans="1:32" s="60" customFormat="1" ht="11.15" customHeight="1" x14ac:dyDescent="0.25">
      <c r="A2441" s="75" t="str">
        <f>M2441</f>
        <v>A9832</v>
      </c>
      <c r="B2441" s="62" t="s">
        <v>279</v>
      </c>
      <c r="C2441" s="62">
        <v>6</v>
      </c>
      <c r="D2441" s="62" t="s">
        <v>19561</v>
      </c>
      <c r="E2441" s="62">
        <v>114608</v>
      </c>
      <c r="F2441" s="62" t="s">
        <v>450</v>
      </c>
      <c r="G2441" s="63" t="s">
        <v>10220</v>
      </c>
      <c r="H2441" s="63"/>
      <c r="I2441" s="63" t="s">
        <v>272</v>
      </c>
      <c r="J2441" s="63" t="s">
        <v>286</v>
      </c>
      <c r="K2441" s="63" t="s">
        <v>3284</v>
      </c>
      <c r="L2441" s="63"/>
      <c r="M2441" s="65" t="s">
        <v>789</v>
      </c>
      <c r="N2441" s="156" t="e">
        <v>#N/A</v>
      </c>
      <c r="O2441" s="69" t="s">
        <v>364</v>
      </c>
      <c r="P2441" s="75" t="s">
        <v>5520</v>
      </c>
      <c r="Q2441" s="62" t="s">
        <v>5519</v>
      </c>
      <c r="R2441" s="63" t="s">
        <v>790</v>
      </c>
      <c r="S2441" s="75" t="s">
        <v>791</v>
      </c>
      <c r="T2441" s="62" t="s">
        <v>4205</v>
      </c>
      <c r="U2441" s="62" t="s">
        <v>4207</v>
      </c>
      <c r="V2441" s="62"/>
      <c r="W2441" s="63" t="s">
        <v>17527</v>
      </c>
      <c r="X2441" s="63" t="s">
        <v>19573</v>
      </c>
      <c r="Y2441" s="67">
        <v>39077</v>
      </c>
      <c r="Z2441" s="66">
        <v>1</v>
      </c>
      <c r="AA2441" s="84">
        <f>Y2441+365*Z2441*1461/1460</f>
        <v>39442.25</v>
      </c>
      <c r="AB2441" s="64" t="s">
        <v>19486</v>
      </c>
      <c r="AC2441" s="64"/>
      <c r="AD2441" s="70"/>
      <c r="AE2441" s="69"/>
      <c r="AF2441" s="65"/>
    </row>
    <row r="2442" spans="1:32" s="58" customFormat="1" ht="11.15" customHeight="1" x14ac:dyDescent="0.25">
      <c r="A2442" s="75" t="str">
        <f>M2442</f>
        <v>15168XS5</v>
      </c>
      <c r="B2442" s="62" t="s">
        <v>279</v>
      </c>
      <c r="C2442" s="62">
        <v>6</v>
      </c>
      <c r="D2442" s="62" t="s">
        <v>19561</v>
      </c>
      <c r="E2442" s="62">
        <v>114608</v>
      </c>
      <c r="F2442" s="62" t="s">
        <v>450</v>
      </c>
      <c r="G2442" s="63" t="s">
        <v>10220</v>
      </c>
      <c r="H2442" s="63"/>
      <c r="I2442" s="63" t="s">
        <v>272</v>
      </c>
      <c r="J2442" s="63" t="s">
        <v>14827</v>
      </c>
      <c r="K2442" s="63" t="s">
        <v>14828</v>
      </c>
      <c r="L2442" s="63"/>
      <c r="M2442" s="65" t="s">
        <v>14829</v>
      </c>
      <c r="N2442" s="156" t="e">
        <v>#N/A</v>
      </c>
      <c r="O2442" s="69" t="s">
        <v>364</v>
      </c>
      <c r="P2442" s="75" t="s">
        <v>7764</v>
      </c>
      <c r="Q2442" s="62" t="s">
        <v>7765</v>
      </c>
      <c r="R2442" s="63" t="s">
        <v>790</v>
      </c>
      <c r="S2442" s="75" t="s">
        <v>791</v>
      </c>
      <c r="T2442" s="62" t="s">
        <v>4205</v>
      </c>
      <c r="U2442" s="62" t="s">
        <v>4207</v>
      </c>
      <c r="V2442" s="62"/>
      <c r="W2442" s="63" t="s">
        <v>17527</v>
      </c>
      <c r="X2442" s="63" t="s">
        <v>19573</v>
      </c>
      <c r="Y2442" s="67">
        <v>41961</v>
      </c>
      <c r="Z2442" s="66">
        <v>3</v>
      </c>
      <c r="AA2442" s="84">
        <f>Y2442+365*Z2442*1461/1460</f>
        <v>43056.75</v>
      </c>
      <c r="AB2442" s="64" t="s">
        <v>19486</v>
      </c>
      <c r="AC2442" s="64"/>
      <c r="AD2442" s="70"/>
      <c r="AE2442" s="69" t="s">
        <v>14830</v>
      </c>
      <c r="AF2442" s="65" t="s">
        <v>14831</v>
      </c>
    </row>
    <row r="2443" spans="1:32" s="58" customFormat="1" ht="11.15" customHeight="1" x14ac:dyDescent="0.25">
      <c r="A2443" s="75" t="str">
        <f>M2443</f>
        <v>F2517</v>
      </c>
      <c r="B2443" s="62" t="s">
        <v>5449</v>
      </c>
      <c r="C2443" s="62">
        <v>6</v>
      </c>
      <c r="D2443" s="62" t="s">
        <v>19559</v>
      </c>
      <c r="E2443" s="62">
        <v>121001</v>
      </c>
      <c r="F2443" s="62" t="s">
        <v>460</v>
      </c>
      <c r="G2443" s="63" t="s">
        <v>5445</v>
      </c>
      <c r="H2443" s="63"/>
      <c r="I2443" s="63" t="s">
        <v>5446</v>
      </c>
      <c r="J2443" s="63" t="s">
        <v>5447</v>
      </c>
      <c r="K2443" s="66" t="s">
        <v>5457</v>
      </c>
      <c r="L2443" s="66" t="s">
        <v>5461</v>
      </c>
      <c r="M2443" s="72" t="s">
        <v>5460</v>
      </c>
      <c r="N2443" s="156" t="e">
        <v>#N/A</v>
      </c>
      <c r="O2443" s="62" t="s">
        <v>5451</v>
      </c>
      <c r="P2443" s="75">
        <v>57901404</v>
      </c>
      <c r="Q2443" s="62" t="s">
        <v>5452</v>
      </c>
      <c r="R2443" s="63" t="s">
        <v>5455</v>
      </c>
      <c r="S2443" s="75" t="s">
        <v>5456</v>
      </c>
      <c r="T2443" s="62" t="s">
        <v>713</v>
      </c>
      <c r="U2443" s="69" t="s">
        <v>4229</v>
      </c>
      <c r="V2443" s="69"/>
      <c r="W2443" s="63" t="s">
        <v>19089</v>
      </c>
      <c r="X2443" s="63" t="s">
        <v>19575</v>
      </c>
      <c r="Y2443" s="67">
        <v>40843</v>
      </c>
      <c r="Z2443" s="66">
        <v>1</v>
      </c>
      <c r="AA2443" s="84">
        <f>Y2443+365*Z2443*1461/1460</f>
        <v>41208.25</v>
      </c>
      <c r="AB2443" s="64" t="s">
        <v>19486</v>
      </c>
      <c r="AC2443" s="64"/>
      <c r="AD2443" s="70"/>
      <c r="AE2443" s="69" t="s">
        <v>5459</v>
      </c>
      <c r="AF2443" s="65" t="s">
        <v>5458</v>
      </c>
    </row>
    <row r="2444" spans="1:32" s="58" customFormat="1" ht="11.15" customHeight="1" x14ac:dyDescent="0.25">
      <c r="A2444" s="75" t="str">
        <f>M2444</f>
        <v>A4461</v>
      </c>
      <c r="B2444" s="62" t="s">
        <v>5449</v>
      </c>
      <c r="C2444" s="62">
        <v>6</v>
      </c>
      <c r="D2444" s="62" t="s">
        <v>19559</v>
      </c>
      <c r="E2444" s="62">
        <v>121001</v>
      </c>
      <c r="F2444" s="62" t="s">
        <v>460</v>
      </c>
      <c r="G2444" s="63" t="s">
        <v>5445</v>
      </c>
      <c r="H2444" s="63"/>
      <c r="I2444" s="63" t="s">
        <v>5446</v>
      </c>
      <c r="J2444" s="63" t="s">
        <v>5447</v>
      </c>
      <c r="K2444" s="66" t="s">
        <v>5462</v>
      </c>
      <c r="L2444" s="66" t="s">
        <v>5461</v>
      </c>
      <c r="M2444" s="72" t="s">
        <v>5518</v>
      </c>
      <c r="N2444" s="156" t="e">
        <v>#N/A</v>
      </c>
      <c r="O2444" s="62" t="s">
        <v>5451</v>
      </c>
      <c r="P2444" s="75">
        <v>57901404</v>
      </c>
      <c r="Q2444" s="62" t="s">
        <v>5452</v>
      </c>
      <c r="R2444" s="63" t="s">
        <v>5455</v>
      </c>
      <c r="S2444" s="75" t="s">
        <v>5456</v>
      </c>
      <c r="T2444" s="62" t="s">
        <v>713</v>
      </c>
      <c r="U2444" s="69" t="s">
        <v>4229</v>
      </c>
      <c r="V2444" s="69"/>
      <c r="W2444" s="63" t="s">
        <v>19089</v>
      </c>
      <c r="X2444" s="63" t="s">
        <v>19575</v>
      </c>
      <c r="Y2444" s="67">
        <v>39673</v>
      </c>
      <c r="Z2444" s="66">
        <v>1</v>
      </c>
      <c r="AA2444" s="84">
        <f>Y2444+365*Z2444*1461/1460</f>
        <v>40038.25</v>
      </c>
      <c r="AB2444" s="64" t="s">
        <v>19486</v>
      </c>
      <c r="AC2444" s="64"/>
      <c r="AD2444" s="70"/>
      <c r="AE2444" s="69"/>
      <c r="AF2444" s="65"/>
    </row>
    <row r="2445" spans="1:32" s="58" customFormat="1" ht="11.15" customHeight="1" x14ac:dyDescent="0.25">
      <c r="A2445" s="75" t="str">
        <f>M2445</f>
        <v>31587</v>
      </c>
      <c r="B2445" s="62" t="s">
        <v>5449</v>
      </c>
      <c r="C2445" s="62">
        <v>6</v>
      </c>
      <c r="D2445" s="62" t="s">
        <v>19559</v>
      </c>
      <c r="E2445" s="62">
        <v>121001</v>
      </c>
      <c r="F2445" s="62" t="s">
        <v>460</v>
      </c>
      <c r="G2445" s="63" t="s">
        <v>5445</v>
      </c>
      <c r="H2445" s="63"/>
      <c r="I2445" s="63" t="s">
        <v>5446</v>
      </c>
      <c r="J2445" s="63" t="s">
        <v>10216</v>
      </c>
      <c r="K2445" s="66" t="s">
        <v>5448</v>
      </c>
      <c r="L2445" s="66"/>
      <c r="M2445" s="72" t="s">
        <v>5450</v>
      </c>
      <c r="N2445" s="156" t="e">
        <v>#N/A</v>
      </c>
      <c r="O2445" s="62" t="s">
        <v>5451</v>
      </c>
      <c r="P2445" s="75">
        <v>57901404</v>
      </c>
      <c r="Q2445" s="62" t="s">
        <v>5452</v>
      </c>
      <c r="R2445" s="63" t="s">
        <v>5455</v>
      </c>
      <c r="S2445" s="75" t="s">
        <v>5456</v>
      </c>
      <c r="T2445" s="62" t="s">
        <v>713</v>
      </c>
      <c r="U2445" s="69" t="s">
        <v>4229</v>
      </c>
      <c r="V2445" s="69"/>
      <c r="W2445" s="63" t="s">
        <v>19089</v>
      </c>
      <c r="X2445" s="63" t="s">
        <v>19575</v>
      </c>
      <c r="Y2445" s="67">
        <v>40843</v>
      </c>
      <c r="Z2445" s="66">
        <v>1</v>
      </c>
      <c r="AA2445" s="84">
        <f>Y2445+365*Z2445*1461/1460</f>
        <v>41208.25</v>
      </c>
      <c r="AB2445" s="64" t="s">
        <v>19486</v>
      </c>
      <c r="AC2445" s="64"/>
      <c r="AD2445" s="70"/>
      <c r="AE2445" s="69" t="s">
        <v>5454</v>
      </c>
      <c r="AF2445" s="65" t="s">
        <v>5453</v>
      </c>
    </row>
    <row r="2446" spans="1:32" s="58" customFormat="1" ht="10.5" customHeight="1" x14ac:dyDescent="0.25">
      <c r="A2446" s="75" t="str">
        <f>M2446</f>
        <v>19379</v>
      </c>
      <c r="B2446" s="62" t="s">
        <v>1757</v>
      </c>
      <c r="C2446" s="62">
        <v>6</v>
      </c>
      <c r="D2446" s="62" t="s">
        <v>19559</v>
      </c>
      <c r="E2446" s="62">
        <v>121001</v>
      </c>
      <c r="F2446" s="62" t="s">
        <v>460</v>
      </c>
      <c r="G2446" s="63" t="s">
        <v>5445</v>
      </c>
      <c r="H2446" s="63"/>
      <c r="I2446" s="63" t="s">
        <v>9242</v>
      </c>
      <c r="J2446" s="63" t="s">
        <v>9227</v>
      </c>
      <c r="K2446" s="66">
        <v>9180</v>
      </c>
      <c r="L2446" s="66"/>
      <c r="M2446" s="72" t="s">
        <v>9243</v>
      </c>
      <c r="N2446" s="156" t="e">
        <v>#N/A</v>
      </c>
      <c r="O2446" s="62" t="s">
        <v>9244</v>
      </c>
      <c r="P2446" s="75" t="s">
        <v>9245</v>
      </c>
      <c r="Q2446" s="62" t="s">
        <v>9246</v>
      </c>
      <c r="R2446" s="63" t="s">
        <v>5455</v>
      </c>
      <c r="S2446" s="75" t="s">
        <v>3838</v>
      </c>
      <c r="T2446" s="62" t="s">
        <v>713</v>
      </c>
      <c r="U2446" s="69" t="s">
        <v>4229</v>
      </c>
      <c r="V2446" s="69"/>
      <c r="W2446" s="63" t="s">
        <v>19089</v>
      </c>
      <c r="X2446" s="63" t="s">
        <v>19575</v>
      </c>
      <c r="Y2446" s="67">
        <v>41242</v>
      </c>
      <c r="Z2446" s="66">
        <v>1</v>
      </c>
      <c r="AA2446" s="84">
        <f>Y2446+365*Z2446*1461/1460</f>
        <v>41607.25</v>
      </c>
      <c r="AB2446" s="64" t="s">
        <v>19486</v>
      </c>
      <c r="AC2446" s="64"/>
      <c r="AD2446" s="70"/>
      <c r="AE2446" s="69" t="s">
        <v>9247</v>
      </c>
      <c r="AF2446" s="65" t="s">
        <v>9248</v>
      </c>
    </row>
    <row r="2447" spans="1:32" ht="11.15" customHeight="1" x14ac:dyDescent="0.25">
      <c r="A2447" s="75" t="str">
        <f>M2447</f>
        <v>F6337</v>
      </c>
      <c r="B2447" s="62" t="s">
        <v>1757</v>
      </c>
      <c r="C2447" s="62">
        <v>6</v>
      </c>
      <c r="D2447" s="62" t="s">
        <v>19559</v>
      </c>
      <c r="E2447" s="62">
        <v>121001</v>
      </c>
      <c r="F2447" s="62" t="s">
        <v>460</v>
      </c>
      <c r="G2447" s="63" t="s">
        <v>5445</v>
      </c>
      <c r="H2447" s="63"/>
      <c r="I2447" s="63" t="s">
        <v>319</v>
      </c>
      <c r="J2447" s="63" t="s">
        <v>273</v>
      </c>
      <c r="K2447" s="66" t="s">
        <v>282</v>
      </c>
      <c r="L2447" s="66"/>
      <c r="M2447" s="72" t="s">
        <v>5831</v>
      </c>
      <c r="N2447" s="156" t="e">
        <v>#N/A</v>
      </c>
      <c r="O2447" s="62" t="s">
        <v>5832</v>
      </c>
      <c r="P2447" s="75"/>
      <c r="Q2447" s="62" t="s">
        <v>5833</v>
      </c>
      <c r="R2447" s="63" t="s">
        <v>5455</v>
      </c>
      <c r="S2447" s="75" t="s">
        <v>3838</v>
      </c>
      <c r="T2447" s="62" t="s">
        <v>713</v>
      </c>
      <c r="U2447" s="69" t="s">
        <v>4229</v>
      </c>
      <c r="V2447" s="69"/>
      <c r="W2447" s="63" t="s">
        <v>19089</v>
      </c>
      <c r="X2447" s="63" t="s">
        <v>19575</v>
      </c>
      <c r="Y2447" s="67">
        <v>40913</v>
      </c>
      <c r="Z2447" s="66">
        <v>0</v>
      </c>
      <c r="AA2447" s="84">
        <f>Y2447+365*Z2447*1461/1460</f>
        <v>40913</v>
      </c>
      <c r="AB2447" s="64" t="s">
        <v>19486</v>
      </c>
      <c r="AC2447" s="64"/>
      <c r="AD2447" s="70"/>
      <c r="AE2447" s="69" t="s">
        <v>5856</v>
      </c>
      <c r="AF2447" s="65" t="s">
        <v>5856</v>
      </c>
    </row>
    <row r="2448" spans="1:32" s="58" customFormat="1" ht="11.15" customHeight="1" x14ac:dyDescent="0.25">
      <c r="A2448" s="75" t="str">
        <f>M2448</f>
        <v>14194XT2</v>
      </c>
      <c r="B2448" s="62" t="s">
        <v>22252</v>
      </c>
      <c r="C2448" s="62">
        <v>6</v>
      </c>
      <c r="D2448" s="62" t="s">
        <v>19559</v>
      </c>
      <c r="E2448" s="62">
        <v>111003</v>
      </c>
      <c r="F2448" s="62" t="s">
        <v>460</v>
      </c>
      <c r="G2448" s="63" t="s">
        <v>5517</v>
      </c>
      <c r="H2448" s="63"/>
      <c r="I2448" s="63" t="s">
        <v>272</v>
      </c>
      <c r="J2448" s="63" t="s">
        <v>288</v>
      </c>
      <c r="K2448" s="70" t="s">
        <v>1946</v>
      </c>
      <c r="L2448" s="70"/>
      <c r="M2448" s="65" t="s">
        <v>15235</v>
      </c>
      <c r="N2448" s="156" t="e">
        <v>#N/A</v>
      </c>
      <c r="O2448" s="62" t="s">
        <v>1947</v>
      </c>
      <c r="P2448" s="75">
        <v>67017895</v>
      </c>
      <c r="Q2448" s="62" t="s">
        <v>1948</v>
      </c>
      <c r="R2448" s="63" t="s">
        <v>4053</v>
      </c>
      <c r="S2448" s="75" t="s">
        <v>10422</v>
      </c>
      <c r="T2448" s="62" t="s">
        <v>713</v>
      </c>
      <c r="U2448" s="69" t="s">
        <v>4282</v>
      </c>
      <c r="V2448" s="69"/>
      <c r="W2448" s="63" t="s">
        <v>19089</v>
      </c>
      <c r="X2448" s="63" t="s">
        <v>19575</v>
      </c>
      <c r="Y2448" s="67">
        <v>39874</v>
      </c>
      <c r="Z2448" s="66">
        <v>1</v>
      </c>
      <c r="AA2448" s="84">
        <f>Y2448+365*Z2448*1461/1460</f>
        <v>40239.25</v>
      </c>
      <c r="AB2448" s="64" t="s">
        <v>8294</v>
      </c>
      <c r="AC2448" s="64"/>
      <c r="AD2448" s="88"/>
      <c r="AE2448" s="69" t="s">
        <v>1949</v>
      </c>
      <c r="AF2448" s="65"/>
    </row>
    <row r="2449" spans="1:32" s="14" customFormat="1" ht="11.15" customHeight="1" x14ac:dyDescent="0.25">
      <c r="A2449" s="75" t="str">
        <f>M2449</f>
        <v>F2613</v>
      </c>
      <c r="B2449" s="62" t="s">
        <v>338</v>
      </c>
      <c r="C2449" s="62">
        <v>6</v>
      </c>
      <c r="D2449" s="62" t="s">
        <v>19559</v>
      </c>
      <c r="E2449" s="62">
        <v>113010</v>
      </c>
      <c r="F2449" s="62" t="s">
        <v>460</v>
      </c>
      <c r="G2449" s="63" t="s">
        <v>1931</v>
      </c>
      <c r="H2449" s="63"/>
      <c r="I2449" s="63" t="s">
        <v>272</v>
      </c>
      <c r="J2449" s="63" t="s">
        <v>4908</v>
      </c>
      <c r="K2449" s="63" t="s">
        <v>4910</v>
      </c>
      <c r="L2449" s="63" t="s">
        <v>5400</v>
      </c>
      <c r="M2449" s="65" t="s">
        <v>4912</v>
      </c>
      <c r="N2449" s="156" t="e">
        <v>#N/A</v>
      </c>
      <c r="O2449" s="62" t="s">
        <v>426</v>
      </c>
      <c r="P2449" s="75">
        <v>65001863</v>
      </c>
      <c r="Q2449" s="62" t="s">
        <v>1934</v>
      </c>
      <c r="R2449" s="63" t="s">
        <v>4913</v>
      </c>
      <c r="S2449" s="75" t="s">
        <v>4914</v>
      </c>
      <c r="T2449" s="62" t="s">
        <v>713</v>
      </c>
      <c r="U2449" s="62" t="s">
        <v>4229</v>
      </c>
      <c r="V2449" s="62"/>
      <c r="W2449" s="63" t="s">
        <v>17520</v>
      </c>
      <c r="X2449" s="63" t="s">
        <v>19573</v>
      </c>
      <c r="Y2449" s="67">
        <v>40722</v>
      </c>
      <c r="Z2449" s="66">
        <v>1</v>
      </c>
      <c r="AA2449" s="84">
        <f>Y2449+365*Z2449*1461/1460</f>
        <v>41087.25</v>
      </c>
      <c r="AB2449" s="64" t="s">
        <v>19486</v>
      </c>
      <c r="AC2449" s="64"/>
      <c r="AD2449" s="70"/>
      <c r="AE2449" s="69" t="s">
        <v>4916</v>
      </c>
      <c r="AF2449" s="65" t="s">
        <v>4918</v>
      </c>
    </row>
    <row r="2450" spans="1:32" ht="11.15" customHeight="1" x14ac:dyDescent="0.25">
      <c r="A2450" s="75" t="str">
        <f>M2450</f>
        <v>F5824</v>
      </c>
      <c r="B2450" s="62" t="s">
        <v>338</v>
      </c>
      <c r="C2450" s="62">
        <v>6</v>
      </c>
      <c r="D2450" s="62" t="s">
        <v>19559</v>
      </c>
      <c r="E2450" s="62">
        <v>113010</v>
      </c>
      <c r="F2450" s="62" t="s">
        <v>460</v>
      </c>
      <c r="G2450" s="63" t="s">
        <v>1931</v>
      </c>
      <c r="H2450" s="63"/>
      <c r="I2450" s="63" t="s">
        <v>272</v>
      </c>
      <c r="J2450" s="63" t="s">
        <v>4908</v>
      </c>
      <c r="K2450" s="63" t="s">
        <v>4909</v>
      </c>
      <c r="L2450" s="63" t="s">
        <v>5400</v>
      </c>
      <c r="M2450" s="65" t="s">
        <v>4911</v>
      </c>
      <c r="N2450" s="156" t="e">
        <v>#N/A</v>
      </c>
      <c r="O2450" s="62" t="s">
        <v>426</v>
      </c>
      <c r="P2450" s="75">
        <v>65001863</v>
      </c>
      <c r="Q2450" s="62" t="s">
        <v>1934</v>
      </c>
      <c r="R2450" s="63" t="s">
        <v>4913</v>
      </c>
      <c r="S2450" s="75" t="s">
        <v>4914</v>
      </c>
      <c r="T2450" s="62" t="s">
        <v>713</v>
      </c>
      <c r="U2450" s="62" t="s">
        <v>4229</v>
      </c>
      <c r="V2450" s="62"/>
      <c r="W2450" s="63" t="s">
        <v>17520</v>
      </c>
      <c r="X2450" s="63" t="s">
        <v>19573</v>
      </c>
      <c r="Y2450" s="67">
        <v>40722</v>
      </c>
      <c r="Z2450" s="66">
        <v>1</v>
      </c>
      <c r="AA2450" s="84">
        <f>Y2450+365*Z2450*1461/1460</f>
        <v>41087.25</v>
      </c>
      <c r="AB2450" s="64" t="s">
        <v>19486</v>
      </c>
      <c r="AC2450" s="64"/>
      <c r="AD2450" s="70"/>
      <c r="AE2450" s="69" t="s">
        <v>4915</v>
      </c>
      <c r="AF2450" s="65" t="s">
        <v>4917</v>
      </c>
    </row>
    <row r="2451" spans="1:32" s="58" customFormat="1" ht="11.15" customHeight="1" x14ac:dyDescent="0.25">
      <c r="A2451" s="75" t="str">
        <f>M2451</f>
        <v>1858-019</v>
      </c>
      <c r="B2451" s="62" t="s">
        <v>338</v>
      </c>
      <c r="C2451" s="62">
        <v>6</v>
      </c>
      <c r="D2451" s="62" t="s">
        <v>19559</v>
      </c>
      <c r="E2451" s="62">
        <v>113010</v>
      </c>
      <c r="F2451" s="62" t="s">
        <v>460</v>
      </c>
      <c r="G2451" s="63" t="s">
        <v>4025</v>
      </c>
      <c r="H2451" s="63"/>
      <c r="I2451" s="63" t="s">
        <v>283</v>
      </c>
      <c r="J2451" s="63" t="s">
        <v>288</v>
      </c>
      <c r="K2451" s="63" t="s">
        <v>447</v>
      </c>
      <c r="L2451" s="63"/>
      <c r="M2451" s="65" t="s">
        <v>1932</v>
      </c>
      <c r="N2451" s="156" t="e">
        <v>#N/A</v>
      </c>
      <c r="O2451" s="62" t="s">
        <v>426</v>
      </c>
      <c r="P2451" s="75" t="s">
        <v>1933</v>
      </c>
      <c r="Q2451" s="62" t="s">
        <v>1934</v>
      </c>
      <c r="R2451" s="63" t="s">
        <v>4913</v>
      </c>
      <c r="S2451" s="75" t="s">
        <v>4914</v>
      </c>
      <c r="T2451" s="62" t="s">
        <v>713</v>
      </c>
      <c r="U2451" s="62" t="s">
        <v>4267</v>
      </c>
      <c r="V2451" s="62"/>
      <c r="W2451" s="63" t="s">
        <v>17520</v>
      </c>
      <c r="X2451" s="63" t="s">
        <v>19573</v>
      </c>
      <c r="Y2451" s="67">
        <v>38985</v>
      </c>
      <c r="Z2451" s="66">
        <v>1</v>
      </c>
      <c r="AA2451" s="84">
        <f>Y2451+365*Z2451*1461/1460</f>
        <v>39350.25</v>
      </c>
      <c r="AB2451" s="64" t="s">
        <v>19486</v>
      </c>
      <c r="AC2451" s="64"/>
      <c r="AD2451" s="70"/>
      <c r="AE2451" s="69" t="s">
        <v>1935</v>
      </c>
      <c r="AF2451" s="65"/>
    </row>
    <row r="2452" spans="1:32" ht="11.15" customHeight="1" x14ac:dyDescent="0.25">
      <c r="A2452" s="75" t="str">
        <f>M2452</f>
        <v>13340</v>
      </c>
      <c r="B2452" s="62" t="s">
        <v>338</v>
      </c>
      <c r="C2452" s="62">
        <v>6</v>
      </c>
      <c r="D2452" s="62" t="s">
        <v>19559</v>
      </c>
      <c r="E2452" s="62">
        <v>113010</v>
      </c>
      <c r="F2452" s="62" t="s">
        <v>460</v>
      </c>
      <c r="G2452" s="63" t="s">
        <v>1931</v>
      </c>
      <c r="H2452" s="63"/>
      <c r="I2452" s="63" t="s">
        <v>272</v>
      </c>
      <c r="J2452" s="63" t="s">
        <v>288</v>
      </c>
      <c r="K2452" s="63" t="s">
        <v>303</v>
      </c>
      <c r="L2452" s="63"/>
      <c r="M2452" s="65" t="s">
        <v>1936</v>
      </c>
      <c r="N2452" s="156" t="e">
        <v>#N/A</v>
      </c>
      <c r="O2452" s="62" t="s">
        <v>426</v>
      </c>
      <c r="P2452" s="75">
        <v>65001863</v>
      </c>
      <c r="Q2452" s="62" t="s">
        <v>1934</v>
      </c>
      <c r="R2452" s="63" t="s">
        <v>4913</v>
      </c>
      <c r="S2452" s="75" t="s">
        <v>4914</v>
      </c>
      <c r="T2452" s="62" t="s">
        <v>713</v>
      </c>
      <c r="U2452" s="62" t="s">
        <v>4267</v>
      </c>
      <c r="V2452" s="62"/>
      <c r="W2452" s="63" t="s">
        <v>17520</v>
      </c>
      <c r="X2452" s="63" t="s">
        <v>19573</v>
      </c>
      <c r="Y2452" s="67">
        <v>39290</v>
      </c>
      <c r="Z2452" s="66">
        <v>2</v>
      </c>
      <c r="AA2452" s="84">
        <f>Y2452+365*Z2452*1461/1460</f>
        <v>40020.5</v>
      </c>
      <c r="AB2452" s="64" t="s">
        <v>19486</v>
      </c>
      <c r="AC2452" s="64"/>
      <c r="AD2452" s="70"/>
      <c r="AE2452" s="69"/>
      <c r="AF2452" s="65"/>
    </row>
    <row r="2453" spans="1:32" ht="11.15" customHeight="1" x14ac:dyDescent="0.25">
      <c r="A2453" s="98" t="str">
        <f>M2453</f>
        <v>A5200</v>
      </c>
      <c r="B2453" s="100" t="s">
        <v>338</v>
      </c>
      <c r="C2453" s="100">
        <v>6</v>
      </c>
      <c r="D2453" s="100" t="s">
        <v>19559</v>
      </c>
      <c r="E2453" s="62">
        <v>113010</v>
      </c>
      <c r="F2453" s="100" t="s">
        <v>460</v>
      </c>
      <c r="G2453" s="101" t="s">
        <v>1931</v>
      </c>
      <c r="H2453" s="101"/>
      <c r="I2453" s="101" t="s">
        <v>319</v>
      </c>
      <c r="J2453" s="101" t="s">
        <v>286</v>
      </c>
      <c r="K2453" s="101" t="s">
        <v>3709</v>
      </c>
      <c r="L2453" s="101"/>
      <c r="M2453" s="102" t="s">
        <v>1937</v>
      </c>
      <c r="N2453" s="156" t="e">
        <v>#N/A</v>
      </c>
      <c r="O2453" s="100" t="s">
        <v>426</v>
      </c>
      <c r="P2453" s="98">
        <v>65069396</v>
      </c>
      <c r="Q2453" s="100" t="s">
        <v>1934</v>
      </c>
      <c r="R2453" s="101" t="s">
        <v>4913</v>
      </c>
      <c r="S2453" s="98" t="s">
        <v>343</v>
      </c>
      <c r="T2453" s="100" t="s">
        <v>713</v>
      </c>
      <c r="U2453" s="100" t="s">
        <v>4229</v>
      </c>
      <c r="V2453" s="100"/>
      <c r="W2453" s="101"/>
      <c r="X2453" s="101"/>
      <c r="Y2453" s="104"/>
      <c r="Z2453" s="103">
        <v>1</v>
      </c>
      <c r="AA2453" s="106">
        <f>Y2453+365*Z2453*1461/1460</f>
        <v>365.25</v>
      </c>
      <c r="AB2453" s="105" t="s">
        <v>327</v>
      </c>
      <c r="AC2453" s="105"/>
      <c r="AD2453" s="95"/>
      <c r="AE2453" s="97"/>
      <c r="AF2453" s="102"/>
    </row>
    <row r="2454" spans="1:32" ht="11.15" customHeight="1" x14ac:dyDescent="0.25">
      <c r="A2454" s="98" t="str">
        <f>M2454</f>
        <v>A5662</v>
      </c>
      <c r="B2454" s="100" t="s">
        <v>19744</v>
      </c>
      <c r="C2454" s="100">
        <v>6</v>
      </c>
      <c r="D2454" s="100" t="s">
        <v>19745</v>
      </c>
      <c r="E2454" s="62">
        <v>113010</v>
      </c>
      <c r="F2454" s="100" t="s">
        <v>19746</v>
      </c>
      <c r="G2454" s="101" t="s">
        <v>19747</v>
      </c>
      <c r="H2454" s="101"/>
      <c r="I2454" s="101" t="s">
        <v>19748</v>
      </c>
      <c r="J2454" s="101" t="s">
        <v>19749</v>
      </c>
      <c r="K2454" s="101" t="s">
        <v>19750</v>
      </c>
      <c r="L2454" s="101"/>
      <c r="M2454" s="102" t="s">
        <v>19751</v>
      </c>
      <c r="N2454" s="156" t="e">
        <v>#N/A</v>
      </c>
      <c r="O2454" s="100" t="s">
        <v>19752</v>
      </c>
      <c r="P2454" s="98">
        <v>65069396</v>
      </c>
      <c r="Q2454" s="100" t="s">
        <v>19753</v>
      </c>
      <c r="R2454" s="101" t="s">
        <v>19754</v>
      </c>
      <c r="S2454" s="98" t="s">
        <v>19755</v>
      </c>
      <c r="T2454" s="100" t="s">
        <v>19756</v>
      </c>
      <c r="U2454" s="100" t="s">
        <v>19757</v>
      </c>
      <c r="V2454" s="100"/>
      <c r="W2454" s="101"/>
      <c r="X2454" s="101"/>
      <c r="Y2454" s="104"/>
      <c r="Z2454" s="103">
        <v>1</v>
      </c>
      <c r="AA2454" s="106">
        <f>Y2454+365*Z2454*1461/1460</f>
        <v>365.25</v>
      </c>
      <c r="AB2454" s="105" t="s">
        <v>19758</v>
      </c>
      <c r="AC2454" s="105"/>
      <c r="AD2454" s="95"/>
      <c r="AE2454" s="97"/>
      <c r="AF2454" s="102"/>
    </row>
    <row r="2455" spans="1:32" ht="11.15" customHeight="1" x14ac:dyDescent="0.25">
      <c r="A2455" s="98" t="str">
        <f>M2455</f>
        <v>A1953</v>
      </c>
      <c r="B2455" s="100" t="s">
        <v>19744</v>
      </c>
      <c r="C2455" s="100">
        <v>6</v>
      </c>
      <c r="D2455" s="100" t="s">
        <v>19745</v>
      </c>
      <c r="E2455" s="62">
        <v>113010</v>
      </c>
      <c r="F2455" s="100" t="s">
        <v>19746</v>
      </c>
      <c r="G2455" s="101" t="s">
        <v>19747</v>
      </c>
      <c r="H2455" s="101"/>
      <c r="I2455" s="101" t="s">
        <v>19748</v>
      </c>
      <c r="J2455" s="101" t="s">
        <v>19759</v>
      </c>
      <c r="K2455" s="101" t="s">
        <v>19760</v>
      </c>
      <c r="L2455" s="101"/>
      <c r="M2455" s="102" t="s">
        <v>19761</v>
      </c>
      <c r="N2455" s="156" t="e">
        <v>#N/A</v>
      </c>
      <c r="O2455" s="100" t="s">
        <v>19752</v>
      </c>
      <c r="P2455" s="98">
        <v>65001863</v>
      </c>
      <c r="Q2455" s="100" t="s">
        <v>19753</v>
      </c>
      <c r="R2455" s="101" t="s">
        <v>19754</v>
      </c>
      <c r="S2455" s="98" t="s">
        <v>19755</v>
      </c>
      <c r="T2455" s="100" t="s">
        <v>19756</v>
      </c>
      <c r="U2455" s="100" t="s">
        <v>19757</v>
      </c>
      <c r="V2455" s="100"/>
      <c r="W2455" s="101"/>
      <c r="X2455" s="101"/>
      <c r="Y2455" s="104">
        <v>39384</v>
      </c>
      <c r="Z2455" s="103">
        <v>2</v>
      </c>
      <c r="AA2455" s="106">
        <f>Y2455+365*Z2455*1461/1460</f>
        <v>40114.5</v>
      </c>
      <c r="AB2455" s="105" t="s">
        <v>19758</v>
      </c>
      <c r="AC2455" s="105"/>
      <c r="AD2455" s="95"/>
      <c r="AE2455" s="97" t="s">
        <v>19762</v>
      </c>
      <c r="AF2455" s="102"/>
    </row>
    <row r="2456" spans="1:32" ht="11.15" customHeight="1" x14ac:dyDescent="0.25">
      <c r="A2456" s="75" t="str">
        <f>M2456</f>
        <v>5873</v>
      </c>
      <c r="B2456" s="74" t="s">
        <v>279</v>
      </c>
      <c r="C2456" s="62">
        <v>6</v>
      </c>
      <c r="D2456" s="62" t="s">
        <v>19561</v>
      </c>
      <c r="E2456" s="62">
        <v>114108</v>
      </c>
      <c r="F2456" s="62" t="s">
        <v>22244</v>
      </c>
      <c r="G2456" s="63" t="s">
        <v>838</v>
      </c>
      <c r="H2456" s="63"/>
      <c r="I2456" s="63" t="s">
        <v>309</v>
      </c>
      <c r="J2456" s="63" t="s">
        <v>286</v>
      </c>
      <c r="K2456" s="63" t="s">
        <v>839</v>
      </c>
      <c r="L2456" s="63" t="s">
        <v>5715</v>
      </c>
      <c r="M2456" s="65" t="s">
        <v>840</v>
      </c>
      <c r="N2456" s="156" t="e">
        <v>#N/A</v>
      </c>
      <c r="O2456" s="62" t="s">
        <v>364</v>
      </c>
      <c r="P2456" s="75" t="s">
        <v>841</v>
      </c>
      <c r="Q2456" s="62" t="s">
        <v>842</v>
      </c>
      <c r="R2456" s="75" t="s">
        <v>17011</v>
      </c>
      <c r="S2456" s="75" t="s">
        <v>3493</v>
      </c>
      <c r="T2456" s="62" t="s">
        <v>666</v>
      </c>
      <c r="U2456" s="62" t="s">
        <v>4944</v>
      </c>
      <c r="V2456" s="62"/>
      <c r="W2456" s="63" t="s">
        <v>17518</v>
      </c>
      <c r="X2456" s="63" t="s">
        <v>19570</v>
      </c>
      <c r="Y2456" s="67">
        <v>40119</v>
      </c>
      <c r="Z2456" s="66">
        <v>1</v>
      </c>
      <c r="AA2456" s="84">
        <f>Y2456+365*Z2456*1461/1460</f>
        <v>40484.25</v>
      </c>
      <c r="AB2456" s="64" t="s">
        <v>19486</v>
      </c>
      <c r="AC2456" s="64"/>
      <c r="AD2456" s="72"/>
      <c r="AE2456" s="69" t="s">
        <v>844</v>
      </c>
      <c r="AF2456" s="65" t="s">
        <v>845</v>
      </c>
    </row>
    <row r="2457" spans="1:32" ht="11.15" customHeight="1" x14ac:dyDescent="0.25">
      <c r="A2457" s="75" t="str">
        <f>M2457</f>
        <v>17353</v>
      </c>
      <c r="B2457" s="74" t="s">
        <v>279</v>
      </c>
      <c r="C2457" s="62">
        <v>6</v>
      </c>
      <c r="D2457" s="62" t="s">
        <v>19561</v>
      </c>
      <c r="E2457" s="62">
        <v>114108</v>
      </c>
      <c r="F2457" s="62" t="s">
        <v>22244</v>
      </c>
      <c r="G2457" s="63" t="s">
        <v>838</v>
      </c>
      <c r="H2457" s="63"/>
      <c r="I2457" s="63" t="s">
        <v>3488</v>
      </c>
      <c r="J2457" s="63" t="s">
        <v>17188</v>
      </c>
      <c r="K2457" s="63" t="s">
        <v>3487</v>
      </c>
      <c r="L2457" s="63"/>
      <c r="M2457" s="65" t="s">
        <v>3490</v>
      </c>
      <c r="N2457" s="156" t="e">
        <v>#N/A</v>
      </c>
      <c r="O2457" s="62" t="s">
        <v>364</v>
      </c>
      <c r="P2457" s="75" t="s">
        <v>841</v>
      </c>
      <c r="Q2457" s="62" t="s">
        <v>842</v>
      </c>
      <c r="R2457" s="75" t="s">
        <v>843</v>
      </c>
      <c r="S2457" s="75" t="s">
        <v>3493</v>
      </c>
      <c r="T2457" s="62" t="s">
        <v>666</v>
      </c>
      <c r="U2457" s="62" t="s">
        <v>4944</v>
      </c>
      <c r="V2457" s="62"/>
      <c r="W2457" s="63" t="s">
        <v>17518</v>
      </c>
      <c r="X2457" s="63" t="s">
        <v>19570</v>
      </c>
      <c r="Y2457" s="67">
        <v>40358</v>
      </c>
      <c r="Z2457" s="66">
        <v>1</v>
      </c>
      <c r="AA2457" s="84">
        <f>Y2457+365*Z2457*1461/1460</f>
        <v>40723.25</v>
      </c>
      <c r="AB2457" s="64" t="s">
        <v>19486</v>
      </c>
      <c r="AC2457" s="64"/>
      <c r="AD2457" s="72"/>
      <c r="AE2457" s="69" t="s">
        <v>3491</v>
      </c>
      <c r="AF2457" s="65" t="s">
        <v>3492</v>
      </c>
    </row>
    <row r="2458" spans="1:32" ht="11.15" customHeight="1" x14ac:dyDescent="0.25">
      <c r="A2458" s="75" t="str">
        <f>M2458</f>
        <v>19069XN1</v>
      </c>
      <c r="B2458" s="74" t="s">
        <v>279</v>
      </c>
      <c r="C2458" s="62">
        <v>6</v>
      </c>
      <c r="D2458" s="62" t="s">
        <v>19561</v>
      </c>
      <c r="E2458" s="62">
        <v>114029</v>
      </c>
      <c r="F2458" s="62" t="s">
        <v>460</v>
      </c>
      <c r="G2458" s="63" t="s">
        <v>17307</v>
      </c>
      <c r="H2458" s="63"/>
      <c r="I2458" s="63" t="s">
        <v>319</v>
      </c>
      <c r="J2458" s="63" t="s">
        <v>17224</v>
      </c>
      <c r="K2458" s="63" t="s">
        <v>17302</v>
      </c>
      <c r="L2458" s="63" t="s">
        <v>17238</v>
      </c>
      <c r="M2458" s="72" t="s">
        <v>17303</v>
      </c>
      <c r="N2458" s="156" t="e">
        <v>#N/A</v>
      </c>
      <c r="O2458" s="62" t="s">
        <v>364</v>
      </c>
      <c r="P2458" s="75" t="s">
        <v>17304</v>
      </c>
      <c r="Q2458" s="62" t="s">
        <v>17305</v>
      </c>
      <c r="R2458" s="75" t="s">
        <v>17306</v>
      </c>
      <c r="S2458" s="75" t="s">
        <v>17308</v>
      </c>
      <c r="T2458" s="62" t="s">
        <v>666</v>
      </c>
      <c r="U2458" s="62" t="s">
        <v>4216</v>
      </c>
      <c r="V2458" s="62"/>
      <c r="W2458" s="63" t="s">
        <v>21466</v>
      </c>
      <c r="X2458" s="63" t="s">
        <v>18260</v>
      </c>
      <c r="Y2458" s="67">
        <v>42247</v>
      </c>
      <c r="Z2458" s="66">
        <v>1</v>
      </c>
      <c r="AA2458" s="84">
        <f>Y2458+365*Z2458*1461/1460</f>
        <v>42612.25</v>
      </c>
      <c r="AB2458" s="64" t="s">
        <v>19562</v>
      </c>
      <c r="AC2458" s="64"/>
      <c r="AD2458" s="72"/>
      <c r="AE2458" s="69" t="s">
        <v>17309</v>
      </c>
      <c r="AF2458" s="65" t="s">
        <v>17310</v>
      </c>
    </row>
    <row r="2459" spans="1:32" s="60" customFormat="1" ht="11.15" customHeight="1" x14ac:dyDescent="0.25">
      <c r="A2459" s="75" t="str">
        <f>M2459</f>
        <v>9311</v>
      </c>
      <c r="B2459" s="74" t="s">
        <v>279</v>
      </c>
      <c r="C2459" s="62">
        <v>6</v>
      </c>
      <c r="D2459" s="62" t="s">
        <v>19561</v>
      </c>
      <c r="E2459" s="62">
        <v>114029</v>
      </c>
      <c r="F2459" s="62" t="s">
        <v>460</v>
      </c>
      <c r="G2459" s="63" t="s">
        <v>17307</v>
      </c>
      <c r="H2459" s="63"/>
      <c r="I2459" s="63" t="s">
        <v>319</v>
      </c>
      <c r="J2459" s="63" t="s">
        <v>17269</v>
      </c>
      <c r="K2459" s="63" t="s">
        <v>17311</v>
      </c>
      <c r="L2459" s="63" t="s">
        <v>17235</v>
      </c>
      <c r="M2459" s="72" t="s">
        <v>17312</v>
      </c>
      <c r="N2459" s="156" t="e">
        <v>#N/A</v>
      </c>
      <c r="O2459" s="62" t="s">
        <v>364</v>
      </c>
      <c r="P2459" s="75" t="s">
        <v>17304</v>
      </c>
      <c r="Q2459" s="62" t="s">
        <v>17305</v>
      </c>
      <c r="R2459" s="75" t="s">
        <v>17306</v>
      </c>
      <c r="S2459" s="75" t="s">
        <v>17308</v>
      </c>
      <c r="T2459" s="62" t="s">
        <v>666</v>
      </c>
      <c r="U2459" s="62" t="s">
        <v>4216</v>
      </c>
      <c r="V2459" s="62"/>
      <c r="W2459" s="63" t="s">
        <v>21466</v>
      </c>
      <c r="X2459" s="63" t="s">
        <v>18260</v>
      </c>
      <c r="Y2459" s="67">
        <v>42247</v>
      </c>
      <c r="Z2459" s="66">
        <v>1</v>
      </c>
      <c r="AA2459" s="84">
        <f>Y2459+365*Z2459*1461/1460</f>
        <v>42612.25</v>
      </c>
      <c r="AB2459" s="64" t="s">
        <v>19562</v>
      </c>
      <c r="AC2459" s="64"/>
      <c r="AD2459" s="72"/>
      <c r="AE2459" s="69" t="s">
        <v>17313</v>
      </c>
      <c r="AF2459" s="65" t="s">
        <v>17314</v>
      </c>
    </row>
    <row r="2460" spans="1:32" ht="11.15" customHeight="1" x14ac:dyDescent="0.25">
      <c r="A2460" s="75" t="str">
        <f>M2460</f>
        <v>F2033</v>
      </c>
      <c r="B2460" s="62" t="s">
        <v>279</v>
      </c>
      <c r="C2460" s="62">
        <v>6</v>
      </c>
      <c r="D2460" s="62" t="s">
        <v>19561</v>
      </c>
      <c r="E2460" s="62">
        <v>114030</v>
      </c>
      <c r="F2460" s="62" t="s">
        <v>460</v>
      </c>
      <c r="G2460" s="63" t="s">
        <v>9387</v>
      </c>
      <c r="H2460" s="63"/>
      <c r="I2460" s="63" t="s">
        <v>272</v>
      </c>
      <c r="J2460" s="63" t="s">
        <v>273</v>
      </c>
      <c r="K2460" s="63" t="s">
        <v>483</v>
      </c>
      <c r="L2460" s="63"/>
      <c r="M2460" s="72" t="s">
        <v>9388</v>
      </c>
      <c r="N2460" s="156" t="e">
        <v>#N/A</v>
      </c>
      <c r="O2460" s="62" t="s">
        <v>364</v>
      </c>
      <c r="P2460" s="75" t="s">
        <v>9389</v>
      </c>
      <c r="Q2460" s="62" t="s">
        <v>9390</v>
      </c>
      <c r="R2460" s="63" t="s">
        <v>9391</v>
      </c>
      <c r="S2460" s="75" t="s">
        <v>9392</v>
      </c>
      <c r="T2460" s="62"/>
      <c r="U2460" s="62" t="s">
        <v>9393</v>
      </c>
      <c r="V2460" s="62"/>
      <c r="W2460" s="63" t="s">
        <v>21466</v>
      </c>
      <c r="X2460" s="63" t="s">
        <v>18260</v>
      </c>
      <c r="Y2460" s="67">
        <v>41255</v>
      </c>
      <c r="Z2460" s="66">
        <v>1</v>
      </c>
      <c r="AA2460" s="84">
        <f>Y2460+365*Z2460*1461/1460</f>
        <v>41620.25</v>
      </c>
      <c r="AB2460" s="64" t="s">
        <v>19562</v>
      </c>
      <c r="AC2460" s="64"/>
      <c r="AD2460" s="70"/>
      <c r="AE2460" s="69" t="s">
        <v>9394</v>
      </c>
      <c r="AF2460" s="65" t="s">
        <v>9395</v>
      </c>
    </row>
    <row r="2461" spans="1:32" s="58" customFormat="1" ht="11.15" customHeight="1" x14ac:dyDescent="0.25">
      <c r="A2461" s="114" t="str">
        <f>M2461</f>
        <v>12231UF5</v>
      </c>
      <c r="B2461" s="115" t="s">
        <v>338</v>
      </c>
      <c r="C2461" s="62">
        <v>6</v>
      </c>
      <c r="D2461" s="62" t="s">
        <v>19561</v>
      </c>
      <c r="E2461" s="62">
        <v>113602</v>
      </c>
      <c r="F2461" s="115" t="s">
        <v>450</v>
      </c>
      <c r="G2461" s="116" t="s">
        <v>7562</v>
      </c>
      <c r="H2461" s="116"/>
      <c r="I2461" s="116" t="s">
        <v>8171</v>
      </c>
      <c r="J2461" s="116" t="s">
        <v>273</v>
      </c>
      <c r="K2461" s="116" t="s">
        <v>8172</v>
      </c>
      <c r="L2461" s="116"/>
      <c r="M2461" s="72" t="s">
        <v>20835</v>
      </c>
      <c r="N2461" s="156" t="e">
        <v>#N/A</v>
      </c>
      <c r="O2461" s="115" t="s">
        <v>364</v>
      </c>
      <c r="P2461" s="114" t="s">
        <v>8173</v>
      </c>
      <c r="Q2461" s="115" t="s">
        <v>8174</v>
      </c>
      <c r="R2461" s="116" t="s">
        <v>7567</v>
      </c>
      <c r="S2461" s="117" t="s">
        <v>901</v>
      </c>
      <c r="T2461" s="118" t="s">
        <v>713</v>
      </c>
      <c r="U2461" s="118"/>
      <c r="V2461" s="118"/>
      <c r="W2461" s="63" t="s">
        <v>19089</v>
      </c>
      <c r="X2461" s="63" t="s">
        <v>19575</v>
      </c>
      <c r="Y2461" s="83">
        <v>41089</v>
      </c>
      <c r="Z2461" s="66">
        <v>1</v>
      </c>
      <c r="AA2461" s="84">
        <f>Y2461+365*Z2461*1461/1460</f>
        <v>41454.25</v>
      </c>
      <c r="AB2461" s="64" t="s">
        <v>19486</v>
      </c>
      <c r="AC2461" s="64"/>
      <c r="AD2461" s="70"/>
      <c r="AE2461" s="118" t="s">
        <v>8175</v>
      </c>
      <c r="AF2461" s="117" t="s">
        <v>8176</v>
      </c>
    </row>
    <row r="2462" spans="1:32" s="58" customFormat="1" ht="11.15" customHeight="1" x14ac:dyDescent="0.25">
      <c r="A2462" s="90" t="str">
        <f>M2462</f>
        <v>2040</v>
      </c>
      <c r="B2462" s="91" t="s">
        <v>6624</v>
      </c>
      <c r="C2462" s="100">
        <v>6</v>
      </c>
      <c r="D2462" s="100" t="s">
        <v>19561</v>
      </c>
      <c r="E2462" s="62">
        <v>113602</v>
      </c>
      <c r="F2462" s="91" t="s">
        <v>7078</v>
      </c>
      <c r="G2462" s="94" t="s">
        <v>7562</v>
      </c>
      <c r="H2462" s="94"/>
      <c r="I2462" s="94" t="s">
        <v>7079</v>
      </c>
      <c r="J2462" s="94" t="s">
        <v>6428</v>
      </c>
      <c r="K2462" s="94" t="s">
        <v>7563</v>
      </c>
      <c r="L2462" s="94"/>
      <c r="M2462" s="92" t="s">
        <v>7564</v>
      </c>
      <c r="N2462" s="156" t="e">
        <v>#N/A</v>
      </c>
      <c r="O2462" s="91" t="s">
        <v>6497</v>
      </c>
      <c r="P2462" s="90" t="s">
        <v>7565</v>
      </c>
      <c r="Q2462" s="91" t="s">
        <v>7566</v>
      </c>
      <c r="R2462" s="94" t="s">
        <v>7567</v>
      </c>
      <c r="S2462" s="92" t="s">
        <v>7568</v>
      </c>
      <c r="T2462" s="93" t="s">
        <v>7003</v>
      </c>
      <c r="U2462" s="93"/>
      <c r="V2462" s="93"/>
      <c r="W2462" s="63"/>
      <c r="X2462" s="63"/>
      <c r="Y2462" s="108"/>
      <c r="Z2462" s="103">
        <v>1</v>
      </c>
      <c r="AA2462" s="106">
        <f>Y2462+365*Z2462*1461/1460</f>
        <v>365.25</v>
      </c>
      <c r="AB2462" s="105" t="s">
        <v>6436</v>
      </c>
      <c r="AC2462" s="105"/>
      <c r="AD2462" s="95"/>
      <c r="AE2462" s="93" t="s">
        <v>7569</v>
      </c>
      <c r="AF2462" s="92"/>
    </row>
    <row r="2463" spans="1:32" s="58" customFormat="1" ht="11.15" customHeight="1" x14ac:dyDescent="0.25">
      <c r="A2463" s="75" t="str">
        <f>M2463</f>
        <v>67194XS</v>
      </c>
      <c r="B2463" s="62" t="s">
        <v>806</v>
      </c>
      <c r="C2463" s="62">
        <v>6</v>
      </c>
      <c r="D2463" s="62" t="s">
        <v>19561</v>
      </c>
      <c r="E2463" s="62">
        <v>123401</v>
      </c>
      <c r="F2463" s="62" t="s">
        <v>648</v>
      </c>
      <c r="G2463" s="63" t="s">
        <v>4131</v>
      </c>
      <c r="H2463" s="63"/>
      <c r="I2463" s="63" t="s">
        <v>272</v>
      </c>
      <c r="J2463" s="63" t="s">
        <v>288</v>
      </c>
      <c r="K2463" s="70" t="s">
        <v>13191</v>
      </c>
      <c r="L2463" s="70"/>
      <c r="M2463" s="65" t="s">
        <v>21378</v>
      </c>
      <c r="N2463" s="156" t="e">
        <v>#N/A</v>
      </c>
      <c r="O2463" s="41" t="s">
        <v>461</v>
      </c>
      <c r="P2463" s="110">
        <v>61278007</v>
      </c>
      <c r="Q2463" s="73" t="s">
        <v>13295</v>
      </c>
      <c r="R2463" s="63" t="s">
        <v>4135</v>
      </c>
      <c r="S2463" s="65" t="s">
        <v>4134</v>
      </c>
      <c r="T2463" s="62" t="s">
        <v>277</v>
      </c>
      <c r="U2463" s="62" t="s">
        <v>6264</v>
      </c>
      <c r="V2463" s="62"/>
      <c r="W2463" s="63" t="s">
        <v>17531</v>
      </c>
      <c r="X2463" s="63" t="s">
        <v>19575</v>
      </c>
      <c r="Y2463" s="67">
        <v>41751</v>
      </c>
      <c r="Z2463" s="66">
        <v>1</v>
      </c>
      <c r="AA2463" s="84">
        <f>Y2463+365*Z2463*1461/1460</f>
        <v>42116.25</v>
      </c>
      <c r="AB2463" s="64" t="s">
        <v>19486</v>
      </c>
      <c r="AC2463" s="64"/>
      <c r="AD2463" s="77"/>
      <c r="AE2463" s="69" t="s">
        <v>13193</v>
      </c>
      <c r="AF2463" s="65" t="s">
        <v>13192</v>
      </c>
    </row>
    <row r="2464" spans="1:32" s="58" customFormat="1" ht="11.15" customHeight="1" x14ac:dyDescent="0.25">
      <c r="A2464" s="75" t="str">
        <f>M2464</f>
        <v>64315XS8</v>
      </c>
      <c r="B2464" s="62" t="s">
        <v>806</v>
      </c>
      <c r="C2464" s="62">
        <v>6</v>
      </c>
      <c r="D2464" s="62" t="s">
        <v>19561</v>
      </c>
      <c r="E2464" s="62">
        <v>123401</v>
      </c>
      <c r="F2464" s="62" t="s">
        <v>648</v>
      </c>
      <c r="G2464" s="63" t="s">
        <v>4131</v>
      </c>
      <c r="H2464" s="63"/>
      <c r="I2464" s="63" t="s">
        <v>272</v>
      </c>
      <c r="J2464" s="63" t="s">
        <v>288</v>
      </c>
      <c r="K2464" s="70" t="s">
        <v>293</v>
      </c>
      <c r="L2464" s="70"/>
      <c r="M2464" s="65" t="s">
        <v>21194</v>
      </c>
      <c r="N2464" s="156" t="e">
        <v>#N/A</v>
      </c>
      <c r="O2464" s="41" t="s">
        <v>461</v>
      </c>
      <c r="P2464" s="110">
        <v>61278007</v>
      </c>
      <c r="Q2464" s="73" t="s">
        <v>13295</v>
      </c>
      <c r="R2464" s="63" t="s">
        <v>4135</v>
      </c>
      <c r="S2464" s="65" t="s">
        <v>4134</v>
      </c>
      <c r="T2464" s="62" t="s">
        <v>4136</v>
      </c>
      <c r="U2464" s="62" t="s">
        <v>6264</v>
      </c>
      <c r="V2464" s="62"/>
      <c r="W2464" s="63" t="s">
        <v>17531</v>
      </c>
      <c r="X2464" s="63" t="s">
        <v>19575</v>
      </c>
      <c r="Y2464" s="67">
        <v>40529</v>
      </c>
      <c r="Z2464" s="66">
        <v>1</v>
      </c>
      <c r="AA2464" s="84">
        <f>Y2464+365*Z2464*1461/1460</f>
        <v>40894.25</v>
      </c>
      <c r="AB2464" s="64" t="s">
        <v>19486</v>
      </c>
      <c r="AC2464" s="64"/>
      <c r="AD2464" s="77"/>
      <c r="AE2464" s="69" t="s">
        <v>4133</v>
      </c>
      <c r="AF2464" s="65" t="s">
        <v>4132</v>
      </c>
    </row>
    <row r="2465" spans="1:32" ht="11.15" customHeight="1" x14ac:dyDescent="0.25">
      <c r="A2465" s="75" t="str">
        <f>M2465</f>
        <v>41201082</v>
      </c>
      <c r="B2465" s="62" t="s">
        <v>1326</v>
      </c>
      <c r="C2465" s="62">
        <v>6</v>
      </c>
      <c r="D2465" s="74" t="s">
        <v>19561</v>
      </c>
      <c r="E2465" s="62">
        <v>331603</v>
      </c>
      <c r="F2465" s="62" t="s">
        <v>450</v>
      </c>
      <c r="G2465" s="63" t="s">
        <v>2564</v>
      </c>
      <c r="H2465" s="63"/>
      <c r="I2465" s="63" t="s">
        <v>11317</v>
      </c>
      <c r="J2465" s="63" t="s">
        <v>286</v>
      </c>
      <c r="K2465" s="63" t="s">
        <v>11316</v>
      </c>
      <c r="L2465" s="63"/>
      <c r="M2465" s="65" t="s">
        <v>11403</v>
      </c>
      <c r="N2465" s="156" t="e">
        <v>#N/A</v>
      </c>
      <c r="O2465" s="62" t="s">
        <v>3</v>
      </c>
      <c r="P2465" s="75" t="s">
        <v>11406</v>
      </c>
      <c r="Q2465" s="62" t="s">
        <v>11405</v>
      </c>
      <c r="R2465" s="63" t="s">
        <v>11407</v>
      </c>
      <c r="S2465" s="75" t="s">
        <v>1330</v>
      </c>
      <c r="T2465" s="69" t="s">
        <v>285</v>
      </c>
      <c r="U2465" s="69" t="s">
        <v>4210</v>
      </c>
      <c r="V2465" s="69"/>
      <c r="W2465" s="63" t="s">
        <v>17527</v>
      </c>
      <c r="X2465" s="63" t="s">
        <v>19573</v>
      </c>
      <c r="Y2465" s="67">
        <v>41506</v>
      </c>
      <c r="Z2465" s="66">
        <v>1</v>
      </c>
      <c r="AA2465" s="84">
        <f>Y2465+365*Z2465*1461/1460</f>
        <v>41871.25</v>
      </c>
      <c r="AB2465" s="64" t="s">
        <v>19486</v>
      </c>
      <c r="AC2465" s="64"/>
      <c r="AD2465" s="70"/>
      <c r="AE2465" s="69" t="s">
        <v>11411</v>
      </c>
      <c r="AF2465" s="65" t="s">
        <v>11408</v>
      </c>
    </row>
    <row r="2466" spans="1:32" s="58" customFormat="1" ht="11.15" customHeight="1" x14ac:dyDescent="0.25">
      <c r="A2466" s="75" t="str">
        <f>M2466</f>
        <v>F9353CA1</v>
      </c>
      <c r="B2466" s="62" t="s">
        <v>1326</v>
      </c>
      <c r="C2466" s="62">
        <v>6</v>
      </c>
      <c r="D2466" s="74" t="s">
        <v>19561</v>
      </c>
      <c r="E2466" s="62">
        <v>331603</v>
      </c>
      <c r="F2466" s="62" t="s">
        <v>450</v>
      </c>
      <c r="G2466" s="63" t="s">
        <v>2564</v>
      </c>
      <c r="H2466" s="63"/>
      <c r="I2466" s="63" t="s">
        <v>272</v>
      </c>
      <c r="J2466" s="63" t="s">
        <v>11852</v>
      </c>
      <c r="K2466" s="63" t="s">
        <v>11334</v>
      </c>
      <c r="L2466" s="63"/>
      <c r="M2466" s="65" t="s">
        <v>20761</v>
      </c>
      <c r="N2466" s="156" t="e">
        <v>#N/A</v>
      </c>
      <c r="O2466" s="62" t="s">
        <v>3</v>
      </c>
      <c r="P2466" s="75" t="s">
        <v>11404</v>
      </c>
      <c r="Q2466" s="62" t="s">
        <v>11405</v>
      </c>
      <c r="R2466" s="63" t="s">
        <v>11407</v>
      </c>
      <c r="S2466" s="75" t="s">
        <v>1330</v>
      </c>
      <c r="T2466" s="69" t="s">
        <v>285</v>
      </c>
      <c r="U2466" s="69" t="s">
        <v>4210</v>
      </c>
      <c r="V2466" s="69"/>
      <c r="W2466" s="63" t="s">
        <v>17527</v>
      </c>
      <c r="X2466" s="63" t="s">
        <v>19573</v>
      </c>
      <c r="Y2466" s="67">
        <v>41506</v>
      </c>
      <c r="Z2466" s="66">
        <v>1</v>
      </c>
      <c r="AA2466" s="84">
        <f>Y2466+365*Z2466*1461/1460</f>
        <v>41871.25</v>
      </c>
      <c r="AB2466" s="64" t="s">
        <v>19486</v>
      </c>
      <c r="AC2466" s="64"/>
      <c r="AD2466" s="70"/>
      <c r="AE2466" s="69" t="s">
        <v>11459</v>
      </c>
      <c r="AF2466" s="65" t="s">
        <v>11409</v>
      </c>
    </row>
    <row r="2467" spans="1:32" s="58" customFormat="1" ht="11.15" customHeight="1" x14ac:dyDescent="0.25">
      <c r="A2467" s="75" t="str">
        <f>M2467</f>
        <v>DC3F800208</v>
      </c>
      <c r="B2467" s="62" t="s">
        <v>1326</v>
      </c>
      <c r="C2467" s="62">
        <v>6</v>
      </c>
      <c r="D2467" s="74" t="s">
        <v>19561</v>
      </c>
      <c r="E2467" s="62">
        <v>331603</v>
      </c>
      <c r="F2467" s="62" t="s">
        <v>450</v>
      </c>
      <c r="G2467" s="63" t="s">
        <v>2564</v>
      </c>
      <c r="H2467" s="63"/>
      <c r="I2467" s="63" t="s">
        <v>11401</v>
      </c>
      <c r="J2467" s="63" t="s">
        <v>11852</v>
      </c>
      <c r="K2467" s="63" t="s">
        <v>11402</v>
      </c>
      <c r="L2467" s="63"/>
      <c r="M2467" s="65" t="s">
        <v>11415</v>
      </c>
      <c r="N2467" s="156" t="e">
        <v>#N/A</v>
      </c>
      <c r="O2467" s="62" t="s">
        <v>3</v>
      </c>
      <c r="P2467" s="75" t="s">
        <v>11404</v>
      </c>
      <c r="Q2467" s="62" t="s">
        <v>11405</v>
      </c>
      <c r="R2467" s="63" t="s">
        <v>11407</v>
      </c>
      <c r="S2467" s="75" t="s">
        <v>1330</v>
      </c>
      <c r="T2467" s="69" t="s">
        <v>285</v>
      </c>
      <c r="U2467" s="69" t="s">
        <v>4233</v>
      </c>
      <c r="V2467" s="69"/>
      <c r="W2467" s="63" t="s">
        <v>17527</v>
      </c>
      <c r="X2467" s="63" t="s">
        <v>19573</v>
      </c>
      <c r="Y2467" s="67">
        <v>41523</v>
      </c>
      <c r="Z2467" s="66">
        <v>1</v>
      </c>
      <c r="AA2467" s="84">
        <f>Y2467+365*Z2467*1461/1460</f>
        <v>41888.25</v>
      </c>
      <c r="AB2467" s="64" t="s">
        <v>19486</v>
      </c>
      <c r="AC2467" s="64"/>
      <c r="AD2467" s="70"/>
      <c r="AE2467" s="69" t="s">
        <v>11413</v>
      </c>
      <c r="AF2467" s="65" t="s">
        <v>11414</v>
      </c>
    </row>
    <row r="2468" spans="1:32" s="58" customFormat="1" ht="11.15" customHeight="1" x14ac:dyDescent="0.25">
      <c r="A2468" s="75" t="str">
        <f>M2468</f>
        <v>暂无16</v>
      </c>
      <c r="B2468" s="62" t="s">
        <v>1326</v>
      </c>
      <c r="C2468" s="62">
        <v>6</v>
      </c>
      <c r="D2468" s="74" t="s">
        <v>19561</v>
      </c>
      <c r="E2468" s="62">
        <v>331603</v>
      </c>
      <c r="F2468" s="62" t="s">
        <v>450</v>
      </c>
      <c r="G2468" s="63" t="s">
        <v>2564</v>
      </c>
      <c r="H2468" s="63"/>
      <c r="I2468" s="63" t="s">
        <v>272</v>
      </c>
      <c r="J2468" s="63" t="s">
        <v>286</v>
      </c>
      <c r="K2468" s="63" t="s">
        <v>879</v>
      </c>
      <c r="L2468" s="63"/>
      <c r="M2468" s="65" t="s">
        <v>8965</v>
      </c>
      <c r="N2468" s="156" t="e">
        <v>#N/A</v>
      </c>
      <c r="O2468" s="62" t="s">
        <v>3</v>
      </c>
      <c r="P2468" s="75" t="s">
        <v>11406</v>
      </c>
      <c r="Q2468" s="62" t="s">
        <v>11405</v>
      </c>
      <c r="R2468" s="63" t="s">
        <v>11407</v>
      </c>
      <c r="S2468" s="75" t="s">
        <v>1330</v>
      </c>
      <c r="T2468" s="69" t="s">
        <v>285</v>
      </c>
      <c r="U2468" s="69" t="s">
        <v>4210</v>
      </c>
      <c r="V2468" s="69"/>
      <c r="W2468" s="63" t="s">
        <v>17527</v>
      </c>
      <c r="X2468" s="63" t="s">
        <v>19573</v>
      </c>
      <c r="Y2468" s="67"/>
      <c r="Z2468" s="66">
        <v>1</v>
      </c>
      <c r="AA2468" s="84">
        <f>Y2468+365*Z2468*1461/1460</f>
        <v>365.25</v>
      </c>
      <c r="AB2468" s="64" t="s">
        <v>19486</v>
      </c>
      <c r="AC2468" s="64"/>
      <c r="AD2468" s="70"/>
      <c r="AE2468" s="69"/>
      <c r="AF2468" s="65"/>
    </row>
    <row r="2469" spans="1:32" s="58" customFormat="1" ht="11.15" customHeight="1" x14ac:dyDescent="0.25">
      <c r="A2469" s="75" t="str">
        <f>M2469</f>
        <v>暂无39</v>
      </c>
      <c r="B2469" s="62" t="s">
        <v>1326</v>
      </c>
      <c r="C2469" s="62">
        <v>6</v>
      </c>
      <c r="D2469" s="74" t="s">
        <v>19561</v>
      </c>
      <c r="E2469" s="62">
        <v>331603</v>
      </c>
      <c r="F2469" s="62" t="s">
        <v>450</v>
      </c>
      <c r="G2469" s="63" t="s">
        <v>2564</v>
      </c>
      <c r="H2469" s="63"/>
      <c r="I2469" s="63" t="s">
        <v>1366</v>
      </c>
      <c r="J2469" s="63" t="s">
        <v>286</v>
      </c>
      <c r="K2469" s="63" t="s">
        <v>2565</v>
      </c>
      <c r="L2469" s="63"/>
      <c r="M2469" s="65" t="s">
        <v>8988</v>
      </c>
      <c r="N2469" s="156" t="e">
        <v>#N/A</v>
      </c>
      <c r="O2469" s="62" t="s">
        <v>3</v>
      </c>
      <c r="P2469" s="75" t="s">
        <v>11406</v>
      </c>
      <c r="Q2469" s="62" t="s">
        <v>11405</v>
      </c>
      <c r="R2469" s="63" t="s">
        <v>11407</v>
      </c>
      <c r="S2469" s="75" t="s">
        <v>1330</v>
      </c>
      <c r="T2469" s="69" t="s">
        <v>285</v>
      </c>
      <c r="U2469" s="69" t="s">
        <v>4210</v>
      </c>
      <c r="V2469" s="69"/>
      <c r="W2469" s="63" t="s">
        <v>17527</v>
      </c>
      <c r="X2469" s="63" t="s">
        <v>19573</v>
      </c>
      <c r="Y2469" s="67"/>
      <c r="Z2469" s="66">
        <v>1</v>
      </c>
      <c r="AA2469" s="84">
        <f>Y2469+365*Z2469*1461/1460</f>
        <v>365.25</v>
      </c>
      <c r="AB2469" s="64" t="s">
        <v>19486</v>
      </c>
      <c r="AC2469" s="64"/>
      <c r="AD2469" s="70"/>
      <c r="AE2469" s="69"/>
      <c r="AF2469" s="65"/>
    </row>
    <row r="2470" spans="1:32" s="60" customFormat="1" ht="11.15" customHeight="1" x14ac:dyDescent="0.25">
      <c r="A2470" s="75" t="str">
        <f>M2470</f>
        <v>12716UF5</v>
      </c>
      <c r="B2470" s="62" t="s">
        <v>1326</v>
      </c>
      <c r="C2470" s="62">
        <v>6</v>
      </c>
      <c r="D2470" s="74" t="s">
        <v>19561</v>
      </c>
      <c r="E2470" s="62">
        <v>331603</v>
      </c>
      <c r="F2470" s="62" t="s">
        <v>450</v>
      </c>
      <c r="G2470" s="63" t="s">
        <v>2564</v>
      </c>
      <c r="H2470" s="63"/>
      <c r="I2470" s="63" t="s">
        <v>11304</v>
      </c>
      <c r="J2470" s="63" t="s">
        <v>11902</v>
      </c>
      <c r="K2470" s="63" t="s">
        <v>11385</v>
      </c>
      <c r="L2470" s="63"/>
      <c r="M2470" s="65" t="s">
        <v>20859</v>
      </c>
      <c r="N2470" s="156" t="e">
        <v>#N/A</v>
      </c>
      <c r="O2470" s="62" t="s">
        <v>3</v>
      </c>
      <c r="P2470" s="75" t="s">
        <v>11404</v>
      </c>
      <c r="Q2470" s="62" t="s">
        <v>11405</v>
      </c>
      <c r="R2470" s="63" t="s">
        <v>11407</v>
      </c>
      <c r="S2470" s="75" t="s">
        <v>1330</v>
      </c>
      <c r="T2470" s="69" t="s">
        <v>285</v>
      </c>
      <c r="U2470" s="69" t="s">
        <v>4233</v>
      </c>
      <c r="V2470" s="69"/>
      <c r="W2470" s="63" t="s">
        <v>17527</v>
      </c>
      <c r="X2470" s="63" t="s">
        <v>19573</v>
      </c>
      <c r="Y2470" s="67">
        <v>41506</v>
      </c>
      <c r="Z2470" s="66">
        <v>1</v>
      </c>
      <c r="AA2470" s="84">
        <f>Y2470+365*Z2470*1461/1460</f>
        <v>41871.25</v>
      </c>
      <c r="AB2470" s="64" t="s">
        <v>19486</v>
      </c>
      <c r="AC2470" s="64"/>
      <c r="AD2470" s="70"/>
      <c r="AE2470" s="69" t="s">
        <v>11412</v>
      </c>
      <c r="AF2470" s="65" t="s">
        <v>11410</v>
      </c>
    </row>
    <row r="2471" spans="1:32" ht="11.15" customHeight="1" x14ac:dyDescent="0.25">
      <c r="A2471" s="75" t="str">
        <f>M2471</f>
        <v>F7133</v>
      </c>
      <c r="B2471" s="62" t="s">
        <v>279</v>
      </c>
      <c r="C2471" s="62">
        <v>6</v>
      </c>
      <c r="D2471" s="62" t="s">
        <v>19559</v>
      </c>
      <c r="E2471" s="62">
        <v>114603</v>
      </c>
      <c r="F2471" s="74" t="s">
        <v>450</v>
      </c>
      <c r="G2471" s="63" t="s">
        <v>2049</v>
      </c>
      <c r="H2471" s="63"/>
      <c r="I2471" s="63" t="s">
        <v>272</v>
      </c>
      <c r="J2471" s="63" t="s">
        <v>17931</v>
      </c>
      <c r="K2471" s="63" t="s">
        <v>17940</v>
      </c>
      <c r="L2471" s="63" t="s">
        <v>17941</v>
      </c>
      <c r="M2471" s="72" t="s">
        <v>17942</v>
      </c>
      <c r="N2471" s="156">
        <v>2015106549</v>
      </c>
      <c r="O2471" s="62" t="s">
        <v>364</v>
      </c>
      <c r="P2471" s="75" t="s">
        <v>2051</v>
      </c>
      <c r="Q2471" s="62" t="s">
        <v>5306</v>
      </c>
      <c r="R2471" s="63" t="s">
        <v>2053</v>
      </c>
      <c r="S2471" s="75" t="s">
        <v>2850</v>
      </c>
      <c r="T2471" s="62" t="s">
        <v>643</v>
      </c>
      <c r="U2471" s="62" t="s">
        <v>4208</v>
      </c>
      <c r="V2471" s="62"/>
      <c r="W2471" s="63" t="s">
        <v>17521</v>
      </c>
      <c r="X2471" s="63" t="s">
        <v>18260</v>
      </c>
      <c r="Y2471" s="67">
        <v>42321</v>
      </c>
      <c r="Z2471" s="66">
        <v>5</v>
      </c>
      <c r="AA2471" s="84">
        <f>Y2471+365*Z2471*1461/1460</f>
        <v>44147.25</v>
      </c>
      <c r="AB2471" s="64" t="s">
        <v>19486</v>
      </c>
      <c r="AC2471" s="64"/>
      <c r="AD2471" s="70"/>
      <c r="AE2471" s="69" t="s">
        <v>17943</v>
      </c>
      <c r="AF2471" s="65" t="s">
        <v>17944</v>
      </c>
    </row>
    <row r="2472" spans="1:32" s="14" customFormat="1" ht="11.15" customHeight="1" x14ac:dyDescent="0.25">
      <c r="A2472" s="75" t="str">
        <f>M2472</f>
        <v>A1115</v>
      </c>
      <c r="B2472" s="62" t="s">
        <v>279</v>
      </c>
      <c r="C2472" s="62">
        <v>6</v>
      </c>
      <c r="D2472" s="62" t="s">
        <v>19559</v>
      </c>
      <c r="E2472" s="62">
        <v>114603</v>
      </c>
      <c r="F2472" s="74" t="s">
        <v>450</v>
      </c>
      <c r="G2472" s="63" t="s">
        <v>2049</v>
      </c>
      <c r="H2472" s="63"/>
      <c r="I2472" s="63" t="s">
        <v>272</v>
      </c>
      <c r="J2472" s="63" t="s">
        <v>288</v>
      </c>
      <c r="K2472" s="63" t="s">
        <v>11964</v>
      </c>
      <c r="L2472" s="63"/>
      <c r="M2472" s="72" t="s">
        <v>8544</v>
      </c>
      <c r="N2472" s="156" t="e">
        <v>#N/A</v>
      </c>
      <c r="O2472" s="62" t="s">
        <v>364</v>
      </c>
      <c r="P2472" s="75" t="s">
        <v>8545</v>
      </c>
      <c r="Q2472" s="62" t="s">
        <v>5306</v>
      </c>
      <c r="R2472" s="63" t="s">
        <v>2053</v>
      </c>
      <c r="S2472" s="75" t="s">
        <v>10978</v>
      </c>
      <c r="T2472" s="62" t="s">
        <v>643</v>
      </c>
      <c r="U2472" s="62" t="s">
        <v>4208</v>
      </c>
      <c r="V2472" s="62"/>
      <c r="W2472" s="63" t="s">
        <v>17521</v>
      </c>
      <c r="X2472" s="63" t="s">
        <v>18260</v>
      </c>
      <c r="Y2472" s="67"/>
      <c r="Z2472" s="66">
        <v>1</v>
      </c>
      <c r="AA2472" s="84">
        <f>Y2472+365*Z2472*1461/1460</f>
        <v>365.25</v>
      </c>
      <c r="AB2472" s="64" t="s">
        <v>19486</v>
      </c>
      <c r="AC2472" s="64"/>
      <c r="AD2472" s="70"/>
      <c r="AE2472" s="69"/>
      <c r="AF2472" s="65"/>
    </row>
    <row r="2473" spans="1:32" s="58" customFormat="1" ht="11.15" customHeight="1" x14ac:dyDescent="0.25">
      <c r="A2473" s="75" t="str">
        <f>M2473</f>
        <v>A7636</v>
      </c>
      <c r="B2473" s="62" t="s">
        <v>279</v>
      </c>
      <c r="C2473" s="62">
        <v>6</v>
      </c>
      <c r="D2473" s="62" t="s">
        <v>19559</v>
      </c>
      <c r="E2473" s="62">
        <v>114603</v>
      </c>
      <c r="F2473" s="74" t="s">
        <v>450</v>
      </c>
      <c r="G2473" s="63" t="s">
        <v>2049</v>
      </c>
      <c r="H2473" s="63"/>
      <c r="I2473" s="63" t="s">
        <v>272</v>
      </c>
      <c r="J2473" s="63" t="s">
        <v>286</v>
      </c>
      <c r="K2473" s="63" t="s">
        <v>3709</v>
      </c>
      <c r="L2473" s="63"/>
      <c r="M2473" s="72" t="s">
        <v>2050</v>
      </c>
      <c r="N2473" s="156" t="e">
        <v>#N/A</v>
      </c>
      <c r="O2473" s="62" t="s">
        <v>364</v>
      </c>
      <c r="P2473" s="75" t="s">
        <v>2051</v>
      </c>
      <c r="Q2473" s="62" t="s">
        <v>2052</v>
      </c>
      <c r="R2473" s="63" t="s">
        <v>2053</v>
      </c>
      <c r="S2473" s="75" t="s">
        <v>10978</v>
      </c>
      <c r="T2473" s="62" t="s">
        <v>643</v>
      </c>
      <c r="U2473" s="62" t="s">
        <v>4212</v>
      </c>
      <c r="V2473" s="62"/>
      <c r="W2473" s="63" t="s">
        <v>17521</v>
      </c>
      <c r="X2473" s="63" t="s">
        <v>18260</v>
      </c>
      <c r="Y2473" s="67">
        <v>37753</v>
      </c>
      <c r="Z2473" s="66">
        <v>1</v>
      </c>
      <c r="AA2473" s="84">
        <f>Y2473+365*Z2473*1461/1460</f>
        <v>38118.25</v>
      </c>
      <c r="AB2473" s="64" t="s">
        <v>19486</v>
      </c>
      <c r="AC2473" s="64"/>
      <c r="AD2473" s="70"/>
      <c r="AE2473" s="69"/>
      <c r="AF2473" s="65"/>
    </row>
    <row r="2474" spans="1:32" s="58" customFormat="1" ht="11.15" customHeight="1" x14ac:dyDescent="0.25">
      <c r="A2474" s="75" t="str">
        <f>M2474</f>
        <v>12739XS5</v>
      </c>
      <c r="B2474" s="62" t="s">
        <v>279</v>
      </c>
      <c r="C2474" s="62">
        <v>6</v>
      </c>
      <c r="D2474" s="62" t="s">
        <v>19559</v>
      </c>
      <c r="E2474" s="62">
        <v>114603</v>
      </c>
      <c r="F2474" s="74" t="s">
        <v>450</v>
      </c>
      <c r="G2474" s="63" t="s">
        <v>2049</v>
      </c>
      <c r="H2474" s="63"/>
      <c r="I2474" s="63" t="s">
        <v>272</v>
      </c>
      <c r="J2474" s="63" t="s">
        <v>288</v>
      </c>
      <c r="K2474" s="63" t="s">
        <v>10976</v>
      </c>
      <c r="L2474" s="63"/>
      <c r="M2474" s="72" t="s">
        <v>12004</v>
      </c>
      <c r="N2474" s="156" t="e">
        <v>#N/A</v>
      </c>
      <c r="O2474" s="62" t="s">
        <v>364</v>
      </c>
      <c r="P2474" s="75" t="s">
        <v>2051</v>
      </c>
      <c r="Q2474" s="62" t="s">
        <v>10977</v>
      </c>
      <c r="R2474" s="63" t="s">
        <v>2053</v>
      </c>
      <c r="S2474" s="75" t="s">
        <v>10978</v>
      </c>
      <c r="T2474" s="62" t="s">
        <v>643</v>
      </c>
      <c r="U2474" s="62" t="s">
        <v>4208</v>
      </c>
      <c r="V2474" s="62"/>
      <c r="W2474" s="63" t="s">
        <v>17521</v>
      </c>
      <c r="X2474" s="63" t="s">
        <v>18260</v>
      </c>
      <c r="Y2474" s="67">
        <v>41446</v>
      </c>
      <c r="Z2474" s="66">
        <v>1</v>
      </c>
      <c r="AA2474" s="84">
        <f>Y2474+365*Z2474*1461/1460</f>
        <v>41811.25</v>
      </c>
      <c r="AB2474" s="64" t="s">
        <v>19486</v>
      </c>
      <c r="AC2474" s="64"/>
      <c r="AD2474" s="70"/>
      <c r="AE2474" s="69" t="s">
        <v>10979</v>
      </c>
      <c r="AF2474" s="65" t="s">
        <v>10980</v>
      </c>
    </row>
    <row r="2475" spans="1:32" ht="11.15" customHeight="1" x14ac:dyDescent="0.25">
      <c r="A2475" s="75" t="str">
        <f>M2475</f>
        <v>66880</v>
      </c>
      <c r="B2475" s="62" t="s">
        <v>279</v>
      </c>
      <c r="C2475" s="62">
        <v>6</v>
      </c>
      <c r="D2475" s="62" t="s">
        <v>19559</v>
      </c>
      <c r="E2475" s="62">
        <v>114603</v>
      </c>
      <c r="F2475" s="74" t="s">
        <v>450</v>
      </c>
      <c r="G2475" s="63" t="s">
        <v>2049</v>
      </c>
      <c r="H2475" s="63"/>
      <c r="I2475" s="63" t="s">
        <v>272</v>
      </c>
      <c r="J2475" s="63" t="s">
        <v>288</v>
      </c>
      <c r="K2475" s="63" t="s">
        <v>10981</v>
      </c>
      <c r="L2475" s="63"/>
      <c r="M2475" s="72" t="s">
        <v>10982</v>
      </c>
      <c r="N2475" s="156" t="e">
        <v>#N/A</v>
      </c>
      <c r="O2475" s="62" t="s">
        <v>364</v>
      </c>
      <c r="P2475" s="75" t="s">
        <v>2051</v>
      </c>
      <c r="Q2475" s="62" t="s">
        <v>10977</v>
      </c>
      <c r="R2475" s="63" t="s">
        <v>2053</v>
      </c>
      <c r="S2475" s="75" t="s">
        <v>10978</v>
      </c>
      <c r="T2475" s="62" t="s">
        <v>643</v>
      </c>
      <c r="U2475" s="62" t="s">
        <v>4208</v>
      </c>
      <c r="V2475" s="62"/>
      <c r="W2475" s="63" t="s">
        <v>17521</v>
      </c>
      <c r="X2475" s="63" t="s">
        <v>18260</v>
      </c>
      <c r="Y2475" s="67">
        <v>41446</v>
      </c>
      <c r="Z2475" s="66">
        <v>1</v>
      </c>
      <c r="AA2475" s="84">
        <f>Y2475+365*Z2475*1461/1460</f>
        <v>41811.25</v>
      </c>
      <c r="AB2475" s="64" t="s">
        <v>19486</v>
      </c>
      <c r="AC2475" s="64"/>
      <c r="AD2475" s="70"/>
      <c r="AE2475" s="69" t="s">
        <v>10983</v>
      </c>
      <c r="AF2475" s="65" t="s">
        <v>10984</v>
      </c>
    </row>
    <row r="2476" spans="1:32" ht="11.15" customHeight="1" x14ac:dyDescent="0.25">
      <c r="A2476" s="98" t="str">
        <f>M2476</f>
        <v>7099</v>
      </c>
      <c r="B2476" s="100" t="s">
        <v>279</v>
      </c>
      <c r="C2476" s="100">
        <v>6</v>
      </c>
      <c r="D2476" s="100" t="s">
        <v>19559</v>
      </c>
      <c r="E2476" s="62">
        <v>114603</v>
      </c>
      <c r="F2476" s="99" t="s">
        <v>450</v>
      </c>
      <c r="G2476" s="101" t="s">
        <v>2049</v>
      </c>
      <c r="H2476" s="101"/>
      <c r="I2476" s="101" t="s">
        <v>309</v>
      </c>
      <c r="J2476" s="101" t="s">
        <v>286</v>
      </c>
      <c r="K2476" s="103">
        <v>9180</v>
      </c>
      <c r="L2476" s="103"/>
      <c r="M2476" s="102" t="s">
        <v>2641</v>
      </c>
      <c r="N2476" s="156" t="e">
        <v>#N/A</v>
      </c>
      <c r="O2476" s="100" t="s">
        <v>364</v>
      </c>
      <c r="P2476" s="98" t="s">
        <v>2051</v>
      </c>
      <c r="Q2476" s="100" t="s">
        <v>2052</v>
      </c>
      <c r="R2476" s="101" t="s">
        <v>2053</v>
      </c>
      <c r="S2476" s="98" t="s">
        <v>10978</v>
      </c>
      <c r="T2476" s="100" t="s">
        <v>643</v>
      </c>
      <c r="U2476" s="100" t="s">
        <v>4213</v>
      </c>
      <c r="V2476" s="100"/>
      <c r="W2476" s="63"/>
      <c r="X2476" s="63"/>
      <c r="Y2476" s="104"/>
      <c r="Z2476" s="103">
        <v>1</v>
      </c>
      <c r="AA2476" s="106">
        <f>Y2476+365*Z2476*1461/1460</f>
        <v>365.25</v>
      </c>
      <c r="AB2476" s="105" t="s">
        <v>7735</v>
      </c>
      <c r="AC2476" s="105"/>
      <c r="AD2476" s="95"/>
      <c r="AE2476" s="97"/>
      <c r="AF2476" s="102"/>
    </row>
    <row r="2477" spans="1:32" s="58" customFormat="1" ht="11.15" customHeight="1" x14ac:dyDescent="0.25">
      <c r="A2477" s="98" t="str">
        <f>M2477</f>
        <v>1868</v>
      </c>
      <c r="B2477" s="100" t="s">
        <v>279</v>
      </c>
      <c r="C2477" s="100">
        <v>6</v>
      </c>
      <c r="D2477" s="100" t="s">
        <v>19559</v>
      </c>
      <c r="E2477" s="62">
        <v>114603</v>
      </c>
      <c r="F2477" s="99" t="s">
        <v>450</v>
      </c>
      <c r="G2477" s="101" t="s">
        <v>2049</v>
      </c>
      <c r="H2477" s="101"/>
      <c r="I2477" s="101" t="s">
        <v>309</v>
      </c>
      <c r="J2477" s="101" t="s">
        <v>288</v>
      </c>
      <c r="K2477" s="101" t="s">
        <v>473</v>
      </c>
      <c r="L2477" s="101"/>
      <c r="M2477" s="102" t="s">
        <v>2642</v>
      </c>
      <c r="N2477" s="156" t="e">
        <v>#N/A</v>
      </c>
      <c r="O2477" s="100" t="s">
        <v>364</v>
      </c>
      <c r="P2477" s="98" t="s">
        <v>2051</v>
      </c>
      <c r="Q2477" s="100" t="s">
        <v>2052</v>
      </c>
      <c r="R2477" s="101" t="s">
        <v>2053</v>
      </c>
      <c r="S2477" s="98" t="s">
        <v>10978</v>
      </c>
      <c r="T2477" s="100" t="s">
        <v>643</v>
      </c>
      <c r="U2477" s="100" t="s">
        <v>4213</v>
      </c>
      <c r="V2477" s="100"/>
      <c r="W2477" s="63"/>
      <c r="X2477" s="63"/>
      <c r="Y2477" s="104"/>
      <c r="Z2477" s="103">
        <v>1</v>
      </c>
      <c r="AA2477" s="106">
        <f>Y2477+365*Z2477*1461/1460</f>
        <v>365.25</v>
      </c>
      <c r="AB2477" s="105" t="s">
        <v>7735</v>
      </c>
      <c r="AC2477" s="105"/>
      <c r="AD2477" s="95"/>
      <c r="AE2477" s="97"/>
      <c r="AF2477" s="102"/>
    </row>
    <row r="2478" spans="1:32" s="58" customFormat="1" ht="11.15" customHeight="1" x14ac:dyDescent="0.25">
      <c r="A2478" s="98" t="str">
        <f>M2478</f>
        <v>15130</v>
      </c>
      <c r="B2478" s="100" t="s">
        <v>17914</v>
      </c>
      <c r="C2478" s="100">
        <v>6</v>
      </c>
      <c r="D2478" s="100" t="s">
        <v>19559</v>
      </c>
      <c r="E2478" s="62">
        <v>114603</v>
      </c>
      <c r="F2478" s="99" t="s">
        <v>17915</v>
      </c>
      <c r="G2478" s="101" t="s">
        <v>17916</v>
      </c>
      <c r="H2478" s="101"/>
      <c r="I2478" s="101" t="s">
        <v>17917</v>
      </c>
      <c r="J2478" s="101" t="s">
        <v>17918</v>
      </c>
      <c r="K2478" s="101" t="s">
        <v>17919</v>
      </c>
      <c r="L2478" s="101"/>
      <c r="M2478" s="102" t="s">
        <v>17920</v>
      </c>
      <c r="N2478" s="156" t="e">
        <v>#N/A</v>
      </c>
      <c r="O2478" s="100" t="s">
        <v>17921</v>
      </c>
      <c r="P2478" s="98" t="s">
        <v>17922</v>
      </c>
      <c r="Q2478" s="100" t="s">
        <v>17923</v>
      </c>
      <c r="R2478" s="101" t="s">
        <v>17924</v>
      </c>
      <c r="S2478" s="98" t="s">
        <v>17925</v>
      </c>
      <c r="T2478" s="100" t="s">
        <v>17926</v>
      </c>
      <c r="U2478" s="100" t="s">
        <v>17927</v>
      </c>
      <c r="V2478" s="100"/>
      <c r="W2478" s="101"/>
      <c r="X2478" s="101"/>
      <c r="Y2478" s="104"/>
      <c r="Z2478" s="103">
        <v>1</v>
      </c>
      <c r="AA2478" s="106">
        <f>Y2478+365*Z2478*1461/1460</f>
        <v>365.25</v>
      </c>
      <c r="AB2478" s="105" t="s">
        <v>17913</v>
      </c>
      <c r="AC2478" s="105"/>
      <c r="AD2478" s="95"/>
      <c r="AE2478" s="97"/>
      <c r="AF2478" s="102"/>
    </row>
    <row r="2479" spans="1:32" s="58" customFormat="1" ht="11.15" customHeight="1" x14ac:dyDescent="0.25">
      <c r="A2479" s="75" t="str">
        <f>M2479</f>
        <v>18965XN1</v>
      </c>
      <c r="B2479" s="62" t="s">
        <v>2086</v>
      </c>
      <c r="C2479" s="62">
        <v>6</v>
      </c>
      <c r="D2479" s="62" t="s">
        <v>19559</v>
      </c>
      <c r="E2479" s="62">
        <v>125601</v>
      </c>
      <c r="F2479" s="62" t="s">
        <v>450</v>
      </c>
      <c r="G2479" s="63" t="s">
        <v>2138</v>
      </c>
      <c r="H2479" s="63"/>
      <c r="I2479" s="63" t="s">
        <v>272</v>
      </c>
      <c r="J2479" s="63" t="s">
        <v>7672</v>
      </c>
      <c r="K2479" s="63" t="s">
        <v>11425</v>
      </c>
      <c r="L2479" s="63" t="s">
        <v>11433</v>
      </c>
      <c r="M2479" s="72" t="s">
        <v>19239</v>
      </c>
      <c r="N2479" s="156">
        <v>2015114585</v>
      </c>
      <c r="O2479" s="62" t="s">
        <v>364</v>
      </c>
      <c r="P2479" s="75" t="s">
        <v>12833</v>
      </c>
      <c r="Q2479" s="62" t="s">
        <v>12834</v>
      </c>
      <c r="R2479" s="63" t="s">
        <v>2140</v>
      </c>
      <c r="S2479" s="65" t="s">
        <v>2088</v>
      </c>
      <c r="T2479" s="62" t="s">
        <v>455</v>
      </c>
      <c r="U2479" s="69" t="s">
        <v>16674</v>
      </c>
      <c r="V2479" s="69"/>
      <c r="W2479" s="63" t="s">
        <v>17687</v>
      </c>
      <c r="X2479" s="63" t="s">
        <v>18260</v>
      </c>
      <c r="Y2479" s="67">
        <v>42446</v>
      </c>
      <c r="Z2479" s="66">
        <v>2</v>
      </c>
      <c r="AA2479" s="84">
        <f>Y2479+365*Z2479*1461/1460</f>
        <v>43176.5</v>
      </c>
      <c r="AB2479" s="64" t="s">
        <v>19486</v>
      </c>
      <c r="AC2479" s="64"/>
      <c r="AD2479" s="77"/>
      <c r="AE2479" s="69" t="s">
        <v>20634</v>
      </c>
      <c r="AF2479" s="65" t="s">
        <v>20635</v>
      </c>
    </row>
    <row r="2480" spans="1:32" s="58" customFormat="1" ht="11.15" customHeight="1" x14ac:dyDescent="0.25">
      <c r="A2480" s="75" t="str">
        <f>M2480</f>
        <v>12066XN1</v>
      </c>
      <c r="B2480" s="62" t="s">
        <v>2086</v>
      </c>
      <c r="C2480" s="62">
        <v>6</v>
      </c>
      <c r="D2480" s="62" t="s">
        <v>19559</v>
      </c>
      <c r="E2480" s="62">
        <v>125601</v>
      </c>
      <c r="F2480" s="62" t="s">
        <v>450</v>
      </c>
      <c r="G2480" s="63" t="s">
        <v>2138</v>
      </c>
      <c r="H2480" s="63"/>
      <c r="I2480" s="63" t="s">
        <v>272</v>
      </c>
      <c r="J2480" s="63" t="s">
        <v>12811</v>
      </c>
      <c r="K2480" s="63" t="s">
        <v>11132</v>
      </c>
      <c r="L2480" s="63" t="s">
        <v>12831</v>
      </c>
      <c r="M2480" s="72" t="s">
        <v>12832</v>
      </c>
      <c r="N2480" s="156" t="e">
        <v>#N/A</v>
      </c>
      <c r="O2480" s="62" t="s">
        <v>364</v>
      </c>
      <c r="P2480" s="75" t="s">
        <v>12833</v>
      </c>
      <c r="Q2480" s="62" t="s">
        <v>12834</v>
      </c>
      <c r="R2480" s="63" t="s">
        <v>2140</v>
      </c>
      <c r="S2480" s="65" t="s">
        <v>2088</v>
      </c>
      <c r="T2480" s="62" t="s">
        <v>455</v>
      </c>
      <c r="U2480" s="69" t="s">
        <v>16674</v>
      </c>
      <c r="V2480" s="69"/>
      <c r="W2480" s="63" t="s">
        <v>17687</v>
      </c>
      <c r="X2480" s="63" t="s">
        <v>18260</v>
      </c>
      <c r="Y2480" s="67">
        <v>41701</v>
      </c>
      <c r="Z2480" s="66">
        <v>1</v>
      </c>
      <c r="AA2480" s="84">
        <f>Y2480+365*Z2480*1461/1460</f>
        <v>42066.25</v>
      </c>
      <c r="AB2480" s="64" t="s">
        <v>19486</v>
      </c>
      <c r="AC2480" s="64"/>
      <c r="AD2480" s="77"/>
      <c r="AE2480" s="69" t="s">
        <v>12836</v>
      </c>
      <c r="AF2480" s="65" t="s">
        <v>12835</v>
      </c>
    </row>
    <row r="2481" spans="1:32" s="58" customFormat="1" ht="11.15" customHeight="1" x14ac:dyDescent="0.25">
      <c r="A2481" s="75" t="str">
        <f>M2481</f>
        <v>9795</v>
      </c>
      <c r="B2481" s="62" t="s">
        <v>2086</v>
      </c>
      <c r="C2481" s="62">
        <v>6</v>
      </c>
      <c r="D2481" s="62" t="s">
        <v>19559</v>
      </c>
      <c r="E2481" s="62">
        <v>125601</v>
      </c>
      <c r="F2481" s="62" t="s">
        <v>450</v>
      </c>
      <c r="G2481" s="63" t="s">
        <v>2138</v>
      </c>
      <c r="H2481" s="63"/>
      <c r="I2481" s="63" t="s">
        <v>309</v>
      </c>
      <c r="J2481" s="63" t="s">
        <v>16670</v>
      </c>
      <c r="K2481" s="63" t="s">
        <v>16671</v>
      </c>
      <c r="L2481" s="63" t="s">
        <v>16672</v>
      </c>
      <c r="M2481" s="72" t="s">
        <v>16673</v>
      </c>
      <c r="N2481" s="156" t="e">
        <v>#N/A</v>
      </c>
      <c r="O2481" s="62" t="s">
        <v>364</v>
      </c>
      <c r="P2481" s="75" t="s">
        <v>12833</v>
      </c>
      <c r="Q2481" s="62" t="s">
        <v>12834</v>
      </c>
      <c r="R2481" s="63" t="s">
        <v>2140</v>
      </c>
      <c r="S2481" s="65" t="s">
        <v>2088</v>
      </c>
      <c r="T2481" s="62" t="s">
        <v>455</v>
      </c>
      <c r="U2481" s="69" t="s">
        <v>16674</v>
      </c>
      <c r="V2481" s="69"/>
      <c r="W2481" s="63" t="s">
        <v>17687</v>
      </c>
      <c r="X2481" s="63" t="s">
        <v>18260</v>
      </c>
      <c r="Y2481" s="67">
        <v>42151</v>
      </c>
      <c r="Z2481" s="66">
        <v>9</v>
      </c>
      <c r="AA2481" s="84">
        <f>Y2481+365*Z2481*1461/1460</f>
        <v>45438.25</v>
      </c>
      <c r="AB2481" s="64" t="s">
        <v>19486</v>
      </c>
      <c r="AC2481" s="64"/>
      <c r="AD2481" s="77"/>
      <c r="AE2481" s="69" t="s">
        <v>16676</v>
      </c>
      <c r="AF2481" s="65" t="s">
        <v>16677</v>
      </c>
    </row>
    <row r="2482" spans="1:32" s="58" customFormat="1" ht="11.15" customHeight="1" x14ac:dyDescent="0.25">
      <c r="A2482" s="75" t="str">
        <f>M2482</f>
        <v>41508010</v>
      </c>
      <c r="B2482" s="62" t="s">
        <v>2086</v>
      </c>
      <c r="C2482" s="62">
        <v>6</v>
      </c>
      <c r="D2482" s="62" t="s">
        <v>19559</v>
      </c>
      <c r="E2482" s="62">
        <v>125601</v>
      </c>
      <c r="F2482" s="62" t="s">
        <v>450</v>
      </c>
      <c r="G2482" s="63" t="s">
        <v>2138</v>
      </c>
      <c r="H2482" s="63"/>
      <c r="I2482" s="63" t="s">
        <v>272</v>
      </c>
      <c r="J2482" s="63" t="s">
        <v>20627</v>
      </c>
      <c r="K2482" s="63" t="s">
        <v>20628</v>
      </c>
      <c r="L2482" s="63" t="s">
        <v>20624</v>
      </c>
      <c r="M2482" s="72" t="s">
        <v>20629</v>
      </c>
      <c r="N2482" s="156" t="e">
        <v>#N/A</v>
      </c>
      <c r="O2482" s="62" t="s">
        <v>364</v>
      </c>
      <c r="P2482" s="75" t="s">
        <v>12833</v>
      </c>
      <c r="Q2482" s="62" t="s">
        <v>12834</v>
      </c>
      <c r="R2482" s="63" t="s">
        <v>2140</v>
      </c>
      <c r="S2482" s="65" t="s">
        <v>2088</v>
      </c>
      <c r="T2482" s="62" t="s">
        <v>455</v>
      </c>
      <c r="U2482" s="69" t="s">
        <v>16674</v>
      </c>
      <c r="V2482" s="69"/>
      <c r="W2482" s="63" t="s">
        <v>17687</v>
      </c>
      <c r="X2482" s="63" t="s">
        <v>18260</v>
      </c>
      <c r="Y2482" s="67">
        <v>42440</v>
      </c>
      <c r="Z2482" s="66">
        <v>1</v>
      </c>
      <c r="AA2482" s="84">
        <f>Y2482+365*Z2482*1461/1460</f>
        <v>42805.25</v>
      </c>
      <c r="AB2482" s="64" t="s">
        <v>300</v>
      </c>
      <c r="AC2482" s="64"/>
      <c r="AD2482" s="77"/>
      <c r="AE2482" s="69" t="s">
        <v>20630</v>
      </c>
      <c r="AF2482" s="65" t="s">
        <v>20631</v>
      </c>
    </row>
    <row r="2483" spans="1:32" ht="11.15" customHeight="1" x14ac:dyDescent="0.25">
      <c r="A2483" s="75" t="str">
        <f>M2483</f>
        <v>13330UF5</v>
      </c>
      <c r="B2483" s="62" t="s">
        <v>2086</v>
      </c>
      <c r="C2483" s="62">
        <v>6</v>
      </c>
      <c r="D2483" s="62" t="s">
        <v>19559</v>
      </c>
      <c r="E2483" s="62">
        <v>125601</v>
      </c>
      <c r="F2483" s="62" t="s">
        <v>450</v>
      </c>
      <c r="G2483" s="63" t="s">
        <v>2138</v>
      </c>
      <c r="H2483" s="63"/>
      <c r="I2483" s="63" t="s">
        <v>272</v>
      </c>
      <c r="J2483" s="63" t="s">
        <v>20594</v>
      </c>
      <c r="K2483" s="63" t="s">
        <v>20623</v>
      </c>
      <c r="L2483" s="63" t="s">
        <v>20624</v>
      </c>
      <c r="M2483" s="72" t="s">
        <v>20884</v>
      </c>
      <c r="N2483" s="156" t="e">
        <v>#N/A</v>
      </c>
      <c r="O2483" s="62" t="s">
        <v>364</v>
      </c>
      <c r="P2483" s="75" t="s">
        <v>12833</v>
      </c>
      <c r="Q2483" s="62" t="s">
        <v>12834</v>
      </c>
      <c r="R2483" s="63" t="s">
        <v>2140</v>
      </c>
      <c r="S2483" s="65" t="s">
        <v>2088</v>
      </c>
      <c r="T2483" s="62" t="s">
        <v>455</v>
      </c>
      <c r="U2483" s="69" t="s">
        <v>16674</v>
      </c>
      <c r="V2483" s="69"/>
      <c r="W2483" s="63" t="s">
        <v>17687</v>
      </c>
      <c r="X2483" s="63" t="s">
        <v>18260</v>
      </c>
      <c r="Y2483" s="67">
        <v>42440</v>
      </c>
      <c r="Z2483" s="66">
        <v>1</v>
      </c>
      <c r="AA2483" s="84">
        <f>Y2483+365*Z2483*1461/1460</f>
        <v>42805.25</v>
      </c>
      <c r="AB2483" s="64" t="s">
        <v>300</v>
      </c>
      <c r="AC2483" s="64"/>
      <c r="AD2483" s="77"/>
      <c r="AE2483" s="69" t="s">
        <v>20625</v>
      </c>
      <c r="AF2483" s="65" t="s">
        <v>20626</v>
      </c>
    </row>
    <row r="2484" spans="1:32" ht="11.15" customHeight="1" x14ac:dyDescent="0.25">
      <c r="A2484" s="75" t="str">
        <f>M2484</f>
        <v>16658XS5</v>
      </c>
      <c r="B2484" s="62" t="s">
        <v>2086</v>
      </c>
      <c r="C2484" s="62">
        <v>6</v>
      </c>
      <c r="D2484" s="62" t="s">
        <v>19559</v>
      </c>
      <c r="E2484" s="62">
        <v>125601</v>
      </c>
      <c r="F2484" s="62" t="s">
        <v>450</v>
      </c>
      <c r="G2484" s="63" t="s">
        <v>2138</v>
      </c>
      <c r="H2484" s="63"/>
      <c r="I2484" s="63" t="s">
        <v>272</v>
      </c>
      <c r="J2484" s="63" t="s">
        <v>288</v>
      </c>
      <c r="K2484" s="63" t="s">
        <v>8017</v>
      </c>
      <c r="L2484" s="63"/>
      <c r="M2484" s="72" t="s">
        <v>20633</v>
      </c>
      <c r="N2484" s="156">
        <v>2015114570</v>
      </c>
      <c r="O2484" s="62" t="s">
        <v>364</v>
      </c>
      <c r="P2484" s="75" t="s">
        <v>12833</v>
      </c>
      <c r="Q2484" s="62" t="s">
        <v>12834</v>
      </c>
      <c r="R2484" s="63" t="s">
        <v>2140</v>
      </c>
      <c r="S2484" s="65" t="s">
        <v>2088</v>
      </c>
      <c r="T2484" s="62" t="s">
        <v>455</v>
      </c>
      <c r="U2484" s="69" t="s">
        <v>16674</v>
      </c>
      <c r="V2484" s="69"/>
      <c r="W2484" s="63" t="s">
        <v>17687</v>
      </c>
      <c r="X2484" s="63" t="s">
        <v>18260</v>
      </c>
      <c r="Y2484" s="67">
        <v>42460</v>
      </c>
      <c r="Z2484" s="66">
        <v>2</v>
      </c>
      <c r="AA2484" s="84">
        <f>Y2484+365*Z2484*1461/1460</f>
        <v>43190.5</v>
      </c>
      <c r="AB2484" s="64" t="s">
        <v>300</v>
      </c>
      <c r="AC2484" s="64"/>
      <c r="AD2484" s="77"/>
      <c r="AE2484" s="69" t="s">
        <v>20638</v>
      </c>
      <c r="AF2484" s="65" t="s">
        <v>20639</v>
      </c>
    </row>
    <row r="2485" spans="1:32" ht="11.15" customHeight="1" x14ac:dyDescent="0.25">
      <c r="A2485" s="75" t="str">
        <f>M2485</f>
        <v>16584XS5</v>
      </c>
      <c r="B2485" s="62" t="s">
        <v>2086</v>
      </c>
      <c r="C2485" s="62">
        <v>6</v>
      </c>
      <c r="D2485" s="62" t="s">
        <v>19559</v>
      </c>
      <c r="E2485" s="62">
        <v>125601</v>
      </c>
      <c r="F2485" s="62" t="s">
        <v>450</v>
      </c>
      <c r="G2485" s="63" t="s">
        <v>2138</v>
      </c>
      <c r="H2485" s="63"/>
      <c r="I2485" s="63" t="s">
        <v>272</v>
      </c>
      <c r="J2485" s="63" t="s">
        <v>19236</v>
      </c>
      <c r="K2485" s="63" t="s">
        <v>19240</v>
      </c>
      <c r="L2485" s="63"/>
      <c r="M2485" s="72" t="s">
        <v>20632</v>
      </c>
      <c r="N2485" s="156">
        <v>2015114553</v>
      </c>
      <c r="O2485" s="62" t="s">
        <v>364</v>
      </c>
      <c r="P2485" s="75" t="s">
        <v>12833</v>
      </c>
      <c r="Q2485" s="62" t="s">
        <v>12834</v>
      </c>
      <c r="R2485" s="63" t="s">
        <v>2140</v>
      </c>
      <c r="S2485" s="65" t="s">
        <v>2088</v>
      </c>
      <c r="T2485" s="62" t="s">
        <v>455</v>
      </c>
      <c r="U2485" s="69" t="s">
        <v>16674</v>
      </c>
      <c r="V2485" s="69"/>
      <c r="W2485" s="63" t="s">
        <v>17687</v>
      </c>
      <c r="X2485" s="63" t="s">
        <v>18260</v>
      </c>
      <c r="Y2485" s="67">
        <v>42446</v>
      </c>
      <c r="Z2485" s="66">
        <v>2</v>
      </c>
      <c r="AA2485" s="84">
        <f>Y2485+365*Z2485*1461/1460</f>
        <v>43176.5</v>
      </c>
      <c r="AB2485" s="64" t="s">
        <v>19486</v>
      </c>
      <c r="AC2485" s="64"/>
      <c r="AD2485" s="77"/>
      <c r="AE2485" s="69" t="s">
        <v>20636</v>
      </c>
      <c r="AF2485" s="65" t="s">
        <v>20637</v>
      </c>
    </row>
    <row r="2486" spans="1:32" ht="11.15" customHeight="1" x14ac:dyDescent="0.25">
      <c r="A2486" s="75" t="str">
        <f>M2486</f>
        <v>62348XS8</v>
      </c>
      <c r="B2486" s="62" t="s">
        <v>2086</v>
      </c>
      <c r="C2486" s="62">
        <v>6</v>
      </c>
      <c r="D2486" s="62" t="s">
        <v>19559</v>
      </c>
      <c r="E2486" s="62">
        <v>125601</v>
      </c>
      <c r="F2486" s="62" t="s">
        <v>450</v>
      </c>
      <c r="G2486" s="63" t="s">
        <v>2138</v>
      </c>
      <c r="H2486" s="63"/>
      <c r="I2486" s="63" t="s">
        <v>272</v>
      </c>
      <c r="J2486" s="63" t="s">
        <v>288</v>
      </c>
      <c r="K2486" s="63" t="s">
        <v>293</v>
      </c>
      <c r="L2486" s="63"/>
      <c r="M2486" s="72" t="s">
        <v>21183</v>
      </c>
      <c r="N2486" s="156" t="e">
        <v>#N/A</v>
      </c>
      <c r="O2486" s="62" t="s">
        <v>364</v>
      </c>
      <c r="P2486" s="75">
        <v>69842023</v>
      </c>
      <c r="Q2486" s="62" t="s">
        <v>2139</v>
      </c>
      <c r="R2486" s="63" t="s">
        <v>2140</v>
      </c>
      <c r="S2486" s="65" t="s">
        <v>2088</v>
      </c>
      <c r="T2486" s="62" t="s">
        <v>455</v>
      </c>
      <c r="U2486" s="69" t="s">
        <v>16674</v>
      </c>
      <c r="V2486" s="69"/>
      <c r="W2486" s="63" t="s">
        <v>17687</v>
      </c>
      <c r="X2486" s="63" t="s">
        <v>18260</v>
      </c>
      <c r="Y2486" s="67">
        <v>39583</v>
      </c>
      <c r="Z2486" s="66">
        <v>1</v>
      </c>
      <c r="AA2486" s="84">
        <f>Y2486+365*Z2486*1461/1460</f>
        <v>39948.25</v>
      </c>
      <c r="AB2486" s="64" t="s">
        <v>19486</v>
      </c>
      <c r="AC2486" s="64"/>
      <c r="AD2486" s="77"/>
      <c r="AE2486" s="69"/>
      <c r="AF2486" s="65"/>
    </row>
    <row r="2487" spans="1:32" s="60" customFormat="1" ht="11.15" customHeight="1" x14ac:dyDescent="0.25">
      <c r="A2487" s="75" t="str">
        <f>M2487</f>
        <v>1377-21</v>
      </c>
      <c r="B2487" s="62" t="s">
        <v>2086</v>
      </c>
      <c r="C2487" s="62">
        <v>6</v>
      </c>
      <c r="D2487" s="62" t="s">
        <v>19559</v>
      </c>
      <c r="E2487" s="62">
        <v>125601</v>
      </c>
      <c r="F2487" s="62" t="s">
        <v>450</v>
      </c>
      <c r="G2487" s="63" t="s">
        <v>2138</v>
      </c>
      <c r="H2487" s="63"/>
      <c r="I2487" s="63" t="s">
        <v>15006</v>
      </c>
      <c r="J2487" s="63" t="s">
        <v>273</v>
      </c>
      <c r="K2487" s="63" t="s">
        <v>15007</v>
      </c>
      <c r="L2487" s="63" t="s">
        <v>15008</v>
      </c>
      <c r="M2487" s="65" t="s">
        <v>15009</v>
      </c>
      <c r="N2487" s="156" t="e">
        <v>#N/A</v>
      </c>
      <c r="O2487" s="62" t="s">
        <v>364</v>
      </c>
      <c r="P2487" s="75" t="s">
        <v>12833</v>
      </c>
      <c r="Q2487" s="62" t="s">
        <v>12834</v>
      </c>
      <c r="R2487" s="63" t="s">
        <v>2140</v>
      </c>
      <c r="S2487" s="65" t="s">
        <v>2088</v>
      </c>
      <c r="T2487" s="62" t="s">
        <v>455</v>
      </c>
      <c r="U2487" s="69" t="s">
        <v>17720</v>
      </c>
      <c r="V2487" s="62"/>
      <c r="W2487" s="62" t="s">
        <v>17719</v>
      </c>
      <c r="X2487" s="62" t="s">
        <v>19581</v>
      </c>
      <c r="Y2487" s="67"/>
      <c r="Z2487" s="66">
        <v>1</v>
      </c>
      <c r="AA2487" s="84">
        <f>Y2487+365*Z2487*1461/1460</f>
        <v>365.25</v>
      </c>
      <c r="AB2487" s="64" t="s">
        <v>17721</v>
      </c>
      <c r="AC2487" s="64"/>
      <c r="AD2487" s="77"/>
      <c r="AE2487" s="69"/>
      <c r="AF2487" s="65"/>
    </row>
    <row r="2488" spans="1:32" ht="11.15" customHeight="1" x14ac:dyDescent="0.25">
      <c r="A2488" s="75" t="str">
        <f>M2488</f>
        <v>41403043</v>
      </c>
      <c r="B2488" s="62" t="s">
        <v>2086</v>
      </c>
      <c r="C2488" s="62">
        <v>6</v>
      </c>
      <c r="D2488" s="62" t="s">
        <v>19559</v>
      </c>
      <c r="E2488" s="62">
        <v>125603</v>
      </c>
      <c r="F2488" s="62" t="s">
        <v>450</v>
      </c>
      <c r="G2488" s="63" t="s">
        <v>2144</v>
      </c>
      <c r="H2488" s="63"/>
      <c r="I2488" s="63" t="s">
        <v>13539</v>
      </c>
      <c r="J2488" s="63" t="s">
        <v>13494</v>
      </c>
      <c r="K2488" s="63" t="s">
        <v>13623</v>
      </c>
      <c r="L2488" s="63" t="s">
        <v>13668</v>
      </c>
      <c r="M2488" s="72" t="s">
        <v>13667</v>
      </c>
      <c r="N2488" s="156" t="e">
        <v>#N/A</v>
      </c>
      <c r="O2488" s="62" t="s">
        <v>461</v>
      </c>
      <c r="P2488" s="75" t="s">
        <v>2145</v>
      </c>
      <c r="Q2488" s="62" t="s">
        <v>2146</v>
      </c>
      <c r="R2488" s="75" t="s">
        <v>12128</v>
      </c>
      <c r="S2488" s="65" t="s">
        <v>2088</v>
      </c>
      <c r="T2488" s="62" t="s">
        <v>455</v>
      </c>
      <c r="U2488" s="69" t="s">
        <v>16674</v>
      </c>
      <c r="V2488" s="69"/>
      <c r="W2488" s="63" t="s">
        <v>17687</v>
      </c>
      <c r="X2488" s="63" t="s">
        <v>18260</v>
      </c>
      <c r="Y2488" s="67">
        <v>41821</v>
      </c>
      <c r="Z2488" s="66">
        <v>1</v>
      </c>
      <c r="AA2488" s="84">
        <f>Y2488+365*Z2488*1461/1460</f>
        <v>42186.25</v>
      </c>
      <c r="AB2488" s="64" t="s">
        <v>19486</v>
      </c>
      <c r="AC2488" s="64"/>
      <c r="AD2488" s="70"/>
      <c r="AE2488" s="79" t="s">
        <v>13669</v>
      </c>
      <c r="AF2488" s="65" t="s">
        <v>13670</v>
      </c>
    </row>
    <row r="2489" spans="1:32" s="14" customFormat="1" ht="11.15" customHeight="1" x14ac:dyDescent="0.25">
      <c r="A2489" s="75" t="str">
        <f>M2489</f>
        <v>12769UF5</v>
      </c>
      <c r="B2489" s="62" t="s">
        <v>2086</v>
      </c>
      <c r="C2489" s="62">
        <v>6</v>
      </c>
      <c r="D2489" s="62" t="s">
        <v>19559</v>
      </c>
      <c r="E2489" s="62">
        <v>125603</v>
      </c>
      <c r="F2489" s="62" t="s">
        <v>450</v>
      </c>
      <c r="G2489" s="63" t="s">
        <v>2144</v>
      </c>
      <c r="H2489" s="63"/>
      <c r="I2489" s="63" t="s">
        <v>319</v>
      </c>
      <c r="J2489" s="63" t="s">
        <v>273</v>
      </c>
      <c r="K2489" s="63" t="s">
        <v>12127</v>
      </c>
      <c r="L2489" s="63" t="s">
        <v>13668</v>
      </c>
      <c r="M2489" s="72" t="s">
        <v>20882</v>
      </c>
      <c r="N2489" s="156" t="e">
        <v>#N/A</v>
      </c>
      <c r="O2489" s="62" t="s">
        <v>461</v>
      </c>
      <c r="P2489" s="75" t="s">
        <v>2145</v>
      </c>
      <c r="Q2489" s="62" t="s">
        <v>2146</v>
      </c>
      <c r="R2489" s="75" t="s">
        <v>12128</v>
      </c>
      <c r="S2489" s="65" t="s">
        <v>12129</v>
      </c>
      <c r="T2489" s="62" t="s">
        <v>455</v>
      </c>
      <c r="U2489" s="69" t="s">
        <v>16674</v>
      </c>
      <c r="V2489" s="69"/>
      <c r="W2489" s="63" t="s">
        <v>17687</v>
      </c>
      <c r="X2489" s="63" t="s">
        <v>18260</v>
      </c>
      <c r="Y2489" s="67">
        <v>41605</v>
      </c>
      <c r="Z2489" s="66">
        <v>2</v>
      </c>
      <c r="AA2489" s="84">
        <f>Y2489+365*Z2489*1461/1460</f>
        <v>42335.5</v>
      </c>
      <c r="AB2489" s="64" t="s">
        <v>19486</v>
      </c>
      <c r="AC2489" s="64"/>
      <c r="AD2489" s="70"/>
      <c r="AE2489" s="79" t="s">
        <v>12130</v>
      </c>
      <c r="AF2489" s="65" t="s">
        <v>12131</v>
      </c>
    </row>
    <row r="2490" spans="1:32" ht="11.15" customHeight="1" x14ac:dyDescent="0.25">
      <c r="A2490" s="98" t="str">
        <f>M2490</f>
        <v>A1949</v>
      </c>
      <c r="B2490" s="100" t="s">
        <v>19885</v>
      </c>
      <c r="C2490" s="100">
        <v>6</v>
      </c>
      <c r="D2490" s="100" t="s">
        <v>19645</v>
      </c>
      <c r="E2490" s="62">
        <v>125603</v>
      </c>
      <c r="F2490" s="100" t="s">
        <v>19589</v>
      </c>
      <c r="G2490" s="101" t="s">
        <v>19993</v>
      </c>
      <c r="H2490" s="101"/>
      <c r="I2490" s="101" t="s">
        <v>19591</v>
      </c>
      <c r="J2490" s="101" t="s">
        <v>19676</v>
      </c>
      <c r="K2490" s="101" t="s">
        <v>19896</v>
      </c>
      <c r="L2490" s="101"/>
      <c r="M2490" s="102" t="s">
        <v>19994</v>
      </c>
      <c r="N2490" s="156" t="e">
        <v>#N/A</v>
      </c>
      <c r="O2490" s="100" t="s">
        <v>19778</v>
      </c>
      <c r="P2490" s="98" t="s">
        <v>19995</v>
      </c>
      <c r="Q2490" s="100" t="s">
        <v>19996</v>
      </c>
      <c r="R2490" s="98" t="s">
        <v>19997</v>
      </c>
      <c r="S2490" s="102" t="s">
        <v>19892</v>
      </c>
      <c r="T2490" s="100" t="s">
        <v>19662</v>
      </c>
      <c r="U2490" s="97" t="s">
        <v>19893</v>
      </c>
      <c r="V2490" s="97"/>
      <c r="W2490" s="101"/>
      <c r="X2490" s="101"/>
      <c r="Y2490" s="104">
        <v>39741</v>
      </c>
      <c r="Z2490" s="103">
        <v>2</v>
      </c>
      <c r="AA2490" s="106">
        <f>Y2490+365*Z2490*1461/1460</f>
        <v>40471.5</v>
      </c>
      <c r="AB2490" s="105" t="s">
        <v>19601</v>
      </c>
      <c r="AC2490" s="105"/>
      <c r="AD2490" s="95"/>
      <c r="AE2490" s="97" t="s">
        <v>19998</v>
      </c>
      <c r="AF2490" s="102"/>
    </row>
    <row r="2491" spans="1:32" s="58" customFormat="1" ht="11.15" customHeight="1" x14ac:dyDescent="0.25">
      <c r="A2491" s="76" t="str">
        <f>M2491</f>
        <v>41211125</v>
      </c>
      <c r="B2491" s="73" t="s">
        <v>1643</v>
      </c>
      <c r="C2491" s="73">
        <v>6</v>
      </c>
      <c r="D2491" s="73" t="s">
        <v>19559</v>
      </c>
      <c r="E2491" s="73">
        <v>129701</v>
      </c>
      <c r="F2491" s="73" t="s">
        <v>5330</v>
      </c>
      <c r="G2491" s="70" t="s">
        <v>1644</v>
      </c>
      <c r="H2491" s="70"/>
      <c r="I2491" s="70" t="s">
        <v>10476</v>
      </c>
      <c r="J2491" s="70" t="s">
        <v>10442</v>
      </c>
      <c r="K2491" s="70" t="s">
        <v>10477</v>
      </c>
      <c r="L2491" s="70" t="s">
        <v>10478</v>
      </c>
      <c r="M2491" s="72" t="s">
        <v>10479</v>
      </c>
      <c r="N2491" s="157" t="e">
        <v>#N/A</v>
      </c>
      <c r="O2491" s="73" t="s">
        <v>364</v>
      </c>
      <c r="P2491" s="76" t="s">
        <v>6152</v>
      </c>
      <c r="Q2491" s="73" t="s">
        <v>1645</v>
      </c>
      <c r="R2491" s="76" t="s">
        <v>1646</v>
      </c>
      <c r="S2491" s="76" t="s">
        <v>4420</v>
      </c>
      <c r="T2491" s="73" t="s">
        <v>713</v>
      </c>
      <c r="U2491" s="73" t="s">
        <v>6220</v>
      </c>
      <c r="V2491" s="73"/>
      <c r="W2491" s="70" t="s">
        <v>17562</v>
      </c>
      <c r="X2491" s="70" t="s">
        <v>19575</v>
      </c>
      <c r="Y2491" s="84">
        <v>41387</v>
      </c>
      <c r="Z2491" s="71">
        <v>1</v>
      </c>
      <c r="AA2491" s="84">
        <f>Y2491+365*Z2491*1461/1460</f>
        <v>41752.25</v>
      </c>
      <c r="AB2491" s="77" t="s">
        <v>19486</v>
      </c>
      <c r="AC2491" s="77"/>
      <c r="AD2491" s="72"/>
      <c r="AE2491" s="79" t="s">
        <v>10481</v>
      </c>
      <c r="AF2491" s="72" t="s">
        <v>10480</v>
      </c>
    </row>
    <row r="2492" spans="1:32" s="14" customFormat="1" ht="11.15" customHeight="1" x14ac:dyDescent="0.25">
      <c r="A2492" s="76" t="str">
        <f>M2492</f>
        <v>11152UF5</v>
      </c>
      <c r="B2492" s="73" t="s">
        <v>1643</v>
      </c>
      <c r="C2492" s="73">
        <v>6</v>
      </c>
      <c r="D2492" s="73" t="s">
        <v>19559</v>
      </c>
      <c r="E2492" s="73">
        <v>129701</v>
      </c>
      <c r="F2492" s="73" t="s">
        <v>5330</v>
      </c>
      <c r="G2492" s="70" t="s">
        <v>1644</v>
      </c>
      <c r="H2492" s="70"/>
      <c r="I2492" s="70" t="s">
        <v>272</v>
      </c>
      <c r="J2492" s="70" t="s">
        <v>273</v>
      </c>
      <c r="K2492" s="70" t="s">
        <v>380</v>
      </c>
      <c r="L2492" s="70" t="s">
        <v>10478</v>
      </c>
      <c r="M2492" s="72" t="s">
        <v>20880</v>
      </c>
      <c r="N2492" s="157" t="e">
        <v>#N/A</v>
      </c>
      <c r="O2492" s="73" t="s">
        <v>364</v>
      </c>
      <c r="P2492" s="76" t="s">
        <v>6152</v>
      </c>
      <c r="Q2492" s="73" t="s">
        <v>1645</v>
      </c>
      <c r="R2492" s="76" t="s">
        <v>1646</v>
      </c>
      <c r="S2492" s="76" t="s">
        <v>4420</v>
      </c>
      <c r="T2492" s="73" t="s">
        <v>713</v>
      </c>
      <c r="U2492" s="73" t="s">
        <v>6232</v>
      </c>
      <c r="V2492" s="73"/>
      <c r="W2492" s="70" t="s">
        <v>17562</v>
      </c>
      <c r="X2492" s="70" t="s">
        <v>19575</v>
      </c>
      <c r="Y2492" s="84">
        <v>39986</v>
      </c>
      <c r="Z2492" s="71">
        <v>1</v>
      </c>
      <c r="AA2492" s="84">
        <f>Y2492+365*Z2492*1461/1460</f>
        <v>40351.25</v>
      </c>
      <c r="AB2492" s="77" t="s">
        <v>19486</v>
      </c>
      <c r="AC2492" s="77"/>
      <c r="AD2492" s="72"/>
      <c r="AE2492" s="79" t="s">
        <v>1647</v>
      </c>
      <c r="AF2492" s="72"/>
    </row>
    <row r="2493" spans="1:32" s="58" customFormat="1" ht="11.15" customHeight="1" x14ac:dyDescent="0.25">
      <c r="A2493" s="76" t="str">
        <f>M2493</f>
        <v>2009979A</v>
      </c>
      <c r="B2493" s="73" t="s">
        <v>1643</v>
      </c>
      <c r="C2493" s="73">
        <v>6</v>
      </c>
      <c r="D2493" s="73" t="s">
        <v>19559</v>
      </c>
      <c r="E2493" s="73">
        <v>129701</v>
      </c>
      <c r="F2493" s="73" t="s">
        <v>5330</v>
      </c>
      <c r="G2493" s="70" t="s">
        <v>1644</v>
      </c>
      <c r="H2493" s="70"/>
      <c r="I2493" s="70" t="s">
        <v>3754</v>
      </c>
      <c r="J2493" s="70" t="s">
        <v>3733</v>
      </c>
      <c r="K2493" s="70" t="s">
        <v>3755</v>
      </c>
      <c r="L2493" s="70"/>
      <c r="M2493" s="72" t="s">
        <v>3757</v>
      </c>
      <c r="N2493" s="157" t="e">
        <v>#N/A</v>
      </c>
      <c r="O2493" s="73" t="s">
        <v>364</v>
      </c>
      <c r="P2493" s="76">
        <v>89992511</v>
      </c>
      <c r="Q2493" s="73" t="s">
        <v>3756</v>
      </c>
      <c r="R2493" s="76" t="s">
        <v>1646</v>
      </c>
      <c r="S2493" s="76" t="s">
        <v>4420</v>
      </c>
      <c r="T2493" s="73" t="s">
        <v>713</v>
      </c>
      <c r="U2493" s="73" t="s">
        <v>6232</v>
      </c>
      <c r="V2493" s="73"/>
      <c r="W2493" s="70" t="s">
        <v>17562</v>
      </c>
      <c r="X2493" s="70" t="s">
        <v>19575</v>
      </c>
      <c r="Y2493" s="84">
        <v>40416</v>
      </c>
      <c r="Z2493" s="71">
        <v>0</v>
      </c>
      <c r="AA2493" s="84">
        <f>Y2493+365*Z2493*1461/1460</f>
        <v>40416</v>
      </c>
      <c r="AB2493" s="77" t="s">
        <v>19486</v>
      </c>
      <c r="AC2493" s="77"/>
      <c r="AD2493" s="72"/>
      <c r="AE2493" s="79" t="s">
        <v>3736</v>
      </c>
      <c r="AF2493" s="72" t="s">
        <v>3758</v>
      </c>
    </row>
    <row r="2494" spans="1:32" ht="11.15" customHeight="1" x14ac:dyDescent="0.25">
      <c r="A2494" s="76" t="str">
        <f>M2494</f>
        <v>DC2B673620</v>
      </c>
      <c r="B2494" s="73" t="s">
        <v>1643</v>
      </c>
      <c r="C2494" s="73">
        <v>6</v>
      </c>
      <c r="D2494" s="73" t="s">
        <v>19559</v>
      </c>
      <c r="E2494" s="73">
        <v>129701</v>
      </c>
      <c r="F2494" s="73" t="s">
        <v>5330</v>
      </c>
      <c r="G2494" s="70" t="s">
        <v>1644</v>
      </c>
      <c r="H2494" s="70"/>
      <c r="I2494" s="70" t="s">
        <v>6286</v>
      </c>
      <c r="J2494" s="70" t="s">
        <v>6289</v>
      </c>
      <c r="K2494" s="70" t="s">
        <v>6290</v>
      </c>
      <c r="L2494" s="70"/>
      <c r="M2494" s="72" t="s">
        <v>8204</v>
      </c>
      <c r="N2494" s="157" t="e">
        <v>#N/A</v>
      </c>
      <c r="O2494" s="73" t="s">
        <v>8179</v>
      </c>
      <c r="P2494" s="76" t="s">
        <v>6292</v>
      </c>
      <c r="Q2494" s="73" t="s">
        <v>8292</v>
      </c>
      <c r="R2494" s="76" t="s">
        <v>1646</v>
      </c>
      <c r="S2494" s="76" t="s">
        <v>4420</v>
      </c>
      <c r="T2494" s="73" t="s">
        <v>8274</v>
      </c>
      <c r="U2494" s="73" t="s">
        <v>8271</v>
      </c>
      <c r="V2494" s="73"/>
      <c r="W2494" s="70" t="s">
        <v>17562</v>
      </c>
      <c r="X2494" s="70" t="s">
        <v>19575</v>
      </c>
      <c r="Y2494" s="84">
        <v>41096</v>
      </c>
      <c r="Z2494" s="71">
        <v>5</v>
      </c>
      <c r="AA2494" s="84">
        <f>Y2494+365*Z2494*1461/1460</f>
        <v>42922.25</v>
      </c>
      <c r="AB2494" s="77" t="s">
        <v>19486</v>
      </c>
      <c r="AC2494" s="77"/>
      <c r="AD2494" s="72"/>
      <c r="AE2494" s="79" t="s">
        <v>8196</v>
      </c>
      <c r="AF2494" s="72" t="s">
        <v>8197</v>
      </c>
    </row>
    <row r="2495" spans="1:32" ht="11.15" customHeight="1" x14ac:dyDescent="0.25">
      <c r="A2495" s="76" t="str">
        <f>M2495</f>
        <v>DC1I593801</v>
      </c>
      <c r="B2495" s="73" t="s">
        <v>1643</v>
      </c>
      <c r="C2495" s="73">
        <v>6</v>
      </c>
      <c r="D2495" s="73" t="s">
        <v>19559</v>
      </c>
      <c r="E2495" s="73">
        <v>129701</v>
      </c>
      <c r="F2495" s="73" t="s">
        <v>5330</v>
      </c>
      <c r="G2495" s="70" t="s">
        <v>1644</v>
      </c>
      <c r="H2495" s="70"/>
      <c r="I2495" s="70" t="s">
        <v>1568</v>
      </c>
      <c r="J2495" s="70" t="s">
        <v>288</v>
      </c>
      <c r="K2495" s="70" t="s">
        <v>6021</v>
      </c>
      <c r="L2495" s="70"/>
      <c r="M2495" s="72" t="s">
        <v>6291</v>
      </c>
      <c r="N2495" s="157" t="e">
        <v>#N/A</v>
      </c>
      <c r="O2495" s="73" t="s">
        <v>8179</v>
      </c>
      <c r="P2495" s="76" t="s">
        <v>6292</v>
      </c>
      <c r="Q2495" s="73" t="s">
        <v>8292</v>
      </c>
      <c r="R2495" s="76" t="s">
        <v>1646</v>
      </c>
      <c r="S2495" s="76" t="s">
        <v>4420</v>
      </c>
      <c r="T2495" s="73" t="s">
        <v>7576</v>
      </c>
      <c r="U2495" s="73" t="s">
        <v>8271</v>
      </c>
      <c r="V2495" s="73"/>
      <c r="W2495" s="70" t="s">
        <v>17562</v>
      </c>
      <c r="X2495" s="70" t="s">
        <v>19575</v>
      </c>
      <c r="Y2495" s="84">
        <v>41022</v>
      </c>
      <c r="Z2495" s="71">
        <v>5</v>
      </c>
      <c r="AA2495" s="84">
        <f>Y2495+365*Z2495*1461/1460</f>
        <v>42848.25</v>
      </c>
      <c r="AB2495" s="77" t="s">
        <v>19486</v>
      </c>
      <c r="AC2495" s="77"/>
      <c r="AD2495" s="72"/>
      <c r="AE2495" s="79" t="s">
        <v>6311</v>
      </c>
      <c r="AF2495" s="72" t="s">
        <v>6312</v>
      </c>
    </row>
    <row r="2496" spans="1:32" s="58" customFormat="1" ht="11.15" customHeight="1" x14ac:dyDescent="0.25">
      <c r="A2496" s="98" t="str">
        <f>M2496</f>
        <v>2008082A</v>
      </c>
      <c r="B2496" s="100" t="s">
        <v>1643</v>
      </c>
      <c r="C2496" s="100">
        <v>6</v>
      </c>
      <c r="D2496" s="100" t="s">
        <v>19559</v>
      </c>
      <c r="E2496" s="73">
        <v>129701</v>
      </c>
      <c r="F2496" s="73" t="s">
        <v>5330</v>
      </c>
      <c r="G2496" s="101" t="s">
        <v>1644</v>
      </c>
      <c r="H2496" s="101"/>
      <c r="I2496" s="101" t="s">
        <v>309</v>
      </c>
      <c r="J2496" s="101" t="s">
        <v>286</v>
      </c>
      <c r="K2496" s="101" t="s">
        <v>302</v>
      </c>
      <c r="L2496" s="101"/>
      <c r="M2496" s="102" t="s">
        <v>7498</v>
      </c>
      <c r="N2496" s="156" t="e">
        <v>#N/A</v>
      </c>
      <c r="O2496" s="100" t="s">
        <v>364</v>
      </c>
      <c r="P2496" s="98">
        <v>89992511</v>
      </c>
      <c r="Q2496" s="100" t="s">
        <v>3756</v>
      </c>
      <c r="R2496" s="98" t="s">
        <v>1646</v>
      </c>
      <c r="S2496" s="98" t="s">
        <v>4420</v>
      </c>
      <c r="T2496" s="100" t="s">
        <v>713</v>
      </c>
      <c r="U2496" s="100" t="s">
        <v>6220</v>
      </c>
      <c r="V2496" s="100"/>
      <c r="W2496" s="101"/>
      <c r="X2496" s="101"/>
      <c r="Y2496" s="104"/>
      <c r="Z2496" s="103">
        <v>1</v>
      </c>
      <c r="AA2496" s="106">
        <f>Y2496+365*Z2496*1461/1460</f>
        <v>365.25</v>
      </c>
      <c r="AB2496" s="105" t="s">
        <v>6364</v>
      </c>
      <c r="AC2496" s="105"/>
      <c r="AD2496" s="86"/>
      <c r="AE2496" s="97" t="s">
        <v>3550</v>
      </c>
      <c r="AF2496" s="102" t="s">
        <v>3758</v>
      </c>
    </row>
    <row r="2497" spans="1:32" s="58" customFormat="1" ht="11.15" customHeight="1" x14ac:dyDescent="0.25">
      <c r="A2497" s="75" t="str">
        <f>M2497</f>
        <v>16362</v>
      </c>
      <c r="B2497" s="74" t="s">
        <v>279</v>
      </c>
      <c r="C2497" s="62">
        <v>6</v>
      </c>
      <c r="D2497" s="62" t="s">
        <v>19559</v>
      </c>
      <c r="E2497" s="62">
        <v>114704</v>
      </c>
      <c r="F2497" s="62" t="s">
        <v>562</v>
      </c>
      <c r="G2497" s="63" t="s">
        <v>18231</v>
      </c>
      <c r="H2497" s="63"/>
      <c r="I2497" s="63" t="s">
        <v>283</v>
      </c>
      <c r="J2497" s="63" t="s">
        <v>286</v>
      </c>
      <c r="K2497" s="66">
        <v>9180</v>
      </c>
      <c r="L2497" s="66"/>
      <c r="M2497" s="81" t="s">
        <v>2851</v>
      </c>
      <c r="N2497" s="156" t="e">
        <v>#N/A</v>
      </c>
      <c r="O2497" s="62" t="s">
        <v>364</v>
      </c>
      <c r="P2497" s="75">
        <v>62856773</v>
      </c>
      <c r="Q2497" s="62" t="s">
        <v>2852</v>
      </c>
      <c r="R2497" s="63" t="s">
        <v>2053</v>
      </c>
      <c r="S2497" s="65" t="s">
        <v>2850</v>
      </c>
      <c r="T2497" s="62" t="s">
        <v>643</v>
      </c>
      <c r="U2497" s="62" t="s">
        <v>4208</v>
      </c>
      <c r="V2497" s="62"/>
      <c r="W2497" s="63" t="s">
        <v>17521</v>
      </c>
      <c r="X2497" s="63" t="s">
        <v>18260</v>
      </c>
      <c r="Y2497" s="67">
        <v>39931</v>
      </c>
      <c r="Z2497" s="66">
        <v>1</v>
      </c>
      <c r="AA2497" s="84">
        <f>Y2497+365*Z2497*1461/1460</f>
        <v>40296.25</v>
      </c>
      <c r="AB2497" s="64" t="s">
        <v>19486</v>
      </c>
      <c r="AC2497" s="64"/>
      <c r="AD2497" s="77"/>
      <c r="AE2497" s="69" t="s">
        <v>2853</v>
      </c>
      <c r="AF2497" s="65"/>
    </row>
    <row r="2498" spans="1:32" s="58" customFormat="1" ht="11.15" customHeight="1" x14ac:dyDescent="0.25">
      <c r="A2498" s="75" t="str">
        <f>M2498</f>
        <v>F9336CA1</v>
      </c>
      <c r="B2498" s="62" t="s">
        <v>279</v>
      </c>
      <c r="C2498" s="62">
        <v>6</v>
      </c>
      <c r="D2498" s="62" t="s">
        <v>19559</v>
      </c>
      <c r="E2498" s="62">
        <v>114704</v>
      </c>
      <c r="F2498" s="62" t="s">
        <v>562</v>
      </c>
      <c r="G2498" s="63" t="s">
        <v>150</v>
      </c>
      <c r="H2498" s="63"/>
      <c r="I2498" s="63" t="s">
        <v>272</v>
      </c>
      <c r="J2498" s="63" t="s">
        <v>288</v>
      </c>
      <c r="K2498" s="63" t="s">
        <v>11567</v>
      </c>
      <c r="L2498" s="63"/>
      <c r="M2498" s="81" t="s">
        <v>20772</v>
      </c>
      <c r="N2498" s="156" t="e">
        <v>#N/A</v>
      </c>
      <c r="O2498" s="62" t="s">
        <v>364</v>
      </c>
      <c r="P2498" s="75" t="s">
        <v>11568</v>
      </c>
      <c r="Q2498" s="62" t="s">
        <v>11569</v>
      </c>
      <c r="R2498" s="63" t="s">
        <v>2053</v>
      </c>
      <c r="S2498" s="65" t="s">
        <v>2850</v>
      </c>
      <c r="T2498" s="62" t="s">
        <v>643</v>
      </c>
      <c r="U2498" s="62" t="s">
        <v>11901</v>
      </c>
      <c r="V2498" s="62"/>
      <c r="W2498" s="63" t="s">
        <v>17521</v>
      </c>
      <c r="X2498" s="63" t="s">
        <v>18260</v>
      </c>
      <c r="Y2498" s="67">
        <v>41527</v>
      </c>
      <c r="Z2498" s="66">
        <v>5</v>
      </c>
      <c r="AA2498" s="84">
        <f>Y2498+365*Z2498*1461/1460</f>
        <v>43353.25</v>
      </c>
      <c r="AB2498" s="64" t="s">
        <v>19486</v>
      </c>
      <c r="AC2498" s="64"/>
      <c r="AD2498" s="70"/>
      <c r="AE2498" s="69" t="s">
        <v>11570</v>
      </c>
      <c r="AF2498" s="65" t="s">
        <v>11571</v>
      </c>
    </row>
    <row r="2499" spans="1:32" s="58" customFormat="1" ht="11.15" customHeight="1" x14ac:dyDescent="0.25">
      <c r="A2499" s="98" t="str">
        <f>M2499</f>
        <v>A1619</v>
      </c>
      <c r="B2499" s="100" t="s">
        <v>279</v>
      </c>
      <c r="C2499" s="100">
        <v>6</v>
      </c>
      <c r="D2499" s="100" t="s">
        <v>19559</v>
      </c>
      <c r="E2499" s="100">
        <v>114704</v>
      </c>
      <c r="F2499" s="100" t="s">
        <v>562</v>
      </c>
      <c r="G2499" s="101" t="s">
        <v>150</v>
      </c>
      <c r="H2499" s="101"/>
      <c r="I2499" s="101" t="s">
        <v>319</v>
      </c>
      <c r="J2499" s="101" t="s">
        <v>288</v>
      </c>
      <c r="K2499" s="101" t="s">
        <v>913</v>
      </c>
      <c r="L2499" s="101"/>
      <c r="M2499" s="102" t="s">
        <v>2848</v>
      </c>
      <c r="N2499" s="158" t="e">
        <v>#N/A</v>
      </c>
      <c r="O2499" s="100" t="s">
        <v>364</v>
      </c>
      <c r="P2499" s="98">
        <v>62856772</v>
      </c>
      <c r="Q2499" s="100" t="s">
        <v>2849</v>
      </c>
      <c r="R2499" s="101" t="s">
        <v>2053</v>
      </c>
      <c r="S2499" s="102" t="s">
        <v>2850</v>
      </c>
      <c r="T2499" s="100" t="s">
        <v>643</v>
      </c>
      <c r="U2499" s="100" t="s">
        <v>4208</v>
      </c>
      <c r="V2499" s="100"/>
      <c r="W2499" s="101"/>
      <c r="X2499" s="101"/>
      <c r="Y2499" s="104"/>
      <c r="Z2499" s="103">
        <v>1</v>
      </c>
      <c r="AA2499" s="106">
        <f>Y2499+365*Z2499*1461/1460</f>
        <v>365.25</v>
      </c>
      <c r="AB2499" s="105" t="s">
        <v>327</v>
      </c>
      <c r="AC2499" s="105"/>
      <c r="AD2499" s="95"/>
      <c r="AE2499" s="97"/>
      <c r="AF2499" s="102"/>
    </row>
    <row r="2500" spans="1:32" s="60" customFormat="1" ht="11.15" customHeight="1" x14ac:dyDescent="0.25">
      <c r="A2500" s="75" t="str">
        <f>M2500</f>
        <v>41303357</v>
      </c>
      <c r="B2500" s="62" t="s">
        <v>279</v>
      </c>
      <c r="C2500" s="62">
        <v>6</v>
      </c>
      <c r="D2500" s="62" t="s">
        <v>19561</v>
      </c>
      <c r="E2500" s="62">
        <v>114101</v>
      </c>
      <c r="F2500" s="62" t="s">
        <v>22244</v>
      </c>
      <c r="G2500" s="63" t="s">
        <v>2923</v>
      </c>
      <c r="H2500" s="63"/>
      <c r="I2500" s="63" t="s">
        <v>4618</v>
      </c>
      <c r="J2500" s="63" t="s">
        <v>288</v>
      </c>
      <c r="K2500" s="63" t="s">
        <v>5538</v>
      </c>
      <c r="L2500" s="63" t="s">
        <v>11596</v>
      </c>
      <c r="M2500" s="72" t="s">
        <v>11597</v>
      </c>
      <c r="N2500" s="156" t="e">
        <v>#N/A</v>
      </c>
      <c r="O2500" s="69" t="s">
        <v>364</v>
      </c>
      <c r="P2500" s="75">
        <v>68980657</v>
      </c>
      <c r="Q2500" s="62" t="s">
        <v>2925</v>
      </c>
      <c r="R2500" s="63" t="s">
        <v>2926</v>
      </c>
      <c r="S2500" s="75" t="s">
        <v>4598</v>
      </c>
      <c r="T2500" s="62" t="s">
        <v>643</v>
      </c>
      <c r="U2500" s="62" t="s">
        <v>4208</v>
      </c>
      <c r="V2500" s="62"/>
      <c r="W2500" s="63" t="s">
        <v>21466</v>
      </c>
      <c r="X2500" s="63" t="s">
        <v>18260</v>
      </c>
      <c r="Y2500" s="67">
        <v>41542</v>
      </c>
      <c r="Z2500" s="66">
        <v>3</v>
      </c>
      <c r="AA2500" s="84">
        <f>Y2500+365*Z2500*1461/1460</f>
        <v>42637.75</v>
      </c>
      <c r="AB2500" s="64" t="s">
        <v>19486</v>
      </c>
      <c r="AC2500" s="64"/>
      <c r="AD2500" s="70"/>
      <c r="AE2500" s="69" t="s">
        <v>11601</v>
      </c>
      <c r="AF2500" s="65" t="s">
        <v>11599</v>
      </c>
    </row>
    <row r="2501" spans="1:32" ht="11.15" customHeight="1" x14ac:dyDescent="0.25">
      <c r="A2501" s="75" t="str">
        <f>M2501</f>
        <v>15153UF</v>
      </c>
      <c r="B2501" s="62" t="s">
        <v>279</v>
      </c>
      <c r="C2501" s="62">
        <v>6</v>
      </c>
      <c r="D2501" s="62" t="s">
        <v>19561</v>
      </c>
      <c r="E2501" s="62">
        <v>114101</v>
      </c>
      <c r="F2501" s="62" t="s">
        <v>22244</v>
      </c>
      <c r="G2501" s="63" t="s">
        <v>2923</v>
      </c>
      <c r="H2501" s="63"/>
      <c r="I2501" s="63" t="s">
        <v>272</v>
      </c>
      <c r="J2501" s="63" t="s">
        <v>273</v>
      </c>
      <c r="K2501" s="63" t="s">
        <v>11595</v>
      </c>
      <c r="L2501" s="63" t="s">
        <v>11596</v>
      </c>
      <c r="M2501" s="72" t="s">
        <v>20989</v>
      </c>
      <c r="N2501" s="156" t="e">
        <v>#N/A</v>
      </c>
      <c r="O2501" s="69" t="s">
        <v>364</v>
      </c>
      <c r="P2501" s="75">
        <v>68980657</v>
      </c>
      <c r="Q2501" s="62" t="s">
        <v>2925</v>
      </c>
      <c r="R2501" s="63" t="s">
        <v>2926</v>
      </c>
      <c r="S2501" s="75" t="s">
        <v>4598</v>
      </c>
      <c r="T2501" s="62" t="s">
        <v>643</v>
      </c>
      <c r="U2501" s="62" t="s">
        <v>4208</v>
      </c>
      <c r="V2501" s="62"/>
      <c r="W2501" s="63" t="s">
        <v>21466</v>
      </c>
      <c r="X2501" s="63" t="s">
        <v>18260</v>
      </c>
      <c r="Y2501" s="67">
        <v>41542</v>
      </c>
      <c r="Z2501" s="66">
        <v>3</v>
      </c>
      <c r="AA2501" s="84">
        <f>Y2501+365*Z2501*1461/1460</f>
        <v>42637.75</v>
      </c>
      <c r="AB2501" s="64" t="s">
        <v>19486</v>
      </c>
      <c r="AC2501" s="64"/>
      <c r="AD2501" s="70"/>
      <c r="AE2501" s="69" t="s">
        <v>11600</v>
      </c>
      <c r="AF2501" s="65" t="s">
        <v>11598</v>
      </c>
    </row>
    <row r="2502" spans="1:32" s="58" customFormat="1" ht="11.15" customHeight="1" x14ac:dyDescent="0.25">
      <c r="A2502" s="75" t="str">
        <f>M2502</f>
        <v>8106552</v>
      </c>
      <c r="B2502" s="62" t="s">
        <v>279</v>
      </c>
      <c r="C2502" s="62">
        <v>6</v>
      </c>
      <c r="D2502" s="62" t="s">
        <v>19561</v>
      </c>
      <c r="E2502" s="62">
        <v>114101</v>
      </c>
      <c r="F2502" s="62" t="s">
        <v>22244</v>
      </c>
      <c r="G2502" s="63" t="s">
        <v>2923</v>
      </c>
      <c r="H2502" s="63"/>
      <c r="I2502" s="63" t="s">
        <v>283</v>
      </c>
      <c r="J2502" s="63" t="s">
        <v>286</v>
      </c>
      <c r="K2502" s="63" t="s">
        <v>311</v>
      </c>
      <c r="L2502" s="63"/>
      <c r="M2502" s="72" t="s">
        <v>2927</v>
      </c>
      <c r="N2502" s="156" t="e">
        <v>#N/A</v>
      </c>
      <c r="O2502" s="69" t="s">
        <v>364</v>
      </c>
      <c r="P2502" s="75">
        <v>68980657</v>
      </c>
      <c r="Q2502" s="62" t="s">
        <v>2925</v>
      </c>
      <c r="R2502" s="63" t="s">
        <v>2926</v>
      </c>
      <c r="S2502" s="75" t="s">
        <v>4598</v>
      </c>
      <c r="T2502" s="62" t="s">
        <v>4599</v>
      </c>
      <c r="U2502" s="62" t="s">
        <v>4600</v>
      </c>
      <c r="V2502" s="62"/>
      <c r="W2502" s="63" t="s">
        <v>21466</v>
      </c>
      <c r="X2502" s="63" t="s">
        <v>18260</v>
      </c>
      <c r="Y2502" s="67"/>
      <c r="Z2502" s="66">
        <v>1</v>
      </c>
      <c r="AA2502" s="84">
        <f>Y2502+365*Z2502*1461/1460</f>
        <v>365.25</v>
      </c>
      <c r="AB2502" s="64" t="s">
        <v>19486</v>
      </c>
      <c r="AC2502" s="64"/>
      <c r="AD2502" s="70"/>
      <c r="AE2502" s="69"/>
      <c r="AF2502" s="65"/>
    </row>
    <row r="2503" spans="1:32" s="58" customFormat="1" ht="11.15" customHeight="1" x14ac:dyDescent="0.25">
      <c r="A2503" s="75" t="str">
        <f>M2503</f>
        <v>A8266</v>
      </c>
      <c r="B2503" s="62" t="s">
        <v>279</v>
      </c>
      <c r="C2503" s="62">
        <v>6</v>
      </c>
      <c r="D2503" s="62" t="s">
        <v>19561</v>
      </c>
      <c r="E2503" s="62">
        <v>114101</v>
      </c>
      <c r="F2503" s="62" t="s">
        <v>22244</v>
      </c>
      <c r="G2503" s="63" t="s">
        <v>2923</v>
      </c>
      <c r="H2503" s="63"/>
      <c r="I2503" s="63" t="s">
        <v>272</v>
      </c>
      <c r="J2503" s="63" t="s">
        <v>286</v>
      </c>
      <c r="K2503" s="63" t="s">
        <v>3709</v>
      </c>
      <c r="L2503" s="63"/>
      <c r="M2503" s="72" t="s">
        <v>2924</v>
      </c>
      <c r="N2503" s="156" t="e">
        <v>#N/A</v>
      </c>
      <c r="O2503" s="69" t="s">
        <v>364</v>
      </c>
      <c r="P2503" s="75">
        <v>68980657</v>
      </c>
      <c r="Q2503" s="62" t="s">
        <v>2925</v>
      </c>
      <c r="R2503" s="63" t="s">
        <v>2926</v>
      </c>
      <c r="S2503" s="75" t="s">
        <v>4598</v>
      </c>
      <c r="T2503" s="62" t="s">
        <v>4599</v>
      </c>
      <c r="U2503" s="62" t="s">
        <v>4600</v>
      </c>
      <c r="V2503" s="62"/>
      <c r="W2503" s="63" t="s">
        <v>21466</v>
      </c>
      <c r="X2503" s="63" t="s">
        <v>18260</v>
      </c>
      <c r="Y2503" s="67">
        <v>37739</v>
      </c>
      <c r="Z2503" s="66">
        <v>1</v>
      </c>
      <c r="AA2503" s="84">
        <f>Y2503+365*Z2503*1461/1460</f>
        <v>38104.25</v>
      </c>
      <c r="AB2503" s="64" t="s">
        <v>19486</v>
      </c>
      <c r="AC2503" s="64"/>
      <c r="AD2503" s="70"/>
      <c r="AE2503" s="69"/>
      <c r="AF2503" s="65"/>
    </row>
    <row r="2504" spans="1:32" s="58" customFormat="1" ht="11.15" customHeight="1" x14ac:dyDescent="0.25">
      <c r="A2504" s="75" t="str">
        <f>M2504</f>
        <v>F2388</v>
      </c>
      <c r="B2504" s="62" t="s">
        <v>8666</v>
      </c>
      <c r="C2504" s="62">
        <v>6</v>
      </c>
      <c r="D2504" s="62" t="s">
        <v>19561</v>
      </c>
      <c r="E2504" s="62">
        <v>114101</v>
      </c>
      <c r="F2504" s="62" t="s">
        <v>22244</v>
      </c>
      <c r="G2504" s="63" t="s">
        <v>8667</v>
      </c>
      <c r="H2504" s="63"/>
      <c r="I2504" s="63" t="s">
        <v>8668</v>
      </c>
      <c r="J2504" s="63" t="s">
        <v>273</v>
      </c>
      <c r="K2504" s="63" t="s">
        <v>9024</v>
      </c>
      <c r="L2504" s="63"/>
      <c r="M2504" s="72" t="s">
        <v>9025</v>
      </c>
      <c r="N2504" s="156" t="e">
        <v>#N/A</v>
      </c>
      <c r="O2504" s="69" t="s">
        <v>8670</v>
      </c>
      <c r="P2504" s="75">
        <v>68980657</v>
      </c>
      <c r="Q2504" s="62" t="s">
        <v>8671</v>
      </c>
      <c r="R2504" s="63" t="s">
        <v>8672</v>
      </c>
      <c r="S2504" s="75" t="s">
        <v>8673</v>
      </c>
      <c r="T2504" s="62" t="s">
        <v>8674</v>
      </c>
      <c r="U2504" s="62" t="s">
        <v>8675</v>
      </c>
      <c r="V2504" s="62"/>
      <c r="W2504" s="63" t="s">
        <v>21466</v>
      </c>
      <c r="X2504" s="63" t="s">
        <v>18260</v>
      </c>
      <c r="Y2504" s="67">
        <v>41226</v>
      </c>
      <c r="Z2504" s="66">
        <v>3</v>
      </c>
      <c r="AA2504" s="84">
        <f>Y2504+365*Z2504*1461/1460</f>
        <v>42321.75</v>
      </c>
      <c r="AB2504" s="64" t="s">
        <v>19486</v>
      </c>
      <c r="AC2504" s="64"/>
      <c r="AD2504" s="70"/>
      <c r="AE2504" s="69" t="s">
        <v>9026</v>
      </c>
      <c r="AF2504" s="65" t="s">
        <v>9027</v>
      </c>
    </row>
    <row r="2505" spans="1:32" s="58" customFormat="1" ht="11.15" customHeight="1" x14ac:dyDescent="0.25">
      <c r="A2505" s="98" t="str">
        <f>M2505</f>
        <v>A6366A</v>
      </c>
      <c r="B2505" s="100" t="s">
        <v>19631</v>
      </c>
      <c r="C2505" s="100">
        <v>6</v>
      </c>
      <c r="D2505" s="100" t="s">
        <v>19645</v>
      </c>
      <c r="E2505" s="62">
        <v>114101</v>
      </c>
      <c r="F2505" s="62" t="s">
        <v>22244</v>
      </c>
      <c r="G2505" s="101" t="s">
        <v>20100</v>
      </c>
      <c r="H2505" s="101"/>
      <c r="I2505" s="101" t="s">
        <v>19591</v>
      </c>
      <c r="J2505" s="101" t="s">
        <v>19622</v>
      </c>
      <c r="K2505" s="101" t="s">
        <v>19773</v>
      </c>
      <c r="L2505" s="101"/>
      <c r="M2505" s="102" t="s">
        <v>20101</v>
      </c>
      <c r="N2505" s="156" t="e">
        <v>#N/A</v>
      </c>
      <c r="O2505" s="100" t="s">
        <v>19636</v>
      </c>
      <c r="P2505" s="98">
        <v>68980657</v>
      </c>
      <c r="Q2505" s="100" t="s">
        <v>20102</v>
      </c>
      <c r="R2505" s="101" t="s">
        <v>20103</v>
      </c>
      <c r="S2505" s="98" t="s">
        <v>20104</v>
      </c>
      <c r="T2505" s="100" t="s">
        <v>20105</v>
      </c>
      <c r="U2505" s="100" t="s">
        <v>20106</v>
      </c>
      <c r="V2505" s="100"/>
      <c r="W2505" s="101"/>
      <c r="X2505" s="101"/>
      <c r="Y2505" s="104">
        <v>40263</v>
      </c>
      <c r="Z2505" s="103">
        <v>0</v>
      </c>
      <c r="AA2505" s="106">
        <f>Y2505+365*Z2505*1461/1460</f>
        <v>40263</v>
      </c>
      <c r="AB2505" s="105" t="s">
        <v>19663</v>
      </c>
      <c r="AC2505" s="105"/>
      <c r="AD2505" s="95"/>
      <c r="AE2505" s="97" t="s">
        <v>19664</v>
      </c>
      <c r="AF2505" s="102" t="s">
        <v>20107</v>
      </c>
    </row>
    <row r="2506" spans="1:32" ht="11.15" customHeight="1" x14ac:dyDescent="0.25">
      <c r="A2506" s="98" t="str">
        <f>M2506</f>
        <v>14260F</v>
      </c>
      <c r="B2506" s="100" t="s">
        <v>19631</v>
      </c>
      <c r="C2506" s="100">
        <v>6</v>
      </c>
      <c r="D2506" s="100" t="s">
        <v>19645</v>
      </c>
      <c r="E2506" s="62">
        <v>114101</v>
      </c>
      <c r="F2506" s="62" t="s">
        <v>22244</v>
      </c>
      <c r="G2506" s="101" t="s">
        <v>20100</v>
      </c>
      <c r="H2506" s="101"/>
      <c r="I2506" s="101" t="s">
        <v>19591</v>
      </c>
      <c r="J2506" s="101" t="s">
        <v>19592</v>
      </c>
      <c r="K2506" s="101" t="s">
        <v>19656</v>
      </c>
      <c r="L2506" s="101"/>
      <c r="M2506" s="102" t="s">
        <v>20108</v>
      </c>
      <c r="N2506" s="156" t="e">
        <v>#N/A</v>
      </c>
      <c r="O2506" s="97" t="s">
        <v>19636</v>
      </c>
      <c r="P2506" s="98">
        <v>68980657</v>
      </c>
      <c r="Q2506" s="100" t="s">
        <v>20102</v>
      </c>
      <c r="R2506" s="101" t="s">
        <v>20103</v>
      </c>
      <c r="S2506" s="98" t="s">
        <v>20104</v>
      </c>
      <c r="T2506" s="100" t="s">
        <v>20105</v>
      </c>
      <c r="U2506" s="100" t="s">
        <v>20106</v>
      </c>
      <c r="V2506" s="100"/>
      <c r="W2506" s="101"/>
      <c r="X2506" s="101"/>
      <c r="Y2506" s="104">
        <v>40967</v>
      </c>
      <c r="Z2506" s="103">
        <v>0</v>
      </c>
      <c r="AA2506" s="106">
        <f>Y2506+365*Z2506*1461/1460</f>
        <v>40967</v>
      </c>
      <c r="AB2506" s="105" t="s">
        <v>19663</v>
      </c>
      <c r="AC2506" s="105"/>
      <c r="AD2506" s="95"/>
      <c r="AE2506" s="97" t="s">
        <v>19664</v>
      </c>
      <c r="AF2506" s="102" t="s">
        <v>20109</v>
      </c>
    </row>
    <row r="2507" spans="1:32" s="60" customFormat="1" ht="11.15" customHeight="1" x14ac:dyDescent="0.25">
      <c r="A2507" s="98" t="str">
        <f>M2507</f>
        <v>14260E</v>
      </c>
      <c r="B2507" s="100" t="s">
        <v>19631</v>
      </c>
      <c r="C2507" s="100">
        <v>6</v>
      </c>
      <c r="D2507" s="100" t="s">
        <v>19645</v>
      </c>
      <c r="E2507" s="62">
        <v>114101</v>
      </c>
      <c r="F2507" s="62" t="s">
        <v>22244</v>
      </c>
      <c r="G2507" s="101" t="s">
        <v>20100</v>
      </c>
      <c r="H2507" s="101"/>
      <c r="I2507" s="101" t="s">
        <v>19591</v>
      </c>
      <c r="J2507" s="101" t="s">
        <v>19592</v>
      </c>
      <c r="K2507" s="101" t="s">
        <v>19656</v>
      </c>
      <c r="L2507" s="101"/>
      <c r="M2507" s="102" t="s">
        <v>20110</v>
      </c>
      <c r="N2507" s="156" t="e">
        <v>#N/A</v>
      </c>
      <c r="O2507" s="97" t="s">
        <v>19636</v>
      </c>
      <c r="P2507" s="98">
        <v>68980657</v>
      </c>
      <c r="Q2507" s="100" t="s">
        <v>20102</v>
      </c>
      <c r="R2507" s="101" t="s">
        <v>20103</v>
      </c>
      <c r="S2507" s="98" t="s">
        <v>20104</v>
      </c>
      <c r="T2507" s="100" t="s">
        <v>20105</v>
      </c>
      <c r="U2507" s="100" t="s">
        <v>20106</v>
      </c>
      <c r="V2507" s="100"/>
      <c r="W2507" s="101"/>
      <c r="X2507" s="101"/>
      <c r="Y2507" s="104">
        <v>40815</v>
      </c>
      <c r="Z2507" s="103">
        <v>0</v>
      </c>
      <c r="AA2507" s="106">
        <f>Y2507+365*Z2507*1461/1460</f>
        <v>40815</v>
      </c>
      <c r="AB2507" s="105" t="s">
        <v>19663</v>
      </c>
      <c r="AC2507" s="105"/>
      <c r="AD2507" s="95"/>
      <c r="AE2507" s="97" t="s">
        <v>19664</v>
      </c>
      <c r="AF2507" s="102" t="s">
        <v>20111</v>
      </c>
    </row>
    <row r="2508" spans="1:32" s="60" customFormat="1" ht="11.15" customHeight="1" x14ac:dyDescent="0.25">
      <c r="A2508" s="98" t="str">
        <f>M2508</f>
        <v>14260D</v>
      </c>
      <c r="B2508" s="100" t="s">
        <v>19631</v>
      </c>
      <c r="C2508" s="100">
        <v>6</v>
      </c>
      <c r="D2508" s="100" t="s">
        <v>19645</v>
      </c>
      <c r="E2508" s="62">
        <v>114101</v>
      </c>
      <c r="F2508" s="62" t="s">
        <v>22244</v>
      </c>
      <c r="G2508" s="101" t="s">
        <v>20100</v>
      </c>
      <c r="H2508" s="101"/>
      <c r="I2508" s="101" t="s">
        <v>19591</v>
      </c>
      <c r="J2508" s="101" t="s">
        <v>19592</v>
      </c>
      <c r="K2508" s="101" t="s">
        <v>19656</v>
      </c>
      <c r="L2508" s="101"/>
      <c r="M2508" s="102" t="s">
        <v>20112</v>
      </c>
      <c r="N2508" s="156" t="e">
        <v>#N/A</v>
      </c>
      <c r="O2508" s="97" t="s">
        <v>19636</v>
      </c>
      <c r="P2508" s="98">
        <v>68980657</v>
      </c>
      <c r="Q2508" s="100" t="s">
        <v>20102</v>
      </c>
      <c r="R2508" s="101" t="s">
        <v>20103</v>
      </c>
      <c r="S2508" s="98" t="s">
        <v>20104</v>
      </c>
      <c r="T2508" s="100" t="s">
        <v>20105</v>
      </c>
      <c r="U2508" s="100" t="s">
        <v>20106</v>
      </c>
      <c r="V2508" s="100"/>
      <c r="W2508" s="101"/>
      <c r="X2508" s="101"/>
      <c r="Y2508" s="104">
        <v>40633</v>
      </c>
      <c r="Z2508" s="103">
        <v>0</v>
      </c>
      <c r="AA2508" s="106">
        <f>Y2508+365*Z2508*1461/1460</f>
        <v>40633</v>
      </c>
      <c r="AB2508" s="105" t="s">
        <v>19663</v>
      </c>
      <c r="AC2508" s="105"/>
      <c r="AD2508" s="95"/>
      <c r="AE2508" s="97" t="s">
        <v>19664</v>
      </c>
      <c r="AF2508" s="102" t="s">
        <v>20113</v>
      </c>
    </row>
    <row r="2509" spans="1:32" s="58" customFormat="1" ht="11.15" customHeight="1" x14ac:dyDescent="0.25">
      <c r="A2509" s="98" t="str">
        <f>M2509</f>
        <v>14260B</v>
      </c>
      <c r="B2509" s="100" t="s">
        <v>19631</v>
      </c>
      <c r="C2509" s="100">
        <v>6</v>
      </c>
      <c r="D2509" s="100" t="s">
        <v>19645</v>
      </c>
      <c r="E2509" s="62">
        <v>114101</v>
      </c>
      <c r="F2509" s="62" t="s">
        <v>22244</v>
      </c>
      <c r="G2509" s="101" t="s">
        <v>20100</v>
      </c>
      <c r="H2509" s="101"/>
      <c r="I2509" s="101" t="s">
        <v>19591</v>
      </c>
      <c r="J2509" s="101" t="s">
        <v>19592</v>
      </c>
      <c r="K2509" s="101" t="s">
        <v>19656</v>
      </c>
      <c r="L2509" s="101"/>
      <c r="M2509" s="102" t="s">
        <v>20114</v>
      </c>
      <c r="N2509" s="156" t="e">
        <v>#N/A</v>
      </c>
      <c r="O2509" s="97" t="s">
        <v>19636</v>
      </c>
      <c r="P2509" s="98">
        <v>68980657</v>
      </c>
      <c r="Q2509" s="100" t="s">
        <v>20102</v>
      </c>
      <c r="R2509" s="101" t="s">
        <v>20103</v>
      </c>
      <c r="S2509" s="98" t="s">
        <v>20104</v>
      </c>
      <c r="T2509" s="100" t="s">
        <v>20105</v>
      </c>
      <c r="U2509" s="100" t="s">
        <v>20106</v>
      </c>
      <c r="V2509" s="100"/>
      <c r="W2509" s="101"/>
      <c r="X2509" s="101"/>
      <c r="Y2509" s="104">
        <v>40466</v>
      </c>
      <c r="Z2509" s="103">
        <v>0</v>
      </c>
      <c r="AA2509" s="106">
        <f>Y2509+365*Z2509*1461/1460</f>
        <v>40466</v>
      </c>
      <c r="AB2509" s="105" t="s">
        <v>19663</v>
      </c>
      <c r="AC2509" s="105"/>
      <c r="AD2509" s="95"/>
      <c r="AE2509" s="97" t="s">
        <v>19664</v>
      </c>
      <c r="AF2509" s="102" t="s">
        <v>20115</v>
      </c>
    </row>
    <row r="2510" spans="1:32" s="58" customFormat="1" ht="11.15" customHeight="1" x14ac:dyDescent="0.25">
      <c r="A2510" s="98" t="str">
        <f>M2510</f>
        <v>11280B</v>
      </c>
      <c r="B2510" s="100" t="s">
        <v>19631</v>
      </c>
      <c r="C2510" s="100">
        <v>6</v>
      </c>
      <c r="D2510" s="100" t="s">
        <v>19645</v>
      </c>
      <c r="E2510" s="62">
        <v>114101</v>
      </c>
      <c r="F2510" s="62" t="s">
        <v>22244</v>
      </c>
      <c r="G2510" s="101" t="s">
        <v>20100</v>
      </c>
      <c r="H2510" s="101"/>
      <c r="I2510" s="101" t="s">
        <v>19591</v>
      </c>
      <c r="J2510" s="101" t="s">
        <v>19592</v>
      </c>
      <c r="K2510" s="101" t="s">
        <v>19656</v>
      </c>
      <c r="L2510" s="101"/>
      <c r="M2510" s="102" t="s">
        <v>20116</v>
      </c>
      <c r="N2510" s="156" t="e">
        <v>#N/A</v>
      </c>
      <c r="O2510" s="97" t="s">
        <v>19636</v>
      </c>
      <c r="P2510" s="98">
        <v>68980657</v>
      </c>
      <c r="Q2510" s="100" t="s">
        <v>20102</v>
      </c>
      <c r="R2510" s="101" t="s">
        <v>20103</v>
      </c>
      <c r="S2510" s="98" t="s">
        <v>20104</v>
      </c>
      <c r="T2510" s="100" t="s">
        <v>20105</v>
      </c>
      <c r="U2510" s="100" t="s">
        <v>20106</v>
      </c>
      <c r="V2510" s="100"/>
      <c r="W2510" s="101"/>
      <c r="X2510" s="101"/>
      <c r="Y2510" s="104">
        <v>41178</v>
      </c>
      <c r="Z2510" s="103">
        <v>0</v>
      </c>
      <c r="AA2510" s="106">
        <f>Y2510+365*Z2510*1461/1460</f>
        <v>41178</v>
      </c>
      <c r="AB2510" s="105" t="s">
        <v>19663</v>
      </c>
      <c r="AC2510" s="105"/>
      <c r="AD2510" s="95"/>
      <c r="AE2510" s="97" t="s">
        <v>19664</v>
      </c>
      <c r="AF2510" s="102" t="s">
        <v>20117</v>
      </c>
    </row>
    <row r="2511" spans="1:32" s="60" customFormat="1" ht="11.15" customHeight="1" x14ac:dyDescent="0.25">
      <c r="A2511" s="76" t="str">
        <f>M2511</f>
        <v>41302045</v>
      </c>
      <c r="B2511" s="73" t="s">
        <v>1679</v>
      </c>
      <c r="C2511" s="73">
        <v>6</v>
      </c>
      <c r="D2511" s="73" t="s">
        <v>19561</v>
      </c>
      <c r="E2511" s="73">
        <v>127301</v>
      </c>
      <c r="F2511" s="73" t="s">
        <v>22246</v>
      </c>
      <c r="G2511" s="70" t="s">
        <v>2244</v>
      </c>
      <c r="H2511" s="70"/>
      <c r="I2511" s="70" t="s">
        <v>11317</v>
      </c>
      <c r="J2511" s="70" t="s">
        <v>11305</v>
      </c>
      <c r="K2511" s="70" t="s">
        <v>11322</v>
      </c>
      <c r="L2511" s="70" t="s">
        <v>11343</v>
      </c>
      <c r="M2511" s="72" t="s">
        <v>11342</v>
      </c>
      <c r="N2511" s="157" t="e">
        <v>#N/A</v>
      </c>
      <c r="O2511" s="73" t="s">
        <v>364</v>
      </c>
      <c r="P2511" s="76" t="s">
        <v>11346</v>
      </c>
      <c r="Q2511" s="73" t="s">
        <v>11345</v>
      </c>
      <c r="R2511" s="70" t="s">
        <v>2247</v>
      </c>
      <c r="S2511" s="76" t="s">
        <v>2248</v>
      </c>
      <c r="T2511" s="73" t="s">
        <v>566</v>
      </c>
      <c r="U2511" s="73" t="s">
        <v>4204</v>
      </c>
      <c r="V2511" s="73"/>
      <c r="W2511" s="70" t="s">
        <v>16890</v>
      </c>
      <c r="X2511" s="70" t="s">
        <v>19575</v>
      </c>
      <c r="Y2511" s="84">
        <v>41507</v>
      </c>
      <c r="Z2511" s="71">
        <v>1</v>
      </c>
      <c r="AA2511" s="84">
        <f>Y2511+365*Z2511*1461/1460</f>
        <v>41872.25</v>
      </c>
      <c r="AB2511" s="77" t="s">
        <v>19486</v>
      </c>
      <c r="AC2511" s="77"/>
      <c r="AD2511" s="70"/>
      <c r="AE2511" s="79" t="s">
        <v>11348</v>
      </c>
      <c r="AF2511" s="72" t="s">
        <v>11347</v>
      </c>
    </row>
    <row r="2512" spans="1:32" ht="10.5" customHeight="1" x14ac:dyDescent="0.25">
      <c r="A2512" s="76" t="str">
        <f>M2512</f>
        <v>11252UF5</v>
      </c>
      <c r="B2512" s="73" t="s">
        <v>1679</v>
      </c>
      <c r="C2512" s="73">
        <v>6</v>
      </c>
      <c r="D2512" s="73" t="s">
        <v>19561</v>
      </c>
      <c r="E2512" s="73">
        <v>127301</v>
      </c>
      <c r="F2512" s="73" t="s">
        <v>22246</v>
      </c>
      <c r="G2512" s="70" t="s">
        <v>2244</v>
      </c>
      <c r="H2512" s="70"/>
      <c r="I2512" s="70" t="s">
        <v>272</v>
      </c>
      <c r="J2512" s="70" t="s">
        <v>273</v>
      </c>
      <c r="K2512" s="70" t="s">
        <v>380</v>
      </c>
      <c r="L2512" s="70" t="s">
        <v>11344</v>
      </c>
      <c r="M2512" s="72" t="s">
        <v>20874</v>
      </c>
      <c r="N2512" s="157" t="e">
        <v>#N/A</v>
      </c>
      <c r="O2512" s="73" t="s">
        <v>364</v>
      </c>
      <c r="P2512" s="76" t="s">
        <v>11346</v>
      </c>
      <c r="Q2512" s="73" t="s">
        <v>11345</v>
      </c>
      <c r="R2512" s="70" t="s">
        <v>2247</v>
      </c>
      <c r="S2512" s="76" t="s">
        <v>2248</v>
      </c>
      <c r="T2512" s="73" t="s">
        <v>3421</v>
      </c>
      <c r="U2512" s="73" t="s">
        <v>4249</v>
      </c>
      <c r="V2512" s="73"/>
      <c r="W2512" s="70" t="s">
        <v>16890</v>
      </c>
      <c r="X2512" s="70" t="s">
        <v>19575</v>
      </c>
      <c r="Y2512" s="84">
        <v>40102</v>
      </c>
      <c r="Z2512" s="71">
        <v>1</v>
      </c>
      <c r="AA2512" s="84">
        <f>Y2512+365*Z2512*1461/1460</f>
        <v>40467.25</v>
      </c>
      <c r="AB2512" s="77" t="s">
        <v>19486</v>
      </c>
      <c r="AC2512" s="77"/>
      <c r="AD2512" s="70"/>
      <c r="AE2512" s="79" t="s">
        <v>2250</v>
      </c>
      <c r="AF2512" s="72" t="s">
        <v>2249</v>
      </c>
    </row>
    <row r="2513" spans="1:32" s="60" customFormat="1" ht="11.15" customHeight="1" x14ac:dyDescent="0.25">
      <c r="A2513" s="76" t="str">
        <f>M2513</f>
        <v>8002968</v>
      </c>
      <c r="B2513" s="73" t="s">
        <v>1679</v>
      </c>
      <c r="C2513" s="73">
        <v>6</v>
      </c>
      <c r="D2513" s="73" t="s">
        <v>19561</v>
      </c>
      <c r="E2513" s="73">
        <v>127301</v>
      </c>
      <c r="F2513" s="73" t="s">
        <v>22246</v>
      </c>
      <c r="G2513" s="70" t="s">
        <v>2244</v>
      </c>
      <c r="H2513" s="70"/>
      <c r="I2513" s="70" t="s">
        <v>309</v>
      </c>
      <c r="J2513" s="70" t="s">
        <v>4296</v>
      </c>
      <c r="K2513" s="70" t="s">
        <v>363</v>
      </c>
      <c r="L2513" s="70"/>
      <c r="M2513" s="72" t="s">
        <v>2245</v>
      </c>
      <c r="N2513" s="157" t="e">
        <v>#N/A</v>
      </c>
      <c r="O2513" s="73" t="s">
        <v>364</v>
      </c>
      <c r="P2513" s="76" t="s">
        <v>4845</v>
      </c>
      <c r="Q2513" s="73" t="s">
        <v>2246</v>
      </c>
      <c r="R2513" s="70" t="s">
        <v>2247</v>
      </c>
      <c r="S2513" s="76" t="s">
        <v>2248</v>
      </c>
      <c r="T2513" s="73" t="s">
        <v>3421</v>
      </c>
      <c r="U2513" s="73" t="s">
        <v>4249</v>
      </c>
      <c r="V2513" s="73"/>
      <c r="W2513" s="70" t="s">
        <v>16890</v>
      </c>
      <c r="X2513" s="70" t="s">
        <v>19575</v>
      </c>
      <c r="Y2513" s="84"/>
      <c r="Z2513" s="71">
        <v>1</v>
      </c>
      <c r="AA2513" s="84">
        <f>Y2513+365*Z2513*1461/1460</f>
        <v>365.25</v>
      </c>
      <c r="AB2513" s="77" t="s">
        <v>19486</v>
      </c>
      <c r="AC2513" s="77"/>
      <c r="AD2513" s="70"/>
      <c r="AE2513" s="79" t="s">
        <v>295</v>
      </c>
      <c r="AF2513" s="72" t="s">
        <v>2249</v>
      </c>
    </row>
    <row r="2514" spans="1:32" s="131" customFormat="1" ht="11.15" customHeight="1" x14ac:dyDescent="0.25">
      <c r="A2514" s="76" t="str">
        <f>M2514</f>
        <v>17998</v>
      </c>
      <c r="B2514" s="73" t="s">
        <v>1679</v>
      </c>
      <c r="C2514" s="73">
        <v>6</v>
      </c>
      <c r="D2514" s="73" t="s">
        <v>19561</v>
      </c>
      <c r="E2514" s="73">
        <v>127301</v>
      </c>
      <c r="F2514" s="73" t="s">
        <v>22246</v>
      </c>
      <c r="G2514" s="70" t="s">
        <v>2244</v>
      </c>
      <c r="H2514" s="70"/>
      <c r="I2514" s="70" t="s">
        <v>272</v>
      </c>
      <c r="J2514" s="70" t="s">
        <v>4830</v>
      </c>
      <c r="K2514" s="70" t="s">
        <v>4843</v>
      </c>
      <c r="L2514" s="70"/>
      <c r="M2514" s="72" t="s">
        <v>4844</v>
      </c>
      <c r="N2514" s="157" t="e">
        <v>#N/A</v>
      </c>
      <c r="O2514" s="73" t="s">
        <v>364</v>
      </c>
      <c r="P2514" s="76" t="s">
        <v>4845</v>
      </c>
      <c r="Q2514" s="73" t="s">
        <v>2246</v>
      </c>
      <c r="R2514" s="70" t="s">
        <v>2247</v>
      </c>
      <c r="S2514" s="76" t="s">
        <v>2248</v>
      </c>
      <c r="T2514" s="73" t="s">
        <v>566</v>
      </c>
      <c r="U2514" s="73" t="s">
        <v>4204</v>
      </c>
      <c r="V2514" s="73"/>
      <c r="W2514" s="70" t="s">
        <v>16890</v>
      </c>
      <c r="X2514" s="70" t="s">
        <v>19575</v>
      </c>
      <c r="Y2514" s="84">
        <v>40715</v>
      </c>
      <c r="Z2514" s="71">
        <v>1</v>
      </c>
      <c r="AA2514" s="84">
        <f>Y2514+365*Z2514*1461/1460</f>
        <v>41080.25</v>
      </c>
      <c r="AB2514" s="77" t="s">
        <v>19486</v>
      </c>
      <c r="AC2514" s="77"/>
      <c r="AD2514" s="70"/>
      <c r="AE2514" s="79" t="s">
        <v>4846</v>
      </c>
      <c r="AF2514" s="72" t="s">
        <v>4847</v>
      </c>
    </row>
    <row r="2515" spans="1:32" s="58" customFormat="1" ht="11.15" customHeight="1" x14ac:dyDescent="0.25">
      <c r="A2515" s="75" t="str">
        <f>M2515</f>
        <v>A2031</v>
      </c>
      <c r="B2515" s="62" t="s">
        <v>338</v>
      </c>
      <c r="C2515" s="62">
        <v>6</v>
      </c>
      <c r="D2515" s="62" t="s">
        <v>19559</v>
      </c>
      <c r="E2515" s="62">
        <v>113912</v>
      </c>
      <c r="F2515" s="62" t="s">
        <v>270</v>
      </c>
      <c r="G2515" s="63" t="s">
        <v>11437</v>
      </c>
      <c r="H2515" s="63"/>
      <c r="I2515" s="63" t="s">
        <v>319</v>
      </c>
      <c r="J2515" s="63" t="s">
        <v>286</v>
      </c>
      <c r="K2515" s="63" t="s">
        <v>11953</v>
      </c>
      <c r="L2515" s="63"/>
      <c r="M2515" s="65" t="s">
        <v>11952</v>
      </c>
      <c r="N2515" s="156" t="e">
        <v>#N/A</v>
      </c>
      <c r="O2515" s="62" t="s">
        <v>364</v>
      </c>
      <c r="P2515" s="75" t="s">
        <v>11950</v>
      </c>
      <c r="Q2515" s="62" t="s">
        <v>11951</v>
      </c>
      <c r="R2515" s="63" t="s">
        <v>1824</v>
      </c>
      <c r="S2515" s="75" t="s">
        <v>1825</v>
      </c>
      <c r="T2515" s="62" t="s">
        <v>566</v>
      </c>
      <c r="U2515" s="62" t="s">
        <v>6215</v>
      </c>
      <c r="V2515" s="62" t="s">
        <v>16390</v>
      </c>
      <c r="W2515" s="63" t="s">
        <v>17520</v>
      </c>
      <c r="X2515" s="63" t="s">
        <v>19573</v>
      </c>
      <c r="Y2515" s="67"/>
      <c r="Z2515" s="66">
        <v>1</v>
      </c>
      <c r="AA2515" s="84">
        <f>Y2515+365*Z2515*1461/1460</f>
        <v>365.25</v>
      </c>
      <c r="AB2515" s="64" t="s">
        <v>19486</v>
      </c>
      <c r="AC2515" s="64"/>
      <c r="AD2515" s="70"/>
      <c r="AE2515" s="69"/>
      <c r="AF2515" s="65"/>
    </row>
    <row r="2516" spans="1:32" s="58" customFormat="1" ht="11.15" customHeight="1" x14ac:dyDescent="0.25">
      <c r="A2516" s="75" t="str">
        <f>M2516</f>
        <v>65354XS8</v>
      </c>
      <c r="B2516" s="62" t="s">
        <v>338</v>
      </c>
      <c r="C2516" s="62">
        <v>6</v>
      </c>
      <c r="D2516" s="62" t="s">
        <v>19559</v>
      </c>
      <c r="E2516" s="62">
        <v>113912</v>
      </c>
      <c r="F2516" s="62" t="s">
        <v>270</v>
      </c>
      <c r="G2516" s="63" t="s">
        <v>11437</v>
      </c>
      <c r="H2516" s="63"/>
      <c r="I2516" s="63" t="s">
        <v>272</v>
      </c>
      <c r="J2516" s="63" t="s">
        <v>288</v>
      </c>
      <c r="K2516" s="63" t="s">
        <v>5127</v>
      </c>
      <c r="L2516" s="63"/>
      <c r="M2516" s="65" t="s">
        <v>21169</v>
      </c>
      <c r="N2516" s="156" t="e">
        <v>#N/A</v>
      </c>
      <c r="O2516" s="62" t="s">
        <v>364</v>
      </c>
      <c r="P2516" s="75" t="s">
        <v>1823</v>
      </c>
      <c r="Q2516" s="62" t="s">
        <v>5128</v>
      </c>
      <c r="R2516" s="63" t="s">
        <v>1824</v>
      </c>
      <c r="S2516" s="75" t="s">
        <v>1825</v>
      </c>
      <c r="T2516" s="62" t="s">
        <v>5387</v>
      </c>
      <c r="U2516" s="62" t="s">
        <v>6215</v>
      </c>
      <c r="V2516" s="62" t="s">
        <v>16390</v>
      </c>
      <c r="W2516" s="63" t="s">
        <v>17520</v>
      </c>
      <c r="X2516" s="63" t="s">
        <v>19573</v>
      </c>
      <c r="Y2516" s="67">
        <v>40771</v>
      </c>
      <c r="Z2516" s="66">
        <v>1</v>
      </c>
      <c r="AA2516" s="84">
        <f>Y2516+365*Z2516*1461/1460</f>
        <v>41136.25</v>
      </c>
      <c r="AB2516" s="64" t="s">
        <v>19486</v>
      </c>
      <c r="AC2516" s="64"/>
      <c r="AD2516" s="70"/>
      <c r="AE2516" s="69" t="s">
        <v>5129</v>
      </c>
      <c r="AF2516" s="65" t="s">
        <v>5130</v>
      </c>
    </row>
    <row r="2517" spans="1:32" ht="11.15" customHeight="1" x14ac:dyDescent="0.25">
      <c r="A2517" s="98" t="str">
        <f>M2517</f>
        <v>15520XN1A</v>
      </c>
      <c r="B2517" s="100" t="s">
        <v>15785</v>
      </c>
      <c r="C2517" s="100">
        <v>6</v>
      </c>
      <c r="D2517" s="100" t="s">
        <v>19559</v>
      </c>
      <c r="E2517" s="62">
        <v>113912</v>
      </c>
      <c r="F2517" s="100" t="s">
        <v>19563</v>
      </c>
      <c r="G2517" s="101" t="s">
        <v>19564</v>
      </c>
      <c r="H2517" s="101"/>
      <c r="I2517" s="101" t="s">
        <v>15757</v>
      </c>
      <c r="J2517" s="101" t="s">
        <v>15674</v>
      </c>
      <c r="K2517" s="101" t="s">
        <v>15786</v>
      </c>
      <c r="L2517" s="101" t="s">
        <v>15720</v>
      </c>
      <c r="M2517" s="102" t="s">
        <v>15796</v>
      </c>
      <c r="N2517" s="156" t="e">
        <v>#N/A</v>
      </c>
      <c r="O2517" s="100" t="s">
        <v>15691</v>
      </c>
      <c r="P2517" s="98" t="s">
        <v>15787</v>
      </c>
      <c r="Q2517" s="100" t="s">
        <v>15788</v>
      </c>
      <c r="R2517" s="101" t="s">
        <v>15789</v>
      </c>
      <c r="S2517" s="98" t="s">
        <v>15790</v>
      </c>
      <c r="T2517" s="100" t="s">
        <v>15791</v>
      </c>
      <c r="U2517" s="100" t="s">
        <v>15792</v>
      </c>
      <c r="V2517" s="100"/>
      <c r="W2517" s="63"/>
      <c r="X2517" s="101"/>
      <c r="Y2517" s="104">
        <v>41898</v>
      </c>
      <c r="Z2517" s="103">
        <v>1</v>
      </c>
      <c r="AA2517" s="106">
        <f>Y2517+365*Z2517*1461/1460</f>
        <v>42263.25</v>
      </c>
      <c r="AB2517" s="105" t="s">
        <v>15795</v>
      </c>
      <c r="AC2517" s="105"/>
      <c r="AD2517" s="95"/>
      <c r="AE2517" s="97" t="s">
        <v>15793</v>
      </c>
      <c r="AF2517" s="102" t="s">
        <v>15794</v>
      </c>
    </row>
    <row r="2518" spans="1:32" ht="11.15" customHeight="1" x14ac:dyDescent="0.25">
      <c r="A2518" s="98" t="str">
        <f>M2518</f>
        <v>A4252</v>
      </c>
      <c r="B2518" s="100" t="s">
        <v>6610</v>
      </c>
      <c r="C2518" s="100">
        <v>6</v>
      </c>
      <c r="D2518" s="100" t="s">
        <v>19559</v>
      </c>
      <c r="E2518" s="62">
        <v>113912</v>
      </c>
      <c r="F2518" s="100" t="s">
        <v>19563</v>
      </c>
      <c r="G2518" s="101" t="s">
        <v>19564</v>
      </c>
      <c r="H2518" s="101"/>
      <c r="I2518" s="101" t="s">
        <v>6492</v>
      </c>
      <c r="J2518" s="101" t="s">
        <v>6493</v>
      </c>
      <c r="K2518" s="101" t="s">
        <v>6494</v>
      </c>
      <c r="L2518" s="101"/>
      <c r="M2518" s="102" t="s">
        <v>6920</v>
      </c>
      <c r="N2518" s="156" t="e">
        <v>#N/A</v>
      </c>
      <c r="O2518" s="100" t="s">
        <v>6770</v>
      </c>
      <c r="P2518" s="98" t="s">
        <v>6921</v>
      </c>
      <c r="Q2518" s="100" t="s">
        <v>6922</v>
      </c>
      <c r="R2518" s="101" t="s">
        <v>6923</v>
      </c>
      <c r="S2518" s="98" t="s">
        <v>6924</v>
      </c>
      <c r="T2518" s="100" t="s">
        <v>6884</v>
      </c>
      <c r="U2518" s="100" t="s">
        <v>6885</v>
      </c>
      <c r="V2518" s="100"/>
      <c r="W2518" s="63"/>
      <c r="X2518" s="63"/>
      <c r="Y2518" s="104"/>
      <c r="Z2518" s="103">
        <v>1</v>
      </c>
      <c r="AA2518" s="106">
        <f>Y2518+365*Z2518*1461/1460</f>
        <v>365.25</v>
      </c>
      <c r="AB2518" s="105" t="s">
        <v>6876</v>
      </c>
      <c r="AC2518" s="105"/>
      <c r="AD2518" s="95"/>
      <c r="AE2518" s="97"/>
      <c r="AF2518" s="102"/>
    </row>
    <row r="2519" spans="1:32" s="58" customFormat="1" ht="11.15" customHeight="1" x14ac:dyDescent="0.25">
      <c r="A2519" s="98" t="str">
        <f>M2519</f>
        <v>14260C</v>
      </c>
      <c r="B2519" s="100" t="s">
        <v>6560</v>
      </c>
      <c r="C2519" s="100">
        <v>6</v>
      </c>
      <c r="D2519" s="100" t="s">
        <v>19559</v>
      </c>
      <c r="E2519" s="62">
        <v>113912</v>
      </c>
      <c r="F2519" s="100" t="s">
        <v>19563</v>
      </c>
      <c r="G2519" s="101" t="s">
        <v>19564</v>
      </c>
      <c r="H2519" s="101"/>
      <c r="I2519" s="101" t="s">
        <v>6597</v>
      </c>
      <c r="J2519" s="101" t="s">
        <v>6711</v>
      </c>
      <c r="K2519" s="101" t="s">
        <v>6724</v>
      </c>
      <c r="L2519" s="101"/>
      <c r="M2519" s="102" t="s">
        <v>6925</v>
      </c>
      <c r="N2519" s="156" t="e">
        <v>#N/A</v>
      </c>
      <c r="O2519" s="97" t="s">
        <v>6721</v>
      </c>
      <c r="P2519" s="98" t="s">
        <v>6926</v>
      </c>
      <c r="Q2519" s="100" t="s">
        <v>6927</v>
      </c>
      <c r="R2519" s="101" t="s">
        <v>6928</v>
      </c>
      <c r="S2519" s="98" t="s">
        <v>6929</v>
      </c>
      <c r="T2519" s="100" t="s">
        <v>6717</v>
      </c>
      <c r="U2519" s="100" t="s">
        <v>6718</v>
      </c>
      <c r="V2519" s="100"/>
      <c r="W2519" s="63"/>
      <c r="X2519" s="63"/>
      <c r="Y2519" s="104">
        <v>40530</v>
      </c>
      <c r="Z2519" s="103">
        <v>0</v>
      </c>
      <c r="AA2519" s="106">
        <f>Y2519+365*Z2519*1461/1460</f>
        <v>40530</v>
      </c>
      <c r="AB2519" s="105" t="s">
        <v>6723</v>
      </c>
      <c r="AC2519" s="105"/>
      <c r="AD2519" s="95"/>
      <c r="AE2519" s="97" t="s">
        <v>6746</v>
      </c>
      <c r="AF2519" s="102" t="s">
        <v>6930</v>
      </c>
    </row>
    <row r="2520" spans="1:32" ht="11.15" customHeight="1" x14ac:dyDescent="0.25">
      <c r="A2520" s="98" t="str">
        <f>M2520</f>
        <v>62296XS</v>
      </c>
      <c r="B2520" s="100" t="s">
        <v>338</v>
      </c>
      <c r="C2520" s="100">
        <v>6</v>
      </c>
      <c r="D2520" s="100" t="s">
        <v>19559</v>
      </c>
      <c r="E2520" s="62">
        <v>113912</v>
      </c>
      <c r="F2520" s="100" t="s">
        <v>19563</v>
      </c>
      <c r="G2520" s="101" t="s">
        <v>19564</v>
      </c>
      <c r="H2520" s="101"/>
      <c r="I2520" s="101" t="s">
        <v>319</v>
      </c>
      <c r="J2520" s="101" t="s">
        <v>288</v>
      </c>
      <c r="K2520" s="101" t="s">
        <v>289</v>
      </c>
      <c r="L2520" s="101"/>
      <c r="M2520" s="102" t="s">
        <v>21366</v>
      </c>
      <c r="N2520" s="156" t="e">
        <v>#N/A</v>
      </c>
      <c r="O2520" s="100" t="s">
        <v>364</v>
      </c>
      <c r="P2520" s="98" t="s">
        <v>1823</v>
      </c>
      <c r="Q2520" s="100" t="s">
        <v>395</v>
      </c>
      <c r="R2520" s="101" t="s">
        <v>1824</v>
      </c>
      <c r="S2520" s="98" t="s">
        <v>1825</v>
      </c>
      <c r="T2520" s="100" t="s">
        <v>566</v>
      </c>
      <c r="U2520" s="100" t="s">
        <v>6215</v>
      </c>
      <c r="V2520" s="100"/>
      <c r="W2520" s="63"/>
      <c r="X2520" s="63"/>
      <c r="Y2520" s="104">
        <v>39465</v>
      </c>
      <c r="Z2520" s="103">
        <v>1</v>
      </c>
      <c r="AA2520" s="106">
        <f>Y2520+365*Z2520*1461/1460</f>
        <v>39830.25</v>
      </c>
      <c r="AB2520" s="105" t="s">
        <v>7735</v>
      </c>
      <c r="AC2520" s="105"/>
      <c r="AD2520" s="95"/>
      <c r="AE2520" s="97" t="s">
        <v>1826</v>
      </c>
      <c r="AF2520" s="102"/>
    </row>
    <row r="2521" spans="1:32" ht="11.15" customHeight="1" x14ac:dyDescent="0.25">
      <c r="A2521" s="75" t="str">
        <f>M2521</f>
        <v>1937000</v>
      </c>
      <c r="B2521" s="62" t="s">
        <v>22290</v>
      </c>
      <c r="C2521" s="62">
        <v>6</v>
      </c>
      <c r="D2521" s="62" t="s">
        <v>19561</v>
      </c>
      <c r="E2521" s="62">
        <v>115021</v>
      </c>
      <c r="F2521" s="62" t="s">
        <v>460</v>
      </c>
      <c r="G2521" s="63" t="s">
        <v>11959</v>
      </c>
      <c r="H2521" s="63"/>
      <c r="I2521" s="63" t="s">
        <v>4787</v>
      </c>
      <c r="J2521" s="63" t="s">
        <v>12613</v>
      </c>
      <c r="K2521" s="63" t="s">
        <v>12614</v>
      </c>
      <c r="L2521" s="63"/>
      <c r="M2521" s="65" t="s">
        <v>12622</v>
      </c>
      <c r="N2521" s="156" t="e">
        <v>#N/A</v>
      </c>
      <c r="O2521" s="62" t="s">
        <v>364</v>
      </c>
      <c r="P2521" s="75" t="s">
        <v>12623</v>
      </c>
      <c r="Q2521" s="62" t="s">
        <v>1717</v>
      </c>
      <c r="R2521" s="63" t="s">
        <v>22289</v>
      </c>
      <c r="S2521" s="75" t="s">
        <v>13074</v>
      </c>
      <c r="T2521" s="62" t="s">
        <v>490</v>
      </c>
      <c r="U2521" s="62" t="s">
        <v>6221</v>
      </c>
      <c r="V2521" s="62"/>
      <c r="W2521" s="63" t="s">
        <v>17529</v>
      </c>
      <c r="X2521" s="63" t="s">
        <v>19569</v>
      </c>
      <c r="Y2521" s="67">
        <v>41743</v>
      </c>
      <c r="Z2521" s="66">
        <v>1</v>
      </c>
      <c r="AA2521" s="84">
        <f>Y2521+365*Z2521*1461/1460</f>
        <v>42108.25</v>
      </c>
      <c r="AB2521" s="64" t="s">
        <v>19486</v>
      </c>
      <c r="AC2521" s="64"/>
      <c r="AD2521" s="70"/>
      <c r="AE2521" s="69" t="s">
        <v>13076</v>
      </c>
      <c r="AF2521" s="65" t="s">
        <v>13087</v>
      </c>
    </row>
    <row r="2522" spans="1:32" ht="11.15" customHeight="1" x14ac:dyDescent="0.25">
      <c r="A2522" s="75" t="str">
        <f>M2522</f>
        <v>10093</v>
      </c>
      <c r="B2522" s="62" t="s">
        <v>22291</v>
      </c>
      <c r="C2522" s="62">
        <v>6</v>
      </c>
      <c r="D2522" s="62" t="s">
        <v>19561</v>
      </c>
      <c r="E2522" s="62">
        <v>115021</v>
      </c>
      <c r="F2522" s="62" t="s">
        <v>460</v>
      </c>
      <c r="G2522" s="63" t="s">
        <v>11959</v>
      </c>
      <c r="H2522" s="63"/>
      <c r="I2522" s="63" t="s">
        <v>4787</v>
      </c>
      <c r="J2522" s="63" t="s">
        <v>12613</v>
      </c>
      <c r="K2522" s="63" t="s">
        <v>12615</v>
      </c>
      <c r="L2522" s="63"/>
      <c r="M2522" s="65" t="s">
        <v>12618</v>
      </c>
      <c r="N2522" s="156" t="e">
        <v>#N/A</v>
      </c>
      <c r="O2522" s="62" t="s">
        <v>364</v>
      </c>
      <c r="P2522" s="75" t="s">
        <v>12623</v>
      </c>
      <c r="Q2522" s="62" t="s">
        <v>1717</v>
      </c>
      <c r="R2522" s="63" t="s">
        <v>13075</v>
      </c>
      <c r="S2522" s="75" t="s">
        <v>13074</v>
      </c>
      <c r="T2522" s="62" t="s">
        <v>490</v>
      </c>
      <c r="U2522" s="62" t="s">
        <v>6221</v>
      </c>
      <c r="V2522" s="62"/>
      <c r="W2522" s="63" t="s">
        <v>17529</v>
      </c>
      <c r="X2522" s="63" t="s">
        <v>19569</v>
      </c>
      <c r="Y2522" s="67">
        <v>41743</v>
      </c>
      <c r="Z2522" s="66">
        <v>1</v>
      </c>
      <c r="AA2522" s="84">
        <f>Y2522+365*Z2522*1461/1460</f>
        <v>42108.25</v>
      </c>
      <c r="AB2522" s="64" t="s">
        <v>19486</v>
      </c>
      <c r="AC2522" s="64"/>
      <c r="AD2522" s="70"/>
      <c r="AE2522" s="69" t="s">
        <v>13076</v>
      </c>
      <c r="AF2522" s="65" t="s">
        <v>13087</v>
      </c>
    </row>
    <row r="2523" spans="1:32" ht="11.15" customHeight="1" x14ac:dyDescent="0.25">
      <c r="A2523" s="75" t="str">
        <f>M2523</f>
        <v>12855XT4</v>
      </c>
      <c r="B2523" s="62" t="s">
        <v>527</v>
      </c>
      <c r="C2523" s="62">
        <v>6</v>
      </c>
      <c r="D2523" s="62" t="s">
        <v>19561</v>
      </c>
      <c r="E2523" s="62">
        <v>115021</v>
      </c>
      <c r="F2523" s="62" t="s">
        <v>460</v>
      </c>
      <c r="G2523" s="63" t="s">
        <v>11959</v>
      </c>
      <c r="H2523" s="63"/>
      <c r="I2523" s="63" t="s">
        <v>319</v>
      </c>
      <c r="J2523" s="63" t="s">
        <v>288</v>
      </c>
      <c r="K2523" s="63" t="s">
        <v>11960</v>
      </c>
      <c r="L2523" s="63"/>
      <c r="M2523" s="65" t="s">
        <v>12794</v>
      </c>
      <c r="N2523" s="156" t="e">
        <v>#N/A</v>
      </c>
      <c r="O2523" s="62" t="s">
        <v>364</v>
      </c>
      <c r="P2523" s="75" t="s">
        <v>12623</v>
      </c>
      <c r="Q2523" s="62" t="s">
        <v>12150</v>
      </c>
      <c r="R2523" s="63" t="s">
        <v>13075</v>
      </c>
      <c r="S2523" s="75" t="s">
        <v>13074</v>
      </c>
      <c r="T2523" s="62" t="s">
        <v>11961</v>
      </c>
      <c r="U2523" s="62" t="s">
        <v>11962</v>
      </c>
      <c r="V2523" s="62"/>
      <c r="W2523" s="63" t="s">
        <v>17529</v>
      </c>
      <c r="X2523" s="63" t="s">
        <v>19569</v>
      </c>
      <c r="Y2523" s="67">
        <v>41743</v>
      </c>
      <c r="Z2523" s="66">
        <v>1</v>
      </c>
      <c r="AA2523" s="84">
        <f>Y2523+365*Z2523*1461/1460</f>
        <v>42108.25</v>
      </c>
      <c r="AB2523" s="64" t="s">
        <v>19486</v>
      </c>
      <c r="AC2523" s="64"/>
      <c r="AD2523" s="70"/>
      <c r="AE2523" s="69" t="s">
        <v>13077</v>
      </c>
      <c r="AF2523" s="65" t="s">
        <v>13086</v>
      </c>
    </row>
    <row r="2524" spans="1:32" s="58" customFormat="1" ht="11.15" customHeight="1" x14ac:dyDescent="0.25">
      <c r="A2524" s="75" t="str">
        <f>M2524</f>
        <v>3372</v>
      </c>
      <c r="B2524" s="62" t="s">
        <v>40</v>
      </c>
      <c r="C2524" s="62">
        <v>6</v>
      </c>
      <c r="D2524" s="62" t="s">
        <v>19561</v>
      </c>
      <c r="E2524" s="62">
        <v>113311</v>
      </c>
      <c r="F2524" s="62" t="s">
        <v>22246</v>
      </c>
      <c r="G2524" s="63" t="s">
        <v>4751</v>
      </c>
      <c r="H2524" s="63"/>
      <c r="I2524" s="63" t="s">
        <v>283</v>
      </c>
      <c r="J2524" s="63" t="s">
        <v>286</v>
      </c>
      <c r="K2524" s="66">
        <v>9130</v>
      </c>
      <c r="L2524" s="66"/>
      <c r="M2524" s="72" t="s">
        <v>3062</v>
      </c>
      <c r="N2524" s="156" t="e">
        <v>#N/A</v>
      </c>
      <c r="O2524" s="62" t="s">
        <v>364</v>
      </c>
      <c r="P2524" s="75" t="s">
        <v>3063</v>
      </c>
      <c r="Q2524" s="62"/>
      <c r="R2524" s="63" t="s">
        <v>4755</v>
      </c>
      <c r="S2524" s="75" t="s">
        <v>4756</v>
      </c>
      <c r="T2524" s="62" t="s">
        <v>8192</v>
      </c>
      <c r="U2524" s="62" t="s">
        <v>8193</v>
      </c>
      <c r="V2524" s="62"/>
      <c r="W2524" s="63" t="s">
        <v>19194</v>
      </c>
      <c r="X2524" s="63" t="s">
        <v>19573</v>
      </c>
      <c r="Y2524" s="67"/>
      <c r="Z2524" s="66">
        <v>1</v>
      </c>
      <c r="AA2524" s="84">
        <f>Y2524+365*Z2524*1461/1460</f>
        <v>365.25</v>
      </c>
      <c r="AB2524" s="64" t="s">
        <v>19486</v>
      </c>
      <c r="AC2524" s="64"/>
      <c r="AD2524" s="70"/>
      <c r="AE2524" s="69" t="s">
        <v>295</v>
      </c>
      <c r="AF2524" s="65"/>
    </row>
    <row r="2525" spans="1:32" ht="11.15" customHeight="1" x14ac:dyDescent="0.25">
      <c r="A2525" s="75" t="str">
        <f>M2525</f>
        <v>11819UF5</v>
      </c>
      <c r="B2525" s="62" t="s">
        <v>40</v>
      </c>
      <c r="C2525" s="62">
        <v>6</v>
      </c>
      <c r="D2525" s="62" t="s">
        <v>19561</v>
      </c>
      <c r="E2525" s="62">
        <v>113311</v>
      </c>
      <c r="F2525" s="62" t="s">
        <v>22246</v>
      </c>
      <c r="G2525" s="63" t="s">
        <v>4751</v>
      </c>
      <c r="H2525" s="63"/>
      <c r="I2525" s="63" t="s">
        <v>5006</v>
      </c>
      <c r="J2525" s="63" t="s">
        <v>4716</v>
      </c>
      <c r="K2525" s="66" t="s">
        <v>4717</v>
      </c>
      <c r="L2525" s="66"/>
      <c r="M2525" s="72" t="s">
        <v>20848</v>
      </c>
      <c r="N2525" s="156" t="e">
        <v>#N/A</v>
      </c>
      <c r="O2525" s="62" t="s">
        <v>364</v>
      </c>
      <c r="P2525" s="75" t="s">
        <v>4752</v>
      </c>
      <c r="Q2525" s="62" t="s">
        <v>8297</v>
      </c>
      <c r="R2525" s="63" t="s">
        <v>4755</v>
      </c>
      <c r="S2525" s="75" t="s">
        <v>4756</v>
      </c>
      <c r="T2525" s="62" t="s">
        <v>8192</v>
      </c>
      <c r="U2525" s="62" t="s">
        <v>8193</v>
      </c>
      <c r="V2525" s="62"/>
      <c r="W2525" s="63" t="s">
        <v>19194</v>
      </c>
      <c r="X2525" s="63" t="s">
        <v>19573</v>
      </c>
      <c r="Y2525" s="67">
        <v>40694</v>
      </c>
      <c r="Z2525" s="66">
        <v>1</v>
      </c>
      <c r="AA2525" s="84">
        <f>Y2525+365*Z2525*1461/1460</f>
        <v>41059.25</v>
      </c>
      <c r="AB2525" s="64" t="s">
        <v>19486</v>
      </c>
      <c r="AC2525" s="64"/>
      <c r="AD2525" s="70"/>
      <c r="AE2525" s="69" t="s">
        <v>4753</v>
      </c>
      <c r="AF2525" s="65" t="s">
        <v>4754</v>
      </c>
    </row>
    <row r="2526" spans="1:32" s="58" customFormat="1" ht="11.15" customHeight="1" x14ac:dyDescent="0.25">
      <c r="A2526" s="75" t="str">
        <f>M2526</f>
        <v>12247B</v>
      </c>
      <c r="B2526" s="62" t="s">
        <v>1028</v>
      </c>
      <c r="C2526" s="62">
        <v>6</v>
      </c>
      <c r="D2526" s="62" t="s">
        <v>19561</v>
      </c>
      <c r="E2526" s="62">
        <v>124703</v>
      </c>
      <c r="F2526" s="62" t="s">
        <v>562</v>
      </c>
      <c r="G2526" s="63" t="s">
        <v>1450</v>
      </c>
      <c r="H2526" s="63"/>
      <c r="I2526" s="63" t="s">
        <v>283</v>
      </c>
      <c r="J2526" s="63" t="s">
        <v>286</v>
      </c>
      <c r="K2526" s="66">
        <v>9180</v>
      </c>
      <c r="L2526" s="66"/>
      <c r="M2526" s="65" t="s">
        <v>9849</v>
      </c>
      <c r="N2526" s="156" t="e">
        <v>#N/A</v>
      </c>
      <c r="O2526" s="62" t="s">
        <v>364</v>
      </c>
      <c r="P2526" s="75" t="s">
        <v>1451</v>
      </c>
      <c r="Q2526" s="62" t="s">
        <v>1452</v>
      </c>
      <c r="R2526" s="63" t="s">
        <v>1453</v>
      </c>
      <c r="S2526" s="75" t="s">
        <v>1032</v>
      </c>
      <c r="T2526" s="62" t="s">
        <v>643</v>
      </c>
      <c r="U2526" s="62" t="s">
        <v>8290</v>
      </c>
      <c r="V2526" s="62"/>
      <c r="W2526" s="63" t="s">
        <v>21401</v>
      </c>
      <c r="X2526" s="63" t="s">
        <v>19569</v>
      </c>
      <c r="Y2526" s="67">
        <v>38699</v>
      </c>
      <c r="Z2526" s="66">
        <v>1</v>
      </c>
      <c r="AA2526" s="84">
        <f>Y2526+365*Z2526*1461/1460</f>
        <v>39064.25</v>
      </c>
      <c r="AB2526" s="64" t="s">
        <v>19486</v>
      </c>
      <c r="AC2526" s="64"/>
      <c r="AD2526" s="70"/>
      <c r="AE2526" s="69" t="s">
        <v>1454</v>
      </c>
      <c r="AF2526" s="65"/>
    </row>
    <row r="2527" spans="1:32" s="58" customFormat="1" ht="11.15" customHeight="1" x14ac:dyDescent="0.25">
      <c r="A2527" s="75" t="str">
        <f>M2527</f>
        <v>F8766CA1</v>
      </c>
      <c r="B2527" s="62" t="s">
        <v>1028</v>
      </c>
      <c r="C2527" s="62">
        <v>6</v>
      </c>
      <c r="D2527" s="62" t="s">
        <v>19561</v>
      </c>
      <c r="E2527" s="62">
        <v>124703</v>
      </c>
      <c r="F2527" s="62" t="s">
        <v>562</v>
      </c>
      <c r="G2527" s="63" t="s">
        <v>1450</v>
      </c>
      <c r="H2527" s="63"/>
      <c r="I2527" s="63" t="s">
        <v>10972</v>
      </c>
      <c r="J2527" s="63" t="s">
        <v>288</v>
      </c>
      <c r="K2527" s="63" t="s">
        <v>10973</v>
      </c>
      <c r="L2527" s="63"/>
      <c r="M2527" s="65" t="s">
        <v>20742</v>
      </c>
      <c r="N2527" s="156" t="e">
        <v>#N/A</v>
      </c>
      <c r="O2527" s="62" t="s">
        <v>364</v>
      </c>
      <c r="P2527" s="75" t="s">
        <v>1451</v>
      </c>
      <c r="Q2527" s="62" t="s">
        <v>1452</v>
      </c>
      <c r="R2527" s="63" t="s">
        <v>1453</v>
      </c>
      <c r="S2527" s="75" t="s">
        <v>1032</v>
      </c>
      <c r="T2527" s="62" t="s">
        <v>643</v>
      </c>
      <c r="U2527" s="62" t="s">
        <v>8290</v>
      </c>
      <c r="V2527" s="62"/>
      <c r="W2527" s="63" t="s">
        <v>21401</v>
      </c>
      <c r="X2527" s="63" t="s">
        <v>19569</v>
      </c>
      <c r="Y2527" s="67">
        <v>41445</v>
      </c>
      <c r="Z2527" s="66">
        <v>1</v>
      </c>
      <c r="AA2527" s="84">
        <f>Y2527+365*Z2527*1461/1460</f>
        <v>41810.25</v>
      </c>
      <c r="AB2527" s="64" t="s">
        <v>19486</v>
      </c>
      <c r="AC2527" s="64"/>
      <c r="AD2527" s="70"/>
      <c r="AE2527" s="79" t="s">
        <v>10974</v>
      </c>
      <c r="AF2527" s="65" t="s">
        <v>10975</v>
      </c>
    </row>
    <row r="2528" spans="1:32" ht="11.15" customHeight="1" x14ac:dyDescent="0.25">
      <c r="A2528" s="98" t="str">
        <f>M2528</f>
        <v>13109</v>
      </c>
      <c r="B2528" s="100" t="s">
        <v>14009</v>
      </c>
      <c r="C2528" s="100">
        <v>6</v>
      </c>
      <c r="D2528" s="100" t="s">
        <v>19559</v>
      </c>
      <c r="E2528" s="62">
        <v>124703</v>
      </c>
      <c r="F2528" s="100" t="s">
        <v>14010</v>
      </c>
      <c r="G2528" s="101" t="s">
        <v>14011</v>
      </c>
      <c r="H2528" s="101"/>
      <c r="I2528" s="101" t="s">
        <v>14012</v>
      </c>
      <c r="J2528" s="101" t="s">
        <v>14013</v>
      </c>
      <c r="K2528" s="103">
        <v>9180</v>
      </c>
      <c r="L2528" s="103"/>
      <c r="M2528" s="102" t="s">
        <v>14014</v>
      </c>
      <c r="N2528" s="156" t="e">
        <v>#N/A</v>
      </c>
      <c r="O2528" s="100" t="s">
        <v>14015</v>
      </c>
      <c r="P2528" s="98" t="s">
        <v>14016</v>
      </c>
      <c r="Q2528" s="100" t="s">
        <v>14017</v>
      </c>
      <c r="R2528" s="101" t="s">
        <v>14018</v>
      </c>
      <c r="S2528" s="98" t="s">
        <v>14019</v>
      </c>
      <c r="T2528" s="100" t="s">
        <v>14020</v>
      </c>
      <c r="U2528" s="100" t="s">
        <v>14021</v>
      </c>
      <c r="V2528" s="100"/>
      <c r="W2528" s="63"/>
      <c r="X2528" s="101"/>
      <c r="Y2528" s="104">
        <v>38699</v>
      </c>
      <c r="Z2528" s="103">
        <v>1</v>
      </c>
      <c r="AA2528" s="106">
        <f>Y2528+365*Z2528*1461/1460</f>
        <v>39064.25</v>
      </c>
      <c r="AB2528" s="105" t="s">
        <v>14023</v>
      </c>
      <c r="AC2528" s="105"/>
      <c r="AD2528" s="95"/>
      <c r="AE2528" s="97" t="s">
        <v>14022</v>
      </c>
      <c r="AF2528" s="102"/>
    </row>
    <row r="2529" spans="1:32" ht="11.15" customHeight="1" x14ac:dyDescent="0.25">
      <c r="A2529" s="98" t="str">
        <f>M2529</f>
        <v>1836</v>
      </c>
      <c r="B2529" s="100" t="s">
        <v>13839</v>
      </c>
      <c r="C2529" s="100">
        <v>6</v>
      </c>
      <c r="D2529" s="100" t="s">
        <v>19559</v>
      </c>
      <c r="E2529" s="62">
        <v>124703</v>
      </c>
      <c r="F2529" s="100" t="s">
        <v>13840</v>
      </c>
      <c r="G2529" s="101" t="s">
        <v>13841</v>
      </c>
      <c r="H2529" s="101"/>
      <c r="I2529" s="101" t="s">
        <v>13842</v>
      </c>
      <c r="J2529" s="101" t="s">
        <v>13843</v>
      </c>
      <c r="K2529" s="101" t="s">
        <v>13844</v>
      </c>
      <c r="L2529" s="101"/>
      <c r="M2529" s="102" t="s">
        <v>13845</v>
      </c>
      <c r="N2529" s="156" t="e">
        <v>#N/A</v>
      </c>
      <c r="O2529" s="100" t="s">
        <v>13846</v>
      </c>
      <c r="P2529" s="98" t="s">
        <v>13847</v>
      </c>
      <c r="Q2529" s="100" t="s">
        <v>13848</v>
      </c>
      <c r="R2529" s="101" t="s">
        <v>13849</v>
      </c>
      <c r="S2529" s="98" t="s">
        <v>13850</v>
      </c>
      <c r="T2529" s="100" t="s">
        <v>13851</v>
      </c>
      <c r="U2529" s="100" t="s">
        <v>13852</v>
      </c>
      <c r="V2529" s="100"/>
      <c r="W2529" s="63"/>
      <c r="X2529" s="101"/>
      <c r="Y2529" s="104">
        <v>38682</v>
      </c>
      <c r="Z2529" s="103">
        <v>1</v>
      </c>
      <c r="AA2529" s="106">
        <f>Y2529+365*Z2529*1461/1460</f>
        <v>39047.25</v>
      </c>
      <c r="AB2529" s="105" t="s">
        <v>13837</v>
      </c>
      <c r="AC2529" s="105"/>
      <c r="AD2529" s="95"/>
      <c r="AE2529" s="97" t="s">
        <v>13853</v>
      </c>
      <c r="AF2529" s="102"/>
    </row>
    <row r="2530" spans="1:32" ht="11.15" customHeight="1" x14ac:dyDescent="0.25">
      <c r="A2530" s="98" t="str">
        <f>M2530</f>
        <v>A1441A</v>
      </c>
      <c r="B2530" s="100" t="s">
        <v>6762</v>
      </c>
      <c r="C2530" s="100">
        <v>6</v>
      </c>
      <c r="D2530" s="100" t="s">
        <v>19559</v>
      </c>
      <c r="E2530" s="62">
        <v>124703</v>
      </c>
      <c r="F2530" s="100" t="s">
        <v>6655</v>
      </c>
      <c r="G2530" s="101" t="s">
        <v>6763</v>
      </c>
      <c r="H2530" s="101"/>
      <c r="I2530" s="101" t="s">
        <v>6634</v>
      </c>
      <c r="J2530" s="101" t="s">
        <v>6635</v>
      </c>
      <c r="K2530" s="101" t="s">
        <v>6636</v>
      </c>
      <c r="L2530" s="101"/>
      <c r="M2530" s="102" t="s">
        <v>7447</v>
      </c>
      <c r="N2530" s="156" t="e">
        <v>#N/A</v>
      </c>
      <c r="O2530" s="100" t="s">
        <v>6774</v>
      </c>
      <c r="P2530" s="98" t="s">
        <v>7448</v>
      </c>
      <c r="Q2530" s="100" t="s">
        <v>7449</v>
      </c>
      <c r="R2530" s="101" t="s">
        <v>7450</v>
      </c>
      <c r="S2530" s="98" t="s">
        <v>7451</v>
      </c>
      <c r="T2530" s="100" t="s">
        <v>6986</v>
      </c>
      <c r="U2530" s="100" t="s">
        <v>8290</v>
      </c>
      <c r="V2530" s="62"/>
      <c r="W2530" s="63"/>
      <c r="X2530" s="101"/>
      <c r="Y2530" s="104">
        <v>40793</v>
      </c>
      <c r="Z2530" s="103">
        <v>0</v>
      </c>
      <c r="AA2530" s="106">
        <f>Y2530+365*Z2530*1461/1460</f>
        <v>40793</v>
      </c>
      <c r="AB2530" s="105" t="s">
        <v>6652</v>
      </c>
      <c r="AC2530" s="105"/>
      <c r="AD2530" s="95"/>
      <c r="AE2530" s="97" t="s">
        <v>7452</v>
      </c>
      <c r="AF2530" s="102" t="s">
        <v>7453</v>
      </c>
    </row>
    <row r="2531" spans="1:32" s="60" customFormat="1" ht="11.15" customHeight="1" x14ac:dyDescent="0.25">
      <c r="A2531" s="75" t="str">
        <f>M2531</f>
        <v>15423</v>
      </c>
      <c r="B2531" s="62" t="s">
        <v>1028</v>
      </c>
      <c r="C2531" s="62">
        <v>6</v>
      </c>
      <c r="D2531" s="62" t="s">
        <v>19561</v>
      </c>
      <c r="E2531" s="62">
        <v>124011</v>
      </c>
      <c r="F2531" s="62" t="s">
        <v>460</v>
      </c>
      <c r="G2531" s="63" t="s">
        <v>3739</v>
      </c>
      <c r="H2531" s="63"/>
      <c r="I2531" s="63" t="s">
        <v>272</v>
      </c>
      <c r="J2531" s="63" t="s">
        <v>288</v>
      </c>
      <c r="K2531" s="63" t="s">
        <v>3740</v>
      </c>
      <c r="L2531" s="63"/>
      <c r="M2531" s="65" t="s">
        <v>3744</v>
      </c>
      <c r="N2531" s="156" t="e">
        <v>#N/A</v>
      </c>
      <c r="O2531" s="62" t="s">
        <v>3742</v>
      </c>
      <c r="P2531" s="75" t="s">
        <v>11465</v>
      </c>
      <c r="Q2531" s="62" t="s">
        <v>3743</v>
      </c>
      <c r="R2531" s="63" t="s">
        <v>11464</v>
      </c>
      <c r="S2531" s="75" t="s">
        <v>1032</v>
      </c>
      <c r="T2531" s="62" t="s">
        <v>643</v>
      </c>
      <c r="U2531" s="62" t="s">
        <v>4220</v>
      </c>
      <c r="V2531" s="62"/>
      <c r="W2531" s="63" t="s">
        <v>19187</v>
      </c>
      <c r="X2531" s="63" t="s">
        <v>19569</v>
      </c>
      <c r="Y2531" s="67">
        <v>40414</v>
      </c>
      <c r="Z2531" s="66">
        <v>1</v>
      </c>
      <c r="AA2531" s="84">
        <f>Y2531+365*Z2531*1461/1460</f>
        <v>40779.25</v>
      </c>
      <c r="AB2531" s="64" t="s">
        <v>19486</v>
      </c>
      <c r="AC2531" s="64"/>
      <c r="AD2531" s="70"/>
      <c r="AE2531" s="69" t="s">
        <v>3747</v>
      </c>
      <c r="AF2531" s="65" t="s">
        <v>3748</v>
      </c>
    </row>
    <row r="2532" spans="1:32" s="60" customFormat="1" ht="11.15" customHeight="1" x14ac:dyDescent="0.25">
      <c r="A2532" s="75" t="str">
        <f>M2532</f>
        <v>12172XN1</v>
      </c>
      <c r="B2532" s="62" t="s">
        <v>338</v>
      </c>
      <c r="C2532" s="62">
        <v>6</v>
      </c>
      <c r="D2532" s="62" t="s">
        <v>19561</v>
      </c>
      <c r="E2532" s="62">
        <v>113067</v>
      </c>
      <c r="F2532" s="62" t="s">
        <v>460</v>
      </c>
      <c r="G2532" s="63" t="s">
        <v>15192</v>
      </c>
      <c r="H2532" s="63"/>
      <c r="I2532" s="63" t="s">
        <v>272</v>
      </c>
      <c r="J2532" s="63" t="s">
        <v>273</v>
      </c>
      <c r="K2532" s="63" t="s">
        <v>16612</v>
      </c>
      <c r="L2532" s="63" t="s">
        <v>16613</v>
      </c>
      <c r="M2532" s="65" t="s">
        <v>16615</v>
      </c>
      <c r="N2532" s="156" t="e">
        <v>#N/A</v>
      </c>
      <c r="O2532" s="62" t="s">
        <v>364</v>
      </c>
      <c r="P2532" s="75" t="s">
        <v>16617</v>
      </c>
      <c r="Q2532" s="62" t="s">
        <v>16618</v>
      </c>
      <c r="R2532" s="63" t="s">
        <v>15197</v>
      </c>
      <c r="S2532" s="75" t="s">
        <v>4854</v>
      </c>
      <c r="T2532" s="62" t="s">
        <v>5301</v>
      </c>
      <c r="U2532" s="62" t="s">
        <v>11887</v>
      </c>
      <c r="V2532" s="62"/>
      <c r="W2532" s="63" t="s">
        <v>17560</v>
      </c>
      <c r="X2532" s="63" t="s">
        <v>19575</v>
      </c>
      <c r="Y2532" s="67">
        <v>42193</v>
      </c>
      <c r="Z2532" s="66">
        <v>5</v>
      </c>
      <c r="AA2532" s="84">
        <f>Y2532+365*Z2532*1461/1460</f>
        <v>44019.25</v>
      </c>
      <c r="AB2532" s="64" t="s">
        <v>19486</v>
      </c>
      <c r="AC2532" s="64"/>
      <c r="AD2532" s="70"/>
      <c r="AE2532" s="79" t="s">
        <v>17091</v>
      </c>
      <c r="AF2532" s="72" t="s">
        <v>17092</v>
      </c>
    </row>
    <row r="2533" spans="1:32" s="60" customFormat="1" ht="11.15" customHeight="1" x14ac:dyDescent="0.25">
      <c r="A2533" s="75" t="str">
        <f>M2533</f>
        <v>41406040</v>
      </c>
      <c r="B2533" s="62" t="s">
        <v>15191</v>
      </c>
      <c r="C2533" s="62">
        <v>6</v>
      </c>
      <c r="D2533" s="62" t="s">
        <v>19561</v>
      </c>
      <c r="E2533" s="62">
        <v>113067</v>
      </c>
      <c r="F2533" s="62" t="s">
        <v>460</v>
      </c>
      <c r="G2533" s="63" t="s">
        <v>15192</v>
      </c>
      <c r="H2533" s="63"/>
      <c r="I2533" s="63" t="s">
        <v>4618</v>
      </c>
      <c r="J2533" s="63" t="s">
        <v>288</v>
      </c>
      <c r="K2533" s="63" t="s">
        <v>5538</v>
      </c>
      <c r="L2533" s="63" t="s">
        <v>15193</v>
      </c>
      <c r="M2533" s="65" t="s">
        <v>15194</v>
      </c>
      <c r="N2533" s="156" t="e">
        <v>#N/A</v>
      </c>
      <c r="O2533" s="62" t="s">
        <v>364</v>
      </c>
      <c r="P2533" s="75" t="s">
        <v>15195</v>
      </c>
      <c r="Q2533" s="62" t="s">
        <v>15196</v>
      </c>
      <c r="R2533" s="63" t="s">
        <v>15197</v>
      </c>
      <c r="S2533" s="75" t="s">
        <v>15198</v>
      </c>
      <c r="T2533" s="62" t="s">
        <v>15203</v>
      </c>
      <c r="U2533" s="62" t="s">
        <v>15204</v>
      </c>
      <c r="V2533" s="62"/>
      <c r="W2533" s="63" t="s">
        <v>17560</v>
      </c>
      <c r="X2533" s="63" t="s">
        <v>19575</v>
      </c>
      <c r="Y2533" s="67">
        <v>41985</v>
      </c>
      <c r="Z2533" s="66">
        <v>5</v>
      </c>
      <c r="AA2533" s="84">
        <f>Y2533+365*Z2533*1461/1460</f>
        <v>43811.25</v>
      </c>
      <c r="AB2533" s="64" t="s">
        <v>19486</v>
      </c>
      <c r="AC2533" s="64"/>
      <c r="AD2533" s="70"/>
      <c r="AE2533" s="79" t="s">
        <v>15199</v>
      </c>
      <c r="AF2533" s="72" t="s">
        <v>15200</v>
      </c>
    </row>
    <row r="2534" spans="1:32" ht="11.15" customHeight="1" x14ac:dyDescent="0.25">
      <c r="A2534" s="75" t="str">
        <f>M2534</f>
        <v>15896UF</v>
      </c>
      <c r="B2534" s="62" t="s">
        <v>15191</v>
      </c>
      <c r="C2534" s="62">
        <v>6</v>
      </c>
      <c r="D2534" s="62" t="s">
        <v>19561</v>
      </c>
      <c r="E2534" s="62">
        <v>113067</v>
      </c>
      <c r="F2534" s="62" t="s">
        <v>460</v>
      </c>
      <c r="G2534" s="63" t="s">
        <v>15192</v>
      </c>
      <c r="H2534" s="63"/>
      <c r="I2534" s="63" t="s">
        <v>272</v>
      </c>
      <c r="J2534" s="63" t="s">
        <v>273</v>
      </c>
      <c r="K2534" s="63" t="s">
        <v>15630</v>
      </c>
      <c r="L2534" s="63" t="s">
        <v>15193</v>
      </c>
      <c r="M2534" s="65" t="s">
        <v>20995</v>
      </c>
      <c r="N2534" s="156" t="e">
        <v>#N/A</v>
      </c>
      <c r="O2534" s="62" t="s">
        <v>364</v>
      </c>
      <c r="P2534" s="75" t="s">
        <v>15195</v>
      </c>
      <c r="Q2534" s="62" t="s">
        <v>15196</v>
      </c>
      <c r="R2534" s="63" t="s">
        <v>15197</v>
      </c>
      <c r="S2534" s="75" t="s">
        <v>15198</v>
      </c>
      <c r="T2534" s="62" t="s">
        <v>15203</v>
      </c>
      <c r="U2534" s="62" t="s">
        <v>15204</v>
      </c>
      <c r="V2534" s="62"/>
      <c r="W2534" s="63" t="s">
        <v>17560</v>
      </c>
      <c r="X2534" s="63" t="s">
        <v>19575</v>
      </c>
      <c r="Y2534" s="67">
        <v>41985</v>
      </c>
      <c r="Z2534" s="66">
        <v>5</v>
      </c>
      <c r="AA2534" s="84">
        <f>Y2534+365*Z2534*1461/1460</f>
        <v>43811.25</v>
      </c>
      <c r="AB2534" s="64" t="s">
        <v>19486</v>
      </c>
      <c r="AC2534" s="64"/>
      <c r="AD2534" s="70"/>
      <c r="AE2534" s="79" t="s">
        <v>15202</v>
      </c>
      <c r="AF2534" s="72" t="s">
        <v>15201</v>
      </c>
    </row>
    <row r="2535" spans="1:32" s="8" customFormat="1" ht="9.75" customHeight="1" x14ac:dyDescent="0.25">
      <c r="A2535" s="75" t="str">
        <f>M2535</f>
        <v>G0135CA1</v>
      </c>
      <c r="B2535" s="62" t="s">
        <v>338</v>
      </c>
      <c r="C2535" s="62">
        <v>6</v>
      </c>
      <c r="D2535" s="62" t="s">
        <v>19561</v>
      </c>
      <c r="E2535" s="62">
        <v>113067</v>
      </c>
      <c r="F2535" s="62" t="s">
        <v>460</v>
      </c>
      <c r="G2535" s="63" t="s">
        <v>15192</v>
      </c>
      <c r="H2535" s="63"/>
      <c r="I2535" s="63" t="s">
        <v>272</v>
      </c>
      <c r="J2535" s="63" t="s">
        <v>16584</v>
      </c>
      <c r="K2535" s="63" t="s">
        <v>16614</v>
      </c>
      <c r="L2535" s="63"/>
      <c r="M2535" s="65" t="s">
        <v>16616</v>
      </c>
      <c r="N2535" s="156" t="e">
        <v>#N/A</v>
      </c>
      <c r="O2535" s="62" t="s">
        <v>364</v>
      </c>
      <c r="P2535" s="75" t="s">
        <v>16617</v>
      </c>
      <c r="Q2535" s="62" t="s">
        <v>16618</v>
      </c>
      <c r="R2535" s="63" t="s">
        <v>15197</v>
      </c>
      <c r="S2535" s="75" t="s">
        <v>4854</v>
      </c>
      <c r="T2535" s="62" t="s">
        <v>5301</v>
      </c>
      <c r="U2535" s="62" t="s">
        <v>11887</v>
      </c>
      <c r="V2535" s="62"/>
      <c r="W2535" s="63" t="s">
        <v>17560</v>
      </c>
      <c r="X2535" s="63" t="s">
        <v>19575</v>
      </c>
      <c r="Y2535" s="67">
        <v>42193</v>
      </c>
      <c r="Z2535" s="66">
        <v>5</v>
      </c>
      <c r="AA2535" s="84">
        <f>Y2535+365*Z2535*1461/1460</f>
        <v>44019.25</v>
      </c>
      <c r="AB2535" s="64" t="s">
        <v>19486</v>
      </c>
      <c r="AC2535" s="64"/>
      <c r="AD2535" s="70"/>
      <c r="AE2535" s="79" t="s">
        <v>17093</v>
      </c>
      <c r="AF2535" s="72" t="s">
        <v>17094</v>
      </c>
    </row>
    <row r="2536" spans="1:32" ht="11.15" customHeight="1" x14ac:dyDescent="0.25">
      <c r="A2536" s="75" t="str">
        <f>M2536</f>
        <v>8108790</v>
      </c>
      <c r="B2536" s="62" t="s">
        <v>279</v>
      </c>
      <c r="C2536" s="62">
        <v>6</v>
      </c>
      <c r="D2536" s="62" t="s">
        <v>19561</v>
      </c>
      <c r="E2536" s="62">
        <v>114102</v>
      </c>
      <c r="F2536" s="62" t="s">
        <v>22244</v>
      </c>
      <c r="G2536" s="63" t="s">
        <v>8560</v>
      </c>
      <c r="H2536" s="63"/>
      <c r="I2536" s="63" t="s">
        <v>283</v>
      </c>
      <c r="J2536" s="63" t="s">
        <v>286</v>
      </c>
      <c r="K2536" s="63" t="s">
        <v>311</v>
      </c>
      <c r="L2536" s="63"/>
      <c r="M2536" s="72" t="s">
        <v>2846</v>
      </c>
      <c r="N2536" s="156" t="e">
        <v>#N/A</v>
      </c>
      <c r="O2536" s="62" t="s">
        <v>8791</v>
      </c>
      <c r="P2536" s="75" t="s">
        <v>9600</v>
      </c>
      <c r="Q2536" s="62" t="s">
        <v>2843</v>
      </c>
      <c r="R2536" s="63" t="s">
        <v>2844</v>
      </c>
      <c r="S2536" s="75" t="s">
        <v>2845</v>
      </c>
      <c r="T2536" s="62" t="s">
        <v>643</v>
      </c>
      <c r="U2536" s="62" t="s">
        <v>4208</v>
      </c>
      <c r="V2536" s="62"/>
      <c r="W2536" s="63" t="s">
        <v>21466</v>
      </c>
      <c r="X2536" s="63" t="s">
        <v>18260</v>
      </c>
      <c r="Y2536" s="67">
        <v>39561</v>
      </c>
      <c r="Z2536" s="66">
        <v>1</v>
      </c>
      <c r="AA2536" s="84">
        <f>Y2536+365*Z2536*1461/1460</f>
        <v>39926.25</v>
      </c>
      <c r="AB2536" s="64" t="s">
        <v>19486</v>
      </c>
      <c r="AC2536" s="64"/>
      <c r="AD2536" s="70"/>
      <c r="AE2536" s="69" t="s">
        <v>2847</v>
      </c>
      <c r="AF2536" s="65"/>
    </row>
    <row r="2537" spans="1:32" s="14" customFormat="1" ht="11.15" customHeight="1" x14ac:dyDescent="0.25">
      <c r="A2537" s="75" t="str">
        <f>M2537</f>
        <v>B3028</v>
      </c>
      <c r="B2537" s="62" t="s">
        <v>279</v>
      </c>
      <c r="C2537" s="62">
        <v>6</v>
      </c>
      <c r="D2537" s="62" t="s">
        <v>19561</v>
      </c>
      <c r="E2537" s="62">
        <v>114102</v>
      </c>
      <c r="F2537" s="62" t="s">
        <v>22244</v>
      </c>
      <c r="G2537" s="63" t="s">
        <v>8560</v>
      </c>
      <c r="H2537" s="63"/>
      <c r="I2537" s="63" t="s">
        <v>272</v>
      </c>
      <c r="J2537" s="63" t="s">
        <v>286</v>
      </c>
      <c r="K2537" s="63" t="s">
        <v>3284</v>
      </c>
      <c r="L2537" s="63"/>
      <c r="M2537" s="72" t="s">
        <v>2842</v>
      </c>
      <c r="N2537" s="156" t="e">
        <v>#N/A</v>
      </c>
      <c r="O2537" s="62" t="s">
        <v>8791</v>
      </c>
      <c r="P2537" s="75" t="s">
        <v>9600</v>
      </c>
      <c r="Q2537" s="62" t="s">
        <v>2843</v>
      </c>
      <c r="R2537" s="63" t="s">
        <v>8564</v>
      </c>
      <c r="S2537" s="75" t="s">
        <v>2845</v>
      </c>
      <c r="T2537" s="62" t="s">
        <v>643</v>
      </c>
      <c r="U2537" s="62" t="s">
        <v>4208</v>
      </c>
      <c r="V2537" s="62"/>
      <c r="W2537" s="63" t="s">
        <v>21466</v>
      </c>
      <c r="X2537" s="63" t="s">
        <v>18260</v>
      </c>
      <c r="Y2537" s="67">
        <v>39561</v>
      </c>
      <c r="Z2537" s="66">
        <v>1</v>
      </c>
      <c r="AA2537" s="84">
        <f>Y2537+365*Z2537*1461/1460</f>
        <v>39926.25</v>
      </c>
      <c r="AB2537" s="64" t="s">
        <v>19486</v>
      </c>
      <c r="AC2537" s="64"/>
      <c r="AD2537" s="70"/>
      <c r="AE2537" s="69"/>
      <c r="AF2537" s="65"/>
    </row>
    <row r="2538" spans="1:32" ht="11.15" customHeight="1" x14ac:dyDescent="0.25">
      <c r="A2538" s="75" t="str">
        <f>M2538</f>
        <v>2327-002</v>
      </c>
      <c r="B2538" s="62" t="s">
        <v>279</v>
      </c>
      <c r="C2538" s="62">
        <v>6</v>
      </c>
      <c r="D2538" s="62" t="s">
        <v>19561</v>
      </c>
      <c r="E2538" s="62">
        <v>114102</v>
      </c>
      <c r="F2538" s="62" t="s">
        <v>22244</v>
      </c>
      <c r="G2538" s="63" t="s">
        <v>8560</v>
      </c>
      <c r="H2538" s="63"/>
      <c r="I2538" s="63" t="s">
        <v>283</v>
      </c>
      <c r="J2538" s="63" t="s">
        <v>9589</v>
      </c>
      <c r="K2538" s="63" t="s">
        <v>9596</v>
      </c>
      <c r="L2538" s="63"/>
      <c r="M2538" s="72" t="s">
        <v>9597</v>
      </c>
      <c r="N2538" s="156" t="e">
        <v>#N/A</v>
      </c>
      <c r="O2538" s="62" t="s">
        <v>364</v>
      </c>
      <c r="P2538" s="75" t="s">
        <v>9600</v>
      </c>
      <c r="Q2538" s="62" t="s">
        <v>8561</v>
      </c>
      <c r="R2538" s="63" t="s">
        <v>8562</v>
      </c>
      <c r="S2538" s="75" t="s">
        <v>2845</v>
      </c>
      <c r="T2538" s="62" t="s">
        <v>643</v>
      </c>
      <c r="U2538" s="62" t="s">
        <v>4208</v>
      </c>
      <c r="V2538" s="62"/>
      <c r="W2538" s="63" t="s">
        <v>21466</v>
      </c>
      <c r="X2538" s="63" t="s">
        <v>18260</v>
      </c>
      <c r="Y2538" s="67">
        <v>41270</v>
      </c>
      <c r="Z2538" s="66">
        <v>2</v>
      </c>
      <c r="AA2538" s="84">
        <f>Y2538+365*Z2538*1461/1460</f>
        <v>42000.5</v>
      </c>
      <c r="AB2538" s="64" t="s">
        <v>19486</v>
      </c>
      <c r="AC2538" s="64"/>
      <c r="AD2538" s="70"/>
      <c r="AE2538" s="79" t="s">
        <v>9598</v>
      </c>
      <c r="AF2538" s="65" t="s">
        <v>9599</v>
      </c>
    </row>
    <row r="2539" spans="1:32" s="60" customFormat="1" ht="11.15" customHeight="1" x14ac:dyDescent="0.25">
      <c r="A2539" s="75" t="str">
        <f>M2539</f>
        <v>F2421</v>
      </c>
      <c r="B2539" s="62" t="s">
        <v>279</v>
      </c>
      <c r="C2539" s="62">
        <v>6</v>
      </c>
      <c r="D2539" s="62" t="s">
        <v>19561</v>
      </c>
      <c r="E2539" s="62">
        <v>114102</v>
      </c>
      <c r="F2539" s="62" t="s">
        <v>22244</v>
      </c>
      <c r="G2539" s="63" t="s">
        <v>8560</v>
      </c>
      <c r="H2539" s="63"/>
      <c r="I2539" s="63" t="s">
        <v>272</v>
      </c>
      <c r="J2539" s="63" t="s">
        <v>8788</v>
      </c>
      <c r="K2539" s="63" t="s">
        <v>8789</v>
      </c>
      <c r="L2539" s="63"/>
      <c r="M2539" s="72" t="s">
        <v>8790</v>
      </c>
      <c r="N2539" s="156" t="e">
        <v>#N/A</v>
      </c>
      <c r="O2539" s="62" t="s">
        <v>8791</v>
      </c>
      <c r="P2539" s="75" t="s">
        <v>9600</v>
      </c>
      <c r="Q2539" s="62" t="s">
        <v>8561</v>
      </c>
      <c r="R2539" s="63" t="s">
        <v>8562</v>
      </c>
      <c r="S2539" s="75" t="s">
        <v>2845</v>
      </c>
      <c r="T2539" s="62" t="s">
        <v>643</v>
      </c>
      <c r="U2539" s="62" t="s">
        <v>4208</v>
      </c>
      <c r="V2539" s="62"/>
      <c r="W2539" s="63" t="s">
        <v>21466</v>
      </c>
      <c r="X2539" s="63" t="s">
        <v>18260</v>
      </c>
      <c r="Y2539" s="67">
        <v>41194</v>
      </c>
      <c r="Z2539" s="66">
        <v>2</v>
      </c>
      <c r="AA2539" s="84">
        <f>Y2539+365*Z2539*1461/1460</f>
        <v>41924.5</v>
      </c>
      <c r="AB2539" s="64" t="s">
        <v>19486</v>
      </c>
      <c r="AC2539" s="64"/>
      <c r="AD2539" s="70"/>
      <c r="AE2539" s="69" t="s">
        <v>8792</v>
      </c>
      <c r="AF2539" s="65" t="s">
        <v>8793</v>
      </c>
    </row>
    <row r="2540" spans="1:32" ht="11.15" customHeight="1" x14ac:dyDescent="0.25">
      <c r="A2540" s="75" t="str">
        <f>M2540</f>
        <v>11411XS8B</v>
      </c>
      <c r="B2540" s="62" t="s">
        <v>279</v>
      </c>
      <c r="C2540" s="62">
        <v>6</v>
      </c>
      <c r="D2540" s="62" t="s">
        <v>19561</v>
      </c>
      <c r="E2540" s="62">
        <v>114102</v>
      </c>
      <c r="F2540" s="62" t="s">
        <v>22244</v>
      </c>
      <c r="G2540" s="63" t="s">
        <v>8560</v>
      </c>
      <c r="H2540" s="63"/>
      <c r="I2540" s="63" t="s">
        <v>272</v>
      </c>
      <c r="J2540" s="63" t="s">
        <v>288</v>
      </c>
      <c r="K2540" s="63" t="s">
        <v>293</v>
      </c>
      <c r="L2540" s="63"/>
      <c r="M2540" s="72" t="s">
        <v>21164</v>
      </c>
      <c r="N2540" s="156" t="e">
        <v>#N/A</v>
      </c>
      <c r="O2540" s="62" t="s">
        <v>8791</v>
      </c>
      <c r="P2540" s="75" t="s">
        <v>9600</v>
      </c>
      <c r="Q2540" s="62" t="s">
        <v>8561</v>
      </c>
      <c r="R2540" s="63" t="s">
        <v>8562</v>
      </c>
      <c r="S2540" s="75" t="s">
        <v>2845</v>
      </c>
      <c r="T2540" s="62" t="s">
        <v>643</v>
      </c>
      <c r="U2540" s="62" t="s">
        <v>4208</v>
      </c>
      <c r="V2540" s="62"/>
      <c r="W2540" s="63" t="s">
        <v>21466</v>
      </c>
      <c r="X2540" s="63" t="s">
        <v>18260</v>
      </c>
      <c r="Y2540" s="67">
        <v>41156</v>
      </c>
      <c r="Z2540" s="66">
        <v>0</v>
      </c>
      <c r="AA2540" s="84">
        <f>Y2540+365*Z2540*1461/1460</f>
        <v>41156</v>
      </c>
      <c r="AB2540" s="64" t="s">
        <v>19486</v>
      </c>
      <c r="AC2540" s="64"/>
      <c r="AD2540" s="70"/>
      <c r="AE2540" s="69"/>
      <c r="AF2540" s="65" t="s">
        <v>8563</v>
      </c>
    </row>
    <row r="2541" spans="1:32" ht="11.15" customHeight="1" x14ac:dyDescent="0.25">
      <c r="A2541" s="75" t="str">
        <f>M2541</f>
        <v>8105782</v>
      </c>
      <c r="B2541" s="62" t="s">
        <v>806</v>
      </c>
      <c r="C2541" s="62">
        <v>8</v>
      </c>
      <c r="D2541" s="62" t="s">
        <v>15855</v>
      </c>
      <c r="E2541" s="62">
        <v>123004</v>
      </c>
      <c r="F2541" s="62" t="s">
        <v>460</v>
      </c>
      <c r="G2541" s="63" t="s">
        <v>15761</v>
      </c>
      <c r="H2541" s="63"/>
      <c r="I2541" s="63" t="s">
        <v>309</v>
      </c>
      <c r="J2541" s="63" t="s">
        <v>286</v>
      </c>
      <c r="K2541" s="63" t="s">
        <v>311</v>
      </c>
      <c r="L2541" s="63"/>
      <c r="M2541" s="65" t="s">
        <v>2400</v>
      </c>
      <c r="N2541" s="156" t="e">
        <v>#N/A</v>
      </c>
      <c r="O2541" s="62" t="s">
        <v>4392</v>
      </c>
      <c r="P2541" s="75" t="s">
        <v>8543</v>
      </c>
      <c r="Q2541" s="62" t="s">
        <v>7829</v>
      </c>
      <c r="R2541" s="63" t="s">
        <v>5313</v>
      </c>
      <c r="S2541" s="75" t="s">
        <v>5314</v>
      </c>
      <c r="T2541" s="62"/>
      <c r="U2541" s="62" t="s">
        <v>698</v>
      </c>
      <c r="V2541" s="62"/>
      <c r="W2541" s="63" t="s">
        <v>21400</v>
      </c>
      <c r="X2541" s="63" t="s">
        <v>19569</v>
      </c>
      <c r="Y2541" s="67"/>
      <c r="Z2541" s="66">
        <v>1</v>
      </c>
      <c r="AA2541" s="84">
        <f>Y2541+365*Z2541*1461/1460</f>
        <v>365.25</v>
      </c>
      <c r="AB2541" s="64" t="s">
        <v>10262</v>
      </c>
      <c r="AC2541" s="64"/>
      <c r="AD2541" s="76"/>
      <c r="AE2541" s="69"/>
      <c r="AF2541" s="65"/>
    </row>
    <row r="2542" spans="1:32" s="60" customFormat="1" ht="11.15" customHeight="1" x14ac:dyDescent="0.25">
      <c r="A2542" s="75" t="str">
        <f>M2542</f>
        <v>A5659A</v>
      </c>
      <c r="B2542" s="62" t="s">
        <v>806</v>
      </c>
      <c r="C2542" s="62">
        <v>8</v>
      </c>
      <c r="D2542" s="62" t="s">
        <v>15855</v>
      </c>
      <c r="E2542" s="62">
        <v>123004</v>
      </c>
      <c r="F2542" s="62" t="s">
        <v>460</v>
      </c>
      <c r="G2542" s="63" t="s">
        <v>15761</v>
      </c>
      <c r="H2542" s="63"/>
      <c r="I2542" s="63" t="s">
        <v>272</v>
      </c>
      <c r="J2542" s="63" t="s">
        <v>286</v>
      </c>
      <c r="K2542" s="63" t="s">
        <v>3284</v>
      </c>
      <c r="L2542" s="63"/>
      <c r="M2542" s="65" t="s">
        <v>5261</v>
      </c>
      <c r="N2542" s="156" t="e">
        <v>#N/A</v>
      </c>
      <c r="O2542" s="62" t="s">
        <v>461</v>
      </c>
      <c r="P2542" s="75">
        <v>15810870551</v>
      </c>
      <c r="Q2542" s="62" t="s">
        <v>4391</v>
      </c>
      <c r="R2542" s="63" t="s">
        <v>5313</v>
      </c>
      <c r="S2542" s="75" t="s">
        <v>5314</v>
      </c>
      <c r="T2542" s="62"/>
      <c r="U2542" s="62" t="s">
        <v>698</v>
      </c>
      <c r="V2542" s="62"/>
      <c r="W2542" s="63" t="s">
        <v>21400</v>
      </c>
      <c r="X2542" s="63" t="s">
        <v>19569</v>
      </c>
      <c r="Y2542" s="67">
        <v>40805</v>
      </c>
      <c r="Z2542" s="66">
        <v>0</v>
      </c>
      <c r="AA2542" s="84">
        <f>Y2542+365*Z2542*1461/1460</f>
        <v>40805</v>
      </c>
      <c r="AB2542" s="64" t="s">
        <v>13836</v>
      </c>
      <c r="AC2542" s="64"/>
      <c r="AD2542" s="76"/>
      <c r="AE2542" s="69" t="s">
        <v>5265</v>
      </c>
      <c r="AF2542" s="65" t="s">
        <v>5309</v>
      </c>
    </row>
    <row r="2543" spans="1:32" ht="11.15" customHeight="1" x14ac:dyDescent="0.25">
      <c r="A2543" s="75" t="str">
        <f>M2543</f>
        <v>A5658A</v>
      </c>
      <c r="B2543" s="62" t="s">
        <v>806</v>
      </c>
      <c r="C2543" s="62">
        <v>8</v>
      </c>
      <c r="D2543" s="62" t="s">
        <v>15855</v>
      </c>
      <c r="E2543" s="62">
        <v>123004</v>
      </c>
      <c r="F2543" s="62" t="s">
        <v>460</v>
      </c>
      <c r="G2543" s="63" t="s">
        <v>15761</v>
      </c>
      <c r="H2543" s="63"/>
      <c r="I2543" s="63" t="s">
        <v>272</v>
      </c>
      <c r="J2543" s="63" t="s">
        <v>286</v>
      </c>
      <c r="K2543" s="63" t="s">
        <v>4360</v>
      </c>
      <c r="L2543" s="63"/>
      <c r="M2543" s="65" t="s">
        <v>4398</v>
      </c>
      <c r="N2543" s="156" t="e">
        <v>#N/A</v>
      </c>
      <c r="O2543" s="62" t="s">
        <v>4392</v>
      </c>
      <c r="P2543" s="75">
        <v>15810870551</v>
      </c>
      <c r="Q2543" s="62" t="s">
        <v>4391</v>
      </c>
      <c r="R2543" s="63" t="s">
        <v>5313</v>
      </c>
      <c r="S2543" s="75" t="s">
        <v>5314</v>
      </c>
      <c r="T2543" s="62"/>
      <c r="U2543" s="62" t="s">
        <v>698</v>
      </c>
      <c r="V2543" s="62"/>
      <c r="W2543" s="63" t="s">
        <v>21400</v>
      </c>
      <c r="X2543" s="63" t="s">
        <v>19569</v>
      </c>
      <c r="Y2543" s="67"/>
      <c r="Z2543" s="66">
        <v>0</v>
      </c>
      <c r="AA2543" s="84">
        <f>Y2543+365*Z2543*1461/1460</f>
        <v>0</v>
      </c>
      <c r="AB2543" s="64" t="s">
        <v>13836</v>
      </c>
      <c r="AC2543" s="64"/>
      <c r="AD2543" s="76"/>
      <c r="AE2543" s="69"/>
      <c r="AF2543" s="65"/>
    </row>
    <row r="2544" spans="1:32" ht="11.15" customHeight="1" x14ac:dyDescent="0.25">
      <c r="A2544" s="75" t="str">
        <f>M2544</f>
        <v>11769XS8A</v>
      </c>
      <c r="B2544" s="62" t="s">
        <v>806</v>
      </c>
      <c r="C2544" s="62">
        <v>8</v>
      </c>
      <c r="D2544" s="62" t="s">
        <v>15855</v>
      </c>
      <c r="E2544" s="62">
        <v>123004</v>
      </c>
      <c r="F2544" s="62" t="s">
        <v>460</v>
      </c>
      <c r="G2544" s="63" t="s">
        <v>15761</v>
      </c>
      <c r="H2544" s="63"/>
      <c r="I2544" s="63" t="s">
        <v>8539</v>
      </c>
      <c r="J2544" s="63" t="s">
        <v>8540</v>
      </c>
      <c r="K2544" s="63" t="s">
        <v>8541</v>
      </c>
      <c r="L2544" s="63"/>
      <c r="M2544" s="65" t="s">
        <v>21163</v>
      </c>
      <c r="N2544" s="156" t="e">
        <v>#N/A</v>
      </c>
      <c r="O2544" s="62" t="s">
        <v>8542</v>
      </c>
      <c r="P2544" s="75" t="s">
        <v>8543</v>
      </c>
      <c r="Q2544" s="62" t="s">
        <v>7829</v>
      </c>
      <c r="R2544" s="63" t="s">
        <v>5313</v>
      </c>
      <c r="S2544" s="75" t="s">
        <v>4410</v>
      </c>
      <c r="T2544" s="62"/>
      <c r="U2544" s="62" t="s">
        <v>698</v>
      </c>
      <c r="V2544" s="62"/>
      <c r="W2544" s="63" t="s">
        <v>21400</v>
      </c>
      <c r="X2544" s="63" t="s">
        <v>19569</v>
      </c>
      <c r="Y2544" s="67">
        <v>41152</v>
      </c>
      <c r="Z2544" s="66">
        <v>0.5</v>
      </c>
      <c r="AA2544" s="84">
        <f>Y2544+365*Z2544*1461/1460</f>
        <v>41334.625</v>
      </c>
      <c r="AB2544" s="64" t="s">
        <v>400</v>
      </c>
      <c r="AC2544" s="64"/>
      <c r="AD2544" s="70"/>
      <c r="AE2544" s="79"/>
      <c r="AF2544" s="65"/>
    </row>
    <row r="2545" spans="1:32" s="60" customFormat="1" ht="11.15" customHeight="1" x14ac:dyDescent="0.25">
      <c r="A2545" s="75" t="str">
        <f>M2545</f>
        <v>22739</v>
      </c>
      <c r="B2545" s="62" t="s">
        <v>806</v>
      </c>
      <c r="C2545" s="62">
        <v>8</v>
      </c>
      <c r="D2545" s="62" t="s">
        <v>15855</v>
      </c>
      <c r="E2545" s="62">
        <v>123004</v>
      </c>
      <c r="F2545" s="62" t="s">
        <v>460</v>
      </c>
      <c r="G2545" s="63" t="s">
        <v>15761</v>
      </c>
      <c r="H2545" s="63"/>
      <c r="I2545" s="63"/>
      <c r="J2545" s="63" t="s">
        <v>286</v>
      </c>
      <c r="K2545" s="63" t="s">
        <v>7834</v>
      </c>
      <c r="L2545" s="63"/>
      <c r="M2545" s="65" t="s">
        <v>7836</v>
      </c>
      <c r="N2545" s="156" t="e">
        <v>#N/A</v>
      </c>
      <c r="O2545" s="62" t="s">
        <v>7835</v>
      </c>
      <c r="P2545" s="75" t="s">
        <v>7828</v>
      </c>
      <c r="Q2545" s="62" t="s">
        <v>7829</v>
      </c>
      <c r="R2545" s="63" t="s">
        <v>5313</v>
      </c>
      <c r="S2545" s="75" t="s">
        <v>1002</v>
      </c>
      <c r="T2545" s="62"/>
      <c r="U2545" s="62" t="s">
        <v>698</v>
      </c>
      <c r="V2545" s="62"/>
      <c r="W2545" s="63" t="s">
        <v>21400</v>
      </c>
      <c r="X2545" s="63" t="s">
        <v>19569</v>
      </c>
      <c r="Y2545" s="67"/>
      <c r="Z2545" s="66">
        <v>1</v>
      </c>
      <c r="AA2545" s="84">
        <f>Y2545+365*Z2545*1461/1460</f>
        <v>365.25</v>
      </c>
      <c r="AB2545" s="64" t="s">
        <v>10262</v>
      </c>
      <c r="AC2545" s="64"/>
      <c r="AD2545" s="76"/>
      <c r="AE2545" s="69"/>
      <c r="AF2545" s="65"/>
    </row>
    <row r="2546" spans="1:32" s="58" customFormat="1" ht="11.15" customHeight="1" x14ac:dyDescent="0.25">
      <c r="A2546" s="98" t="str">
        <f>M2546</f>
        <v>A1190</v>
      </c>
      <c r="B2546" s="100" t="s">
        <v>6937</v>
      </c>
      <c r="C2546" s="100">
        <v>8</v>
      </c>
      <c r="D2546" s="100" t="s">
        <v>17659</v>
      </c>
      <c r="E2546" s="62">
        <v>123004</v>
      </c>
      <c r="F2546" s="100" t="s">
        <v>6769</v>
      </c>
      <c r="G2546" s="101" t="s">
        <v>15761</v>
      </c>
      <c r="H2546" s="101"/>
      <c r="I2546" s="101" t="s">
        <v>6492</v>
      </c>
      <c r="J2546" s="101" t="s">
        <v>6768</v>
      </c>
      <c r="K2546" s="101" t="s">
        <v>7095</v>
      </c>
      <c r="L2546" s="101"/>
      <c r="M2546" s="102" t="s">
        <v>7096</v>
      </c>
      <c r="N2546" s="156" t="e">
        <v>#N/A</v>
      </c>
      <c r="O2546" s="100" t="s">
        <v>6806</v>
      </c>
      <c r="P2546" s="98" t="s">
        <v>13059</v>
      </c>
      <c r="Q2546" s="100" t="s">
        <v>6939</v>
      </c>
      <c r="R2546" s="101" t="s">
        <v>6940</v>
      </c>
      <c r="S2546" s="98" t="s">
        <v>6941</v>
      </c>
      <c r="T2546" s="100"/>
      <c r="U2546" s="100" t="s">
        <v>6942</v>
      </c>
      <c r="V2546" s="100"/>
      <c r="W2546" s="63"/>
      <c r="X2546" s="63"/>
      <c r="Y2546" s="104"/>
      <c r="Z2546" s="103">
        <v>1</v>
      </c>
      <c r="AA2546" s="106">
        <f>Y2546+365*Z2546*1461/1460</f>
        <v>365.25</v>
      </c>
      <c r="AB2546" s="105" t="s">
        <v>6876</v>
      </c>
      <c r="AC2546" s="105"/>
      <c r="AD2546" s="85"/>
      <c r="AE2546" s="97"/>
      <c r="AF2546" s="102"/>
    </row>
    <row r="2547" spans="1:32" s="60" customFormat="1" ht="11.15" customHeight="1" x14ac:dyDescent="0.25">
      <c r="A2547" s="98" t="str">
        <f>M2547</f>
        <v>A6366B</v>
      </c>
      <c r="B2547" s="100" t="s">
        <v>6937</v>
      </c>
      <c r="C2547" s="100">
        <v>8</v>
      </c>
      <c r="D2547" s="100" t="s">
        <v>17659</v>
      </c>
      <c r="E2547" s="62">
        <v>123004</v>
      </c>
      <c r="F2547" s="100" t="s">
        <v>6769</v>
      </c>
      <c r="G2547" s="101" t="s">
        <v>15761</v>
      </c>
      <c r="H2547" s="101"/>
      <c r="I2547" s="101" t="s">
        <v>6492</v>
      </c>
      <c r="J2547" s="101" t="s">
        <v>6493</v>
      </c>
      <c r="K2547" s="101" t="s">
        <v>6494</v>
      </c>
      <c r="L2547" s="101"/>
      <c r="M2547" s="102" t="s">
        <v>6938</v>
      </c>
      <c r="N2547" s="156" t="e">
        <v>#N/A</v>
      </c>
      <c r="O2547" s="100" t="s">
        <v>6806</v>
      </c>
      <c r="P2547" s="98">
        <v>15810870551</v>
      </c>
      <c r="Q2547" s="100" t="s">
        <v>6939</v>
      </c>
      <c r="R2547" s="101" t="s">
        <v>6940</v>
      </c>
      <c r="S2547" s="98" t="s">
        <v>6941</v>
      </c>
      <c r="T2547" s="100"/>
      <c r="U2547" s="100" t="s">
        <v>6942</v>
      </c>
      <c r="V2547" s="100"/>
      <c r="W2547" s="63"/>
      <c r="X2547" s="63"/>
      <c r="Y2547" s="104">
        <v>40794</v>
      </c>
      <c r="Z2547" s="103">
        <v>0</v>
      </c>
      <c r="AA2547" s="106">
        <f>Y2547+365*Z2547*1461/1460</f>
        <v>40794</v>
      </c>
      <c r="AB2547" s="105" t="s">
        <v>6876</v>
      </c>
      <c r="AC2547" s="105"/>
      <c r="AD2547" s="95"/>
      <c r="AE2547" s="97" t="s">
        <v>6943</v>
      </c>
      <c r="AF2547" s="102" t="s">
        <v>6944</v>
      </c>
    </row>
    <row r="2548" spans="1:32" s="60" customFormat="1" ht="11.15" customHeight="1" x14ac:dyDescent="0.25">
      <c r="A2548" s="98" t="str">
        <f>M2548</f>
        <v>A2181</v>
      </c>
      <c r="B2548" s="100" t="s">
        <v>6937</v>
      </c>
      <c r="C2548" s="100">
        <v>8</v>
      </c>
      <c r="D2548" s="100" t="s">
        <v>17659</v>
      </c>
      <c r="E2548" s="62">
        <v>123004</v>
      </c>
      <c r="F2548" s="100" t="s">
        <v>6769</v>
      </c>
      <c r="G2548" s="101" t="s">
        <v>15761</v>
      </c>
      <c r="H2548" s="101"/>
      <c r="I2548" s="101" t="s">
        <v>6492</v>
      </c>
      <c r="J2548" s="101" t="s">
        <v>6493</v>
      </c>
      <c r="K2548" s="101" t="s">
        <v>6919</v>
      </c>
      <c r="L2548" s="101"/>
      <c r="M2548" s="102" t="s">
        <v>6945</v>
      </c>
      <c r="N2548" s="156" t="e">
        <v>#N/A</v>
      </c>
      <c r="O2548" s="100" t="s">
        <v>6806</v>
      </c>
      <c r="P2548" s="98">
        <v>15810870551</v>
      </c>
      <c r="Q2548" s="100" t="s">
        <v>6939</v>
      </c>
      <c r="R2548" s="101" t="s">
        <v>6940</v>
      </c>
      <c r="S2548" s="98" t="s">
        <v>6941</v>
      </c>
      <c r="T2548" s="100"/>
      <c r="U2548" s="100" t="s">
        <v>6942</v>
      </c>
      <c r="V2548" s="100"/>
      <c r="W2548" s="63"/>
      <c r="X2548" s="63"/>
      <c r="Y2548" s="104">
        <v>39476</v>
      </c>
      <c r="Z2548" s="103">
        <v>1</v>
      </c>
      <c r="AA2548" s="106">
        <f>Y2548+365*Z2548*1461/1460</f>
        <v>39841.25</v>
      </c>
      <c r="AB2548" s="105" t="s">
        <v>6876</v>
      </c>
      <c r="AC2548" s="105"/>
      <c r="AD2548" s="85"/>
      <c r="AE2548" s="97"/>
      <c r="AF2548" s="102"/>
    </row>
    <row r="2549" spans="1:32" ht="11.15" customHeight="1" x14ac:dyDescent="0.25">
      <c r="A2549" s="98" t="str">
        <f>M2549</f>
        <v>A2540</v>
      </c>
      <c r="B2549" s="100" t="s">
        <v>6937</v>
      </c>
      <c r="C2549" s="100">
        <v>8</v>
      </c>
      <c r="D2549" s="100" t="s">
        <v>17659</v>
      </c>
      <c r="E2549" s="62">
        <v>123004</v>
      </c>
      <c r="F2549" s="100" t="s">
        <v>6769</v>
      </c>
      <c r="G2549" s="101" t="s">
        <v>15761</v>
      </c>
      <c r="H2549" s="101"/>
      <c r="I2549" s="101" t="s">
        <v>6492</v>
      </c>
      <c r="J2549" s="101" t="s">
        <v>6768</v>
      </c>
      <c r="K2549" s="101" t="s">
        <v>7097</v>
      </c>
      <c r="L2549" s="101"/>
      <c r="M2549" s="102" t="s">
        <v>7098</v>
      </c>
      <c r="N2549" s="156" t="e">
        <v>#N/A</v>
      </c>
      <c r="O2549" s="100" t="s">
        <v>6806</v>
      </c>
      <c r="P2549" s="98">
        <v>15810870551</v>
      </c>
      <c r="Q2549" s="100" t="s">
        <v>6939</v>
      </c>
      <c r="R2549" s="101" t="s">
        <v>6940</v>
      </c>
      <c r="S2549" s="98" t="s">
        <v>6941</v>
      </c>
      <c r="T2549" s="100"/>
      <c r="U2549" s="100" t="s">
        <v>6942</v>
      </c>
      <c r="V2549" s="100"/>
      <c r="W2549" s="63"/>
      <c r="X2549" s="63"/>
      <c r="Y2549" s="104"/>
      <c r="Z2549" s="103">
        <v>1</v>
      </c>
      <c r="AA2549" s="106">
        <f>Y2549+365*Z2549*1461/1460</f>
        <v>365.25</v>
      </c>
      <c r="AB2549" s="105" t="s">
        <v>6876</v>
      </c>
      <c r="AC2549" s="105"/>
      <c r="AD2549" s="85"/>
      <c r="AE2549" s="97"/>
      <c r="AF2549" s="102"/>
    </row>
    <row r="2550" spans="1:32" s="58" customFormat="1" ht="11.15" customHeight="1" x14ac:dyDescent="0.25">
      <c r="A2550" s="75" t="str">
        <f>M2550</f>
        <v>11347XS8A</v>
      </c>
      <c r="B2550" s="62" t="s">
        <v>22252</v>
      </c>
      <c r="C2550" s="62">
        <v>8</v>
      </c>
      <c r="D2550" s="62" t="s">
        <v>15855</v>
      </c>
      <c r="E2550" s="62">
        <v>111006</v>
      </c>
      <c r="F2550" s="62" t="s">
        <v>460</v>
      </c>
      <c r="G2550" s="63" t="s">
        <v>15762</v>
      </c>
      <c r="H2550" s="63"/>
      <c r="I2550" s="63" t="s">
        <v>8539</v>
      </c>
      <c r="J2550" s="63" t="s">
        <v>8540</v>
      </c>
      <c r="K2550" s="63" t="s">
        <v>8541</v>
      </c>
      <c r="L2550" s="63"/>
      <c r="M2550" s="65" t="s">
        <v>21162</v>
      </c>
      <c r="N2550" s="156" t="e">
        <v>#N/A</v>
      </c>
      <c r="O2550" s="62" t="s">
        <v>8542</v>
      </c>
      <c r="P2550" s="75" t="s">
        <v>15760</v>
      </c>
      <c r="Q2550" s="62" t="s">
        <v>15758</v>
      </c>
      <c r="R2550" s="63" t="s">
        <v>15759</v>
      </c>
      <c r="S2550" s="75"/>
      <c r="T2550" s="62"/>
      <c r="U2550" s="62" t="s">
        <v>698</v>
      </c>
      <c r="V2550" s="62"/>
      <c r="W2550" s="63" t="s">
        <v>17532</v>
      </c>
      <c r="X2550" s="63" t="s">
        <v>19575</v>
      </c>
      <c r="Y2550" s="67">
        <v>41152</v>
      </c>
      <c r="Z2550" s="66">
        <v>0.5</v>
      </c>
      <c r="AA2550" s="84">
        <f>Y2550+365*Z2550*1461/1460</f>
        <v>41334.625</v>
      </c>
      <c r="AB2550" s="64" t="s">
        <v>400</v>
      </c>
      <c r="AC2550" s="64"/>
      <c r="AD2550" s="70"/>
      <c r="AE2550" s="79"/>
      <c r="AF2550" s="65"/>
    </row>
    <row r="2551" spans="1:32" ht="11.15" customHeight="1" x14ac:dyDescent="0.25">
      <c r="A2551" s="75" t="str">
        <f>M2551</f>
        <v>17230</v>
      </c>
      <c r="B2551" s="62" t="s">
        <v>279</v>
      </c>
      <c r="C2551" s="62">
        <v>8</v>
      </c>
      <c r="D2551" s="62" t="s">
        <v>15855</v>
      </c>
      <c r="E2551" s="62">
        <v>114907</v>
      </c>
      <c r="F2551" s="62" t="s">
        <v>270</v>
      </c>
      <c r="G2551" s="63" t="s">
        <v>1612</v>
      </c>
      <c r="H2551" s="63"/>
      <c r="I2551" s="63" t="s">
        <v>319</v>
      </c>
      <c r="J2551" s="63" t="s">
        <v>288</v>
      </c>
      <c r="K2551" s="63" t="s">
        <v>1615</v>
      </c>
      <c r="L2551" s="63"/>
      <c r="M2551" s="65" t="s">
        <v>1616</v>
      </c>
      <c r="N2551" s="156" t="e">
        <v>#N/A</v>
      </c>
      <c r="O2551" s="38" t="s">
        <v>3292</v>
      </c>
      <c r="P2551" s="75">
        <v>66928659</v>
      </c>
      <c r="Q2551" s="62" t="s">
        <v>1617</v>
      </c>
      <c r="R2551" s="63" t="s">
        <v>1614</v>
      </c>
      <c r="S2551" s="75" t="s">
        <v>1477</v>
      </c>
      <c r="T2551" s="62" t="s">
        <v>490</v>
      </c>
      <c r="U2551" s="62" t="s">
        <v>4211</v>
      </c>
      <c r="V2551" s="62"/>
      <c r="W2551" s="63" t="s">
        <v>19178</v>
      </c>
      <c r="X2551" s="63" t="s">
        <v>19569</v>
      </c>
      <c r="Y2551" s="67">
        <v>40239</v>
      </c>
      <c r="Z2551" s="66">
        <v>1</v>
      </c>
      <c r="AA2551" s="84">
        <f>Y2551+365*Z2551*1461/1460</f>
        <v>40604.25</v>
      </c>
      <c r="AB2551" s="64" t="s">
        <v>10262</v>
      </c>
      <c r="AC2551" s="64"/>
      <c r="AD2551" s="70"/>
      <c r="AE2551" s="69" t="s">
        <v>1618</v>
      </c>
      <c r="AF2551" s="65" t="s">
        <v>1619</v>
      </c>
    </row>
    <row r="2552" spans="1:32" s="58" customFormat="1" ht="11.15" customHeight="1" x14ac:dyDescent="0.25">
      <c r="A2552" s="75" t="str">
        <f>M2552</f>
        <v>70728</v>
      </c>
      <c r="B2552" s="62" t="s">
        <v>279</v>
      </c>
      <c r="C2552" s="62">
        <v>9</v>
      </c>
      <c r="D2552" s="62" t="s">
        <v>19565</v>
      </c>
      <c r="E2552" s="62">
        <v>114915</v>
      </c>
      <c r="F2552" s="74" t="s">
        <v>13000</v>
      </c>
      <c r="G2552" s="63" t="s">
        <v>13071</v>
      </c>
      <c r="H2552" s="63"/>
      <c r="I2552" s="63" t="s">
        <v>13001</v>
      </c>
      <c r="J2552" s="63" t="s">
        <v>13002</v>
      </c>
      <c r="K2552" s="63" t="s">
        <v>13003</v>
      </c>
      <c r="L2552" s="63"/>
      <c r="M2552" s="65" t="s">
        <v>13004</v>
      </c>
      <c r="N2552" s="156" t="e">
        <v>#N/A</v>
      </c>
      <c r="O2552" s="62" t="s">
        <v>364</v>
      </c>
      <c r="P2552" s="75" t="s">
        <v>13007</v>
      </c>
      <c r="Q2552" s="62" t="s">
        <v>13008</v>
      </c>
      <c r="R2552" s="63" t="s">
        <v>21542</v>
      </c>
      <c r="S2552" s="75" t="s">
        <v>13009</v>
      </c>
      <c r="T2552" s="62"/>
      <c r="U2552" s="62" t="s">
        <v>13010</v>
      </c>
      <c r="V2552" s="62"/>
      <c r="W2552" s="63" t="s">
        <v>21466</v>
      </c>
      <c r="X2552" s="63" t="s">
        <v>18260</v>
      </c>
      <c r="Y2552" s="67">
        <v>41719</v>
      </c>
      <c r="Z2552" s="66">
        <v>2</v>
      </c>
      <c r="AA2552" s="84">
        <f>Y2552+365*Z2552*1461/1460</f>
        <v>42449.5</v>
      </c>
      <c r="AB2552" s="64" t="s">
        <v>19488</v>
      </c>
      <c r="AC2552" s="64"/>
      <c r="AD2552" s="70"/>
      <c r="AE2552" s="69" t="s">
        <v>13005</v>
      </c>
      <c r="AF2552" s="65" t="s">
        <v>13006</v>
      </c>
    </row>
    <row r="2553" spans="1:32" s="58" customFormat="1" ht="11.15" customHeight="1" x14ac:dyDescent="0.25">
      <c r="A2553" s="75" t="str">
        <f>M2553</f>
        <v>23201</v>
      </c>
      <c r="B2553" s="62" t="s">
        <v>279</v>
      </c>
      <c r="C2553" s="62">
        <v>9</v>
      </c>
      <c r="D2553" s="62" t="s">
        <v>19565</v>
      </c>
      <c r="E2553" s="62">
        <v>114606</v>
      </c>
      <c r="F2553" s="74" t="s">
        <v>450</v>
      </c>
      <c r="G2553" s="63" t="s">
        <v>3447</v>
      </c>
      <c r="H2553" s="63"/>
      <c r="I2553" s="63" t="s">
        <v>4352</v>
      </c>
      <c r="J2553" s="63" t="s">
        <v>4353</v>
      </c>
      <c r="K2553" s="63">
        <v>9180</v>
      </c>
      <c r="L2553" s="63"/>
      <c r="M2553" s="65" t="s">
        <v>15962</v>
      </c>
      <c r="N2553" s="156" t="e">
        <v>#N/A</v>
      </c>
      <c r="O2553" s="62" t="s">
        <v>364</v>
      </c>
      <c r="P2553" s="75">
        <v>66320264</v>
      </c>
      <c r="Q2553" s="62" t="s">
        <v>4351</v>
      </c>
      <c r="R2553" s="63" t="s">
        <v>3448</v>
      </c>
      <c r="S2553" s="75" t="s">
        <v>10424</v>
      </c>
      <c r="T2553" s="62" t="s">
        <v>15963</v>
      </c>
      <c r="U2553" s="62" t="s">
        <v>15964</v>
      </c>
      <c r="V2553" s="62"/>
      <c r="W2553" s="63" t="s">
        <v>21466</v>
      </c>
      <c r="X2553" s="63" t="s">
        <v>18260</v>
      </c>
      <c r="Y2553" s="67">
        <v>42081</v>
      </c>
      <c r="Z2553" s="66">
        <v>1</v>
      </c>
      <c r="AA2553" s="84">
        <f>Y2553+365*Z2553*1461/1460</f>
        <v>42446.25</v>
      </c>
      <c r="AB2553" s="64" t="s">
        <v>19567</v>
      </c>
      <c r="AC2553" s="64"/>
      <c r="AD2553" s="70"/>
      <c r="AE2553" s="69" t="s">
        <v>15965</v>
      </c>
      <c r="AF2553" s="65" t="s">
        <v>15966</v>
      </c>
    </row>
    <row r="2554" spans="1:32" ht="11.15" customHeight="1" x14ac:dyDescent="0.25">
      <c r="A2554" s="98" t="str">
        <f>M2554</f>
        <v>6949</v>
      </c>
      <c r="B2554" s="100" t="s">
        <v>279</v>
      </c>
      <c r="C2554" s="100">
        <v>9</v>
      </c>
      <c r="D2554" s="100" t="s">
        <v>19565</v>
      </c>
      <c r="E2554" s="62">
        <v>114606</v>
      </c>
      <c r="F2554" s="99" t="s">
        <v>450</v>
      </c>
      <c r="G2554" s="101" t="s">
        <v>3447</v>
      </c>
      <c r="H2554" s="101"/>
      <c r="I2554" s="101" t="s">
        <v>309</v>
      </c>
      <c r="J2554" s="101" t="s">
        <v>286</v>
      </c>
      <c r="K2554" s="101">
        <v>9180</v>
      </c>
      <c r="L2554" s="101"/>
      <c r="M2554" s="102" t="s">
        <v>4355</v>
      </c>
      <c r="N2554" s="156" t="e">
        <v>#N/A</v>
      </c>
      <c r="O2554" s="100" t="s">
        <v>364</v>
      </c>
      <c r="P2554" s="98">
        <v>66320264</v>
      </c>
      <c r="Q2554" s="100" t="s">
        <v>4351</v>
      </c>
      <c r="R2554" s="101" t="s">
        <v>3448</v>
      </c>
      <c r="S2554" s="98" t="s">
        <v>2850</v>
      </c>
      <c r="T2554" s="100" t="s">
        <v>4205</v>
      </c>
      <c r="U2554" s="100" t="s">
        <v>6214</v>
      </c>
      <c r="V2554" s="100"/>
      <c r="W2554" s="101"/>
      <c r="X2554" s="101"/>
      <c r="Y2554" s="104"/>
      <c r="Z2554" s="103">
        <v>1</v>
      </c>
      <c r="AA2554" s="106">
        <f>Y2554+365*Z2554*1461/1460</f>
        <v>365.25</v>
      </c>
      <c r="AB2554" s="105" t="s">
        <v>327</v>
      </c>
      <c r="AC2554" s="105"/>
      <c r="AD2554" s="95"/>
      <c r="AE2554" s="97"/>
      <c r="AF2554" s="102"/>
    </row>
    <row r="2555" spans="1:32" ht="11.15" customHeight="1" x14ac:dyDescent="0.25">
      <c r="A2555" s="98" t="str">
        <f>M2555</f>
        <v>A7789</v>
      </c>
      <c r="B2555" s="100" t="s">
        <v>279</v>
      </c>
      <c r="C2555" s="100">
        <v>9</v>
      </c>
      <c r="D2555" s="100" t="s">
        <v>19565</v>
      </c>
      <c r="E2555" s="62">
        <v>114606</v>
      </c>
      <c r="F2555" s="99" t="s">
        <v>450</v>
      </c>
      <c r="G2555" s="101" t="s">
        <v>3447</v>
      </c>
      <c r="H2555" s="101"/>
      <c r="I2555" s="101" t="s">
        <v>319</v>
      </c>
      <c r="J2555" s="101" t="s">
        <v>286</v>
      </c>
      <c r="K2555" s="101" t="s">
        <v>3709</v>
      </c>
      <c r="L2555" s="101"/>
      <c r="M2555" s="102" t="s">
        <v>233</v>
      </c>
      <c r="N2555" s="156" t="e">
        <v>#N/A</v>
      </c>
      <c r="O2555" s="97" t="s">
        <v>364</v>
      </c>
      <c r="P2555" s="98">
        <v>66320267</v>
      </c>
      <c r="Q2555" s="100" t="s">
        <v>6970</v>
      </c>
      <c r="R2555" s="101" t="s">
        <v>3448</v>
      </c>
      <c r="S2555" s="98" t="s">
        <v>2850</v>
      </c>
      <c r="T2555" s="100" t="s">
        <v>4205</v>
      </c>
      <c r="U2555" s="100" t="s">
        <v>6214</v>
      </c>
      <c r="V2555" s="100"/>
      <c r="W2555" s="101"/>
      <c r="X2555" s="101"/>
      <c r="Y2555" s="104">
        <v>37735</v>
      </c>
      <c r="Z2555" s="103">
        <v>1</v>
      </c>
      <c r="AA2555" s="106">
        <f>Y2555+365*Z2555*1461/1460</f>
        <v>38100.25</v>
      </c>
      <c r="AB2555" s="105" t="s">
        <v>327</v>
      </c>
      <c r="AC2555" s="105"/>
      <c r="AD2555" s="95"/>
      <c r="AE2555" s="97" t="s">
        <v>6973</v>
      </c>
      <c r="AF2555" s="102"/>
    </row>
    <row r="2556" spans="1:32" ht="11.15" customHeight="1" x14ac:dyDescent="0.25">
      <c r="A2556" s="98" t="str">
        <f>M2556</f>
        <v>A5630</v>
      </c>
      <c r="B2556" s="100" t="s">
        <v>279</v>
      </c>
      <c r="C2556" s="100">
        <v>9</v>
      </c>
      <c r="D2556" s="100" t="s">
        <v>19565</v>
      </c>
      <c r="E2556" s="62">
        <v>114606</v>
      </c>
      <c r="F2556" s="99" t="s">
        <v>450</v>
      </c>
      <c r="G2556" s="101" t="s">
        <v>3447</v>
      </c>
      <c r="H2556" s="101"/>
      <c r="I2556" s="101" t="s">
        <v>319</v>
      </c>
      <c r="J2556" s="101" t="s">
        <v>286</v>
      </c>
      <c r="K2556" s="101" t="s">
        <v>3709</v>
      </c>
      <c r="L2556" s="101"/>
      <c r="M2556" s="102" t="s">
        <v>232</v>
      </c>
      <c r="N2556" s="156" t="e">
        <v>#N/A</v>
      </c>
      <c r="O2556" s="97" t="s">
        <v>364</v>
      </c>
      <c r="P2556" s="98">
        <v>66320267</v>
      </c>
      <c r="Q2556" s="100" t="s">
        <v>6970</v>
      </c>
      <c r="R2556" s="101" t="s">
        <v>3448</v>
      </c>
      <c r="S2556" s="98" t="s">
        <v>2850</v>
      </c>
      <c r="T2556" s="100" t="s">
        <v>4205</v>
      </c>
      <c r="U2556" s="100" t="s">
        <v>6214</v>
      </c>
      <c r="V2556" s="100"/>
      <c r="W2556" s="101"/>
      <c r="X2556" s="101"/>
      <c r="Y2556" s="104">
        <v>37253</v>
      </c>
      <c r="Z2556" s="103">
        <v>1</v>
      </c>
      <c r="AA2556" s="106">
        <f>Y2556+365*Z2556*1461/1460</f>
        <v>37618.25</v>
      </c>
      <c r="AB2556" s="105" t="s">
        <v>327</v>
      </c>
      <c r="AC2556" s="105"/>
      <c r="AD2556" s="95"/>
      <c r="AE2556" s="97" t="s">
        <v>6972</v>
      </c>
      <c r="AF2556" s="102"/>
    </row>
    <row r="2557" spans="1:32" s="60" customFormat="1" ht="11.15" customHeight="1" x14ac:dyDescent="0.25">
      <c r="A2557" s="98" t="str">
        <f>M2557</f>
        <v>A2518A</v>
      </c>
      <c r="B2557" s="100" t="s">
        <v>279</v>
      </c>
      <c r="C2557" s="100">
        <v>9</v>
      </c>
      <c r="D2557" s="100" t="s">
        <v>19565</v>
      </c>
      <c r="E2557" s="62">
        <v>114606</v>
      </c>
      <c r="F2557" s="99" t="s">
        <v>450</v>
      </c>
      <c r="G2557" s="101" t="s">
        <v>3447</v>
      </c>
      <c r="H2557" s="101"/>
      <c r="I2557" s="101" t="s">
        <v>319</v>
      </c>
      <c r="J2557" s="101" t="s">
        <v>273</v>
      </c>
      <c r="K2557" s="101" t="s">
        <v>325</v>
      </c>
      <c r="L2557" s="101"/>
      <c r="M2557" s="102" t="s">
        <v>3761</v>
      </c>
      <c r="N2557" s="156" t="e">
        <v>#N/A</v>
      </c>
      <c r="O2557" s="100" t="s">
        <v>364</v>
      </c>
      <c r="P2557" s="98">
        <v>66320264</v>
      </c>
      <c r="Q2557" s="100" t="s">
        <v>7527</v>
      </c>
      <c r="R2557" s="101" t="s">
        <v>3448</v>
      </c>
      <c r="S2557" s="98" t="s">
        <v>2850</v>
      </c>
      <c r="T2557" s="100" t="s">
        <v>4205</v>
      </c>
      <c r="U2557" s="100" t="s">
        <v>6214</v>
      </c>
      <c r="V2557" s="100"/>
      <c r="W2557" s="101"/>
      <c r="X2557" s="101"/>
      <c r="Y2557" s="104">
        <v>38769</v>
      </c>
      <c r="Z2557" s="103">
        <v>1</v>
      </c>
      <c r="AA2557" s="106">
        <f>Y2557+365*Z2557*1461/1460</f>
        <v>39134.25</v>
      </c>
      <c r="AB2557" s="105" t="s">
        <v>327</v>
      </c>
      <c r="AC2557" s="105"/>
      <c r="AD2557" s="95"/>
      <c r="AE2557" s="97" t="s">
        <v>3651</v>
      </c>
      <c r="AF2557" s="102"/>
    </row>
    <row r="2558" spans="1:32" ht="11.15" customHeight="1" x14ac:dyDescent="0.25">
      <c r="A2558" s="75" t="str">
        <f>M2558</f>
        <v>12772XS5</v>
      </c>
      <c r="B2558" s="62" t="s">
        <v>279</v>
      </c>
      <c r="C2558" s="62">
        <v>9</v>
      </c>
      <c r="D2558" s="62" t="s">
        <v>19565</v>
      </c>
      <c r="E2558" s="62">
        <v>114103</v>
      </c>
      <c r="F2558" s="62" t="s">
        <v>22244</v>
      </c>
      <c r="G2558" s="63" t="s">
        <v>6000</v>
      </c>
      <c r="H2558" s="63"/>
      <c r="I2558" s="63" t="s">
        <v>272</v>
      </c>
      <c r="J2558" s="63" t="s">
        <v>10216</v>
      </c>
      <c r="K2558" s="63" t="s">
        <v>10075</v>
      </c>
      <c r="L2558" s="63"/>
      <c r="M2558" s="65" t="s">
        <v>12006</v>
      </c>
      <c r="N2558" s="156" t="e">
        <v>#N/A</v>
      </c>
      <c r="O2558" s="62" t="s">
        <v>364</v>
      </c>
      <c r="P2558" s="75" t="s">
        <v>6002</v>
      </c>
      <c r="Q2558" s="62" t="s">
        <v>6001</v>
      </c>
      <c r="R2558" s="63" t="s">
        <v>6003</v>
      </c>
      <c r="S2558" s="75" t="s">
        <v>1114</v>
      </c>
      <c r="T2558" s="62" t="s">
        <v>666</v>
      </c>
      <c r="U2558" s="69" t="s">
        <v>4216</v>
      </c>
      <c r="V2558" s="69"/>
      <c r="W2558" s="63" t="s">
        <v>17518</v>
      </c>
      <c r="X2558" s="63" t="s">
        <v>19570</v>
      </c>
      <c r="Y2558" s="67">
        <v>41365</v>
      </c>
      <c r="Z2558" s="66">
        <v>1</v>
      </c>
      <c r="AA2558" s="84">
        <f>Y2558+365*Z2558*1461/1460</f>
        <v>41730.25</v>
      </c>
      <c r="AB2558" s="64" t="s">
        <v>19488</v>
      </c>
      <c r="AC2558" s="64"/>
      <c r="AD2558" s="70"/>
      <c r="AE2558" s="69" t="s">
        <v>10113</v>
      </c>
      <c r="AF2558" s="65" t="s">
        <v>10112</v>
      </c>
    </row>
    <row r="2559" spans="1:32" ht="11.15" customHeight="1" x14ac:dyDescent="0.25">
      <c r="A2559" s="75" t="str">
        <f>M2559</f>
        <v>12338XT4</v>
      </c>
      <c r="B2559" s="62" t="s">
        <v>279</v>
      </c>
      <c r="C2559" s="62">
        <v>9</v>
      </c>
      <c r="D2559" s="62" t="s">
        <v>19565</v>
      </c>
      <c r="E2559" s="62">
        <v>114103</v>
      </c>
      <c r="F2559" s="62" t="s">
        <v>22244</v>
      </c>
      <c r="G2559" s="63" t="s">
        <v>6000</v>
      </c>
      <c r="H2559" s="63"/>
      <c r="I2559" s="63" t="s">
        <v>272</v>
      </c>
      <c r="J2559" s="63" t="s">
        <v>288</v>
      </c>
      <c r="K2559" s="63" t="s">
        <v>10098</v>
      </c>
      <c r="L2559" s="63"/>
      <c r="M2559" s="65" t="s">
        <v>12791</v>
      </c>
      <c r="N2559" s="156" t="e">
        <v>#N/A</v>
      </c>
      <c r="O2559" s="62" t="s">
        <v>364</v>
      </c>
      <c r="P2559" s="75" t="s">
        <v>6002</v>
      </c>
      <c r="Q2559" s="62" t="s">
        <v>6001</v>
      </c>
      <c r="R2559" s="63" t="s">
        <v>6003</v>
      </c>
      <c r="S2559" s="75" t="s">
        <v>1114</v>
      </c>
      <c r="T2559" s="62" t="s">
        <v>666</v>
      </c>
      <c r="U2559" s="69" t="s">
        <v>4216</v>
      </c>
      <c r="V2559" s="69"/>
      <c r="W2559" s="63" t="s">
        <v>17518</v>
      </c>
      <c r="X2559" s="63" t="s">
        <v>19570</v>
      </c>
      <c r="Y2559" s="67">
        <v>41365</v>
      </c>
      <c r="Z2559" s="66">
        <v>1</v>
      </c>
      <c r="AA2559" s="84">
        <f>Y2559+365*Z2559*1461/1460</f>
        <v>41730.25</v>
      </c>
      <c r="AB2559" s="64" t="s">
        <v>19488</v>
      </c>
      <c r="AC2559" s="64"/>
      <c r="AD2559" s="70"/>
      <c r="AE2559" s="69" t="s">
        <v>10115</v>
      </c>
      <c r="AF2559" s="65" t="s">
        <v>10114</v>
      </c>
    </row>
    <row r="2560" spans="1:32" ht="11.15" customHeight="1" x14ac:dyDescent="0.25">
      <c r="A2560" s="98" t="str">
        <f>M2560</f>
        <v>A7163B</v>
      </c>
      <c r="B2560" s="100" t="s">
        <v>279</v>
      </c>
      <c r="C2560" s="100">
        <v>9</v>
      </c>
      <c r="D2560" s="100" t="s">
        <v>19565</v>
      </c>
      <c r="E2560" s="62">
        <v>114103</v>
      </c>
      <c r="F2560" s="100" t="s">
        <v>22244</v>
      </c>
      <c r="G2560" s="101" t="s">
        <v>6000</v>
      </c>
      <c r="H2560" s="101"/>
      <c r="I2560" s="101" t="s">
        <v>319</v>
      </c>
      <c r="J2560" s="101" t="s">
        <v>286</v>
      </c>
      <c r="K2560" s="101" t="s">
        <v>3284</v>
      </c>
      <c r="L2560" s="101"/>
      <c r="M2560" s="102" t="s">
        <v>9684</v>
      </c>
      <c r="N2560" s="156" t="e">
        <v>#N/A</v>
      </c>
      <c r="O2560" s="100" t="s">
        <v>364</v>
      </c>
      <c r="P2560" s="98" t="s">
        <v>6002</v>
      </c>
      <c r="Q2560" s="100" t="s">
        <v>6001</v>
      </c>
      <c r="R2560" s="101" t="s">
        <v>6003</v>
      </c>
      <c r="S2560" s="98" t="s">
        <v>1114</v>
      </c>
      <c r="T2560" s="100" t="s">
        <v>666</v>
      </c>
      <c r="U2560" s="97" t="s">
        <v>4216</v>
      </c>
      <c r="V2560" s="97"/>
      <c r="W2560" s="63"/>
      <c r="X2560" s="101"/>
      <c r="Y2560" s="104">
        <v>41289</v>
      </c>
      <c r="Z2560" s="103">
        <v>0</v>
      </c>
      <c r="AA2560" s="106">
        <f>Y2560+365*Z2560*1461/1460</f>
        <v>41289</v>
      </c>
      <c r="AB2560" s="105" t="s">
        <v>10111</v>
      </c>
      <c r="AC2560" s="105"/>
      <c r="AD2560" s="95"/>
      <c r="AE2560" s="97" t="s">
        <v>3550</v>
      </c>
      <c r="AF2560" s="102" t="s">
        <v>9685</v>
      </c>
    </row>
    <row r="2561" spans="1:32" s="58" customFormat="1" ht="11.15" customHeight="1" x14ac:dyDescent="0.25">
      <c r="A2561" s="98" t="str">
        <f>M2561</f>
        <v>11280A</v>
      </c>
      <c r="B2561" s="100" t="s">
        <v>10099</v>
      </c>
      <c r="C2561" s="100">
        <v>9</v>
      </c>
      <c r="D2561" s="100" t="s">
        <v>19565</v>
      </c>
      <c r="E2561" s="62">
        <v>114103</v>
      </c>
      <c r="F2561" s="100" t="s">
        <v>22244</v>
      </c>
      <c r="G2561" s="101" t="s">
        <v>10100</v>
      </c>
      <c r="H2561" s="101"/>
      <c r="I2561" s="101" t="s">
        <v>10101</v>
      </c>
      <c r="J2561" s="101" t="s">
        <v>10074</v>
      </c>
      <c r="K2561" s="101" t="s">
        <v>10097</v>
      </c>
      <c r="L2561" s="101"/>
      <c r="M2561" s="102" t="s">
        <v>10102</v>
      </c>
      <c r="N2561" s="156" t="e">
        <v>#N/A</v>
      </c>
      <c r="O2561" s="100" t="s">
        <v>10088</v>
      </c>
      <c r="P2561" s="98" t="s">
        <v>10103</v>
      </c>
      <c r="Q2561" s="100" t="s">
        <v>10104</v>
      </c>
      <c r="R2561" s="101" t="s">
        <v>10105</v>
      </c>
      <c r="S2561" s="98" t="s">
        <v>10106</v>
      </c>
      <c r="T2561" s="100" t="s">
        <v>10107</v>
      </c>
      <c r="U2561" s="97" t="s">
        <v>10108</v>
      </c>
      <c r="V2561" s="97"/>
      <c r="W2561" s="63"/>
      <c r="X2561" s="101"/>
      <c r="Y2561" s="104">
        <v>40962</v>
      </c>
      <c r="Z2561" s="103">
        <v>0</v>
      </c>
      <c r="AA2561" s="106">
        <f>Y2561+365*Z2561*1461/1460</f>
        <v>40962</v>
      </c>
      <c r="AB2561" s="105" t="s">
        <v>10111</v>
      </c>
      <c r="AC2561" s="105"/>
      <c r="AD2561" s="95"/>
      <c r="AE2561" s="97" t="s">
        <v>10109</v>
      </c>
      <c r="AF2561" s="102" t="s">
        <v>10110</v>
      </c>
    </row>
    <row r="2562" spans="1:32" s="58" customFormat="1" ht="11.15" customHeight="1" x14ac:dyDescent="0.25">
      <c r="A2562" s="75" t="str">
        <f>M2562</f>
        <v>15322</v>
      </c>
      <c r="B2562" s="62" t="s">
        <v>279</v>
      </c>
      <c r="C2562" s="62">
        <v>9</v>
      </c>
      <c r="D2562" s="62" t="s">
        <v>19585</v>
      </c>
      <c r="E2562" s="62">
        <v>114024</v>
      </c>
      <c r="F2562" s="62" t="s">
        <v>460</v>
      </c>
      <c r="G2562" s="70" t="s">
        <v>4277</v>
      </c>
      <c r="H2562" s="70"/>
      <c r="I2562" s="63" t="s">
        <v>283</v>
      </c>
      <c r="J2562" s="63" t="s">
        <v>286</v>
      </c>
      <c r="K2562" s="66">
        <v>9180</v>
      </c>
      <c r="L2562" s="66"/>
      <c r="M2562" s="65" t="s">
        <v>739</v>
      </c>
      <c r="N2562" s="156" t="e">
        <v>#N/A</v>
      </c>
      <c r="O2562" s="62" t="s">
        <v>461</v>
      </c>
      <c r="P2562" s="75" t="s">
        <v>735</v>
      </c>
      <c r="Q2562" s="73" t="s">
        <v>736</v>
      </c>
      <c r="R2562" s="75" t="s">
        <v>737</v>
      </c>
      <c r="S2562" s="65" t="s">
        <v>706</v>
      </c>
      <c r="T2562" s="62" t="s">
        <v>643</v>
      </c>
      <c r="U2562" s="62" t="s">
        <v>4274</v>
      </c>
      <c r="V2562" s="62"/>
      <c r="W2562" s="63" t="s">
        <v>21459</v>
      </c>
      <c r="X2562" s="63" t="s">
        <v>18260</v>
      </c>
      <c r="Y2562" s="67">
        <v>39716</v>
      </c>
      <c r="Z2562" s="66">
        <v>1</v>
      </c>
      <c r="AA2562" s="84">
        <f>Y2562+365*Z2562*1461/1460</f>
        <v>40081.25</v>
      </c>
      <c r="AB2562" s="64" t="s">
        <v>19586</v>
      </c>
      <c r="AC2562" s="64"/>
      <c r="AD2562" s="77"/>
      <c r="AE2562" s="69" t="s">
        <v>740</v>
      </c>
      <c r="AF2562" s="65"/>
    </row>
    <row r="2563" spans="1:32" s="13" customFormat="1" ht="11.15" customHeight="1" x14ac:dyDescent="0.25">
      <c r="A2563" s="75" t="str">
        <f>M2563</f>
        <v>8108926</v>
      </c>
      <c r="B2563" s="62" t="s">
        <v>279</v>
      </c>
      <c r="C2563" s="62">
        <v>9</v>
      </c>
      <c r="D2563" s="62" t="s">
        <v>19585</v>
      </c>
      <c r="E2563" s="62">
        <v>114024</v>
      </c>
      <c r="F2563" s="62" t="s">
        <v>460</v>
      </c>
      <c r="G2563" s="70" t="s">
        <v>4277</v>
      </c>
      <c r="H2563" s="70"/>
      <c r="I2563" s="63" t="s">
        <v>283</v>
      </c>
      <c r="J2563" s="63" t="s">
        <v>286</v>
      </c>
      <c r="K2563" s="63" t="s">
        <v>311</v>
      </c>
      <c r="L2563" s="63"/>
      <c r="M2563" s="65" t="s">
        <v>734</v>
      </c>
      <c r="N2563" s="156" t="e">
        <v>#N/A</v>
      </c>
      <c r="O2563" s="62" t="s">
        <v>461</v>
      </c>
      <c r="P2563" s="75" t="s">
        <v>735</v>
      </c>
      <c r="Q2563" s="62" t="s">
        <v>736</v>
      </c>
      <c r="R2563" s="75" t="s">
        <v>737</v>
      </c>
      <c r="S2563" s="65" t="s">
        <v>10429</v>
      </c>
      <c r="T2563" s="62" t="s">
        <v>643</v>
      </c>
      <c r="U2563" s="62" t="s">
        <v>4274</v>
      </c>
      <c r="V2563" s="62"/>
      <c r="W2563" s="63" t="s">
        <v>21459</v>
      </c>
      <c r="X2563" s="63" t="s">
        <v>18260</v>
      </c>
      <c r="Y2563" s="67">
        <v>39633</v>
      </c>
      <c r="Z2563" s="66">
        <v>1</v>
      </c>
      <c r="AA2563" s="84">
        <f>Y2563+365*Z2563*1461/1460</f>
        <v>39998.25</v>
      </c>
      <c r="AB2563" s="64" t="s">
        <v>19586</v>
      </c>
      <c r="AC2563" s="64"/>
      <c r="AD2563" s="77"/>
      <c r="AE2563" s="69" t="s">
        <v>738</v>
      </c>
      <c r="AF2563" s="65"/>
    </row>
    <row r="2564" spans="1:32" ht="11.15" customHeight="1" x14ac:dyDescent="0.25">
      <c r="A2564" s="75" t="str">
        <f>M2564</f>
        <v>A8319</v>
      </c>
      <c r="B2564" s="62" t="s">
        <v>279</v>
      </c>
      <c r="C2564" s="62">
        <v>9</v>
      </c>
      <c r="D2564" s="62" t="s">
        <v>19585</v>
      </c>
      <c r="E2564" s="62">
        <v>114024</v>
      </c>
      <c r="F2564" s="62" t="s">
        <v>460</v>
      </c>
      <c r="G2564" s="70" t="s">
        <v>4277</v>
      </c>
      <c r="H2564" s="70"/>
      <c r="I2564" s="63" t="s">
        <v>272</v>
      </c>
      <c r="J2564" s="63" t="s">
        <v>286</v>
      </c>
      <c r="K2564" s="63" t="s">
        <v>3709</v>
      </c>
      <c r="L2564" s="63"/>
      <c r="M2564" s="65" t="s">
        <v>1220</v>
      </c>
      <c r="N2564" s="156" t="e">
        <v>#N/A</v>
      </c>
      <c r="O2564" s="62" t="s">
        <v>461</v>
      </c>
      <c r="P2564" s="75">
        <v>62497001</v>
      </c>
      <c r="Q2564" s="62" t="s">
        <v>736</v>
      </c>
      <c r="R2564" s="65" t="s">
        <v>737</v>
      </c>
      <c r="S2564" s="65" t="s">
        <v>706</v>
      </c>
      <c r="T2564" s="62" t="s">
        <v>643</v>
      </c>
      <c r="U2564" s="62" t="s">
        <v>4274</v>
      </c>
      <c r="V2564" s="62"/>
      <c r="W2564" s="63" t="s">
        <v>21459</v>
      </c>
      <c r="X2564" s="63" t="s">
        <v>18260</v>
      </c>
      <c r="Y2564" s="67">
        <v>38756</v>
      </c>
      <c r="Z2564" s="66">
        <v>1</v>
      </c>
      <c r="AA2564" s="84">
        <f>Y2564+365*Z2564*1461/1460</f>
        <v>39121.25</v>
      </c>
      <c r="AB2564" s="64" t="s">
        <v>19586</v>
      </c>
      <c r="AC2564" s="64"/>
      <c r="AD2564" s="70"/>
      <c r="AE2564" s="69" t="s">
        <v>5171</v>
      </c>
      <c r="AF2564" s="65"/>
    </row>
    <row r="2565" spans="1:32" ht="11.15" customHeight="1" x14ac:dyDescent="0.25">
      <c r="A2565" s="98" t="str">
        <f>M2565</f>
        <v>A1261D</v>
      </c>
      <c r="B2565" s="100" t="s">
        <v>9705</v>
      </c>
      <c r="C2565" s="100">
        <v>9</v>
      </c>
      <c r="D2565" s="100" t="s">
        <v>19585</v>
      </c>
      <c r="E2565" s="62">
        <v>114024</v>
      </c>
      <c r="F2565" s="100" t="s">
        <v>9702</v>
      </c>
      <c r="G2565" s="95" t="s">
        <v>9706</v>
      </c>
      <c r="H2565" s="95"/>
      <c r="I2565" s="101" t="s">
        <v>9691</v>
      </c>
      <c r="J2565" s="101" t="s">
        <v>9703</v>
      </c>
      <c r="K2565" s="101" t="s">
        <v>9692</v>
      </c>
      <c r="L2565" s="101"/>
      <c r="M2565" s="102" t="s">
        <v>9707</v>
      </c>
      <c r="N2565" s="156" t="e">
        <v>#N/A</v>
      </c>
      <c r="O2565" s="100" t="s">
        <v>9694</v>
      </c>
      <c r="P2565" s="98" t="s">
        <v>9708</v>
      </c>
      <c r="Q2565" s="96" t="s">
        <v>9709</v>
      </c>
      <c r="R2565" s="102" t="s">
        <v>9710</v>
      </c>
      <c r="S2565" s="102" t="s">
        <v>9711</v>
      </c>
      <c r="T2565" s="100" t="s">
        <v>9712</v>
      </c>
      <c r="U2565" s="100" t="s">
        <v>9713</v>
      </c>
      <c r="V2565" s="100"/>
      <c r="W2565" s="63"/>
      <c r="X2565" s="101"/>
      <c r="Y2565" s="104">
        <v>41191</v>
      </c>
      <c r="Z2565" s="103">
        <v>0</v>
      </c>
      <c r="AA2565" s="106">
        <f>Y2565+365*Z2565*1461/1460</f>
        <v>41191</v>
      </c>
      <c r="AB2565" s="105" t="s">
        <v>9715</v>
      </c>
      <c r="AC2565" s="105"/>
      <c r="AD2565" s="88"/>
      <c r="AE2565" s="97" t="s">
        <v>9704</v>
      </c>
      <c r="AF2565" s="102" t="s">
        <v>9714</v>
      </c>
    </row>
    <row r="2566" spans="1:32" s="13" customFormat="1" ht="11.15" customHeight="1" x14ac:dyDescent="0.25">
      <c r="A2566" s="75" t="str">
        <f>M2566</f>
        <v>19065XN1</v>
      </c>
      <c r="B2566" s="62" t="s">
        <v>391</v>
      </c>
      <c r="C2566" s="62">
        <v>9</v>
      </c>
      <c r="D2566" s="62" t="s">
        <v>19585</v>
      </c>
      <c r="E2566" s="62">
        <v>112917</v>
      </c>
      <c r="F2566" s="62" t="s">
        <v>270</v>
      </c>
      <c r="G2566" s="63" t="s">
        <v>1894</v>
      </c>
      <c r="H2566" s="63"/>
      <c r="I2566" s="63" t="s">
        <v>272</v>
      </c>
      <c r="J2566" s="63" t="s">
        <v>17565</v>
      </c>
      <c r="K2566" s="63" t="s">
        <v>17566</v>
      </c>
      <c r="L2566" s="63" t="s">
        <v>21001</v>
      </c>
      <c r="M2566" s="65" t="s">
        <v>20998</v>
      </c>
      <c r="N2566" s="156">
        <v>2015104242</v>
      </c>
      <c r="O2566" s="62" t="s">
        <v>364</v>
      </c>
      <c r="P2566" s="75" t="s">
        <v>17567</v>
      </c>
      <c r="Q2566" s="62" t="s">
        <v>17568</v>
      </c>
      <c r="R2566" s="63" t="s">
        <v>1897</v>
      </c>
      <c r="S2566" s="65" t="s">
        <v>604</v>
      </c>
      <c r="T2566" s="69" t="s">
        <v>776</v>
      </c>
      <c r="U2566" s="69" t="s">
        <v>4226</v>
      </c>
      <c r="V2566" s="69"/>
      <c r="W2566" s="63" t="s">
        <v>17518</v>
      </c>
      <c r="X2566" s="63" t="s">
        <v>19570</v>
      </c>
      <c r="Y2566" s="67">
        <v>42291</v>
      </c>
      <c r="Z2566" s="66">
        <v>1</v>
      </c>
      <c r="AA2566" s="84">
        <f>Y2566+365*Z2566*1461/1460</f>
        <v>42656.25</v>
      </c>
      <c r="AB2566" s="64" t="s">
        <v>19586</v>
      </c>
      <c r="AC2566" s="64"/>
      <c r="AD2566" s="70"/>
      <c r="AE2566" s="69" t="s">
        <v>17569</v>
      </c>
      <c r="AF2566" s="65" t="s">
        <v>17570</v>
      </c>
    </row>
    <row r="2567" spans="1:32" s="58" customFormat="1" ht="11.15" customHeight="1" x14ac:dyDescent="0.25">
      <c r="A2567" s="75" t="str">
        <f>M2567</f>
        <v>10722</v>
      </c>
      <c r="B2567" s="62" t="s">
        <v>391</v>
      </c>
      <c r="C2567" s="62">
        <v>9</v>
      </c>
      <c r="D2567" s="62" t="s">
        <v>19585</v>
      </c>
      <c r="E2567" s="62">
        <v>112917</v>
      </c>
      <c r="F2567" s="62" t="s">
        <v>270</v>
      </c>
      <c r="G2567" s="63" t="s">
        <v>1894</v>
      </c>
      <c r="H2567" s="63"/>
      <c r="I2567" s="63" t="s">
        <v>371</v>
      </c>
      <c r="J2567" s="63" t="s">
        <v>10216</v>
      </c>
      <c r="K2567" s="63" t="s">
        <v>1249</v>
      </c>
      <c r="L2567" s="63"/>
      <c r="M2567" s="65" t="s">
        <v>1898</v>
      </c>
      <c r="N2567" s="156" t="e">
        <v>#N/A</v>
      </c>
      <c r="O2567" s="62" t="s">
        <v>364</v>
      </c>
      <c r="P2567" s="75">
        <v>62253134</v>
      </c>
      <c r="Q2567" s="62" t="s">
        <v>1896</v>
      </c>
      <c r="R2567" s="63" t="s">
        <v>17515</v>
      </c>
      <c r="S2567" s="65" t="s">
        <v>604</v>
      </c>
      <c r="T2567" s="69" t="s">
        <v>776</v>
      </c>
      <c r="U2567" s="69" t="s">
        <v>4279</v>
      </c>
      <c r="V2567" s="69"/>
      <c r="W2567" s="63" t="s">
        <v>17518</v>
      </c>
      <c r="X2567" s="63" t="s">
        <v>19570</v>
      </c>
      <c r="Y2567" s="67">
        <v>39597</v>
      </c>
      <c r="Z2567" s="66">
        <v>1</v>
      </c>
      <c r="AA2567" s="84">
        <f>Y2567+365*Z2567*1461/1460</f>
        <v>39962.25</v>
      </c>
      <c r="AB2567" s="64" t="s">
        <v>19586</v>
      </c>
      <c r="AC2567" s="64"/>
      <c r="AD2567" s="70"/>
      <c r="AE2567" s="69" t="s">
        <v>1899</v>
      </c>
      <c r="AF2567" s="65" t="s">
        <v>3337</v>
      </c>
    </row>
    <row r="2568" spans="1:32" ht="11.15" customHeight="1" x14ac:dyDescent="0.25">
      <c r="A2568" s="75" t="str">
        <f>M2568</f>
        <v>8108640</v>
      </c>
      <c r="B2568" s="62" t="s">
        <v>391</v>
      </c>
      <c r="C2568" s="62">
        <v>9</v>
      </c>
      <c r="D2568" s="62" t="s">
        <v>19585</v>
      </c>
      <c r="E2568" s="62">
        <v>112917</v>
      </c>
      <c r="F2568" s="62" t="s">
        <v>270</v>
      </c>
      <c r="G2568" s="63" t="s">
        <v>1894</v>
      </c>
      <c r="H2568" s="63"/>
      <c r="I2568" s="63" t="s">
        <v>283</v>
      </c>
      <c r="J2568" s="63" t="s">
        <v>286</v>
      </c>
      <c r="K2568" s="63" t="s">
        <v>311</v>
      </c>
      <c r="L2568" s="63"/>
      <c r="M2568" s="65" t="s">
        <v>1900</v>
      </c>
      <c r="N2568" s="156" t="e">
        <v>#N/A</v>
      </c>
      <c r="O2568" s="62" t="s">
        <v>364</v>
      </c>
      <c r="P2568" s="75" t="s">
        <v>4046</v>
      </c>
      <c r="Q2568" s="62" t="s">
        <v>1896</v>
      </c>
      <c r="R2568" s="63" t="s">
        <v>4047</v>
      </c>
      <c r="S2568" s="65" t="s">
        <v>604</v>
      </c>
      <c r="T2568" s="69" t="s">
        <v>776</v>
      </c>
      <c r="U2568" s="69" t="s">
        <v>4279</v>
      </c>
      <c r="V2568" s="69"/>
      <c r="W2568" s="63" t="s">
        <v>17518</v>
      </c>
      <c r="X2568" s="63" t="s">
        <v>19570</v>
      </c>
      <c r="Y2568" s="67">
        <v>39703</v>
      </c>
      <c r="Z2568" s="66">
        <v>1</v>
      </c>
      <c r="AA2568" s="84">
        <f>Y2568+365*Z2568*1461/1460</f>
        <v>40068.25</v>
      </c>
      <c r="AB2568" s="64" t="s">
        <v>19586</v>
      </c>
      <c r="AC2568" s="64"/>
      <c r="AD2568" s="77"/>
      <c r="AE2568" s="69" t="s">
        <v>1901</v>
      </c>
      <c r="AF2568" s="65"/>
    </row>
    <row r="2569" spans="1:32" s="58" customFormat="1" ht="11.15" customHeight="1" x14ac:dyDescent="0.25">
      <c r="A2569" s="75" t="str">
        <f>M2569</f>
        <v>14522</v>
      </c>
      <c r="B2569" s="62" t="s">
        <v>391</v>
      </c>
      <c r="C2569" s="62">
        <v>9</v>
      </c>
      <c r="D2569" s="62" t="s">
        <v>19585</v>
      </c>
      <c r="E2569" s="62">
        <v>112917</v>
      </c>
      <c r="F2569" s="62" t="s">
        <v>270</v>
      </c>
      <c r="G2569" s="63" t="s">
        <v>4045</v>
      </c>
      <c r="H2569" s="63"/>
      <c r="I2569" s="63" t="s">
        <v>272</v>
      </c>
      <c r="J2569" s="63" t="s">
        <v>288</v>
      </c>
      <c r="K2569" s="63" t="s">
        <v>396</v>
      </c>
      <c r="L2569" s="63"/>
      <c r="M2569" s="65" t="s">
        <v>1895</v>
      </c>
      <c r="N2569" s="156" t="e">
        <v>#N/A</v>
      </c>
      <c r="O2569" s="62" t="s">
        <v>364</v>
      </c>
      <c r="P2569" s="75">
        <v>62253934</v>
      </c>
      <c r="Q2569" s="62" t="s">
        <v>1896</v>
      </c>
      <c r="R2569" s="63" t="s">
        <v>1897</v>
      </c>
      <c r="S2569" s="65" t="s">
        <v>604</v>
      </c>
      <c r="T2569" s="69" t="s">
        <v>776</v>
      </c>
      <c r="U2569" s="69" t="s">
        <v>4279</v>
      </c>
      <c r="V2569" s="69"/>
      <c r="W2569" s="63" t="s">
        <v>17518</v>
      </c>
      <c r="X2569" s="63" t="s">
        <v>19570</v>
      </c>
      <c r="Y2569" s="67">
        <v>39146</v>
      </c>
      <c r="Z2569" s="66">
        <v>1</v>
      </c>
      <c r="AA2569" s="84">
        <f>Y2569+365*Z2569*1461/1460</f>
        <v>39511.25</v>
      </c>
      <c r="AB2569" s="64" t="s">
        <v>19586</v>
      </c>
      <c r="AC2569" s="64"/>
      <c r="AD2569" s="70"/>
      <c r="AE2569" s="69"/>
      <c r="AF2569" s="65"/>
    </row>
    <row r="2570" spans="1:32" s="58" customFormat="1" ht="11.15" customHeight="1" x14ac:dyDescent="0.25">
      <c r="A2570" s="75" t="str">
        <f>M2570</f>
        <v>41105031</v>
      </c>
      <c r="B2570" s="62" t="s">
        <v>279</v>
      </c>
      <c r="C2570" s="62">
        <v>9</v>
      </c>
      <c r="D2570" s="62" t="s">
        <v>19565</v>
      </c>
      <c r="E2570" s="62">
        <v>114105</v>
      </c>
      <c r="F2570" s="62" t="s">
        <v>22244</v>
      </c>
      <c r="G2570" s="70" t="s">
        <v>1902</v>
      </c>
      <c r="H2570" s="70"/>
      <c r="I2570" s="63" t="s">
        <v>4618</v>
      </c>
      <c r="J2570" s="63" t="s">
        <v>4970</v>
      </c>
      <c r="K2570" s="63" t="s">
        <v>4971</v>
      </c>
      <c r="L2570" s="63" t="s">
        <v>9482</v>
      </c>
      <c r="M2570" s="65" t="s">
        <v>4972</v>
      </c>
      <c r="N2570" s="156" t="e">
        <v>#N/A</v>
      </c>
      <c r="O2570" s="62" t="s">
        <v>364</v>
      </c>
      <c r="P2570" s="75" t="s">
        <v>3480</v>
      </c>
      <c r="Q2570" s="62" t="s">
        <v>1904</v>
      </c>
      <c r="R2570" s="63" t="s">
        <v>1905</v>
      </c>
      <c r="S2570" s="75" t="s">
        <v>1906</v>
      </c>
      <c r="T2570" s="62" t="s">
        <v>666</v>
      </c>
      <c r="U2570" s="62" t="s">
        <v>14312</v>
      </c>
      <c r="V2570" s="62"/>
      <c r="W2570" s="63" t="s">
        <v>21466</v>
      </c>
      <c r="X2570" s="63" t="s">
        <v>18260</v>
      </c>
      <c r="Y2570" s="67">
        <v>40729</v>
      </c>
      <c r="Z2570" s="66">
        <v>1</v>
      </c>
      <c r="AA2570" s="84">
        <f>Y2570+365*Z2570*1461/1460</f>
        <v>41094.25</v>
      </c>
      <c r="AB2570" s="64" t="s">
        <v>19567</v>
      </c>
      <c r="AC2570" s="64"/>
      <c r="AD2570" s="70"/>
      <c r="AE2570" s="69" t="s">
        <v>4973</v>
      </c>
      <c r="AF2570" s="65" t="s">
        <v>4974</v>
      </c>
    </row>
    <row r="2571" spans="1:32" s="58" customFormat="1" ht="11.15" customHeight="1" x14ac:dyDescent="0.25">
      <c r="A2571" s="75" t="str">
        <f>M2571</f>
        <v>13837UF</v>
      </c>
      <c r="B2571" s="62" t="s">
        <v>279</v>
      </c>
      <c r="C2571" s="62">
        <v>9</v>
      </c>
      <c r="D2571" s="62" t="s">
        <v>19565</v>
      </c>
      <c r="E2571" s="62">
        <v>114105</v>
      </c>
      <c r="F2571" s="62" t="s">
        <v>22244</v>
      </c>
      <c r="G2571" s="63" t="s">
        <v>1902</v>
      </c>
      <c r="H2571" s="63"/>
      <c r="I2571" s="63" t="s">
        <v>319</v>
      </c>
      <c r="J2571" s="63" t="s">
        <v>4966</v>
      </c>
      <c r="K2571" s="63" t="s">
        <v>4967</v>
      </c>
      <c r="L2571" s="63" t="s">
        <v>9482</v>
      </c>
      <c r="M2571" s="65" t="s">
        <v>20992</v>
      </c>
      <c r="N2571" s="156" t="e">
        <v>#N/A</v>
      </c>
      <c r="O2571" s="62" t="s">
        <v>364</v>
      </c>
      <c r="P2571" s="75" t="s">
        <v>3480</v>
      </c>
      <c r="Q2571" s="62" t="s">
        <v>1904</v>
      </c>
      <c r="R2571" s="63" t="s">
        <v>1905</v>
      </c>
      <c r="S2571" s="75" t="s">
        <v>1906</v>
      </c>
      <c r="T2571" s="62" t="s">
        <v>666</v>
      </c>
      <c r="U2571" s="62" t="s">
        <v>14312</v>
      </c>
      <c r="V2571" s="62"/>
      <c r="W2571" s="63" t="s">
        <v>21466</v>
      </c>
      <c r="X2571" s="63" t="s">
        <v>18260</v>
      </c>
      <c r="Y2571" s="67">
        <v>40729</v>
      </c>
      <c r="Z2571" s="66">
        <v>1</v>
      </c>
      <c r="AA2571" s="84">
        <f>Y2571+365*Z2571*1461/1460</f>
        <v>41094.25</v>
      </c>
      <c r="AB2571" s="64" t="s">
        <v>19567</v>
      </c>
      <c r="AC2571" s="64"/>
      <c r="AD2571" s="70"/>
      <c r="AE2571" s="69" t="s">
        <v>4968</v>
      </c>
      <c r="AF2571" s="65" t="s">
        <v>4969</v>
      </c>
    </row>
    <row r="2572" spans="1:32" s="58" customFormat="1" ht="11.15" customHeight="1" x14ac:dyDescent="0.25">
      <c r="A2572" s="75" t="str">
        <f>M2572</f>
        <v>1354-14</v>
      </c>
      <c r="B2572" s="62" t="s">
        <v>279</v>
      </c>
      <c r="C2572" s="62">
        <v>9</v>
      </c>
      <c r="D2572" s="62" t="s">
        <v>19565</v>
      </c>
      <c r="E2572" s="62">
        <v>114105</v>
      </c>
      <c r="F2572" s="62" t="s">
        <v>22244</v>
      </c>
      <c r="G2572" s="63" t="s">
        <v>1902</v>
      </c>
      <c r="H2572" s="63"/>
      <c r="I2572" s="63" t="s">
        <v>309</v>
      </c>
      <c r="J2572" s="63" t="s">
        <v>14689</v>
      </c>
      <c r="K2572" s="63" t="s">
        <v>14698</v>
      </c>
      <c r="L2572" s="63" t="s">
        <v>14704</v>
      </c>
      <c r="M2572" s="65" t="s">
        <v>14700</v>
      </c>
      <c r="N2572" s="156" t="e">
        <v>#N/A</v>
      </c>
      <c r="O2572" s="62" t="s">
        <v>364</v>
      </c>
      <c r="P2572" s="75" t="s">
        <v>14702</v>
      </c>
      <c r="Q2572" s="62" t="s">
        <v>14703</v>
      </c>
      <c r="R2572" s="63" t="s">
        <v>1905</v>
      </c>
      <c r="S2572" s="75" t="s">
        <v>1906</v>
      </c>
      <c r="T2572" s="62" t="s">
        <v>666</v>
      </c>
      <c r="U2572" s="62" t="s">
        <v>12375</v>
      </c>
      <c r="V2572" s="62"/>
      <c r="W2572" s="63" t="s">
        <v>21466</v>
      </c>
      <c r="X2572" s="63" t="s">
        <v>18259</v>
      </c>
      <c r="Y2572" s="67">
        <v>41883</v>
      </c>
      <c r="Z2572" s="66">
        <v>5</v>
      </c>
      <c r="AA2572" s="84">
        <f>Y2572+365*Z2572*1461/1460</f>
        <v>43709.25</v>
      </c>
      <c r="AB2572" s="64" t="s">
        <v>19567</v>
      </c>
      <c r="AC2572" s="64"/>
      <c r="AD2572" s="70"/>
      <c r="AE2572" s="79" t="s">
        <v>15683</v>
      </c>
      <c r="AF2572" s="72" t="s">
        <v>15682</v>
      </c>
    </row>
    <row r="2573" spans="1:32" s="58" customFormat="1" ht="11.15" customHeight="1" x14ac:dyDescent="0.25">
      <c r="A2573" s="75" t="str">
        <f>M2573</f>
        <v>14H4-16</v>
      </c>
      <c r="B2573" s="62" t="s">
        <v>279</v>
      </c>
      <c r="C2573" s="62">
        <v>9</v>
      </c>
      <c r="D2573" s="62" t="s">
        <v>19565</v>
      </c>
      <c r="E2573" s="62">
        <v>114105</v>
      </c>
      <c r="F2573" s="62" t="s">
        <v>22244</v>
      </c>
      <c r="G2573" s="63" t="s">
        <v>1902</v>
      </c>
      <c r="H2573" s="63"/>
      <c r="I2573" s="63" t="s">
        <v>309</v>
      </c>
      <c r="J2573" s="63" t="s">
        <v>273</v>
      </c>
      <c r="K2573" s="63" t="s">
        <v>20690</v>
      </c>
      <c r="L2573" s="63" t="s">
        <v>14704</v>
      </c>
      <c r="M2573" s="65" t="s">
        <v>20702</v>
      </c>
      <c r="N2573" s="156" t="e">
        <v>#N/A</v>
      </c>
      <c r="O2573" s="62" t="s">
        <v>364</v>
      </c>
      <c r="P2573" s="75" t="s">
        <v>14702</v>
      </c>
      <c r="Q2573" s="62" t="s">
        <v>14703</v>
      </c>
      <c r="R2573" s="63" t="s">
        <v>1905</v>
      </c>
      <c r="S2573" s="75" t="s">
        <v>1906</v>
      </c>
      <c r="T2573" s="62" t="s">
        <v>666</v>
      </c>
      <c r="U2573" s="62" t="s">
        <v>12375</v>
      </c>
      <c r="V2573" s="62"/>
      <c r="W2573" s="63" t="s">
        <v>21466</v>
      </c>
      <c r="X2573" s="63" t="s">
        <v>18259</v>
      </c>
      <c r="Y2573" s="67">
        <v>41883</v>
      </c>
      <c r="Z2573" s="66">
        <v>5</v>
      </c>
      <c r="AA2573" s="84">
        <f>Y2573+365*Z2573*1461/1460</f>
        <v>43709.25</v>
      </c>
      <c r="AB2573" s="64" t="s">
        <v>19488</v>
      </c>
      <c r="AC2573" s="64"/>
      <c r="AD2573" s="70"/>
      <c r="AE2573" s="79" t="s">
        <v>11160</v>
      </c>
      <c r="AF2573" s="72" t="s">
        <v>13781</v>
      </c>
    </row>
    <row r="2574" spans="1:32" s="58" customFormat="1" ht="11.15" customHeight="1" x14ac:dyDescent="0.25">
      <c r="A2574" s="75" t="str">
        <f>M2574</f>
        <v>1473-04</v>
      </c>
      <c r="B2574" s="62" t="s">
        <v>279</v>
      </c>
      <c r="C2574" s="62">
        <v>9</v>
      </c>
      <c r="D2574" s="62" t="s">
        <v>19565</v>
      </c>
      <c r="E2574" s="62">
        <v>114105</v>
      </c>
      <c r="F2574" s="62" t="s">
        <v>22244</v>
      </c>
      <c r="G2574" s="63" t="s">
        <v>1902</v>
      </c>
      <c r="H2574" s="63"/>
      <c r="I2574" s="63" t="s">
        <v>309</v>
      </c>
      <c r="J2574" s="63" t="s">
        <v>14689</v>
      </c>
      <c r="K2574" s="63" t="s">
        <v>14699</v>
      </c>
      <c r="L2574" s="63" t="s">
        <v>14704</v>
      </c>
      <c r="M2574" s="65" t="s">
        <v>14701</v>
      </c>
      <c r="N2574" s="156" t="e">
        <v>#N/A</v>
      </c>
      <c r="O2574" s="62" t="s">
        <v>364</v>
      </c>
      <c r="P2574" s="75" t="s">
        <v>14702</v>
      </c>
      <c r="Q2574" s="62" t="s">
        <v>14703</v>
      </c>
      <c r="R2574" s="63" t="s">
        <v>1905</v>
      </c>
      <c r="S2574" s="75" t="s">
        <v>1906</v>
      </c>
      <c r="T2574" s="62" t="s">
        <v>666</v>
      </c>
      <c r="U2574" s="62" t="s">
        <v>12375</v>
      </c>
      <c r="V2574" s="62"/>
      <c r="W2574" s="63" t="s">
        <v>21466</v>
      </c>
      <c r="X2574" s="63" t="s">
        <v>18259</v>
      </c>
      <c r="Y2574" s="67">
        <v>41883</v>
      </c>
      <c r="Z2574" s="66">
        <v>5</v>
      </c>
      <c r="AA2574" s="84">
        <f>Y2574+365*Z2574*1461/1460</f>
        <v>43709.25</v>
      </c>
      <c r="AB2574" s="64" t="s">
        <v>19567</v>
      </c>
      <c r="AC2574" s="64"/>
      <c r="AD2574" s="70"/>
      <c r="AE2574" s="79" t="s">
        <v>15683</v>
      </c>
      <c r="AF2574" s="72" t="s">
        <v>15682</v>
      </c>
    </row>
    <row r="2575" spans="1:32" s="58" customFormat="1" ht="11.15" customHeight="1" x14ac:dyDescent="0.25">
      <c r="A2575" s="75" t="str">
        <f>M2575</f>
        <v>SCL70532</v>
      </c>
      <c r="B2575" s="62" t="s">
        <v>279</v>
      </c>
      <c r="C2575" s="62">
        <v>9</v>
      </c>
      <c r="D2575" s="62" t="s">
        <v>19565</v>
      </c>
      <c r="E2575" s="62">
        <v>114105</v>
      </c>
      <c r="F2575" s="62" t="s">
        <v>22244</v>
      </c>
      <c r="G2575" s="63" t="s">
        <v>1902</v>
      </c>
      <c r="H2575" s="63"/>
      <c r="I2575" s="63" t="s">
        <v>309</v>
      </c>
      <c r="J2575" s="63" t="s">
        <v>273</v>
      </c>
      <c r="K2575" s="63" t="s">
        <v>20692</v>
      </c>
      <c r="L2575" s="63" t="s">
        <v>14704</v>
      </c>
      <c r="M2575" s="65" t="s">
        <v>20703</v>
      </c>
      <c r="N2575" s="156" t="e">
        <v>#N/A</v>
      </c>
      <c r="O2575" s="62" t="s">
        <v>364</v>
      </c>
      <c r="P2575" s="75" t="s">
        <v>14702</v>
      </c>
      <c r="Q2575" s="62" t="s">
        <v>14703</v>
      </c>
      <c r="R2575" s="63" t="s">
        <v>1905</v>
      </c>
      <c r="S2575" s="75" t="s">
        <v>1906</v>
      </c>
      <c r="T2575" s="62" t="s">
        <v>666</v>
      </c>
      <c r="U2575" s="62" t="s">
        <v>12375</v>
      </c>
      <c r="V2575" s="62"/>
      <c r="W2575" s="63" t="s">
        <v>21466</v>
      </c>
      <c r="X2575" s="63" t="s">
        <v>18259</v>
      </c>
      <c r="Y2575" s="67">
        <v>41883</v>
      </c>
      <c r="Z2575" s="66">
        <v>5</v>
      </c>
      <c r="AA2575" s="84">
        <f>Y2575+365*Z2575*1461/1460</f>
        <v>43709.25</v>
      </c>
      <c r="AB2575" s="64" t="s">
        <v>19488</v>
      </c>
      <c r="AC2575" s="64"/>
      <c r="AD2575" s="70"/>
      <c r="AE2575" s="79" t="s">
        <v>11160</v>
      </c>
      <c r="AF2575" s="72" t="s">
        <v>13781</v>
      </c>
    </row>
    <row r="2576" spans="1:32" s="58" customFormat="1" ht="11.15" customHeight="1" x14ac:dyDescent="0.25">
      <c r="A2576" s="75" t="str">
        <f>M2576</f>
        <v>10735</v>
      </c>
      <c r="B2576" s="62" t="s">
        <v>279</v>
      </c>
      <c r="C2576" s="62">
        <v>9</v>
      </c>
      <c r="D2576" s="62" t="s">
        <v>19565</v>
      </c>
      <c r="E2576" s="62">
        <v>114105</v>
      </c>
      <c r="F2576" s="62" t="s">
        <v>22244</v>
      </c>
      <c r="G2576" s="63" t="s">
        <v>1902</v>
      </c>
      <c r="H2576" s="63"/>
      <c r="I2576" s="63" t="s">
        <v>1568</v>
      </c>
      <c r="J2576" s="63" t="s">
        <v>10216</v>
      </c>
      <c r="K2576" s="63" t="s">
        <v>1249</v>
      </c>
      <c r="L2576" s="63"/>
      <c r="M2576" s="65" t="s">
        <v>1912</v>
      </c>
      <c r="N2576" s="156" t="e">
        <v>#N/A</v>
      </c>
      <c r="O2576" s="62" t="s">
        <v>364</v>
      </c>
      <c r="P2576" s="75" t="s">
        <v>3480</v>
      </c>
      <c r="Q2576" s="62" t="s">
        <v>1904</v>
      </c>
      <c r="R2576" s="63" t="s">
        <v>1905</v>
      </c>
      <c r="S2576" s="75" t="s">
        <v>1906</v>
      </c>
      <c r="T2576" s="62" t="s">
        <v>666</v>
      </c>
      <c r="U2576" s="62" t="s">
        <v>14312</v>
      </c>
      <c r="V2576" s="62"/>
      <c r="W2576" s="63" t="s">
        <v>21466</v>
      </c>
      <c r="X2576" s="63" t="s">
        <v>18260</v>
      </c>
      <c r="Y2576" s="67">
        <v>40164</v>
      </c>
      <c r="Z2576" s="66">
        <v>1</v>
      </c>
      <c r="AA2576" s="84">
        <f>Y2576+365*Z2576*1461/1460</f>
        <v>40529.25</v>
      </c>
      <c r="AB2576" s="64" t="s">
        <v>19567</v>
      </c>
      <c r="AC2576" s="64"/>
      <c r="AD2576" s="70"/>
      <c r="AE2576" s="69" t="s">
        <v>3381</v>
      </c>
      <c r="AF2576" s="65" t="s">
        <v>1913</v>
      </c>
    </row>
    <row r="2577" spans="1:32" s="58" customFormat="1" ht="11.15" customHeight="1" x14ac:dyDescent="0.25">
      <c r="A2577" s="75" t="str">
        <f>M2577</f>
        <v>DC4F888824</v>
      </c>
      <c r="B2577" s="62" t="s">
        <v>279</v>
      </c>
      <c r="C2577" s="62">
        <v>9</v>
      </c>
      <c r="D2577" s="62" t="s">
        <v>19565</v>
      </c>
      <c r="E2577" s="62">
        <v>114105</v>
      </c>
      <c r="F2577" s="62" t="s">
        <v>22244</v>
      </c>
      <c r="G2577" s="63" t="s">
        <v>1902</v>
      </c>
      <c r="H2577" s="63"/>
      <c r="I2577" s="63" t="s">
        <v>1568</v>
      </c>
      <c r="J2577" s="63" t="s">
        <v>288</v>
      </c>
      <c r="K2577" s="63" t="s">
        <v>14456</v>
      </c>
      <c r="L2577" s="63"/>
      <c r="M2577" s="65" t="s">
        <v>14469</v>
      </c>
      <c r="N2577" s="156" t="e">
        <v>#N/A</v>
      </c>
      <c r="O2577" s="62" t="s">
        <v>364</v>
      </c>
      <c r="P2577" s="75" t="s">
        <v>3480</v>
      </c>
      <c r="Q2577" s="62" t="s">
        <v>1904</v>
      </c>
      <c r="R2577" s="63" t="s">
        <v>1905</v>
      </c>
      <c r="S2577" s="75" t="s">
        <v>1906</v>
      </c>
      <c r="T2577" s="62" t="s">
        <v>666</v>
      </c>
      <c r="U2577" s="62" t="s">
        <v>14312</v>
      </c>
      <c r="V2577" s="62"/>
      <c r="W2577" s="63" t="s">
        <v>21466</v>
      </c>
      <c r="X2577" s="63" t="s">
        <v>18260</v>
      </c>
      <c r="Y2577" s="67">
        <v>41934</v>
      </c>
      <c r="Z2577" s="66">
        <v>1</v>
      </c>
      <c r="AA2577" s="84">
        <f>Y2577+365*Z2577*1461/1460</f>
        <v>42299.25</v>
      </c>
      <c r="AB2577" s="64" t="s">
        <v>19567</v>
      </c>
      <c r="AC2577" s="64"/>
      <c r="AD2577" s="70"/>
      <c r="AE2577" s="69" t="s">
        <v>14470</v>
      </c>
      <c r="AF2577" s="65" t="s">
        <v>14471</v>
      </c>
    </row>
    <row r="2578" spans="1:32" s="58" customFormat="1" ht="11.15" customHeight="1" x14ac:dyDescent="0.25">
      <c r="A2578" s="75" t="str">
        <f>M2578</f>
        <v>8109575</v>
      </c>
      <c r="B2578" s="62" t="s">
        <v>279</v>
      </c>
      <c r="C2578" s="62">
        <v>9</v>
      </c>
      <c r="D2578" s="62" t="s">
        <v>19565</v>
      </c>
      <c r="E2578" s="62">
        <v>114105</v>
      </c>
      <c r="F2578" s="62" t="s">
        <v>22244</v>
      </c>
      <c r="G2578" s="63" t="s">
        <v>1902</v>
      </c>
      <c r="H2578" s="63"/>
      <c r="I2578" s="63" t="s">
        <v>309</v>
      </c>
      <c r="J2578" s="63" t="s">
        <v>286</v>
      </c>
      <c r="K2578" s="63" t="s">
        <v>311</v>
      </c>
      <c r="L2578" s="63"/>
      <c r="M2578" s="65" t="s">
        <v>1903</v>
      </c>
      <c r="N2578" s="156" t="e">
        <v>#N/A</v>
      </c>
      <c r="O2578" s="62" t="s">
        <v>364</v>
      </c>
      <c r="P2578" s="75" t="s">
        <v>3480</v>
      </c>
      <c r="Q2578" s="62" t="s">
        <v>1904</v>
      </c>
      <c r="R2578" s="63" t="s">
        <v>1905</v>
      </c>
      <c r="S2578" s="75" t="s">
        <v>1906</v>
      </c>
      <c r="T2578" s="62" t="s">
        <v>666</v>
      </c>
      <c r="U2578" s="62" t="s">
        <v>14312</v>
      </c>
      <c r="V2578" s="62"/>
      <c r="W2578" s="63" t="s">
        <v>21466</v>
      </c>
      <c r="X2578" s="63" t="s">
        <v>18260</v>
      </c>
      <c r="Y2578" s="67">
        <v>40163</v>
      </c>
      <c r="Z2578" s="66">
        <v>1</v>
      </c>
      <c r="AA2578" s="84">
        <f>Y2578+365*Z2578*1461/1460</f>
        <v>40528.25</v>
      </c>
      <c r="AB2578" s="64" t="s">
        <v>19567</v>
      </c>
      <c r="AC2578" s="64"/>
      <c r="AD2578" s="70"/>
      <c r="AE2578" s="69" t="s">
        <v>1907</v>
      </c>
      <c r="AF2578" s="65" t="s">
        <v>1908</v>
      </c>
    </row>
    <row r="2579" spans="1:32" s="60" customFormat="1" ht="11.15" customHeight="1" x14ac:dyDescent="0.25">
      <c r="A2579" s="75" t="str">
        <f>M2579</f>
        <v>17020</v>
      </c>
      <c r="B2579" s="62" t="s">
        <v>279</v>
      </c>
      <c r="C2579" s="62">
        <v>9</v>
      </c>
      <c r="D2579" s="62" t="s">
        <v>19565</v>
      </c>
      <c r="E2579" s="62">
        <v>114105</v>
      </c>
      <c r="F2579" s="62" t="s">
        <v>22244</v>
      </c>
      <c r="G2579" s="63" t="s">
        <v>1902</v>
      </c>
      <c r="H2579" s="63"/>
      <c r="I2579" s="63" t="s">
        <v>319</v>
      </c>
      <c r="J2579" s="63" t="s">
        <v>288</v>
      </c>
      <c r="K2579" s="63" t="s">
        <v>396</v>
      </c>
      <c r="L2579" s="63"/>
      <c r="M2579" s="65" t="s">
        <v>1909</v>
      </c>
      <c r="N2579" s="156" t="e">
        <v>#N/A</v>
      </c>
      <c r="O2579" s="62" t="s">
        <v>364</v>
      </c>
      <c r="P2579" s="75" t="s">
        <v>3480</v>
      </c>
      <c r="Q2579" s="62" t="s">
        <v>1904</v>
      </c>
      <c r="R2579" s="63" t="s">
        <v>1905</v>
      </c>
      <c r="S2579" s="75" t="s">
        <v>1906</v>
      </c>
      <c r="T2579" s="62" t="s">
        <v>666</v>
      </c>
      <c r="U2579" s="62" t="s">
        <v>14312</v>
      </c>
      <c r="V2579" s="62"/>
      <c r="W2579" s="63" t="s">
        <v>21466</v>
      </c>
      <c r="X2579" s="63" t="s">
        <v>18260</v>
      </c>
      <c r="Y2579" s="67">
        <v>40163</v>
      </c>
      <c r="Z2579" s="66">
        <v>1</v>
      </c>
      <c r="AA2579" s="84">
        <f>Y2579+365*Z2579*1461/1460</f>
        <v>40528.25</v>
      </c>
      <c r="AB2579" s="64" t="s">
        <v>19567</v>
      </c>
      <c r="AC2579" s="64"/>
      <c r="AD2579" s="70"/>
      <c r="AE2579" s="69" t="s">
        <v>1910</v>
      </c>
      <c r="AF2579" s="65" t="s">
        <v>1911</v>
      </c>
    </row>
    <row r="2580" spans="1:32" s="58" customFormat="1" ht="11.15" customHeight="1" x14ac:dyDescent="0.25">
      <c r="A2580" s="98" t="str">
        <f>M2580</f>
        <v>A1336</v>
      </c>
      <c r="B2580" s="100" t="s">
        <v>279</v>
      </c>
      <c r="C2580" s="100">
        <v>9</v>
      </c>
      <c r="D2580" s="100" t="s">
        <v>19565</v>
      </c>
      <c r="E2580" s="62">
        <v>114105</v>
      </c>
      <c r="F2580" s="62" t="s">
        <v>22244</v>
      </c>
      <c r="G2580" s="101" t="s">
        <v>18680</v>
      </c>
      <c r="H2580" s="101"/>
      <c r="I2580" s="101" t="s">
        <v>319</v>
      </c>
      <c r="J2580" s="101" t="s">
        <v>286</v>
      </c>
      <c r="K2580" s="101" t="s">
        <v>3709</v>
      </c>
      <c r="L2580" s="101"/>
      <c r="M2580" s="102" t="s">
        <v>1914</v>
      </c>
      <c r="N2580" s="156" t="e">
        <v>#N/A</v>
      </c>
      <c r="O2580" s="97"/>
      <c r="P2580" s="98">
        <v>62338236</v>
      </c>
      <c r="Q2580" s="100"/>
      <c r="R2580" s="101" t="s">
        <v>18681</v>
      </c>
      <c r="S2580" s="98" t="s">
        <v>9392</v>
      </c>
      <c r="T2580" s="100" t="s">
        <v>3408</v>
      </c>
      <c r="U2580" s="100" t="s">
        <v>12375</v>
      </c>
      <c r="V2580" s="100"/>
      <c r="W2580" s="101"/>
      <c r="X2580" s="101"/>
      <c r="Y2580" s="104"/>
      <c r="Z2580" s="103">
        <v>1</v>
      </c>
      <c r="AA2580" s="106">
        <f>Y2580+365*Z2580*1461/1460</f>
        <v>365.25</v>
      </c>
      <c r="AB2580" s="105" t="s">
        <v>6375</v>
      </c>
      <c r="AC2580" s="105"/>
      <c r="AD2580" s="95"/>
      <c r="AE2580" s="97"/>
      <c r="AF2580" s="102"/>
    </row>
    <row r="2581" spans="1:32" s="60" customFormat="1" ht="11.15" customHeight="1" x14ac:dyDescent="0.25">
      <c r="A2581" s="75" t="str">
        <f>M2581</f>
        <v>1204-17</v>
      </c>
      <c r="B2581" s="62" t="s">
        <v>742</v>
      </c>
      <c r="C2581" s="62">
        <v>9</v>
      </c>
      <c r="D2581" s="62" t="s">
        <v>19585</v>
      </c>
      <c r="E2581" s="62">
        <v>126006</v>
      </c>
      <c r="F2581" s="62" t="s">
        <v>460</v>
      </c>
      <c r="G2581" s="70" t="s">
        <v>1915</v>
      </c>
      <c r="H2581" s="70"/>
      <c r="I2581" s="63" t="s">
        <v>16363</v>
      </c>
      <c r="J2581" s="63" t="s">
        <v>16364</v>
      </c>
      <c r="K2581" s="63" t="s">
        <v>16365</v>
      </c>
      <c r="L2581" s="63" t="s">
        <v>16372</v>
      </c>
      <c r="M2581" s="65" t="s">
        <v>16367</v>
      </c>
      <c r="N2581" s="156" t="e">
        <v>#N/A</v>
      </c>
      <c r="O2581" s="73" t="s">
        <v>364</v>
      </c>
      <c r="P2581" s="75" t="s">
        <v>10579</v>
      </c>
      <c r="Q2581" s="73" t="s">
        <v>1916</v>
      </c>
      <c r="R2581" s="75" t="s">
        <v>1917</v>
      </c>
      <c r="S2581" s="65" t="s">
        <v>1918</v>
      </c>
      <c r="T2581" s="69" t="s">
        <v>472</v>
      </c>
      <c r="U2581" s="62" t="s">
        <v>6216</v>
      </c>
      <c r="V2581" s="62"/>
      <c r="W2581" s="63" t="s">
        <v>19197</v>
      </c>
      <c r="X2581" s="63" t="s">
        <v>18259</v>
      </c>
      <c r="Y2581" s="67"/>
      <c r="Z2581" s="66">
        <v>1</v>
      </c>
      <c r="AA2581" s="84">
        <f>Y2581+365*Z2581*1461/1460</f>
        <v>365.25</v>
      </c>
      <c r="AB2581" s="64" t="s">
        <v>19586</v>
      </c>
      <c r="AC2581" s="64"/>
      <c r="AD2581" s="72"/>
      <c r="AE2581" s="69" t="s">
        <v>16366</v>
      </c>
      <c r="AF2581" s="65"/>
    </row>
    <row r="2582" spans="1:32" s="60" customFormat="1" ht="11.15" customHeight="1" x14ac:dyDescent="0.25">
      <c r="A2582" s="75" t="str">
        <f>M2582</f>
        <v>DC2A648320</v>
      </c>
      <c r="B2582" s="62" t="s">
        <v>742</v>
      </c>
      <c r="C2582" s="62">
        <v>9</v>
      </c>
      <c r="D2582" s="62" t="s">
        <v>19585</v>
      </c>
      <c r="E2582" s="62">
        <v>126006</v>
      </c>
      <c r="F2582" s="62" t="s">
        <v>460</v>
      </c>
      <c r="G2582" s="70" t="s">
        <v>1915</v>
      </c>
      <c r="H2582" s="70"/>
      <c r="I2582" s="63" t="s">
        <v>7787</v>
      </c>
      <c r="J2582" s="63" t="s">
        <v>7788</v>
      </c>
      <c r="K2582" s="111" t="s">
        <v>7789</v>
      </c>
      <c r="L2582" s="63"/>
      <c r="M2582" s="65" t="s">
        <v>7790</v>
      </c>
      <c r="N2582" s="156" t="e">
        <v>#N/A</v>
      </c>
      <c r="O2582" s="73" t="s">
        <v>364</v>
      </c>
      <c r="P2582" s="75" t="s">
        <v>10579</v>
      </c>
      <c r="Q2582" s="73" t="s">
        <v>1916</v>
      </c>
      <c r="R2582" s="75" t="s">
        <v>7791</v>
      </c>
      <c r="S2582" s="65" t="s">
        <v>1918</v>
      </c>
      <c r="T2582" s="69" t="s">
        <v>472</v>
      </c>
      <c r="U2582" s="62" t="s">
        <v>14315</v>
      </c>
      <c r="V2582" s="62"/>
      <c r="W2582" s="63" t="s">
        <v>17527</v>
      </c>
      <c r="X2582" s="63" t="s">
        <v>19573</v>
      </c>
      <c r="Y2582" s="67">
        <v>41044</v>
      </c>
      <c r="Z2582" s="66">
        <v>1</v>
      </c>
      <c r="AA2582" s="84">
        <f>Y2582+365*Z2582*1461/1460</f>
        <v>41409.25</v>
      </c>
      <c r="AB2582" s="64" t="s">
        <v>19586</v>
      </c>
      <c r="AC2582" s="64"/>
      <c r="AD2582" s="72"/>
      <c r="AE2582" s="69" t="s">
        <v>7792</v>
      </c>
      <c r="AF2582" s="65" t="s">
        <v>7793</v>
      </c>
    </row>
    <row r="2583" spans="1:32" s="60" customFormat="1" ht="11.15" customHeight="1" x14ac:dyDescent="0.25">
      <c r="A2583" s="75" t="str">
        <f>M2583</f>
        <v>8108641</v>
      </c>
      <c r="B2583" s="62" t="s">
        <v>742</v>
      </c>
      <c r="C2583" s="62">
        <v>9</v>
      </c>
      <c r="D2583" s="62" t="s">
        <v>19585</v>
      </c>
      <c r="E2583" s="62">
        <v>126006</v>
      </c>
      <c r="F2583" s="62" t="s">
        <v>460</v>
      </c>
      <c r="G2583" s="70" t="s">
        <v>1915</v>
      </c>
      <c r="H2583" s="70"/>
      <c r="I2583" s="63" t="s">
        <v>283</v>
      </c>
      <c r="J2583" s="63" t="s">
        <v>286</v>
      </c>
      <c r="K2583" s="63" t="s">
        <v>311</v>
      </c>
      <c r="L2583" s="63"/>
      <c r="M2583" s="65" t="s">
        <v>1919</v>
      </c>
      <c r="N2583" s="156" t="e">
        <v>#N/A</v>
      </c>
      <c r="O2583" s="73" t="s">
        <v>364</v>
      </c>
      <c r="P2583" s="75" t="s">
        <v>11372</v>
      </c>
      <c r="Q2583" s="73" t="s">
        <v>1916</v>
      </c>
      <c r="R2583" s="75" t="s">
        <v>8538</v>
      </c>
      <c r="S2583" s="65" t="s">
        <v>1918</v>
      </c>
      <c r="T2583" s="69" t="s">
        <v>472</v>
      </c>
      <c r="U2583" s="62" t="s">
        <v>14315</v>
      </c>
      <c r="V2583" s="62"/>
      <c r="W2583" s="63" t="s">
        <v>17527</v>
      </c>
      <c r="X2583" s="63" t="s">
        <v>19573</v>
      </c>
      <c r="Y2583" s="67">
        <v>39745</v>
      </c>
      <c r="Z2583" s="66">
        <v>1</v>
      </c>
      <c r="AA2583" s="84">
        <f>Y2583+365*Z2583*1461/1460</f>
        <v>40110.25</v>
      </c>
      <c r="AB2583" s="64" t="s">
        <v>19586</v>
      </c>
      <c r="AC2583" s="64"/>
      <c r="AD2583" s="72"/>
      <c r="AE2583" s="69" t="s">
        <v>1920</v>
      </c>
      <c r="AF2583" s="65"/>
    </row>
    <row r="2584" spans="1:32" ht="11.15" customHeight="1" x14ac:dyDescent="0.25">
      <c r="A2584" s="75" t="str">
        <f>M2584</f>
        <v>A7787C</v>
      </c>
      <c r="B2584" s="62" t="s">
        <v>742</v>
      </c>
      <c r="C2584" s="62">
        <v>9</v>
      </c>
      <c r="D2584" s="62" t="s">
        <v>19585</v>
      </c>
      <c r="E2584" s="62">
        <v>126006</v>
      </c>
      <c r="F2584" s="62" t="s">
        <v>460</v>
      </c>
      <c r="G2584" s="70" t="s">
        <v>1915</v>
      </c>
      <c r="H2584" s="70"/>
      <c r="I2584" s="63" t="s">
        <v>272</v>
      </c>
      <c r="J2584" s="63" t="s">
        <v>5371</v>
      </c>
      <c r="K2584" s="63" t="s">
        <v>3709</v>
      </c>
      <c r="L2584" s="63"/>
      <c r="M2584" s="65" t="s">
        <v>5379</v>
      </c>
      <c r="N2584" s="156" t="e">
        <v>#N/A</v>
      </c>
      <c r="O2584" s="73" t="s">
        <v>364</v>
      </c>
      <c r="P2584" s="75" t="s">
        <v>11372</v>
      </c>
      <c r="Q2584" s="73" t="s">
        <v>1916</v>
      </c>
      <c r="R2584" s="75" t="s">
        <v>1917</v>
      </c>
      <c r="S2584" s="65" t="s">
        <v>1918</v>
      </c>
      <c r="T2584" s="69" t="s">
        <v>472</v>
      </c>
      <c r="U2584" s="62" t="s">
        <v>14315</v>
      </c>
      <c r="V2584" s="62"/>
      <c r="W2584" s="63" t="s">
        <v>17527</v>
      </c>
      <c r="X2584" s="63" t="s">
        <v>19573</v>
      </c>
      <c r="Y2584" s="67">
        <v>40815</v>
      </c>
      <c r="Z2584" s="66">
        <v>0</v>
      </c>
      <c r="AA2584" s="84">
        <f>Y2584+365*Z2584*1461/1460</f>
        <v>40815</v>
      </c>
      <c r="AB2584" s="64" t="s">
        <v>19586</v>
      </c>
      <c r="AC2584" s="64"/>
      <c r="AD2584" s="72"/>
      <c r="AE2584" s="69" t="s">
        <v>5380</v>
      </c>
      <c r="AF2584" s="65" t="s">
        <v>5381</v>
      </c>
    </row>
    <row r="2585" spans="1:32" ht="11.15" customHeight="1" x14ac:dyDescent="0.25">
      <c r="A2585" s="75" t="str">
        <f>M2585</f>
        <v>A8417</v>
      </c>
      <c r="B2585" s="62" t="s">
        <v>742</v>
      </c>
      <c r="C2585" s="62">
        <v>9</v>
      </c>
      <c r="D2585" s="62" t="s">
        <v>19585</v>
      </c>
      <c r="E2585" s="62">
        <v>126006</v>
      </c>
      <c r="F2585" s="62" t="s">
        <v>460</v>
      </c>
      <c r="G2585" s="70" t="s">
        <v>1915</v>
      </c>
      <c r="H2585" s="70"/>
      <c r="I2585" s="63" t="s">
        <v>272</v>
      </c>
      <c r="J2585" s="63" t="s">
        <v>17365</v>
      </c>
      <c r="K2585" s="63" t="s">
        <v>17366</v>
      </c>
      <c r="L2585" s="63"/>
      <c r="M2585" s="65" t="s">
        <v>17367</v>
      </c>
      <c r="N2585" s="156" t="e">
        <v>#N/A</v>
      </c>
      <c r="O2585" s="73" t="s">
        <v>364</v>
      </c>
      <c r="P2585" s="75" t="s">
        <v>10579</v>
      </c>
      <c r="Q2585" s="73" t="s">
        <v>1916</v>
      </c>
      <c r="R2585" s="75" t="s">
        <v>1917</v>
      </c>
      <c r="S2585" s="65" t="s">
        <v>1918</v>
      </c>
      <c r="T2585" s="69" t="s">
        <v>472</v>
      </c>
      <c r="U2585" s="62" t="s">
        <v>6216</v>
      </c>
      <c r="V2585" s="62"/>
      <c r="W2585" s="63" t="s">
        <v>17527</v>
      </c>
      <c r="X2585" s="63" t="s">
        <v>19573</v>
      </c>
      <c r="Y2585" s="67">
        <v>42255</v>
      </c>
      <c r="Z2585" s="66">
        <v>1</v>
      </c>
      <c r="AA2585" s="84">
        <f>Y2585+365*Z2585*1461/1460</f>
        <v>42620.25</v>
      </c>
      <c r="AB2585" s="64" t="s">
        <v>19586</v>
      </c>
      <c r="AC2585" s="64"/>
      <c r="AD2585" s="72"/>
      <c r="AE2585" s="69" t="s">
        <v>17368</v>
      </c>
      <c r="AF2585" s="65" t="s">
        <v>17369</v>
      </c>
    </row>
    <row r="2586" spans="1:32" s="60" customFormat="1" ht="11.15" customHeight="1" x14ac:dyDescent="0.25">
      <c r="A2586" s="75" t="str">
        <f>M2586</f>
        <v>62098XS8</v>
      </c>
      <c r="B2586" s="62" t="s">
        <v>742</v>
      </c>
      <c r="C2586" s="62">
        <v>9</v>
      </c>
      <c r="D2586" s="62" t="s">
        <v>19585</v>
      </c>
      <c r="E2586" s="62">
        <v>126006</v>
      </c>
      <c r="F2586" s="62" t="s">
        <v>460</v>
      </c>
      <c r="G2586" s="70" t="s">
        <v>11370</v>
      </c>
      <c r="H2586" s="70"/>
      <c r="I2586" s="63" t="s">
        <v>272</v>
      </c>
      <c r="J2586" s="63" t="s">
        <v>288</v>
      </c>
      <c r="K2586" s="63" t="s">
        <v>293</v>
      </c>
      <c r="L2586" s="63"/>
      <c r="M2586" s="65" t="s">
        <v>21150</v>
      </c>
      <c r="N2586" s="156" t="e">
        <v>#N/A</v>
      </c>
      <c r="O2586" s="73" t="s">
        <v>364</v>
      </c>
      <c r="P2586" s="75" t="s">
        <v>11371</v>
      </c>
      <c r="Q2586" s="73" t="s">
        <v>1916</v>
      </c>
      <c r="R2586" s="75" t="s">
        <v>1917</v>
      </c>
      <c r="S2586" s="65" t="s">
        <v>1918</v>
      </c>
      <c r="T2586" s="69" t="s">
        <v>472</v>
      </c>
      <c r="U2586" s="62" t="s">
        <v>14315</v>
      </c>
      <c r="V2586" s="62"/>
      <c r="W2586" s="63" t="s">
        <v>17527</v>
      </c>
      <c r="X2586" s="63" t="s">
        <v>19573</v>
      </c>
      <c r="Y2586" s="67">
        <v>39745</v>
      </c>
      <c r="Z2586" s="66">
        <v>1</v>
      </c>
      <c r="AA2586" s="84">
        <f>Y2586+365*Z2586*1461/1460</f>
        <v>40110.25</v>
      </c>
      <c r="AB2586" s="64" t="s">
        <v>19586</v>
      </c>
      <c r="AC2586" s="64"/>
      <c r="AD2586" s="72"/>
      <c r="AE2586" s="69"/>
      <c r="AF2586" s="65"/>
    </row>
    <row r="2587" spans="1:32" s="60" customFormat="1" ht="11.15" customHeight="1" x14ac:dyDescent="0.25">
      <c r="A2587" s="98" t="str">
        <f>M2587</f>
        <v>B4837C</v>
      </c>
      <c r="B2587" s="100" t="s">
        <v>19763</v>
      </c>
      <c r="C2587" s="100">
        <v>9</v>
      </c>
      <c r="D2587" s="100" t="s">
        <v>20151</v>
      </c>
      <c r="E2587" s="62">
        <v>126006</v>
      </c>
      <c r="F2587" s="100" t="s">
        <v>19632</v>
      </c>
      <c r="G2587" s="95" t="s">
        <v>20248</v>
      </c>
      <c r="H2587" s="95"/>
      <c r="I2587" s="101" t="s">
        <v>19591</v>
      </c>
      <c r="J2587" s="101" t="s">
        <v>19622</v>
      </c>
      <c r="K2587" s="101" t="s">
        <v>19773</v>
      </c>
      <c r="L2587" s="101"/>
      <c r="M2587" s="102" t="s">
        <v>20249</v>
      </c>
      <c r="N2587" s="156" t="e">
        <v>#N/A</v>
      </c>
      <c r="O2587" s="96" t="s">
        <v>19636</v>
      </c>
      <c r="P2587" s="98" t="s">
        <v>20250</v>
      </c>
      <c r="Q2587" s="96" t="s">
        <v>20251</v>
      </c>
      <c r="R2587" s="98" t="s">
        <v>20252</v>
      </c>
      <c r="S2587" s="102" t="s">
        <v>20253</v>
      </c>
      <c r="T2587" s="97" t="s">
        <v>20254</v>
      </c>
      <c r="U2587" s="100" t="s">
        <v>20255</v>
      </c>
      <c r="V2587" s="100"/>
      <c r="W2587" s="101"/>
      <c r="X2587" s="101"/>
      <c r="Y2587" s="104">
        <v>41873</v>
      </c>
      <c r="Z2587" s="103">
        <v>0</v>
      </c>
      <c r="AA2587" s="106">
        <f>Y2587+365*Z2587*1461/1460</f>
        <v>41873</v>
      </c>
      <c r="AB2587" s="105" t="s">
        <v>19663</v>
      </c>
      <c r="AC2587" s="105"/>
      <c r="AD2587" s="86"/>
      <c r="AE2587" s="97" t="s">
        <v>19664</v>
      </c>
      <c r="AF2587" s="102" t="s">
        <v>20256</v>
      </c>
    </row>
    <row r="2588" spans="1:32" s="60" customFormat="1" ht="11.15" customHeight="1" x14ac:dyDescent="0.25">
      <c r="A2588" s="98" t="str">
        <f>M2588</f>
        <v>A9000B</v>
      </c>
      <c r="B2588" s="100" t="s">
        <v>19763</v>
      </c>
      <c r="C2588" s="100">
        <v>9</v>
      </c>
      <c r="D2588" s="100" t="s">
        <v>20151</v>
      </c>
      <c r="E2588" s="62">
        <v>126006</v>
      </c>
      <c r="F2588" s="100" t="s">
        <v>19632</v>
      </c>
      <c r="G2588" s="95" t="s">
        <v>20248</v>
      </c>
      <c r="H2588" s="95"/>
      <c r="I2588" s="101" t="s">
        <v>19591</v>
      </c>
      <c r="J2588" s="101" t="s">
        <v>19622</v>
      </c>
      <c r="K2588" s="101" t="s">
        <v>19634</v>
      </c>
      <c r="L2588" s="101"/>
      <c r="M2588" s="102" t="s">
        <v>20257</v>
      </c>
      <c r="N2588" s="156" t="e">
        <v>#N/A</v>
      </c>
      <c r="O2588" s="96" t="s">
        <v>19636</v>
      </c>
      <c r="P2588" s="98" t="s">
        <v>20250</v>
      </c>
      <c r="Q2588" s="96" t="s">
        <v>20251</v>
      </c>
      <c r="R2588" s="98" t="s">
        <v>20252</v>
      </c>
      <c r="S2588" s="102" t="s">
        <v>20253</v>
      </c>
      <c r="T2588" s="97" t="s">
        <v>20254</v>
      </c>
      <c r="U2588" s="100" t="s">
        <v>20255</v>
      </c>
      <c r="V2588" s="100"/>
      <c r="W2588" s="101"/>
      <c r="X2588" s="101"/>
      <c r="Y2588" s="104">
        <v>41513</v>
      </c>
      <c r="Z2588" s="103">
        <v>0</v>
      </c>
      <c r="AA2588" s="106">
        <f>Y2588+365*Z2588*1461/1460</f>
        <v>41513</v>
      </c>
      <c r="AB2588" s="105" t="s">
        <v>19663</v>
      </c>
      <c r="AC2588" s="105"/>
      <c r="AD2588" s="86"/>
      <c r="AE2588" s="97" t="s">
        <v>19664</v>
      </c>
      <c r="AF2588" s="102" t="s">
        <v>20258</v>
      </c>
    </row>
    <row r="2589" spans="1:32" s="60" customFormat="1" ht="11.15" customHeight="1" x14ac:dyDescent="0.25">
      <c r="A2589" s="98" t="str">
        <f>M2589</f>
        <v>A1261C</v>
      </c>
      <c r="B2589" s="100" t="s">
        <v>19763</v>
      </c>
      <c r="C2589" s="100">
        <v>9</v>
      </c>
      <c r="D2589" s="100" t="s">
        <v>20151</v>
      </c>
      <c r="E2589" s="62">
        <v>126006</v>
      </c>
      <c r="F2589" s="100" t="s">
        <v>19632</v>
      </c>
      <c r="G2589" s="95" t="s">
        <v>20248</v>
      </c>
      <c r="H2589" s="95"/>
      <c r="I2589" s="101" t="s">
        <v>19591</v>
      </c>
      <c r="J2589" s="101" t="s">
        <v>19622</v>
      </c>
      <c r="K2589" s="103" t="s">
        <v>19634</v>
      </c>
      <c r="L2589" s="103"/>
      <c r="M2589" s="102" t="s">
        <v>20259</v>
      </c>
      <c r="N2589" s="156" t="e">
        <v>#N/A</v>
      </c>
      <c r="O2589" s="100" t="s">
        <v>19636</v>
      </c>
      <c r="P2589" s="98" t="s">
        <v>20250</v>
      </c>
      <c r="Q2589" s="96" t="s">
        <v>20251</v>
      </c>
      <c r="R2589" s="98" t="s">
        <v>20252</v>
      </c>
      <c r="S2589" s="102" t="s">
        <v>20253</v>
      </c>
      <c r="T2589" s="100" t="s">
        <v>20254</v>
      </c>
      <c r="U2589" s="100" t="s">
        <v>20255</v>
      </c>
      <c r="V2589" s="100"/>
      <c r="W2589" s="101"/>
      <c r="X2589" s="101"/>
      <c r="Y2589" s="104">
        <v>41151</v>
      </c>
      <c r="Z2589" s="103">
        <v>0</v>
      </c>
      <c r="AA2589" s="106">
        <f>Y2589+365*Z2589*1461/1460</f>
        <v>41151</v>
      </c>
      <c r="AB2589" s="105" t="s">
        <v>19663</v>
      </c>
      <c r="AC2589" s="105"/>
      <c r="AD2589" s="95"/>
      <c r="AE2589" s="97" t="s">
        <v>19664</v>
      </c>
      <c r="AF2589" s="102" t="s">
        <v>20260</v>
      </c>
    </row>
    <row r="2590" spans="1:32" s="60" customFormat="1" ht="11.15" customHeight="1" x14ac:dyDescent="0.25">
      <c r="A2590" s="75" t="str">
        <f>M2590</f>
        <v>9163741012</v>
      </c>
      <c r="B2590" s="62" t="s">
        <v>403</v>
      </c>
      <c r="C2590" s="62">
        <v>9</v>
      </c>
      <c r="D2590" s="62" t="s">
        <v>19565</v>
      </c>
      <c r="E2590" s="62">
        <v>111601</v>
      </c>
      <c r="F2590" s="62" t="s">
        <v>450</v>
      </c>
      <c r="G2590" s="63" t="s">
        <v>765</v>
      </c>
      <c r="H2590" s="63"/>
      <c r="I2590" s="63" t="s">
        <v>15500</v>
      </c>
      <c r="J2590" s="63" t="s">
        <v>273</v>
      </c>
      <c r="K2590" s="63" t="s">
        <v>15501</v>
      </c>
      <c r="L2590" s="63"/>
      <c r="M2590" s="65" t="s">
        <v>15502</v>
      </c>
      <c r="N2590" s="156" t="e">
        <v>#N/A</v>
      </c>
      <c r="O2590" s="62" t="s">
        <v>322</v>
      </c>
      <c r="P2590" s="75" t="s">
        <v>15510</v>
      </c>
      <c r="Q2590" s="62" t="s">
        <v>9605</v>
      </c>
      <c r="R2590" s="63" t="s">
        <v>766</v>
      </c>
      <c r="S2590" s="75" t="s">
        <v>9606</v>
      </c>
      <c r="T2590" s="62" t="s">
        <v>408</v>
      </c>
      <c r="U2590" s="62" t="s">
        <v>15754</v>
      </c>
      <c r="V2590" s="62" t="s">
        <v>16390</v>
      </c>
      <c r="W2590" s="63" t="s">
        <v>18882</v>
      </c>
      <c r="X2590" s="63" t="s">
        <v>19570</v>
      </c>
      <c r="Y2590" s="67">
        <v>42025</v>
      </c>
      <c r="Z2590" s="66">
        <v>1</v>
      </c>
      <c r="AA2590" s="84">
        <f>Y2590+365*Z2590*1461/1460</f>
        <v>42390.25</v>
      </c>
      <c r="AB2590" s="64" t="s">
        <v>19488</v>
      </c>
      <c r="AC2590" s="64"/>
      <c r="AD2590" s="77"/>
      <c r="AE2590" s="69" t="s">
        <v>15511</v>
      </c>
      <c r="AF2590" s="65" t="s">
        <v>15509</v>
      </c>
    </row>
    <row r="2591" spans="1:32" s="60" customFormat="1" ht="11.15" customHeight="1" x14ac:dyDescent="0.25">
      <c r="A2591" s="75" t="str">
        <f>M2591</f>
        <v>A2055</v>
      </c>
      <c r="B2591" s="62" t="s">
        <v>403</v>
      </c>
      <c r="C2591" s="62">
        <v>9</v>
      </c>
      <c r="D2591" s="62" t="s">
        <v>19565</v>
      </c>
      <c r="E2591" s="62">
        <v>111601</v>
      </c>
      <c r="F2591" s="62" t="s">
        <v>450</v>
      </c>
      <c r="G2591" s="63" t="s">
        <v>765</v>
      </c>
      <c r="H2591" s="63"/>
      <c r="I2591" s="63" t="s">
        <v>272</v>
      </c>
      <c r="J2591" s="63" t="s">
        <v>273</v>
      </c>
      <c r="K2591" s="63" t="s">
        <v>331</v>
      </c>
      <c r="L2591" s="63"/>
      <c r="M2591" s="65" t="s">
        <v>1515</v>
      </c>
      <c r="N2591" s="156" t="e">
        <v>#N/A</v>
      </c>
      <c r="O2591" s="62" t="s">
        <v>9617</v>
      </c>
      <c r="P2591" s="75" t="s">
        <v>15510</v>
      </c>
      <c r="Q2591" s="62" t="s">
        <v>9605</v>
      </c>
      <c r="R2591" s="63" t="s">
        <v>766</v>
      </c>
      <c r="S2591" s="75" t="s">
        <v>9606</v>
      </c>
      <c r="T2591" s="62" t="s">
        <v>408</v>
      </c>
      <c r="U2591" s="62" t="s">
        <v>15754</v>
      </c>
      <c r="V2591" s="62" t="s">
        <v>16390</v>
      </c>
      <c r="W2591" s="63" t="s">
        <v>18882</v>
      </c>
      <c r="X2591" s="63" t="s">
        <v>19570</v>
      </c>
      <c r="Y2591" s="67">
        <v>39718</v>
      </c>
      <c r="Z2591" s="66">
        <v>3</v>
      </c>
      <c r="AA2591" s="84">
        <f>Y2591+365*Z2591*1461/1460</f>
        <v>40813.75</v>
      </c>
      <c r="AB2591" s="64" t="s">
        <v>19488</v>
      </c>
      <c r="AC2591" s="64"/>
      <c r="AD2591" s="77"/>
      <c r="AE2591" s="69" t="s">
        <v>1516</v>
      </c>
      <c r="AF2591" s="65"/>
    </row>
    <row r="2592" spans="1:32" s="60" customFormat="1" ht="11.15" customHeight="1" x14ac:dyDescent="0.25">
      <c r="A2592" s="75" t="str">
        <f>M2592</f>
        <v>13277UF5</v>
      </c>
      <c r="B2592" s="62" t="s">
        <v>403</v>
      </c>
      <c r="C2592" s="62">
        <v>9</v>
      </c>
      <c r="D2592" s="62" t="s">
        <v>19565</v>
      </c>
      <c r="E2592" s="62">
        <v>111601</v>
      </c>
      <c r="F2592" s="62" t="s">
        <v>450</v>
      </c>
      <c r="G2592" s="63" t="s">
        <v>765</v>
      </c>
      <c r="H2592" s="63"/>
      <c r="I2592" s="63" t="s">
        <v>272</v>
      </c>
      <c r="J2592" s="63" t="s">
        <v>273</v>
      </c>
      <c r="K2592" s="63" t="s">
        <v>15499</v>
      </c>
      <c r="L2592" s="63"/>
      <c r="M2592" s="65" t="s">
        <v>15733</v>
      </c>
      <c r="N2592" s="156" t="e">
        <v>#N/A</v>
      </c>
      <c r="O2592" s="62" t="s">
        <v>322</v>
      </c>
      <c r="P2592" s="75" t="s">
        <v>15510</v>
      </c>
      <c r="Q2592" s="62" t="s">
        <v>9605</v>
      </c>
      <c r="R2592" s="63" t="s">
        <v>766</v>
      </c>
      <c r="S2592" s="75" t="s">
        <v>9606</v>
      </c>
      <c r="T2592" s="62" t="s">
        <v>408</v>
      </c>
      <c r="U2592" s="62" t="s">
        <v>15754</v>
      </c>
      <c r="V2592" s="62" t="s">
        <v>16390</v>
      </c>
      <c r="W2592" s="63" t="s">
        <v>18882</v>
      </c>
      <c r="X2592" s="63" t="s">
        <v>19570</v>
      </c>
      <c r="Y2592" s="67">
        <v>42026</v>
      </c>
      <c r="Z2592" s="66">
        <v>1</v>
      </c>
      <c r="AA2592" s="84">
        <f>Y2592+365*Z2592*1461/1460</f>
        <v>42391.25</v>
      </c>
      <c r="AB2592" s="64" t="s">
        <v>19488</v>
      </c>
      <c r="AC2592" s="64"/>
      <c r="AD2592" s="77"/>
      <c r="AE2592" s="69" t="s">
        <v>15505</v>
      </c>
      <c r="AF2592" s="65" t="s">
        <v>15506</v>
      </c>
    </row>
    <row r="2593" spans="1:32" s="60" customFormat="1" ht="11.15" customHeight="1" x14ac:dyDescent="0.25">
      <c r="A2593" s="75" t="str">
        <f>M2593</f>
        <v>13201UF5</v>
      </c>
      <c r="B2593" s="62" t="s">
        <v>403</v>
      </c>
      <c r="C2593" s="62">
        <v>9</v>
      </c>
      <c r="D2593" s="62" t="s">
        <v>19565</v>
      </c>
      <c r="E2593" s="62">
        <v>111601</v>
      </c>
      <c r="F2593" s="62" t="s">
        <v>450</v>
      </c>
      <c r="G2593" s="63" t="s">
        <v>765</v>
      </c>
      <c r="H2593" s="63"/>
      <c r="I2593" s="63" t="s">
        <v>272</v>
      </c>
      <c r="J2593" s="63" t="s">
        <v>273</v>
      </c>
      <c r="K2593" s="63" t="s">
        <v>15499</v>
      </c>
      <c r="L2593" s="63"/>
      <c r="M2593" s="65" t="s">
        <v>15734</v>
      </c>
      <c r="N2593" s="156" t="e">
        <v>#N/A</v>
      </c>
      <c r="O2593" s="62" t="s">
        <v>322</v>
      </c>
      <c r="P2593" s="75" t="s">
        <v>15510</v>
      </c>
      <c r="Q2593" s="62" t="s">
        <v>9605</v>
      </c>
      <c r="R2593" s="63" t="s">
        <v>766</v>
      </c>
      <c r="S2593" s="75" t="s">
        <v>9606</v>
      </c>
      <c r="T2593" s="62" t="s">
        <v>408</v>
      </c>
      <c r="U2593" s="62" t="s">
        <v>15754</v>
      </c>
      <c r="V2593" s="62" t="s">
        <v>16390</v>
      </c>
      <c r="W2593" s="63" t="s">
        <v>18882</v>
      </c>
      <c r="X2593" s="63" t="s">
        <v>19570</v>
      </c>
      <c r="Y2593" s="67">
        <v>42026</v>
      </c>
      <c r="Z2593" s="66">
        <v>1</v>
      </c>
      <c r="AA2593" s="84">
        <f>Y2593+365*Z2593*1461/1460</f>
        <v>42391.25</v>
      </c>
      <c r="AB2593" s="64" t="s">
        <v>19488</v>
      </c>
      <c r="AC2593" s="64"/>
      <c r="AD2593" s="77"/>
      <c r="AE2593" s="69" t="s">
        <v>15508</v>
      </c>
      <c r="AF2593" s="65" t="s">
        <v>15507</v>
      </c>
    </row>
    <row r="2594" spans="1:32" s="60" customFormat="1" ht="11.15" customHeight="1" x14ac:dyDescent="0.25">
      <c r="A2594" s="75" t="str">
        <f>M2594</f>
        <v>12331XT4</v>
      </c>
      <c r="B2594" s="62" t="s">
        <v>403</v>
      </c>
      <c r="C2594" s="62">
        <v>9</v>
      </c>
      <c r="D2594" s="62" t="s">
        <v>19565</v>
      </c>
      <c r="E2594" s="62">
        <v>111601</v>
      </c>
      <c r="F2594" s="62" t="s">
        <v>450</v>
      </c>
      <c r="G2594" s="63" t="s">
        <v>765</v>
      </c>
      <c r="H2594" s="63"/>
      <c r="I2594" s="63" t="s">
        <v>272</v>
      </c>
      <c r="J2594" s="63" t="s">
        <v>288</v>
      </c>
      <c r="K2594" s="63" t="s">
        <v>9604</v>
      </c>
      <c r="L2594" s="63"/>
      <c r="M2594" s="65" t="s">
        <v>12789</v>
      </c>
      <c r="N2594" s="156" t="e">
        <v>#N/A</v>
      </c>
      <c r="O2594" s="62" t="s">
        <v>9617</v>
      </c>
      <c r="P2594" s="75" t="s">
        <v>15510</v>
      </c>
      <c r="Q2594" s="62" t="s">
        <v>9605</v>
      </c>
      <c r="R2594" s="63" t="s">
        <v>766</v>
      </c>
      <c r="S2594" s="75" t="s">
        <v>9607</v>
      </c>
      <c r="T2594" s="62" t="s">
        <v>408</v>
      </c>
      <c r="U2594" s="62" t="s">
        <v>6218</v>
      </c>
      <c r="V2594" s="62" t="s">
        <v>16390</v>
      </c>
      <c r="W2594" s="63" t="s">
        <v>18882</v>
      </c>
      <c r="X2594" s="63" t="s">
        <v>19570</v>
      </c>
      <c r="Y2594" s="67">
        <v>41269</v>
      </c>
      <c r="Z2594" s="66">
        <v>1</v>
      </c>
      <c r="AA2594" s="84">
        <f>Y2594+365*Z2594*1461/1460</f>
        <v>41634.25</v>
      </c>
      <c r="AB2594" s="64" t="s">
        <v>19488</v>
      </c>
      <c r="AC2594" s="64"/>
      <c r="AD2594" s="70"/>
      <c r="AE2594" s="69"/>
      <c r="AF2594" s="65"/>
    </row>
    <row r="2595" spans="1:32" s="60" customFormat="1" ht="11.15" customHeight="1" x14ac:dyDescent="0.25">
      <c r="A2595" s="98" t="str">
        <f>M2595</f>
        <v>15646A</v>
      </c>
      <c r="B2595" s="100" t="s">
        <v>403</v>
      </c>
      <c r="C2595" s="100">
        <v>9</v>
      </c>
      <c r="D2595" s="100" t="s">
        <v>19565</v>
      </c>
      <c r="E2595" s="100">
        <v>111601</v>
      </c>
      <c r="F2595" s="100" t="s">
        <v>450</v>
      </c>
      <c r="G2595" s="101" t="s">
        <v>765</v>
      </c>
      <c r="H2595" s="101"/>
      <c r="I2595" s="101" t="s">
        <v>319</v>
      </c>
      <c r="J2595" s="101" t="s">
        <v>288</v>
      </c>
      <c r="K2595" s="101" t="s">
        <v>396</v>
      </c>
      <c r="L2595" s="101"/>
      <c r="M2595" s="102" t="s">
        <v>8645</v>
      </c>
      <c r="N2595" s="156" t="e">
        <v>#N/A</v>
      </c>
      <c r="O2595" s="100" t="s">
        <v>322</v>
      </c>
      <c r="P2595" s="98" t="s">
        <v>15510</v>
      </c>
      <c r="Q2595" s="100" t="s">
        <v>9605</v>
      </c>
      <c r="R2595" s="101" t="s">
        <v>766</v>
      </c>
      <c r="S2595" s="98" t="s">
        <v>9606</v>
      </c>
      <c r="T2595" s="100" t="s">
        <v>408</v>
      </c>
      <c r="U2595" s="100" t="s">
        <v>6218</v>
      </c>
      <c r="V2595" s="100"/>
      <c r="W2595" s="101"/>
      <c r="X2595" s="101"/>
      <c r="Y2595" s="104">
        <v>41173</v>
      </c>
      <c r="Z2595" s="103">
        <v>0</v>
      </c>
      <c r="AA2595" s="106">
        <f>Y2595+365*Z2595*1461/1460</f>
        <v>41173</v>
      </c>
      <c r="AB2595" s="105" t="s">
        <v>6364</v>
      </c>
      <c r="AC2595" s="105"/>
      <c r="AD2595" s="88"/>
      <c r="AE2595" s="97" t="s">
        <v>8493</v>
      </c>
      <c r="AF2595" s="102" t="s">
        <v>8646</v>
      </c>
    </row>
    <row r="2596" spans="1:32" s="60" customFormat="1" ht="11.15" customHeight="1" x14ac:dyDescent="0.25">
      <c r="A2596" s="98" t="str">
        <f>M2596</f>
        <v>A1276KX</v>
      </c>
      <c r="B2596" s="100" t="s">
        <v>403</v>
      </c>
      <c r="C2596" s="100">
        <v>9</v>
      </c>
      <c r="D2596" s="100" t="s">
        <v>19565</v>
      </c>
      <c r="E2596" s="100">
        <v>111601</v>
      </c>
      <c r="F2596" s="100" t="s">
        <v>450</v>
      </c>
      <c r="G2596" s="101" t="s">
        <v>765</v>
      </c>
      <c r="H2596" s="101"/>
      <c r="I2596" s="101" t="s">
        <v>319</v>
      </c>
      <c r="J2596" s="101" t="s">
        <v>286</v>
      </c>
      <c r="K2596" s="101" t="s">
        <v>3709</v>
      </c>
      <c r="L2596" s="101"/>
      <c r="M2596" s="102" t="s">
        <v>3618</v>
      </c>
      <c r="N2596" s="156" t="e">
        <v>#N/A</v>
      </c>
      <c r="O2596" s="100" t="s">
        <v>322</v>
      </c>
      <c r="P2596" s="98" t="s">
        <v>15510</v>
      </c>
      <c r="Q2596" s="100" t="s">
        <v>9605</v>
      </c>
      <c r="R2596" s="101" t="s">
        <v>766</v>
      </c>
      <c r="S2596" s="98" t="s">
        <v>9606</v>
      </c>
      <c r="T2596" s="100" t="s">
        <v>408</v>
      </c>
      <c r="U2596" s="100" t="s">
        <v>6218</v>
      </c>
      <c r="V2596" s="100"/>
      <c r="W2596" s="101"/>
      <c r="X2596" s="101"/>
      <c r="Y2596" s="104">
        <v>37729</v>
      </c>
      <c r="Z2596" s="103">
        <v>1</v>
      </c>
      <c r="AA2596" s="106">
        <f>Y2596+365*Z2596*1461/1460</f>
        <v>38094.25</v>
      </c>
      <c r="AB2596" s="105" t="s">
        <v>327</v>
      </c>
      <c r="AC2596" s="105"/>
      <c r="AD2596" s="95"/>
      <c r="AE2596" s="97"/>
      <c r="AF2596" s="102"/>
    </row>
    <row r="2597" spans="1:32" s="60" customFormat="1" ht="11.15" customHeight="1" x14ac:dyDescent="0.25">
      <c r="A2597" s="98" t="str">
        <f>M2597</f>
        <v>11248</v>
      </c>
      <c r="B2597" s="100" t="s">
        <v>403</v>
      </c>
      <c r="C2597" s="100">
        <v>9</v>
      </c>
      <c r="D2597" s="100" t="s">
        <v>19565</v>
      </c>
      <c r="E2597" s="100">
        <v>111601</v>
      </c>
      <c r="F2597" s="100" t="s">
        <v>450</v>
      </c>
      <c r="G2597" s="101" t="s">
        <v>765</v>
      </c>
      <c r="H2597" s="101"/>
      <c r="I2597" s="101" t="s">
        <v>319</v>
      </c>
      <c r="J2597" s="101" t="s">
        <v>288</v>
      </c>
      <c r="K2597" s="101" t="s">
        <v>396</v>
      </c>
      <c r="L2597" s="101"/>
      <c r="M2597" s="102" t="s">
        <v>193</v>
      </c>
      <c r="N2597" s="156" t="e">
        <v>#N/A</v>
      </c>
      <c r="O2597" s="100" t="s">
        <v>322</v>
      </c>
      <c r="P2597" s="98" t="s">
        <v>15510</v>
      </c>
      <c r="Q2597" s="100" t="s">
        <v>9605</v>
      </c>
      <c r="R2597" s="101" t="s">
        <v>766</v>
      </c>
      <c r="S2597" s="98" t="s">
        <v>1266</v>
      </c>
      <c r="T2597" s="100" t="s">
        <v>408</v>
      </c>
      <c r="U2597" s="100" t="s">
        <v>6218</v>
      </c>
      <c r="V2597" s="100"/>
      <c r="W2597" s="101"/>
      <c r="X2597" s="101"/>
      <c r="Y2597" s="104">
        <v>37748</v>
      </c>
      <c r="Z2597" s="103">
        <v>1</v>
      </c>
      <c r="AA2597" s="106">
        <f>Y2597+365*Z2597*1461/1460</f>
        <v>38113.25</v>
      </c>
      <c r="AB2597" s="105" t="s">
        <v>327</v>
      </c>
      <c r="AC2597" s="105"/>
      <c r="AD2597" s="95"/>
      <c r="AE2597" s="97" t="s">
        <v>9608</v>
      </c>
      <c r="AF2597" s="102" t="s">
        <v>9609</v>
      </c>
    </row>
    <row r="2598" spans="1:32" s="60" customFormat="1" ht="11.15" customHeight="1" x14ac:dyDescent="0.25">
      <c r="A2598" s="75" t="str">
        <f>M2598</f>
        <v>9163741104</v>
      </c>
      <c r="B2598" s="62" t="s">
        <v>22260</v>
      </c>
      <c r="C2598" s="62">
        <v>9</v>
      </c>
      <c r="D2598" s="62" t="s">
        <v>19585</v>
      </c>
      <c r="E2598" s="62">
        <v>112607</v>
      </c>
      <c r="F2598" s="62" t="s">
        <v>450</v>
      </c>
      <c r="G2598" s="63" t="s">
        <v>778</v>
      </c>
      <c r="H2598" s="63"/>
      <c r="I2598" s="63" t="s">
        <v>1568</v>
      </c>
      <c r="J2598" s="63" t="s">
        <v>17749</v>
      </c>
      <c r="K2598" s="63" t="s">
        <v>17772</v>
      </c>
      <c r="L2598" s="63"/>
      <c r="M2598" s="65" t="s">
        <v>17773</v>
      </c>
      <c r="N2598" s="156" t="e">
        <v>#N/A</v>
      </c>
      <c r="O2598" s="62" t="s">
        <v>17774</v>
      </c>
      <c r="P2598" s="75" t="s">
        <v>17775</v>
      </c>
      <c r="Q2598" s="62" t="s">
        <v>17776</v>
      </c>
      <c r="R2598" s="63" t="s">
        <v>780</v>
      </c>
      <c r="S2598" s="75" t="s">
        <v>366</v>
      </c>
      <c r="T2598" s="62" t="s">
        <v>277</v>
      </c>
      <c r="U2598" s="62" t="s">
        <v>6226</v>
      </c>
      <c r="V2598" s="62"/>
      <c r="W2598" s="63" t="s">
        <v>19183</v>
      </c>
      <c r="X2598" s="63" t="s">
        <v>19569</v>
      </c>
      <c r="Y2598" s="67">
        <v>42299</v>
      </c>
      <c r="Z2598" s="66">
        <v>1</v>
      </c>
      <c r="AA2598" s="84">
        <f>Y2598+365*Z2598*1461/1460</f>
        <v>42664.25</v>
      </c>
      <c r="AB2598" s="64" t="s">
        <v>19586</v>
      </c>
      <c r="AC2598" s="64"/>
      <c r="AD2598" s="70"/>
      <c r="AE2598" s="69" t="s">
        <v>17777</v>
      </c>
      <c r="AF2598" s="65" t="s">
        <v>17778</v>
      </c>
    </row>
    <row r="2599" spans="1:32" s="60" customFormat="1" ht="11.15" customHeight="1" x14ac:dyDescent="0.25">
      <c r="A2599" s="75" t="str">
        <f>M2599</f>
        <v>8109553</v>
      </c>
      <c r="B2599" s="62" t="s">
        <v>22260</v>
      </c>
      <c r="C2599" s="62">
        <v>9</v>
      </c>
      <c r="D2599" s="62" t="s">
        <v>19585</v>
      </c>
      <c r="E2599" s="62">
        <v>112607</v>
      </c>
      <c r="F2599" s="62" t="s">
        <v>450</v>
      </c>
      <c r="G2599" s="63" t="s">
        <v>778</v>
      </c>
      <c r="H2599" s="63"/>
      <c r="I2599" s="63" t="s">
        <v>283</v>
      </c>
      <c r="J2599" s="63" t="s">
        <v>286</v>
      </c>
      <c r="K2599" s="63" t="s">
        <v>311</v>
      </c>
      <c r="L2599" s="63"/>
      <c r="M2599" s="65" t="s">
        <v>782</v>
      </c>
      <c r="N2599" s="156" t="e">
        <v>#N/A</v>
      </c>
      <c r="O2599" s="62" t="s">
        <v>364</v>
      </c>
      <c r="P2599" s="75">
        <v>83580573</v>
      </c>
      <c r="Q2599" s="62" t="s">
        <v>779</v>
      </c>
      <c r="R2599" s="63" t="s">
        <v>780</v>
      </c>
      <c r="S2599" s="75" t="s">
        <v>366</v>
      </c>
      <c r="T2599" s="62" t="s">
        <v>277</v>
      </c>
      <c r="U2599" s="62" t="s">
        <v>6237</v>
      </c>
      <c r="V2599" s="62"/>
      <c r="W2599" s="63" t="s">
        <v>17531</v>
      </c>
      <c r="X2599" s="63" t="s">
        <v>19575</v>
      </c>
      <c r="Y2599" s="67">
        <v>40184</v>
      </c>
      <c r="Z2599" s="66">
        <v>1</v>
      </c>
      <c r="AA2599" s="84">
        <f>Y2599+365*Z2599*1461/1460</f>
        <v>40549.25</v>
      </c>
      <c r="AB2599" s="64" t="s">
        <v>19586</v>
      </c>
      <c r="AC2599" s="64"/>
      <c r="AD2599" s="70"/>
      <c r="AE2599" s="69" t="s">
        <v>783</v>
      </c>
      <c r="AF2599" s="65" t="s">
        <v>784</v>
      </c>
    </row>
    <row r="2600" spans="1:32" s="60" customFormat="1" ht="11.15" customHeight="1" x14ac:dyDescent="0.25">
      <c r="A2600" s="75" t="str">
        <f>M2600</f>
        <v>A3182KX</v>
      </c>
      <c r="B2600" s="62" t="s">
        <v>22260</v>
      </c>
      <c r="C2600" s="62">
        <v>9</v>
      </c>
      <c r="D2600" s="62" t="s">
        <v>19585</v>
      </c>
      <c r="E2600" s="62">
        <v>112607</v>
      </c>
      <c r="F2600" s="62" t="s">
        <v>450</v>
      </c>
      <c r="G2600" s="63" t="s">
        <v>778</v>
      </c>
      <c r="H2600" s="63"/>
      <c r="I2600" s="63" t="s">
        <v>272</v>
      </c>
      <c r="J2600" s="63" t="s">
        <v>286</v>
      </c>
      <c r="K2600" s="63" t="s">
        <v>3709</v>
      </c>
      <c r="L2600" s="63"/>
      <c r="M2600" s="65" t="s">
        <v>9647</v>
      </c>
      <c r="N2600" s="156" t="e">
        <v>#N/A</v>
      </c>
      <c r="O2600" s="62" t="s">
        <v>364</v>
      </c>
      <c r="P2600" s="75">
        <v>83580573</v>
      </c>
      <c r="Q2600" s="62" t="s">
        <v>779</v>
      </c>
      <c r="R2600" s="63" t="s">
        <v>780</v>
      </c>
      <c r="S2600" s="75" t="s">
        <v>366</v>
      </c>
      <c r="T2600" s="62" t="s">
        <v>277</v>
      </c>
      <c r="U2600" s="62" t="s">
        <v>6237</v>
      </c>
      <c r="V2600" s="62"/>
      <c r="W2600" s="63" t="s">
        <v>17531</v>
      </c>
      <c r="X2600" s="63" t="s">
        <v>19575</v>
      </c>
      <c r="Y2600" s="67">
        <v>37755</v>
      </c>
      <c r="Z2600" s="66">
        <v>1</v>
      </c>
      <c r="AA2600" s="84">
        <f>Y2600+365*Z2600*1461/1460</f>
        <v>38120.25</v>
      </c>
      <c r="AB2600" s="64" t="s">
        <v>19586</v>
      </c>
      <c r="AC2600" s="64"/>
      <c r="AD2600" s="70"/>
      <c r="AE2600" s="69" t="s">
        <v>781</v>
      </c>
      <c r="AF2600" s="65"/>
    </row>
    <row r="2601" spans="1:32" ht="11.15" customHeight="1" x14ac:dyDescent="0.25">
      <c r="A2601" s="98" t="str">
        <f>M2601</f>
        <v>8003121</v>
      </c>
      <c r="B2601" s="100" t="s">
        <v>22260</v>
      </c>
      <c r="C2601" s="100">
        <v>9</v>
      </c>
      <c r="D2601" s="100" t="s">
        <v>20151</v>
      </c>
      <c r="E2601" s="100">
        <v>112607</v>
      </c>
      <c r="F2601" s="100" t="s">
        <v>19589</v>
      </c>
      <c r="G2601" s="101" t="s">
        <v>20261</v>
      </c>
      <c r="H2601" s="101"/>
      <c r="I2601" s="101" t="s">
        <v>19621</v>
      </c>
      <c r="J2601" s="101" t="s">
        <v>19622</v>
      </c>
      <c r="K2601" s="101" t="s">
        <v>20262</v>
      </c>
      <c r="L2601" s="101"/>
      <c r="M2601" s="102" t="s">
        <v>20263</v>
      </c>
      <c r="N2601" s="156" t="e">
        <v>#N/A</v>
      </c>
      <c r="O2601" s="100" t="s">
        <v>19636</v>
      </c>
      <c r="P2601" s="98">
        <v>83580573</v>
      </c>
      <c r="Q2601" s="100" t="s">
        <v>20264</v>
      </c>
      <c r="R2601" s="101" t="s">
        <v>20265</v>
      </c>
      <c r="S2601" s="98" t="s">
        <v>20266</v>
      </c>
      <c r="T2601" s="100" t="s">
        <v>20267</v>
      </c>
      <c r="U2601" s="100" t="s">
        <v>20268</v>
      </c>
      <c r="V2601" s="100"/>
      <c r="W2601" s="101"/>
      <c r="X2601" s="101"/>
      <c r="Y2601" s="104"/>
      <c r="Z2601" s="103">
        <v>1</v>
      </c>
      <c r="AA2601" s="106">
        <f>Y2601+365*Z2601*1461/1460</f>
        <v>365.25</v>
      </c>
      <c r="AB2601" s="105" t="s">
        <v>19601</v>
      </c>
      <c r="AC2601" s="105"/>
      <c r="AD2601" s="95"/>
      <c r="AE2601" s="97" t="s">
        <v>19817</v>
      </c>
      <c r="AF2601" s="102"/>
    </row>
    <row r="2602" spans="1:32" ht="11.15" customHeight="1" x14ac:dyDescent="0.25">
      <c r="A2602" s="98" t="str">
        <f>M2602</f>
        <v>A1456</v>
      </c>
      <c r="B2602" s="100" t="s">
        <v>22260</v>
      </c>
      <c r="C2602" s="100">
        <v>9</v>
      </c>
      <c r="D2602" s="100" t="s">
        <v>20151</v>
      </c>
      <c r="E2602" s="100">
        <v>112607</v>
      </c>
      <c r="F2602" s="100" t="s">
        <v>19589</v>
      </c>
      <c r="G2602" s="101" t="s">
        <v>20261</v>
      </c>
      <c r="H2602" s="101"/>
      <c r="I2602" s="101" t="s">
        <v>19591</v>
      </c>
      <c r="J2602" s="101" t="s">
        <v>19676</v>
      </c>
      <c r="K2602" s="101" t="s">
        <v>19896</v>
      </c>
      <c r="L2602" s="101"/>
      <c r="M2602" s="102" t="s">
        <v>20269</v>
      </c>
      <c r="N2602" s="156" t="e">
        <v>#N/A</v>
      </c>
      <c r="O2602" s="100" t="s">
        <v>19636</v>
      </c>
      <c r="P2602" s="98">
        <v>83580573</v>
      </c>
      <c r="Q2602" s="100" t="s">
        <v>20264</v>
      </c>
      <c r="R2602" s="101" t="s">
        <v>20265</v>
      </c>
      <c r="S2602" s="98" t="s">
        <v>20266</v>
      </c>
      <c r="T2602" s="100" t="s">
        <v>20267</v>
      </c>
      <c r="U2602" s="100" t="s">
        <v>20268</v>
      </c>
      <c r="V2602" s="100"/>
      <c r="W2602" s="101"/>
      <c r="X2602" s="101"/>
      <c r="Y2602" s="104">
        <v>38152</v>
      </c>
      <c r="Z2602" s="103">
        <v>1</v>
      </c>
      <c r="AA2602" s="106">
        <f>Y2602+365*Z2602*1461/1460</f>
        <v>38517.25</v>
      </c>
      <c r="AB2602" s="105" t="s">
        <v>19601</v>
      </c>
      <c r="AC2602" s="105"/>
      <c r="AD2602" s="95"/>
      <c r="AE2602" s="97" t="s">
        <v>20270</v>
      </c>
      <c r="AF2602" s="102"/>
    </row>
    <row r="2603" spans="1:32" s="60" customFormat="1" ht="11.15" customHeight="1" x14ac:dyDescent="0.25">
      <c r="A2603" s="75" t="str">
        <f>M2603</f>
        <v>G0569CA1</v>
      </c>
      <c r="B2603" s="62" t="s">
        <v>279</v>
      </c>
      <c r="C2603" s="62">
        <v>9</v>
      </c>
      <c r="D2603" s="62" t="s">
        <v>19565</v>
      </c>
      <c r="E2603" s="62">
        <v>114089</v>
      </c>
      <c r="F2603" s="62" t="s">
        <v>460</v>
      </c>
      <c r="G2603" s="63" t="s">
        <v>17786</v>
      </c>
      <c r="H2603" s="63"/>
      <c r="I2603" s="63" t="s">
        <v>272</v>
      </c>
      <c r="J2603" s="63" t="s">
        <v>273</v>
      </c>
      <c r="K2603" s="63" t="s">
        <v>17779</v>
      </c>
      <c r="L2603" s="63"/>
      <c r="M2603" s="65" t="s">
        <v>17780</v>
      </c>
      <c r="N2603" s="156" t="e">
        <v>#N/A</v>
      </c>
      <c r="O2603" s="62" t="s">
        <v>364</v>
      </c>
      <c r="P2603" s="75" t="s">
        <v>17783</v>
      </c>
      <c r="Q2603" s="62" t="s">
        <v>17784</v>
      </c>
      <c r="R2603" s="63" t="s">
        <v>17785</v>
      </c>
      <c r="S2603" s="75" t="s">
        <v>13009</v>
      </c>
      <c r="T2603" s="62" t="s">
        <v>17787</v>
      </c>
      <c r="U2603" s="62" t="s">
        <v>17788</v>
      </c>
      <c r="V2603" s="62"/>
      <c r="W2603" s="63" t="s">
        <v>21470</v>
      </c>
      <c r="X2603" s="63" t="s">
        <v>18260</v>
      </c>
      <c r="Y2603" s="67">
        <v>42304</v>
      </c>
      <c r="Z2603" s="66">
        <v>1</v>
      </c>
      <c r="AA2603" s="84">
        <f>Y2603+365*Z2603*1461/1460</f>
        <v>42669.25</v>
      </c>
      <c r="AB2603" s="64" t="s">
        <v>19567</v>
      </c>
      <c r="AC2603" s="64"/>
      <c r="AD2603" s="70"/>
      <c r="AE2603" s="69" t="s">
        <v>17789</v>
      </c>
      <c r="AF2603" s="65" t="s">
        <v>17790</v>
      </c>
    </row>
    <row r="2604" spans="1:32" s="58" customFormat="1" ht="11.15" customHeight="1" x14ac:dyDescent="0.25">
      <c r="A2604" s="75" t="str">
        <f>M2604</f>
        <v>DC2H736804A</v>
      </c>
      <c r="B2604" s="62" t="s">
        <v>279</v>
      </c>
      <c r="C2604" s="62">
        <v>9</v>
      </c>
      <c r="D2604" s="62" t="s">
        <v>19565</v>
      </c>
      <c r="E2604" s="62">
        <v>114089</v>
      </c>
      <c r="F2604" s="62" t="s">
        <v>460</v>
      </c>
      <c r="G2604" s="63" t="s">
        <v>17786</v>
      </c>
      <c r="H2604" s="63"/>
      <c r="I2604" s="63" t="s">
        <v>1568</v>
      </c>
      <c r="J2604" s="63" t="s">
        <v>288</v>
      </c>
      <c r="K2604" s="63" t="s">
        <v>6021</v>
      </c>
      <c r="L2604" s="63"/>
      <c r="M2604" s="65" t="s">
        <v>17796</v>
      </c>
      <c r="N2604" s="156" t="e">
        <v>#N/A</v>
      </c>
      <c r="O2604" s="62" t="s">
        <v>364</v>
      </c>
      <c r="P2604" s="75" t="s">
        <v>17783</v>
      </c>
      <c r="Q2604" s="62" t="s">
        <v>17784</v>
      </c>
      <c r="R2604" s="63" t="s">
        <v>17785</v>
      </c>
      <c r="S2604" s="75" t="s">
        <v>13009</v>
      </c>
      <c r="T2604" s="62" t="s">
        <v>17787</v>
      </c>
      <c r="U2604" s="62" t="s">
        <v>17788</v>
      </c>
      <c r="V2604" s="62"/>
      <c r="W2604" s="63" t="s">
        <v>21470</v>
      </c>
      <c r="X2604" s="63" t="s">
        <v>18260</v>
      </c>
      <c r="Y2604" s="67">
        <v>42304</v>
      </c>
      <c r="Z2604" s="66">
        <v>1</v>
      </c>
      <c r="AA2604" s="84">
        <f>Y2604+365*Z2604*1461/1460</f>
        <v>42669.25</v>
      </c>
      <c r="AB2604" s="64" t="s">
        <v>19567</v>
      </c>
      <c r="AC2604" s="64"/>
      <c r="AD2604" s="70"/>
      <c r="AE2604" s="69" t="s">
        <v>17797</v>
      </c>
      <c r="AF2604" s="65" t="s">
        <v>17798</v>
      </c>
    </row>
    <row r="2605" spans="1:32" ht="11.15" customHeight="1" x14ac:dyDescent="0.25">
      <c r="A2605" s="75" t="str">
        <f>M2605</f>
        <v>67398XT2</v>
      </c>
      <c r="B2605" s="62" t="s">
        <v>279</v>
      </c>
      <c r="C2605" s="62">
        <v>9</v>
      </c>
      <c r="D2605" s="62" t="s">
        <v>19565</v>
      </c>
      <c r="E2605" s="62">
        <v>114089</v>
      </c>
      <c r="F2605" s="62" t="s">
        <v>460</v>
      </c>
      <c r="G2605" s="63" t="s">
        <v>17786</v>
      </c>
      <c r="H2605" s="63"/>
      <c r="I2605" s="63" t="s">
        <v>272</v>
      </c>
      <c r="J2605" s="63" t="s">
        <v>17792</v>
      </c>
      <c r="K2605" s="63" t="s">
        <v>17791</v>
      </c>
      <c r="L2605" s="63"/>
      <c r="M2605" s="65" t="s">
        <v>17793</v>
      </c>
      <c r="N2605" s="156" t="e">
        <v>#N/A</v>
      </c>
      <c r="O2605" s="62" t="s">
        <v>364</v>
      </c>
      <c r="P2605" s="75" t="s">
        <v>17783</v>
      </c>
      <c r="Q2605" s="62" t="s">
        <v>17784</v>
      </c>
      <c r="R2605" s="63" t="s">
        <v>17785</v>
      </c>
      <c r="S2605" s="75" t="s">
        <v>13009</v>
      </c>
      <c r="T2605" s="62" t="s">
        <v>17787</v>
      </c>
      <c r="U2605" s="62" t="s">
        <v>17788</v>
      </c>
      <c r="V2605" s="62"/>
      <c r="W2605" s="63" t="s">
        <v>21470</v>
      </c>
      <c r="X2605" s="63" t="s">
        <v>18260</v>
      </c>
      <c r="Y2605" s="67">
        <v>42304</v>
      </c>
      <c r="Z2605" s="66">
        <v>1</v>
      </c>
      <c r="AA2605" s="84">
        <f>Y2605+365*Z2605*1461/1460</f>
        <v>42669.25</v>
      </c>
      <c r="AB2605" s="64" t="s">
        <v>19567</v>
      </c>
      <c r="AC2605" s="64"/>
      <c r="AD2605" s="70"/>
      <c r="AE2605" s="69" t="s">
        <v>17794</v>
      </c>
      <c r="AF2605" s="65" t="s">
        <v>17795</v>
      </c>
    </row>
    <row r="2606" spans="1:32" s="58" customFormat="1" ht="11.15" customHeight="1" x14ac:dyDescent="0.25">
      <c r="A2606" s="75" t="str">
        <f>M2606</f>
        <v>8108559</v>
      </c>
      <c r="B2606" s="62" t="s">
        <v>338</v>
      </c>
      <c r="C2606" s="62">
        <v>9</v>
      </c>
      <c r="D2606" s="62" t="s">
        <v>19565</v>
      </c>
      <c r="E2606" s="62">
        <v>113038</v>
      </c>
      <c r="F2606" s="62" t="s">
        <v>460</v>
      </c>
      <c r="G2606" s="63" t="s">
        <v>1938</v>
      </c>
      <c r="H2606" s="63"/>
      <c r="I2606" s="63" t="s">
        <v>283</v>
      </c>
      <c r="J2606" s="63" t="s">
        <v>286</v>
      </c>
      <c r="K2606" s="63" t="s">
        <v>311</v>
      </c>
      <c r="L2606" s="63"/>
      <c r="M2606" s="65" t="s">
        <v>1939</v>
      </c>
      <c r="N2606" s="156" t="e">
        <v>#N/A</v>
      </c>
      <c r="O2606" s="62" t="s">
        <v>1497</v>
      </c>
      <c r="P2606" s="75" t="s">
        <v>1940</v>
      </c>
      <c r="Q2606" s="62" t="s">
        <v>1941</v>
      </c>
      <c r="R2606" s="63" t="s">
        <v>1942</v>
      </c>
      <c r="S2606" s="75" t="s">
        <v>1943</v>
      </c>
      <c r="T2606" s="62" t="s">
        <v>9958</v>
      </c>
      <c r="U2606" s="62" t="s">
        <v>9959</v>
      </c>
      <c r="V2606" s="62" t="s">
        <v>16388</v>
      </c>
      <c r="W2606" s="63" t="s">
        <v>17530</v>
      </c>
      <c r="X2606" s="63" t="s">
        <v>19575</v>
      </c>
      <c r="Y2606" s="67">
        <v>39454</v>
      </c>
      <c r="Z2606" s="66">
        <v>1</v>
      </c>
      <c r="AA2606" s="84">
        <f>Y2606+365*Z2606*1461/1460</f>
        <v>39819.25</v>
      </c>
      <c r="AB2606" s="64" t="s">
        <v>19567</v>
      </c>
      <c r="AC2606" s="64"/>
      <c r="AD2606" s="70"/>
      <c r="AE2606" s="69" t="s">
        <v>1944</v>
      </c>
      <c r="AF2606" s="65"/>
    </row>
    <row r="2607" spans="1:32" s="58" customFormat="1" ht="11.15" customHeight="1" x14ac:dyDescent="0.25">
      <c r="A2607" s="75" t="str">
        <f>M2607</f>
        <v>14798</v>
      </c>
      <c r="B2607" s="62" t="s">
        <v>338</v>
      </c>
      <c r="C2607" s="62">
        <v>9</v>
      </c>
      <c r="D2607" s="62" t="s">
        <v>19565</v>
      </c>
      <c r="E2607" s="62">
        <v>113038</v>
      </c>
      <c r="F2607" s="62" t="s">
        <v>460</v>
      </c>
      <c r="G2607" s="63" t="s">
        <v>1938</v>
      </c>
      <c r="H2607" s="63"/>
      <c r="I2607" s="63" t="s">
        <v>272</v>
      </c>
      <c r="J2607" s="63" t="s">
        <v>288</v>
      </c>
      <c r="K2607" s="63" t="s">
        <v>396</v>
      </c>
      <c r="L2607" s="63"/>
      <c r="M2607" s="65" t="s">
        <v>1945</v>
      </c>
      <c r="N2607" s="156" t="e">
        <v>#N/A</v>
      </c>
      <c r="O2607" s="62" t="s">
        <v>402</v>
      </c>
      <c r="P2607" s="75" t="s">
        <v>1940</v>
      </c>
      <c r="Q2607" s="62" t="s">
        <v>1941</v>
      </c>
      <c r="R2607" s="63" t="s">
        <v>1942</v>
      </c>
      <c r="S2607" s="75" t="s">
        <v>1943</v>
      </c>
      <c r="T2607" s="62" t="s">
        <v>9958</v>
      </c>
      <c r="U2607" s="62" t="s">
        <v>9959</v>
      </c>
      <c r="V2607" s="62" t="s">
        <v>16388</v>
      </c>
      <c r="W2607" s="63" t="s">
        <v>17530</v>
      </c>
      <c r="X2607" s="63" t="s">
        <v>19575</v>
      </c>
      <c r="Y2607" s="67">
        <v>39454</v>
      </c>
      <c r="Z2607" s="66">
        <v>2</v>
      </c>
      <c r="AA2607" s="84">
        <f>Y2607+365*Z2607*1461/1460</f>
        <v>40184.5</v>
      </c>
      <c r="AB2607" s="64" t="s">
        <v>19567</v>
      </c>
      <c r="AC2607" s="64"/>
      <c r="AD2607" s="70"/>
      <c r="AE2607" s="69"/>
      <c r="AF2607" s="65"/>
    </row>
    <row r="2608" spans="1:32" s="58" customFormat="1" ht="11.15" customHeight="1" x14ac:dyDescent="0.25">
      <c r="A2608" s="75" t="str">
        <f>M2608</f>
        <v>1478</v>
      </c>
      <c r="B2608" s="62" t="s">
        <v>4931</v>
      </c>
      <c r="C2608" s="62">
        <v>9</v>
      </c>
      <c r="D2608" s="62" t="s">
        <v>19565</v>
      </c>
      <c r="E2608" s="62">
        <v>122007</v>
      </c>
      <c r="F2608" s="62" t="s">
        <v>460</v>
      </c>
      <c r="G2608" s="63" t="s">
        <v>19083</v>
      </c>
      <c r="H2608" s="63"/>
      <c r="I2608" s="63" t="s">
        <v>283</v>
      </c>
      <c r="J2608" s="63" t="s">
        <v>286</v>
      </c>
      <c r="K2608" s="66">
        <v>9181</v>
      </c>
      <c r="L2608" s="66"/>
      <c r="M2608" s="65" t="s">
        <v>3057</v>
      </c>
      <c r="N2608" s="156" t="e">
        <v>#N/A</v>
      </c>
      <c r="O2608" s="62" t="s">
        <v>461</v>
      </c>
      <c r="P2608" s="75" t="s">
        <v>18224</v>
      </c>
      <c r="Q2608" s="62" t="s">
        <v>8468</v>
      </c>
      <c r="R2608" s="63" t="s">
        <v>4932</v>
      </c>
      <c r="S2608" s="75" t="s">
        <v>692</v>
      </c>
      <c r="T2608" s="62" t="s">
        <v>776</v>
      </c>
      <c r="U2608" s="62" t="s">
        <v>4279</v>
      </c>
      <c r="V2608" s="62"/>
      <c r="W2608" s="63" t="s">
        <v>17530</v>
      </c>
      <c r="X2608" s="63" t="s">
        <v>19575</v>
      </c>
      <c r="Y2608" s="67">
        <v>37620</v>
      </c>
      <c r="Z2608" s="66">
        <v>1</v>
      </c>
      <c r="AA2608" s="84">
        <f>Y2608+365*Z2608*1461/1460</f>
        <v>37985.25</v>
      </c>
      <c r="AB2608" s="64" t="s">
        <v>19567</v>
      </c>
      <c r="AC2608" s="64"/>
      <c r="AD2608" s="70"/>
      <c r="AE2608" s="69"/>
      <c r="AF2608" s="65"/>
    </row>
    <row r="2609" spans="1:32" s="58" customFormat="1" ht="11.15" customHeight="1" x14ac:dyDescent="0.25">
      <c r="A2609" s="75" t="str">
        <f>M2609</f>
        <v>15H0-12</v>
      </c>
      <c r="B2609" s="62" t="s">
        <v>109</v>
      </c>
      <c r="C2609" s="62">
        <v>9</v>
      </c>
      <c r="D2609" s="62" t="s">
        <v>19565</v>
      </c>
      <c r="E2609" s="62">
        <v>114028</v>
      </c>
      <c r="F2609" s="62" t="s">
        <v>460</v>
      </c>
      <c r="G2609" s="63" t="s">
        <v>17447</v>
      </c>
      <c r="H2609" s="63"/>
      <c r="I2609" s="63" t="s">
        <v>17399</v>
      </c>
      <c r="J2609" s="63" t="s">
        <v>17332</v>
      </c>
      <c r="K2609" s="63" t="s">
        <v>17456</v>
      </c>
      <c r="L2609" s="63" t="s">
        <v>17458</v>
      </c>
      <c r="M2609" s="65" t="s">
        <v>17722</v>
      </c>
      <c r="N2609" s="156" t="e">
        <v>#N/A</v>
      </c>
      <c r="O2609" s="62" t="s">
        <v>3</v>
      </c>
      <c r="P2609" s="75" t="s">
        <v>17449</v>
      </c>
      <c r="Q2609" s="62" t="s">
        <v>17450</v>
      </c>
      <c r="R2609" s="63" t="s">
        <v>17451</v>
      </c>
      <c r="S2609" s="75"/>
      <c r="T2609" s="62" t="s">
        <v>17452</v>
      </c>
      <c r="U2609" s="62" t="s">
        <v>17453</v>
      </c>
      <c r="V2609" s="62"/>
      <c r="W2609" s="63" t="s">
        <v>21466</v>
      </c>
      <c r="X2609" s="63" t="s">
        <v>18259</v>
      </c>
      <c r="Y2609" s="67">
        <v>42277</v>
      </c>
      <c r="Z2609" s="66">
        <v>5</v>
      </c>
      <c r="AA2609" s="84">
        <f>Y2609+365*Z2609*1461/1460</f>
        <v>44103.25</v>
      </c>
      <c r="AB2609" s="64" t="s">
        <v>19567</v>
      </c>
      <c r="AC2609" s="64"/>
      <c r="AD2609" s="70"/>
      <c r="AE2609" s="69" t="s">
        <v>17460</v>
      </c>
      <c r="AF2609" s="65" t="s">
        <v>17461</v>
      </c>
    </row>
    <row r="2610" spans="1:32" s="60" customFormat="1" ht="11.15" customHeight="1" x14ac:dyDescent="0.25">
      <c r="A2610" s="75" t="str">
        <f>M2610</f>
        <v>15R8-17</v>
      </c>
      <c r="B2610" s="62" t="s">
        <v>109</v>
      </c>
      <c r="C2610" s="62">
        <v>9</v>
      </c>
      <c r="D2610" s="62" t="s">
        <v>19565</v>
      </c>
      <c r="E2610" s="62">
        <v>114028</v>
      </c>
      <c r="F2610" s="62" t="s">
        <v>460</v>
      </c>
      <c r="G2610" s="63" t="s">
        <v>17447</v>
      </c>
      <c r="H2610" s="63"/>
      <c r="I2610" s="63" t="s">
        <v>309</v>
      </c>
      <c r="J2610" s="63" t="s">
        <v>273</v>
      </c>
      <c r="K2610" s="63" t="s">
        <v>20690</v>
      </c>
      <c r="L2610" s="63" t="s">
        <v>14704</v>
      </c>
      <c r="M2610" s="65" t="s">
        <v>20697</v>
      </c>
      <c r="N2610" s="156" t="e">
        <v>#N/A</v>
      </c>
      <c r="O2610" s="62" t="s">
        <v>3</v>
      </c>
      <c r="P2610" s="75" t="s">
        <v>17449</v>
      </c>
      <c r="Q2610" s="62" t="s">
        <v>17450</v>
      </c>
      <c r="R2610" s="63" t="s">
        <v>17451</v>
      </c>
      <c r="S2610" s="75"/>
      <c r="T2610" s="62" t="s">
        <v>17054</v>
      </c>
      <c r="U2610" s="62" t="s">
        <v>17054</v>
      </c>
      <c r="V2610" s="62"/>
      <c r="W2610" s="63" t="s">
        <v>21466</v>
      </c>
      <c r="X2610" s="63" t="s">
        <v>18259</v>
      </c>
      <c r="Y2610" s="67">
        <v>42277</v>
      </c>
      <c r="Z2610" s="66">
        <v>5</v>
      </c>
      <c r="AA2610" s="84">
        <f>Y2610+365*Z2610*1461/1460</f>
        <v>44103.25</v>
      </c>
      <c r="AB2610" s="64" t="s">
        <v>19488</v>
      </c>
      <c r="AC2610" s="64"/>
      <c r="AD2610" s="70"/>
      <c r="AE2610" s="69" t="s">
        <v>17066</v>
      </c>
      <c r="AF2610" s="65" t="s">
        <v>17462</v>
      </c>
    </row>
    <row r="2611" spans="1:32" ht="11.15" customHeight="1" x14ac:dyDescent="0.25">
      <c r="A2611" s="75" t="str">
        <f>M2611</f>
        <v>27P4-09</v>
      </c>
      <c r="B2611" s="62" t="s">
        <v>109</v>
      </c>
      <c r="C2611" s="62">
        <v>9</v>
      </c>
      <c r="D2611" s="62" t="s">
        <v>19565</v>
      </c>
      <c r="E2611" s="62">
        <v>114028</v>
      </c>
      <c r="F2611" s="62" t="s">
        <v>460</v>
      </c>
      <c r="G2611" s="63" t="s">
        <v>17447</v>
      </c>
      <c r="H2611" s="63"/>
      <c r="I2611" s="63" t="s">
        <v>17399</v>
      </c>
      <c r="J2611" s="63" t="s">
        <v>17332</v>
      </c>
      <c r="K2611" s="63" t="s">
        <v>17457</v>
      </c>
      <c r="L2611" s="63" t="s">
        <v>17458</v>
      </c>
      <c r="M2611" s="65" t="s">
        <v>17459</v>
      </c>
      <c r="N2611" s="156" t="e">
        <v>#N/A</v>
      </c>
      <c r="O2611" s="62" t="s">
        <v>3</v>
      </c>
      <c r="P2611" s="75" t="s">
        <v>17449</v>
      </c>
      <c r="Q2611" s="62" t="s">
        <v>17450</v>
      </c>
      <c r="R2611" s="63" t="s">
        <v>17451</v>
      </c>
      <c r="S2611" s="75"/>
      <c r="T2611" s="62" t="s">
        <v>17452</v>
      </c>
      <c r="U2611" s="62" t="s">
        <v>17453</v>
      </c>
      <c r="V2611" s="62"/>
      <c r="W2611" s="63" t="s">
        <v>21466</v>
      </c>
      <c r="X2611" s="63" t="s">
        <v>18259</v>
      </c>
      <c r="Y2611" s="67">
        <v>42277</v>
      </c>
      <c r="Z2611" s="66">
        <v>5</v>
      </c>
      <c r="AA2611" s="84">
        <f>Y2611+365*Z2611*1461/1460</f>
        <v>44103.25</v>
      </c>
      <c r="AB2611" s="64" t="s">
        <v>19567</v>
      </c>
      <c r="AC2611" s="64"/>
      <c r="AD2611" s="70"/>
      <c r="AE2611" s="69" t="s">
        <v>17460</v>
      </c>
      <c r="AF2611" s="65" t="s">
        <v>17462</v>
      </c>
    </row>
    <row r="2612" spans="1:32" s="60" customFormat="1" ht="11.15" customHeight="1" x14ac:dyDescent="0.25">
      <c r="A2612" s="75" t="str">
        <f>M2612</f>
        <v>SCL73596</v>
      </c>
      <c r="B2612" s="62" t="s">
        <v>109</v>
      </c>
      <c r="C2612" s="62">
        <v>9</v>
      </c>
      <c r="D2612" s="62" t="s">
        <v>19565</v>
      </c>
      <c r="E2612" s="62">
        <v>114028</v>
      </c>
      <c r="F2612" s="62" t="s">
        <v>460</v>
      </c>
      <c r="G2612" s="63" t="s">
        <v>17447</v>
      </c>
      <c r="H2612" s="63"/>
      <c r="I2612" s="63" t="s">
        <v>309</v>
      </c>
      <c r="J2612" s="63" t="s">
        <v>273</v>
      </c>
      <c r="K2612" s="63" t="s">
        <v>20692</v>
      </c>
      <c r="L2612" s="63" t="s">
        <v>14704</v>
      </c>
      <c r="M2612" s="65" t="s">
        <v>20698</v>
      </c>
      <c r="N2612" s="156" t="e">
        <v>#N/A</v>
      </c>
      <c r="O2612" s="62" t="s">
        <v>3</v>
      </c>
      <c r="P2612" s="75" t="s">
        <v>17449</v>
      </c>
      <c r="Q2612" s="62" t="s">
        <v>17450</v>
      </c>
      <c r="R2612" s="63" t="s">
        <v>17451</v>
      </c>
      <c r="S2612" s="75"/>
      <c r="T2612" s="62" t="s">
        <v>17054</v>
      </c>
      <c r="U2612" s="62" t="s">
        <v>17054</v>
      </c>
      <c r="V2612" s="62"/>
      <c r="W2612" s="63" t="s">
        <v>21466</v>
      </c>
      <c r="X2612" s="63" t="s">
        <v>18259</v>
      </c>
      <c r="Y2612" s="67">
        <v>42277</v>
      </c>
      <c r="Z2612" s="66">
        <v>5</v>
      </c>
      <c r="AA2612" s="84">
        <f>Y2612+365*Z2612*1461/1460</f>
        <v>44103.25</v>
      </c>
      <c r="AB2612" s="64" t="s">
        <v>19488</v>
      </c>
      <c r="AC2612" s="64"/>
      <c r="AD2612" s="70"/>
      <c r="AE2612" s="69" t="s">
        <v>17066</v>
      </c>
      <c r="AF2612" s="65" t="s">
        <v>17462</v>
      </c>
    </row>
    <row r="2613" spans="1:32" s="14" customFormat="1" ht="11.15" customHeight="1" x14ac:dyDescent="0.25">
      <c r="A2613" s="75" t="str">
        <f>M2613</f>
        <v>G0084CA1</v>
      </c>
      <c r="B2613" s="62" t="s">
        <v>109</v>
      </c>
      <c r="C2613" s="62">
        <v>9</v>
      </c>
      <c r="D2613" s="62" t="s">
        <v>19565</v>
      </c>
      <c r="E2613" s="62">
        <v>114028</v>
      </c>
      <c r="F2613" s="62" t="s">
        <v>460</v>
      </c>
      <c r="G2613" s="63" t="s">
        <v>17447</v>
      </c>
      <c r="H2613" s="63"/>
      <c r="I2613" s="63" t="s">
        <v>272</v>
      </c>
      <c r="J2613" s="63" t="s">
        <v>17358</v>
      </c>
      <c r="K2613" s="63" t="s">
        <v>17448</v>
      </c>
      <c r="L2613" s="63"/>
      <c r="M2613" s="65" t="s">
        <v>20764</v>
      </c>
      <c r="N2613" s="156" t="e">
        <v>#N/A</v>
      </c>
      <c r="O2613" s="62" t="s">
        <v>3</v>
      </c>
      <c r="P2613" s="75" t="s">
        <v>17449</v>
      </c>
      <c r="Q2613" s="62" t="s">
        <v>17450</v>
      </c>
      <c r="R2613" s="63" t="s">
        <v>17451</v>
      </c>
      <c r="S2613" s="75"/>
      <c r="T2613" s="62" t="s">
        <v>17452</v>
      </c>
      <c r="U2613" s="62" t="s">
        <v>17453</v>
      </c>
      <c r="V2613" s="62"/>
      <c r="W2613" s="63" t="s">
        <v>21466</v>
      </c>
      <c r="X2613" s="63" t="s">
        <v>18260</v>
      </c>
      <c r="Y2613" s="67">
        <v>42277</v>
      </c>
      <c r="Z2613" s="66">
        <v>1</v>
      </c>
      <c r="AA2613" s="84">
        <f>Y2613+365*Z2613*1461/1460</f>
        <v>42642.25</v>
      </c>
      <c r="AB2613" s="64" t="s">
        <v>19567</v>
      </c>
      <c r="AC2613" s="64"/>
      <c r="AD2613" s="70"/>
      <c r="AE2613" s="69" t="s">
        <v>17454</v>
      </c>
      <c r="AF2613" s="65" t="s">
        <v>17455</v>
      </c>
    </row>
    <row r="2614" spans="1:32" s="14" customFormat="1" ht="11.15" customHeight="1" x14ac:dyDescent="0.25">
      <c r="A2614" s="75" t="str">
        <f>M2614</f>
        <v>41209055</v>
      </c>
      <c r="B2614" s="62" t="s">
        <v>742</v>
      </c>
      <c r="C2614" s="62">
        <v>9</v>
      </c>
      <c r="D2614" s="62" t="s">
        <v>19565</v>
      </c>
      <c r="E2614" s="62">
        <v>126602</v>
      </c>
      <c r="F2614" s="62" t="s">
        <v>450</v>
      </c>
      <c r="G2614" s="70" t="s">
        <v>1781</v>
      </c>
      <c r="H2614" s="70"/>
      <c r="I2614" s="63" t="s">
        <v>4618</v>
      </c>
      <c r="J2614" s="63" t="s">
        <v>288</v>
      </c>
      <c r="K2614" s="63" t="s">
        <v>5538</v>
      </c>
      <c r="L2614" s="63" t="s">
        <v>9936</v>
      </c>
      <c r="M2614" s="65" t="s">
        <v>9937</v>
      </c>
      <c r="N2614" s="156" t="e">
        <v>#N/A</v>
      </c>
      <c r="O2614" s="62" t="s">
        <v>364</v>
      </c>
      <c r="P2614" s="75" t="s">
        <v>1782</v>
      </c>
      <c r="Q2614" s="62" t="s">
        <v>9935</v>
      </c>
      <c r="R2614" s="63" t="s">
        <v>1783</v>
      </c>
      <c r="S2614" s="75" t="s">
        <v>1784</v>
      </c>
      <c r="T2614" s="62" t="s">
        <v>4205</v>
      </c>
      <c r="U2614" s="62" t="s">
        <v>9938</v>
      </c>
      <c r="V2614" s="62"/>
      <c r="W2614" s="63" t="s">
        <v>17522</v>
      </c>
      <c r="X2614" s="63" t="s">
        <v>19573</v>
      </c>
      <c r="Y2614" s="67">
        <v>41331</v>
      </c>
      <c r="Z2614" s="66">
        <v>1</v>
      </c>
      <c r="AA2614" s="84">
        <f>Y2614+365*Z2614*1461/1460</f>
        <v>41696.25</v>
      </c>
      <c r="AB2614" s="64" t="s">
        <v>19488</v>
      </c>
      <c r="AC2614" s="64"/>
      <c r="AD2614" s="70"/>
      <c r="AE2614" s="79" t="s">
        <v>9955</v>
      </c>
      <c r="AF2614" s="65" t="s">
        <v>9942</v>
      </c>
    </row>
    <row r="2615" spans="1:32" s="58" customFormat="1" ht="11.15" customHeight="1" x14ac:dyDescent="0.25">
      <c r="A2615" s="75" t="str">
        <f>M2615</f>
        <v>12405UF5</v>
      </c>
      <c r="B2615" s="62" t="s">
        <v>742</v>
      </c>
      <c r="C2615" s="62">
        <v>9</v>
      </c>
      <c r="D2615" s="62" t="s">
        <v>19565</v>
      </c>
      <c r="E2615" s="62">
        <v>126602</v>
      </c>
      <c r="F2615" s="62" t="s">
        <v>450</v>
      </c>
      <c r="G2615" s="63" t="s">
        <v>1781</v>
      </c>
      <c r="H2615" s="63"/>
      <c r="I2615" s="63" t="s">
        <v>272</v>
      </c>
      <c r="J2615" s="63" t="s">
        <v>273</v>
      </c>
      <c r="K2615" s="63" t="s">
        <v>380</v>
      </c>
      <c r="L2615" s="63" t="s">
        <v>9936</v>
      </c>
      <c r="M2615" s="65" t="s">
        <v>20871</v>
      </c>
      <c r="N2615" s="156" t="e">
        <v>#N/A</v>
      </c>
      <c r="O2615" s="62" t="s">
        <v>364</v>
      </c>
      <c r="P2615" s="75" t="s">
        <v>1782</v>
      </c>
      <c r="Q2615" s="62" t="s">
        <v>9935</v>
      </c>
      <c r="R2615" s="63" t="s">
        <v>1783</v>
      </c>
      <c r="S2615" s="75" t="s">
        <v>1784</v>
      </c>
      <c r="T2615" s="62" t="s">
        <v>4205</v>
      </c>
      <c r="U2615" s="62" t="s">
        <v>9938</v>
      </c>
      <c r="V2615" s="62"/>
      <c r="W2615" s="63" t="s">
        <v>17522</v>
      </c>
      <c r="X2615" s="63" t="s">
        <v>19573</v>
      </c>
      <c r="Y2615" s="67">
        <v>41331</v>
      </c>
      <c r="Z2615" s="66">
        <v>1</v>
      </c>
      <c r="AA2615" s="84">
        <f>Y2615+365*Z2615*1461/1460</f>
        <v>41696.25</v>
      </c>
      <c r="AB2615" s="64" t="s">
        <v>19488</v>
      </c>
      <c r="AC2615" s="64"/>
      <c r="AD2615" s="70"/>
      <c r="AE2615" s="79" t="s">
        <v>9954</v>
      </c>
      <c r="AF2615" s="65" t="s">
        <v>9943</v>
      </c>
    </row>
    <row r="2616" spans="1:32" s="58" customFormat="1" ht="11.15" customHeight="1" x14ac:dyDescent="0.25">
      <c r="A2616" s="75" t="str">
        <f>M2616</f>
        <v>F9549CA1</v>
      </c>
      <c r="B2616" s="62" t="s">
        <v>742</v>
      </c>
      <c r="C2616" s="62">
        <v>9</v>
      </c>
      <c r="D2616" s="62" t="s">
        <v>19565</v>
      </c>
      <c r="E2616" s="62">
        <v>126602</v>
      </c>
      <c r="F2616" s="62" t="s">
        <v>450</v>
      </c>
      <c r="G2616" s="63" t="s">
        <v>1781</v>
      </c>
      <c r="H2616" s="63"/>
      <c r="I2616" s="63" t="s">
        <v>12195</v>
      </c>
      <c r="J2616" s="63" t="s">
        <v>288</v>
      </c>
      <c r="K2616" s="63" t="s">
        <v>12196</v>
      </c>
      <c r="L2616" s="63"/>
      <c r="M2616" s="65" t="s">
        <v>20763</v>
      </c>
      <c r="N2616" s="156" t="e">
        <v>#N/A</v>
      </c>
      <c r="O2616" s="62" t="s">
        <v>364</v>
      </c>
      <c r="P2616" s="75" t="s">
        <v>1782</v>
      </c>
      <c r="Q2616" s="62" t="s">
        <v>9935</v>
      </c>
      <c r="R2616" s="63" t="s">
        <v>1783</v>
      </c>
      <c r="S2616" s="75" t="s">
        <v>1784</v>
      </c>
      <c r="T2616" s="62" t="s">
        <v>4205</v>
      </c>
      <c r="U2616" s="62" t="s">
        <v>9939</v>
      </c>
      <c r="V2616" s="62"/>
      <c r="W2616" s="63" t="s">
        <v>17522</v>
      </c>
      <c r="X2616" s="63" t="s">
        <v>19573</v>
      </c>
      <c r="Y2616" s="67">
        <v>41617</v>
      </c>
      <c r="Z2616" s="66">
        <v>1</v>
      </c>
      <c r="AA2616" s="84">
        <f>Y2616+365*Z2616*1461/1460</f>
        <v>41982.25</v>
      </c>
      <c r="AB2616" s="64" t="s">
        <v>19488</v>
      </c>
      <c r="AC2616" s="64"/>
      <c r="AD2616" s="70"/>
      <c r="AE2616" s="79" t="s">
        <v>12198</v>
      </c>
      <c r="AF2616" s="65" t="s">
        <v>12197</v>
      </c>
    </row>
    <row r="2617" spans="1:32" s="58" customFormat="1" ht="11.15" customHeight="1" x14ac:dyDescent="0.25">
      <c r="A2617" s="75" t="str">
        <f>M2617</f>
        <v>0214942</v>
      </c>
      <c r="B2617" s="62" t="s">
        <v>742</v>
      </c>
      <c r="C2617" s="62">
        <v>9</v>
      </c>
      <c r="D2617" s="62" t="s">
        <v>19565</v>
      </c>
      <c r="E2617" s="62">
        <v>126602</v>
      </c>
      <c r="F2617" s="62" t="s">
        <v>450</v>
      </c>
      <c r="G2617" s="63" t="s">
        <v>1781</v>
      </c>
      <c r="H2617" s="63"/>
      <c r="I2617" s="63" t="s">
        <v>15067</v>
      </c>
      <c r="J2617" s="63" t="s">
        <v>15068</v>
      </c>
      <c r="K2617" s="63" t="s">
        <v>15069</v>
      </c>
      <c r="L2617" s="63"/>
      <c r="M2617" s="65" t="s">
        <v>15070</v>
      </c>
      <c r="N2617" s="156" t="e">
        <v>#N/A</v>
      </c>
      <c r="O2617" s="62" t="s">
        <v>364</v>
      </c>
      <c r="P2617" s="75" t="s">
        <v>1782</v>
      </c>
      <c r="Q2617" s="62" t="s">
        <v>9935</v>
      </c>
      <c r="R2617" s="63" t="s">
        <v>1783</v>
      </c>
      <c r="S2617" s="75" t="s">
        <v>1784</v>
      </c>
      <c r="T2617" s="62" t="s">
        <v>4205</v>
      </c>
      <c r="U2617" s="62" t="s">
        <v>9939</v>
      </c>
      <c r="V2617" s="62"/>
      <c r="W2617" s="63" t="s">
        <v>17522</v>
      </c>
      <c r="X2617" s="63" t="s">
        <v>19573</v>
      </c>
      <c r="Y2617" s="67">
        <v>41985</v>
      </c>
      <c r="Z2617" s="66">
        <v>1</v>
      </c>
      <c r="AA2617" s="84">
        <f>Y2617+365*Z2617*1461/1460</f>
        <v>42350.25</v>
      </c>
      <c r="AB2617" s="64" t="s">
        <v>19488</v>
      </c>
      <c r="AC2617" s="64"/>
      <c r="AD2617" s="70"/>
      <c r="AE2617" s="79" t="s">
        <v>15072</v>
      </c>
      <c r="AF2617" s="65" t="s">
        <v>15071</v>
      </c>
    </row>
    <row r="2618" spans="1:32" ht="11.15" customHeight="1" x14ac:dyDescent="0.25">
      <c r="A2618" s="75" t="str">
        <f>M2618</f>
        <v>10752</v>
      </c>
      <c r="B2618" s="62" t="s">
        <v>742</v>
      </c>
      <c r="C2618" s="62">
        <v>9</v>
      </c>
      <c r="D2618" s="62" t="s">
        <v>19565</v>
      </c>
      <c r="E2618" s="62">
        <v>126602</v>
      </c>
      <c r="F2618" s="62" t="s">
        <v>450</v>
      </c>
      <c r="G2618" s="63" t="s">
        <v>1781</v>
      </c>
      <c r="H2618" s="63"/>
      <c r="I2618" s="63" t="s">
        <v>9932</v>
      </c>
      <c r="J2618" s="63" t="s">
        <v>288</v>
      </c>
      <c r="K2618" s="63" t="s">
        <v>9933</v>
      </c>
      <c r="L2618" s="63"/>
      <c r="M2618" s="65" t="s">
        <v>9934</v>
      </c>
      <c r="N2618" s="156" t="e">
        <v>#N/A</v>
      </c>
      <c r="O2618" s="62" t="s">
        <v>364</v>
      </c>
      <c r="P2618" s="75" t="s">
        <v>1782</v>
      </c>
      <c r="Q2618" s="62" t="s">
        <v>9935</v>
      </c>
      <c r="R2618" s="63" t="s">
        <v>1783</v>
      </c>
      <c r="S2618" s="75" t="s">
        <v>1784</v>
      </c>
      <c r="T2618" s="62" t="s">
        <v>4205</v>
      </c>
      <c r="U2618" s="62" t="s">
        <v>9939</v>
      </c>
      <c r="V2618" s="62"/>
      <c r="W2618" s="63" t="s">
        <v>17522</v>
      </c>
      <c r="X2618" s="63" t="s">
        <v>19573</v>
      </c>
      <c r="Y2618" s="67">
        <v>41331</v>
      </c>
      <c r="Z2618" s="66">
        <v>1</v>
      </c>
      <c r="AA2618" s="84">
        <f>Y2618+365*Z2618*1461/1460</f>
        <v>41696.25</v>
      </c>
      <c r="AB2618" s="64" t="s">
        <v>19488</v>
      </c>
      <c r="AC2618" s="64"/>
      <c r="AD2618" s="70"/>
      <c r="AE2618" s="79" t="s">
        <v>9953</v>
      </c>
      <c r="AF2618" s="65" t="s">
        <v>9941</v>
      </c>
    </row>
    <row r="2619" spans="1:32" s="60" customFormat="1" ht="11.15" customHeight="1" x14ac:dyDescent="0.25">
      <c r="A2619" s="75" t="str">
        <f>M2619</f>
        <v>B5494</v>
      </c>
      <c r="B2619" s="74" t="s">
        <v>12870</v>
      </c>
      <c r="C2619" s="62">
        <v>9</v>
      </c>
      <c r="D2619" s="62" t="s">
        <v>19565</v>
      </c>
      <c r="E2619" s="62">
        <v>126602</v>
      </c>
      <c r="F2619" s="62" t="s">
        <v>12871</v>
      </c>
      <c r="G2619" s="63" t="s">
        <v>12872</v>
      </c>
      <c r="H2619" s="63"/>
      <c r="I2619" s="63" t="s">
        <v>12873</v>
      </c>
      <c r="J2619" s="63" t="s">
        <v>12874</v>
      </c>
      <c r="K2619" s="63" t="s">
        <v>12875</v>
      </c>
      <c r="L2619" s="63"/>
      <c r="M2619" s="65" t="s">
        <v>12876</v>
      </c>
      <c r="N2619" s="156" t="e">
        <v>#N/A</v>
      </c>
      <c r="O2619" s="62" t="s">
        <v>12877</v>
      </c>
      <c r="P2619" s="75" t="s">
        <v>12878</v>
      </c>
      <c r="Q2619" s="62" t="s">
        <v>12879</v>
      </c>
      <c r="R2619" s="63" t="s">
        <v>12880</v>
      </c>
      <c r="S2619" s="75" t="s">
        <v>12881</v>
      </c>
      <c r="T2619" s="62" t="s">
        <v>12882</v>
      </c>
      <c r="U2619" s="62" t="s">
        <v>12883</v>
      </c>
      <c r="V2619" s="62"/>
      <c r="W2619" s="63" t="s">
        <v>17522</v>
      </c>
      <c r="X2619" s="63" t="s">
        <v>19573</v>
      </c>
      <c r="Y2619" s="67">
        <v>40255</v>
      </c>
      <c r="Z2619" s="66">
        <v>1</v>
      </c>
      <c r="AA2619" s="84">
        <f>Y2619+365*Z2619*1461/1460</f>
        <v>40620.25</v>
      </c>
      <c r="AB2619" s="64" t="s">
        <v>19488</v>
      </c>
      <c r="AC2619" s="64"/>
      <c r="AD2619" s="77"/>
      <c r="AE2619" s="69" t="s">
        <v>12884</v>
      </c>
      <c r="AF2619" s="65" t="s">
        <v>12885</v>
      </c>
    </row>
    <row r="2620" spans="1:32" s="60" customFormat="1" ht="11.15" customHeight="1" x14ac:dyDescent="0.25">
      <c r="A2620" s="75" t="str">
        <f>M2620</f>
        <v>B5307</v>
      </c>
      <c r="B2620" s="74" t="s">
        <v>742</v>
      </c>
      <c r="C2620" s="62">
        <v>9</v>
      </c>
      <c r="D2620" s="62" t="s">
        <v>19565</v>
      </c>
      <c r="E2620" s="62">
        <v>126602</v>
      </c>
      <c r="F2620" s="62" t="s">
        <v>450</v>
      </c>
      <c r="G2620" s="63" t="s">
        <v>1781</v>
      </c>
      <c r="H2620" s="63"/>
      <c r="I2620" s="63" t="s">
        <v>272</v>
      </c>
      <c r="J2620" s="63" t="s">
        <v>286</v>
      </c>
      <c r="K2620" s="63" t="s">
        <v>3709</v>
      </c>
      <c r="L2620" s="63"/>
      <c r="M2620" s="65" t="s">
        <v>1788</v>
      </c>
      <c r="N2620" s="156" t="e">
        <v>#N/A</v>
      </c>
      <c r="O2620" s="62" t="s">
        <v>364</v>
      </c>
      <c r="P2620" s="75" t="s">
        <v>1782</v>
      </c>
      <c r="Q2620" s="62" t="s">
        <v>9935</v>
      </c>
      <c r="R2620" s="63" t="s">
        <v>1783</v>
      </c>
      <c r="S2620" s="75" t="s">
        <v>1784</v>
      </c>
      <c r="T2620" s="62" t="s">
        <v>4205</v>
      </c>
      <c r="U2620" s="62" t="s">
        <v>9940</v>
      </c>
      <c r="V2620" s="62"/>
      <c r="W2620" s="63" t="s">
        <v>17522</v>
      </c>
      <c r="X2620" s="63" t="s">
        <v>19573</v>
      </c>
      <c r="Y2620" s="67">
        <v>40255</v>
      </c>
      <c r="Z2620" s="66">
        <v>1</v>
      </c>
      <c r="AA2620" s="84">
        <f>Y2620+365*Z2620*1461/1460</f>
        <v>40620.25</v>
      </c>
      <c r="AB2620" s="64" t="s">
        <v>19488</v>
      </c>
      <c r="AC2620" s="64"/>
      <c r="AD2620" s="77"/>
      <c r="AE2620" s="69" t="s">
        <v>1789</v>
      </c>
      <c r="AF2620" s="65" t="s">
        <v>1790</v>
      </c>
    </row>
    <row r="2621" spans="1:32" s="60" customFormat="1" ht="11.15" customHeight="1" x14ac:dyDescent="0.25">
      <c r="A2621" s="75" t="str">
        <f>M2621</f>
        <v>B4218</v>
      </c>
      <c r="B2621" s="74" t="s">
        <v>742</v>
      </c>
      <c r="C2621" s="62">
        <v>9</v>
      </c>
      <c r="D2621" s="62" t="s">
        <v>19565</v>
      </c>
      <c r="E2621" s="62">
        <v>126602</v>
      </c>
      <c r="F2621" s="62" t="s">
        <v>450</v>
      </c>
      <c r="G2621" s="63" t="s">
        <v>1781</v>
      </c>
      <c r="H2621" s="63"/>
      <c r="I2621" s="63" t="s">
        <v>272</v>
      </c>
      <c r="J2621" s="63" t="s">
        <v>286</v>
      </c>
      <c r="K2621" s="63" t="s">
        <v>3709</v>
      </c>
      <c r="L2621" s="63"/>
      <c r="M2621" s="65" t="s">
        <v>1786</v>
      </c>
      <c r="N2621" s="156" t="e">
        <v>#N/A</v>
      </c>
      <c r="O2621" s="62" t="s">
        <v>364</v>
      </c>
      <c r="P2621" s="75" t="s">
        <v>1782</v>
      </c>
      <c r="Q2621" s="62" t="s">
        <v>9935</v>
      </c>
      <c r="R2621" s="63" t="s">
        <v>1783</v>
      </c>
      <c r="S2621" s="75" t="s">
        <v>1784</v>
      </c>
      <c r="T2621" s="62" t="s">
        <v>4205</v>
      </c>
      <c r="U2621" s="62" t="s">
        <v>9940</v>
      </c>
      <c r="V2621" s="62"/>
      <c r="W2621" s="63" t="s">
        <v>17522</v>
      </c>
      <c r="X2621" s="63" t="s">
        <v>19573</v>
      </c>
      <c r="Y2621" s="67">
        <v>39869</v>
      </c>
      <c r="Z2621" s="66">
        <v>1</v>
      </c>
      <c r="AA2621" s="84">
        <f>Y2621+365*Z2621*1461/1460</f>
        <v>40234.25</v>
      </c>
      <c r="AB2621" s="64" t="s">
        <v>19488</v>
      </c>
      <c r="AC2621" s="64"/>
      <c r="AD2621" s="77"/>
      <c r="AE2621" s="69"/>
      <c r="AF2621" s="65"/>
    </row>
    <row r="2622" spans="1:32" s="60" customFormat="1" ht="11.15" customHeight="1" x14ac:dyDescent="0.25">
      <c r="A2622" s="75" t="str">
        <f>M2622</f>
        <v>B4180</v>
      </c>
      <c r="B2622" s="74" t="s">
        <v>742</v>
      </c>
      <c r="C2622" s="62">
        <v>9</v>
      </c>
      <c r="D2622" s="62" t="s">
        <v>19565</v>
      </c>
      <c r="E2622" s="62">
        <v>126602</v>
      </c>
      <c r="F2622" s="62" t="s">
        <v>450</v>
      </c>
      <c r="G2622" s="63" t="s">
        <v>1781</v>
      </c>
      <c r="H2622" s="63"/>
      <c r="I2622" s="63" t="s">
        <v>272</v>
      </c>
      <c r="J2622" s="63" t="s">
        <v>286</v>
      </c>
      <c r="K2622" s="63" t="s">
        <v>3709</v>
      </c>
      <c r="L2622" s="63"/>
      <c r="M2622" s="65" t="s">
        <v>1785</v>
      </c>
      <c r="N2622" s="156" t="e">
        <v>#N/A</v>
      </c>
      <c r="O2622" s="62" t="s">
        <v>364</v>
      </c>
      <c r="P2622" s="75" t="s">
        <v>1782</v>
      </c>
      <c r="Q2622" s="62" t="s">
        <v>9935</v>
      </c>
      <c r="R2622" s="63" t="s">
        <v>1783</v>
      </c>
      <c r="S2622" s="75" t="s">
        <v>1784</v>
      </c>
      <c r="T2622" s="62" t="s">
        <v>4205</v>
      </c>
      <c r="U2622" s="62" t="s">
        <v>9940</v>
      </c>
      <c r="V2622" s="62"/>
      <c r="W2622" s="63" t="s">
        <v>17522</v>
      </c>
      <c r="X2622" s="63" t="s">
        <v>19573</v>
      </c>
      <c r="Y2622" s="67">
        <v>39869</v>
      </c>
      <c r="Z2622" s="66">
        <v>1</v>
      </c>
      <c r="AA2622" s="84">
        <f>Y2622+365*Z2622*1461/1460</f>
        <v>40234.25</v>
      </c>
      <c r="AB2622" s="64" t="s">
        <v>19488</v>
      </c>
      <c r="AC2622" s="64"/>
      <c r="AD2622" s="77"/>
      <c r="AE2622" s="69"/>
      <c r="AF2622" s="65"/>
    </row>
    <row r="2623" spans="1:32" s="60" customFormat="1" ht="11.15" customHeight="1" x14ac:dyDescent="0.25">
      <c r="A2623" s="75" t="str">
        <f>M2623</f>
        <v>11591XS8</v>
      </c>
      <c r="B2623" s="62" t="s">
        <v>742</v>
      </c>
      <c r="C2623" s="62">
        <v>9</v>
      </c>
      <c r="D2623" s="62" t="s">
        <v>19565</v>
      </c>
      <c r="E2623" s="62">
        <v>126602</v>
      </c>
      <c r="F2623" s="62" t="s">
        <v>450</v>
      </c>
      <c r="G2623" s="63" t="s">
        <v>1781</v>
      </c>
      <c r="H2623" s="63"/>
      <c r="I2623" s="63" t="s">
        <v>272</v>
      </c>
      <c r="J2623" s="63" t="s">
        <v>288</v>
      </c>
      <c r="K2623" s="63" t="s">
        <v>293</v>
      </c>
      <c r="L2623" s="63"/>
      <c r="M2623" s="65" t="s">
        <v>21147</v>
      </c>
      <c r="N2623" s="156" t="e">
        <v>#N/A</v>
      </c>
      <c r="O2623" s="62" t="s">
        <v>364</v>
      </c>
      <c r="P2623" s="75" t="s">
        <v>1782</v>
      </c>
      <c r="Q2623" s="62" t="s">
        <v>9935</v>
      </c>
      <c r="R2623" s="63" t="s">
        <v>1783</v>
      </c>
      <c r="S2623" s="75" t="s">
        <v>1784</v>
      </c>
      <c r="T2623" s="62" t="s">
        <v>4205</v>
      </c>
      <c r="U2623" s="62" t="s">
        <v>9940</v>
      </c>
      <c r="V2623" s="62"/>
      <c r="W2623" s="63" t="s">
        <v>17522</v>
      </c>
      <c r="X2623" s="63" t="s">
        <v>19573</v>
      </c>
      <c r="Y2623" s="67">
        <v>39283</v>
      </c>
      <c r="Z2623" s="66">
        <v>1</v>
      </c>
      <c r="AA2623" s="84">
        <f>Y2623+365*Z2623*1461/1460</f>
        <v>39648.25</v>
      </c>
      <c r="AB2623" s="64" t="s">
        <v>19488</v>
      </c>
      <c r="AC2623" s="64"/>
      <c r="AD2623" s="70"/>
      <c r="AE2623" s="69"/>
      <c r="AF2623" s="65"/>
    </row>
    <row r="2624" spans="1:32" s="60" customFormat="1" ht="11.15" customHeight="1" x14ac:dyDescent="0.25">
      <c r="A2624" s="75" t="str">
        <f>M2624</f>
        <v>41105111</v>
      </c>
      <c r="B2624" s="62" t="s">
        <v>742</v>
      </c>
      <c r="C2624" s="62">
        <v>9</v>
      </c>
      <c r="D2624" s="62" t="s">
        <v>19565</v>
      </c>
      <c r="E2624" s="62">
        <v>126602</v>
      </c>
      <c r="F2624" s="62" t="s">
        <v>450</v>
      </c>
      <c r="G2624" s="70" t="s">
        <v>1781</v>
      </c>
      <c r="H2624" s="70"/>
      <c r="I2624" s="63" t="s">
        <v>5873</v>
      </c>
      <c r="J2624" s="63" t="s">
        <v>5848</v>
      </c>
      <c r="K2624" s="63" t="s">
        <v>5875</v>
      </c>
      <c r="L2624" s="63" t="s">
        <v>8724</v>
      </c>
      <c r="M2624" s="65" t="s">
        <v>5914</v>
      </c>
      <c r="N2624" s="156" t="e">
        <v>#N/A</v>
      </c>
      <c r="O2624" s="62" t="s">
        <v>5876</v>
      </c>
      <c r="P2624" s="75" t="s">
        <v>1782</v>
      </c>
      <c r="Q2624" s="62" t="s">
        <v>9935</v>
      </c>
      <c r="R2624" s="63" t="s">
        <v>1783</v>
      </c>
      <c r="S2624" s="75" t="s">
        <v>1784</v>
      </c>
      <c r="T2624" s="62" t="s">
        <v>4205</v>
      </c>
      <c r="U2624" s="62" t="s">
        <v>9940</v>
      </c>
      <c r="V2624" s="62"/>
      <c r="W2624" s="63" t="s">
        <v>17522</v>
      </c>
      <c r="X2624" s="63" t="s">
        <v>19573</v>
      </c>
      <c r="Y2624" s="67">
        <v>40918</v>
      </c>
      <c r="Z2624" s="66">
        <v>1</v>
      </c>
      <c r="AA2624" s="84">
        <f>Y2624+365*Z2624*1461/1460</f>
        <v>41283.25</v>
      </c>
      <c r="AB2624" s="64" t="s">
        <v>19488</v>
      </c>
      <c r="AC2624" s="64"/>
      <c r="AD2624" s="70"/>
      <c r="AE2624" s="69" t="s">
        <v>5880</v>
      </c>
      <c r="AF2624" s="65" t="s">
        <v>5878</v>
      </c>
    </row>
    <row r="2625" spans="1:32" s="58" customFormat="1" ht="11.15" customHeight="1" x14ac:dyDescent="0.25">
      <c r="A2625" s="75" t="str">
        <f>M2625</f>
        <v>12025UF5</v>
      </c>
      <c r="B2625" s="62" t="s">
        <v>742</v>
      </c>
      <c r="C2625" s="62">
        <v>9</v>
      </c>
      <c r="D2625" s="62" t="s">
        <v>19565</v>
      </c>
      <c r="E2625" s="62">
        <v>126602</v>
      </c>
      <c r="F2625" s="62" t="s">
        <v>450</v>
      </c>
      <c r="G2625" s="63" t="s">
        <v>1781</v>
      </c>
      <c r="H2625" s="63"/>
      <c r="I2625" s="63" t="s">
        <v>272</v>
      </c>
      <c r="J2625" s="63" t="s">
        <v>5872</v>
      </c>
      <c r="K2625" s="63" t="s">
        <v>5874</v>
      </c>
      <c r="L2625" s="63" t="s">
        <v>8724</v>
      </c>
      <c r="M2625" s="65" t="s">
        <v>20870</v>
      </c>
      <c r="N2625" s="156" t="e">
        <v>#N/A</v>
      </c>
      <c r="O2625" s="62" t="s">
        <v>5876</v>
      </c>
      <c r="P2625" s="75" t="s">
        <v>1782</v>
      </c>
      <c r="Q2625" s="62" t="s">
        <v>9935</v>
      </c>
      <c r="R2625" s="63" t="s">
        <v>1783</v>
      </c>
      <c r="S2625" s="75" t="s">
        <v>1784</v>
      </c>
      <c r="T2625" s="62" t="s">
        <v>4205</v>
      </c>
      <c r="U2625" s="62" t="s">
        <v>9940</v>
      </c>
      <c r="V2625" s="62"/>
      <c r="W2625" s="63" t="s">
        <v>17522</v>
      </c>
      <c r="X2625" s="63" t="s">
        <v>19573</v>
      </c>
      <c r="Y2625" s="67">
        <v>40918</v>
      </c>
      <c r="Z2625" s="66">
        <v>1</v>
      </c>
      <c r="AA2625" s="84">
        <f>Y2625+365*Z2625*1461/1460</f>
        <v>41283.25</v>
      </c>
      <c r="AB2625" s="64" t="s">
        <v>19488</v>
      </c>
      <c r="AC2625" s="64"/>
      <c r="AD2625" s="70"/>
      <c r="AE2625" s="69" t="s">
        <v>5879</v>
      </c>
      <c r="AF2625" s="65" t="s">
        <v>5877</v>
      </c>
    </row>
    <row r="2626" spans="1:32" ht="11.15" customHeight="1" x14ac:dyDescent="0.25">
      <c r="A2626" s="75" t="str">
        <f>M2626</f>
        <v>A7801</v>
      </c>
      <c r="B2626" s="62" t="s">
        <v>742</v>
      </c>
      <c r="C2626" s="62">
        <v>9</v>
      </c>
      <c r="D2626" s="62" t="s">
        <v>19565</v>
      </c>
      <c r="E2626" s="62">
        <v>126602</v>
      </c>
      <c r="F2626" s="62" t="s">
        <v>450</v>
      </c>
      <c r="G2626" s="63" t="s">
        <v>1781</v>
      </c>
      <c r="H2626" s="63"/>
      <c r="I2626" s="63" t="s">
        <v>272</v>
      </c>
      <c r="J2626" s="63" t="s">
        <v>286</v>
      </c>
      <c r="K2626" s="63" t="s">
        <v>3708</v>
      </c>
      <c r="L2626" s="63"/>
      <c r="M2626" s="65" t="s">
        <v>1787</v>
      </c>
      <c r="N2626" s="156" t="e">
        <v>#N/A</v>
      </c>
      <c r="O2626" s="62" t="s">
        <v>3145</v>
      </c>
      <c r="P2626" s="75" t="s">
        <v>1782</v>
      </c>
      <c r="Q2626" s="62" t="s">
        <v>9935</v>
      </c>
      <c r="R2626" s="63" t="s">
        <v>1783</v>
      </c>
      <c r="S2626" s="75" t="s">
        <v>1784</v>
      </c>
      <c r="T2626" s="62" t="s">
        <v>4205</v>
      </c>
      <c r="U2626" s="62" t="s">
        <v>9940</v>
      </c>
      <c r="V2626" s="62"/>
      <c r="W2626" s="63" t="s">
        <v>17527</v>
      </c>
      <c r="X2626" s="63" t="s">
        <v>19573</v>
      </c>
      <c r="Y2626" s="67"/>
      <c r="Z2626" s="66">
        <v>1</v>
      </c>
      <c r="AA2626" s="84">
        <f>Y2626+365*Z2626*1461/1460</f>
        <v>365.25</v>
      </c>
      <c r="AB2626" s="64" t="s">
        <v>19567</v>
      </c>
      <c r="AC2626" s="64"/>
      <c r="AD2626" s="70"/>
      <c r="AE2626" s="69"/>
      <c r="AF2626" s="65"/>
    </row>
    <row r="2627" spans="1:32" s="58" customFormat="1" ht="11.15" customHeight="1" x14ac:dyDescent="0.25">
      <c r="A2627" s="75" t="str">
        <f>M2627</f>
        <v>68871XS</v>
      </c>
      <c r="B2627" s="62" t="s">
        <v>742</v>
      </c>
      <c r="C2627" s="62">
        <v>9</v>
      </c>
      <c r="D2627" s="62" t="s">
        <v>19565</v>
      </c>
      <c r="E2627" s="62">
        <v>126603</v>
      </c>
      <c r="F2627" s="62" t="s">
        <v>450</v>
      </c>
      <c r="G2627" s="63" t="s">
        <v>12151</v>
      </c>
      <c r="H2627" s="63"/>
      <c r="I2627" s="63" t="s">
        <v>272</v>
      </c>
      <c r="J2627" s="63" t="s">
        <v>288</v>
      </c>
      <c r="K2627" s="63" t="s">
        <v>12152</v>
      </c>
      <c r="L2627" s="63"/>
      <c r="M2627" s="65" t="s">
        <v>21358</v>
      </c>
      <c r="N2627" s="156" t="e">
        <v>#N/A</v>
      </c>
      <c r="O2627" s="62" t="s">
        <v>364</v>
      </c>
      <c r="P2627" s="75" t="s">
        <v>12153</v>
      </c>
      <c r="Q2627" s="62" t="s">
        <v>9935</v>
      </c>
      <c r="R2627" s="63" t="s">
        <v>12154</v>
      </c>
      <c r="S2627" s="75" t="s">
        <v>1784</v>
      </c>
      <c r="T2627" s="62" t="s">
        <v>4205</v>
      </c>
      <c r="U2627" s="62" t="s">
        <v>12155</v>
      </c>
      <c r="V2627" s="62"/>
      <c r="W2627" s="63" t="s">
        <v>17522</v>
      </c>
      <c r="X2627" s="63" t="s">
        <v>19573</v>
      </c>
      <c r="Y2627" s="67">
        <v>41613</v>
      </c>
      <c r="Z2627" s="66">
        <v>1</v>
      </c>
      <c r="AA2627" s="84">
        <f>Y2627+365*Z2627*1461/1460</f>
        <v>41978.25</v>
      </c>
      <c r="AB2627" s="64" t="s">
        <v>19488</v>
      </c>
      <c r="AC2627" s="64"/>
      <c r="AD2627" s="70"/>
      <c r="AE2627" s="79" t="s">
        <v>12156</v>
      </c>
      <c r="AF2627" s="65" t="s">
        <v>12157</v>
      </c>
    </row>
    <row r="2628" spans="1:32" s="60" customFormat="1" ht="11.15" customHeight="1" x14ac:dyDescent="0.25">
      <c r="A2628" s="75" t="str">
        <f>M2628</f>
        <v>17339</v>
      </c>
      <c r="B2628" s="62" t="s">
        <v>742</v>
      </c>
      <c r="C2628" s="62">
        <v>9</v>
      </c>
      <c r="D2628" s="62" t="s">
        <v>19585</v>
      </c>
      <c r="E2628" s="62">
        <v>126020</v>
      </c>
      <c r="F2628" s="62" t="s">
        <v>460</v>
      </c>
      <c r="G2628" s="63" t="s">
        <v>1950</v>
      </c>
      <c r="H2628" s="63"/>
      <c r="I2628" s="63" t="s">
        <v>272</v>
      </c>
      <c r="J2628" s="63" t="s">
        <v>288</v>
      </c>
      <c r="K2628" s="63" t="s">
        <v>396</v>
      </c>
      <c r="L2628" s="63"/>
      <c r="M2628" s="65" t="s">
        <v>12015</v>
      </c>
      <c r="N2628" s="156" t="e">
        <v>#N/A</v>
      </c>
      <c r="O2628" s="62" t="s">
        <v>364</v>
      </c>
      <c r="P2628" s="75" t="s">
        <v>1951</v>
      </c>
      <c r="Q2628" s="69" t="s">
        <v>1952</v>
      </c>
      <c r="R2628" s="63" t="s">
        <v>12634</v>
      </c>
      <c r="S2628" s="75" t="s">
        <v>12633</v>
      </c>
      <c r="T2628" s="62" t="s">
        <v>4205</v>
      </c>
      <c r="U2628" s="62" t="s">
        <v>4207</v>
      </c>
      <c r="V2628" s="62"/>
      <c r="W2628" s="63" t="s">
        <v>17527</v>
      </c>
      <c r="X2628" s="63" t="s">
        <v>19573</v>
      </c>
      <c r="Y2628" s="67">
        <v>41585</v>
      </c>
      <c r="Z2628" s="66">
        <v>0</v>
      </c>
      <c r="AA2628" s="84">
        <f>Y2628+365*Z2628*1461/1460</f>
        <v>41585</v>
      </c>
      <c r="AB2628" s="64" t="s">
        <v>19586</v>
      </c>
      <c r="AC2628" s="64"/>
      <c r="AD2628" s="70"/>
      <c r="AE2628" s="79" t="s">
        <v>12028</v>
      </c>
      <c r="AF2628" s="72" t="s">
        <v>12029</v>
      </c>
    </row>
    <row r="2629" spans="1:32" s="60" customFormat="1" ht="11.15" customHeight="1" x14ac:dyDescent="0.25">
      <c r="A2629" s="75" t="str">
        <f>M2629</f>
        <v>9163740446</v>
      </c>
      <c r="B2629" s="62" t="s">
        <v>742</v>
      </c>
      <c r="C2629" s="62">
        <v>9</v>
      </c>
      <c r="D2629" s="62" t="s">
        <v>19585</v>
      </c>
      <c r="E2629" s="62">
        <v>126020</v>
      </c>
      <c r="F2629" s="62" t="s">
        <v>460</v>
      </c>
      <c r="G2629" s="63" t="s">
        <v>1950</v>
      </c>
      <c r="H2629" s="63"/>
      <c r="I2629" s="63" t="s">
        <v>12629</v>
      </c>
      <c r="J2629" s="63" t="s">
        <v>12628</v>
      </c>
      <c r="K2629" s="63" t="s">
        <v>12627</v>
      </c>
      <c r="L2629" s="63"/>
      <c r="M2629" s="65" t="s">
        <v>12626</v>
      </c>
      <c r="N2629" s="156" t="e">
        <v>#N/A</v>
      </c>
      <c r="O2629" s="62" t="s">
        <v>12632</v>
      </c>
      <c r="P2629" s="75" t="s">
        <v>12631</v>
      </c>
      <c r="Q2629" s="69" t="s">
        <v>12630</v>
      </c>
      <c r="R2629" s="63" t="s">
        <v>12634</v>
      </c>
      <c r="S2629" s="75" t="s">
        <v>12633</v>
      </c>
      <c r="T2629" s="62" t="s">
        <v>4205</v>
      </c>
      <c r="U2629" s="62" t="s">
        <v>4207</v>
      </c>
      <c r="V2629" s="62"/>
      <c r="W2629" s="63" t="s">
        <v>17527</v>
      </c>
      <c r="X2629" s="63" t="s">
        <v>19573</v>
      </c>
      <c r="Y2629" s="67">
        <v>41661</v>
      </c>
      <c r="Z2629" s="66">
        <v>0</v>
      </c>
      <c r="AA2629" s="84">
        <f>Y2629+365*Z2629*1461/1460</f>
        <v>41661</v>
      </c>
      <c r="AB2629" s="64" t="s">
        <v>19586</v>
      </c>
      <c r="AC2629" s="64"/>
      <c r="AD2629" s="70"/>
      <c r="AE2629" s="79" t="s">
        <v>12635</v>
      </c>
      <c r="AF2629" s="72" t="s">
        <v>12636</v>
      </c>
    </row>
    <row r="2630" spans="1:32" s="58" customFormat="1" ht="11.15" customHeight="1" x14ac:dyDescent="0.25">
      <c r="A2630" s="98" t="str">
        <f>M2630</f>
        <v>11724XT</v>
      </c>
      <c r="B2630" s="100" t="s">
        <v>19763</v>
      </c>
      <c r="C2630" s="100">
        <v>9</v>
      </c>
      <c r="D2630" s="100" t="s">
        <v>20151</v>
      </c>
      <c r="E2630" s="62">
        <v>126020</v>
      </c>
      <c r="F2630" s="100" t="s">
        <v>19632</v>
      </c>
      <c r="G2630" s="101" t="s">
        <v>20271</v>
      </c>
      <c r="H2630" s="101"/>
      <c r="I2630" s="101" t="s">
        <v>19591</v>
      </c>
      <c r="J2630" s="101" t="s">
        <v>19592</v>
      </c>
      <c r="K2630" s="101" t="s">
        <v>19656</v>
      </c>
      <c r="L2630" s="101"/>
      <c r="M2630" s="102" t="s">
        <v>20272</v>
      </c>
      <c r="N2630" s="156" t="e">
        <v>#N/A</v>
      </c>
      <c r="O2630" s="100" t="s">
        <v>19636</v>
      </c>
      <c r="P2630" s="98" t="s">
        <v>20273</v>
      </c>
      <c r="Q2630" s="97" t="s">
        <v>20274</v>
      </c>
      <c r="R2630" s="101" t="s">
        <v>20275</v>
      </c>
      <c r="S2630" s="98" t="s">
        <v>20276</v>
      </c>
      <c r="T2630" s="100" t="s">
        <v>19770</v>
      </c>
      <c r="U2630" s="100" t="s">
        <v>20277</v>
      </c>
      <c r="V2630" s="100"/>
      <c r="W2630" s="101" t="s">
        <v>17527</v>
      </c>
      <c r="X2630" s="101" t="s">
        <v>19573</v>
      </c>
      <c r="Y2630" s="104">
        <v>38251</v>
      </c>
      <c r="Z2630" s="103">
        <v>1</v>
      </c>
      <c r="AA2630" s="106">
        <f>Y2630+365*Z2630*1461/1460</f>
        <v>38616.25</v>
      </c>
      <c r="AB2630" s="105" t="s">
        <v>19817</v>
      </c>
      <c r="AC2630" s="105"/>
      <c r="AD2630" s="95"/>
      <c r="AE2630" s="97"/>
      <c r="AF2630" s="102"/>
    </row>
    <row r="2631" spans="1:32" s="14" customFormat="1" ht="11.15" customHeight="1" x14ac:dyDescent="0.25">
      <c r="A2631" s="75" t="str">
        <f>M2631</f>
        <v>17251</v>
      </c>
      <c r="B2631" s="62" t="s">
        <v>742</v>
      </c>
      <c r="C2631" s="62">
        <v>9</v>
      </c>
      <c r="D2631" s="62" t="s">
        <v>19585</v>
      </c>
      <c r="E2631" s="62">
        <v>126021</v>
      </c>
      <c r="F2631" s="62" t="s">
        <v>460</v>
      </c>
      <c r="G2631" s="63" t="s">
        <v>2404</v>
      </c>
      <c r="H2631" s="63"/>
      <c r="I2631" s="63" t="s">
        <v>272</v>
      </c>
      <c r="J2631" s="63" t="s">
        <v>288</v>
      </c>
      <c r="K2631" s="63" t="s">
        <v>396</v>
      </c>
      <c r="L2631" s="63"/>
      <c r="M2631" s="65" t="s">
        <v>2405</v>
      </c>
      <c r="N2631" s="156" t="e">
        <v>#N/A</v>
      </c>
      <c r="O2631" s="62" t="s">
        <v>364</v>
      </c>
      <c r="P2631" s="75" t="s">
        <v>11070</v>
      </c>
      <c r="Q2631" s="69" t="s">
        <v>2406</v>
      </c>
      <c r="R2631" s="28" t="s">
        <v>3247</v>
      </c>
      <c r="S2631" s="75"/>
      <c r="T2631" s="62" t="s">
        <v>4205</v>
      </c>
      <c r="U2631" s="62" t="s">
        <v>4207</v>
      </c>
      <c r="V2631" s="62"/>
      <c r="W2631" s="63" t="s">
        <v>17527</v>
      </c>
      <c r="X2631" s="63" t="s">
        <v>19573</v>
      </c>
      <c r="Y2631" s="67">
        <v>40269</v>
      </c>
      <c r="Z2631" s="66">
        <v>1</v>
      </c>
      <c r="AA2631" s="84">
        <f>Y2631+365*Z2631*1461/1460</f>
        <v>40634.25</v>
      </c>
      <c r="AB2631" s="64" t="s">
        <v>19586</v>
      </c>
      <c r="AC2631" s="64"/>
      <c r="AD2631" s="70"/>
      <c r="AE2631" s="69" t="s">
        <v>2407</v>
      </c>
      <c r="AF2631" s="65" t="s">
        <v>2408</v>
      </c>
    </row>
    <row r="2632" spans="1:32" ht="11.15" customHeight="1" x14ac:dyDescent="0.25">
      <c r="A2632" s="75" t="str">
        <f>M2632</f>
        <v>8109717</v>
      </c>
      <c r="B2632" s="62" t="s">
        <v>742</v>
      </c>
      <c r="C2632" s="62">
        <v>9</v>
      </c>
      <c r="D2632" s="62" t="s">
        <v>19565</v>
      </c>
      <c r="E2632" s="62">
        <v>126022</v>
      </c>
      <c r="F2632" s="62" t="s">
        <v>460</v>
      </c>
      <c r="G2632" s="63" t="s">
        <v>1953</v>
      </c>
      <c r="H2632" s="63"/>
      <c r="I2632" s="63" t="s">
        <v>283</v>
      </c>
      <c r="J2632" s="63" t="s">
        <v>286</v>
      </c>
      <c r="K2632" s="63" t="s">
        <v>311</v>
      </c>
      <c r="L2632" s="63"/>
      <c r="M2632" s="65" t="s">
        <v>5292</v>
      </c>
      <c r="N2632" s="156" t="e">
        <v>#N/A</v>
      </c>
      <c r="O2632" s="62" t="s">
        <v>364</v>
      </c>
      <c r="P2632" s="75">
        <v>69741753</v>
      </c>
      <c r="Q2632" s="69" t="s">
        <v>1954</v>
      </c>
      <c r="R2632" s="63" t="s">
        <v>1955</v>
      </c>
      <c r="S2632" s="75" t="s">
        <v>1548</v>
      </c>
      <c r="T2632" s="62" t="s">
        <v>4205</v>
      </c>
      <c r="U2632" s="62" t="s">
        <v>4207</v>
      </c>
      <c r="V2632" s="62"/>
      <c r="W2632" s="63" t="s">
        <v>17522</v>
      </c>
      <c r="X2632" s="63" t="s">
        <v>19573</v>
      </c>
      <c r="Y2632" s="67">
        <v>39472</v>
      </c>
      <c r="Z2632" s="66">
        <v>1</v>
      </c>
      <c r="AA2632" s="84">
        <f>Y2632+365*Z2632*1461/1460</f>
        <v>39837.25</v>
      </c>
      <c r="AB2632" s="64" t="s">
        <v>19488</v>
      </c>
      <c r="AC2632" s="64"/>
      <c r="AD2632" s="70"/>
      <c r="AE2632" s="69" t="s">
        <v>1956</v>
      </c>
      <c r="AF2632" s="65"/>
    </row>
    <row r="2633" spans="1:32" ht="11.15" customHeight="1" x14ac:dyDescent="0.25">
      <c r="A2633" s="75" t="str">
        <f>M2633</f>
        <v>12255UF5</v>
      </c>
      <c r="B2633" s="62" t="s">
        <v>742</v>
      </c>
      <c r="C2633" s="62">
        <v>9</v>
      </c>
      <c r="D2633" s="62" t="s">
        <v>19565</v>
      </c>
      <c r="E2633" s="62">
        <v>126022</v>
      </c>
      <c r="F2633" s="62" t="s">
        <v>460</v>
      </c>
      <c r="G2633" s="63" t="s">
        <v>1953</v>
      </c>
      <c r="H2633" s="63"/>
      <c r="I2633" s="63" t="s">
        <v>272</v>
      </c>
      <c r="J2633" s="63" t="s">
        <v>9380</v>
      </c>
      <c r="K2633" s="63" t="s">
        <v>9381</v>
      </c>
      <c r="L2633" s="63"/>
      <c r="M2633" s="65" t="s">
        <v>20869</v>
      </c>
      <c r="N2633" s="156" t="e">
        <v>#N/A</v>
      </c>
      <c r="O2633" s="62" t="s">
        <v>364</v>
      </c>
      <c r="P2633" s="75">
        <v>69741753</v>
      </c>
      <c r="Q2633" s="69" t="s">
        <v>9382</v>
      </c>
      <c r="R2633" s="63" t="s">
        <v>1955</v>
      </c>
      <c r="S2633" s="75" t="s">
        <v>1548</v>
      </c>
      <c r="T2633" s="62" t="s">
        <v>4205</v>
      </c>
      <c r="U2633" s="62" t="s">
        <v>9396</v>
      </c>
      <c r="V2633" s="62"/>
      <c r="W2633" s="63" t="s">
        <v>17522</v>
      </c>
      <c r="X2633" s="63" t="s">
        <v>19573</v>
      </c>
      <c r="Y2633" s="67">
        <v>41256</v>
      </c>
      <c r="Z2633" s="66">
        <v>1</v>
      </c>
      <c r="AA2633" s="84">
        <f>Y2633+365*Z2633*1461/1460</f>
        <v>41621.25</v>
      </c>
      <c r="AB2633" s="64" t="s">
        <v>19488</v>
      </c>
      <c r="AC2633" s="64"/>
      <c r="AD2633" s="70"/>
      <c r="AE2633" s="79" t="s">
        <v>9385</v>
      </c>
      <c r="AF2633" s="65" t="s">
        <v>9386</v>
      </c>
    </row>
    <row r="2634" spans="1:32" ht="10.5" customHeight="1" x14ac:dyDescent="0.25">
      <c r="A2634" s="75" t="str">
        <f>M2634</f>
        <v>66194XS8</v>
      </c>
      <c r="B2634" s="62" t="s">
        <v>742</v>
      </c>
      <c r="C2634" s="62">
        <v>9</v>
      </c>
      <c r="D2634" s="62" t="s">
        <v>19565</v>
      </c>
      <c r="E2634" s="62">
        <v>126022</v>
      </c>
      <c r="F2634" s="62" t="s">
        <v>460</v>
      </c>
      <c r="G2634" s="63" t="s">
        <v>1953</v>
      </c>
      <c r="H2634" s="63"/>
      <c r="I2634" s="63" t="s">
        <v>272</v>
      </c>
      <c r="J2634" s="63" t="s">
        <v>288</v>
      </c>
      <c r="K2634" s="63" t="s">
        <v>9379</v>
      </c>
      <c r="L2634" s="63"/>
      <c r="M2634" s="65" t="s">
        <v>21146</v>
      </c>
      <c r="N2634" s="156" t="e">
        <v>#N/A</v>
      </c>
      <c r="O2634" s="62" t="s">
        <v>364</v>
      </c>
      <c r="P2634" s="75">
        <v>69741753</v>
      </c>
      <c r="Q2634" s="69" t="s">
        <v>9382</v>
      </c>
      <c r="R2634" s="63" t="s">
        <v>1955</v>
      </c>
      <c r="S2634" s="75" t="s">
        <v>1548</v>
      </c>
      <c r="T2634" s="62" t="s">
        <v>4205</v>
      </c>
      <c r="U2634" s="62" t="s">
        <v>9396</v>
      </c>
      <c r="V2634" s="62"/>
      <c r="W2634" s="63" t="s">
        <v>17522</v>
      </c>
      <c r="X2634" s="63" t="s">
        <v>19573</v>
      </c>
      <c r="Y2634" s="67">
        <v>41256</v>
      </c>
      <c r="Z2634" s="66">
        <v>1</v>
      </c>
      <c r="AA2634" s="84">
        <f>Y2634+365*Z2634*1461/1460</f>
        <v>41621.25</v>
      </c>
      <c r="AB2634" s="64" t="s">
        <v>19488</v>
      </c>
      <c r="AC2634" s="64"/>
      <c r="AD2634" s="70"/>
      <c r="AE2634" s="79" t="s">
        <v>9383</v>
      </c>
      <c r="AF2634" s="65" t="s">
        <v>9384</v>
      </c>
    </row>
    <row r="2635" spans="1:32" ht="11.15" customHeight="1" x14ac:dyDescent="0.25">
      <c r="A2635" s="75" t="str">
        <f>M2635</f>
        <v>14255</v>
      </c>
      <c r="B2635" s="62" t="s">
        <v>742</v>
      </c>
      <c r="C2635" s="62">
        <v>9</v>
      </c>
      <c r="D2635" s="62" t="s">
        <v>19565</v>
      </c>
      <c r="E2635" s="62">
        <v>126022</v>
      </c>
      <c r="F2635" s="62" t="s">
        <v>460</v>
      </c>
      <c r="G2635" s="63" t="s">
        <v>1953</v>
      </c>
      <c r="H2635" s="63"/>
      <c r="I2635" s="63" t="s">
        <v>272</v>
      </c>
      <c r="J2635" s="63" t="s">
        <v>288</v>
      </c>
      <c r="K2635" s="63" t="s">
        <v>396</v>
      </c>
      <c r="L2635" s="63"/>
      <c r="M2635" s="65" t="s">
        <v>269</v>
      </c>
      <c r="N2635" s="156" t="e">
        <v>#N/A</v>
      </c>
      <c r="O2635" s="62" t="s">
        <v>364</v>
      </c>
      <c r="P2635" s="75">
        <v>69741753</v>
      </c>
      <c r="Q2635" s="69" t="s">
        <v>1954</v>
      </c>
      <c r="R2635" s="63" t="s">
        <v>1955</v>
      </c>
      <c r="S2635" s="75" t="s">
        <v>1548</v>
      </c>
      <c r="T2635" s="62" t="s">
        <v>4205</v>
      </c>
      <c r="U2635" s="62" t="s">
        <v>4207</v>
      </c>
      <c r="V2635" s="62"/>
      <c r="W2635" s="63" t="s">
        <v>17522</v>
      </c>
      <c r="X2635" s="63" t="s">
        <v>19573</v>
      </c>
      <c r="Y2635" s="67">
        <v>39078</v>
      </c>
      <c r="Z2635" s="66">
        <v>1</v>
      </c>
      <c r="AA2635" s="84">
        <f>Y2635+365*Z2635*1461/1460</f>
        <v>39443.25</v>
      </c>
      <c r="AB2635" s="64" t="s">
        <v>19488</v>
      </c>
      <c r="AC2635" s="64"/>
      <c r="AD2635" s="70"/>
      <c r="AE2635" s="69"/>
      <c r="AF2635" s="65"/>
    </row>
    <row r="2636" spans="1:32" s="60" customFormat="1" ht="11.15" customHeight="1" x14ac:dyDescent="0.25">
      <c r="A2636" s="75" t="str">
        <f>M2636</f>
        <v>B0910</v>
      </c>
      <c r="B2636" s="62" t="s">
        <v>742</v>
      </c>
      <c r="C2636" s="62">
        <v>9</v>
      </c>
      <c r="D2636" s="62" t="s">
        <v>19585</v>
      </c>
      <c r="E2636" s="62">
        <v>126025</v>
      </c>
      <c r="F2636" s="62" t="s">
        <v>3617</v>
      </c>
      <c r="G2636" s="63" t="s">
        <v>9312</v>
      </c>
      <c r="H2636" s="63"/>
      <c r="I2636" s="63" t="s">
        <v>272</v>
      </c>
      <c r="J2636" s="63" t="s">
        <v>286</v>
      </c>
      <c r="K2636" s="63" t="s">
        <v>3709</v>
      </c>
      <c r="L2636" s="63"/>
      <c r="M2636" s="65" t="s">
        <v>888</v>
      </c>
      <c r="N2636" s="156" t="e">
        <v>#N/A</v>
      </c>
      <c r="O2636" s="62" t="s">
        <v>9307</v>
      </c>
      <c r="P2636" s="75" t="s">
        <v>9308</v>
      </c>
      <c r="Q2636" s="69" t="s">
        <v>9309</v>
      </c>
      <c r="R2636" s="63" t="s">
        <v>9306</v>
      </c>
      <c r="S2636" s="75" t="s">
        <v>887</v>
      </c>
      <c r="T2636" s="62" t="s">
        <v>4205</v>
      </c>
      <c r="U2636" s="62" t="s">
        <v>4228</v>
      </c>
      <c r="V2636" s="62"/>
      <c r="W2636" s="63" t="s">
        <v>17527</v>
      </c>
      <c r="X2636" s="63" t="s">
        <v>19573</v>
      </c>
      <c r="Y2636" s="67"/>
      <c r="Z2636" s="66">
        <v>1</v>
      </c>
      <c r="AA2636" s="84">
        <f>Y2636+365*Z2636*1461/1460</f>
        <v>365.25</v>
      </c>
      <c r="AB2636" s="64" t="s">
        <v>19586</v>
      </c>
      <c r="AC2636" s="64"/>
      <c r="AD2636" s="70"/>
      <c r="AE2636" s="69"/>
      <c r="AF2636" s="65"/>
    </row>
    <row r="2637" spans="1:32" ht="11.15" customHeight="1" x14ac:dyDescent="0.25">
      <c r="A2637" s="75" t="str">
        <f>M2637</f>
        <v>66193XS8</v>
      </c>
      <c r="B2637" s="62" t="s">
        <v>742</v>
      </c>
      <c r="C2637" s="62">
        <v>9</v>
      </c>
      <c r="D2637" s="62" t="s">
        <v>19585</v>
      </c>
      <c r="E2637" s="62">
        <v>126025</v>
      </c>
      <c r="F2637" s="62" t="s">
        <v>460</v>
      </c>
      <c r="G2637" s="63" t="s">
        <v>9312</v>
      </c>
      <c r="H2637" s="63"/>
      <c r="I2637" s="63" t="s">
        <v>272</v>
      </c>
      <c r="J2637" s="63" t="s">
        <v>9311</v>
      </c>
      <c r="K2637" s="63" t="s">
        <v>9310</v>
      </c>
      <c r="L2637" s="63"/>
      <c r="M2637" s="65" t="s">
        <v>21145</v>
      </c>
      <c r="N2637" s="156" t="e">
        <v>#N/A</v>
      </c>
      <c r="O2637" s="62" t="s">
        <v>9307</v>
      </c>
      <c r="P2637" s="75" t="s">
        <v>9308</v>
      </c>
      <c r="Q2637" s="69" t="s">
        <v>9309</v>
      </c>
      <c r="R2637" s="63" t="s">
        <v>9306</v>
      </c>
      <c r="S2637" s="75" t="s">
        <v>887</v>
      </c>
      <c r="T2637" s="62" t="s">
        <v>4205</v>
      </c>
      <c r="U2637" s="62" t="s">
        <v>4228</v>
      </c>
      <c r="V2637" s="62"/>
      <c r="W2637" s="63" t="s">
        <v>17527</v>
      </c>
      <c r="X2637" s="63" t="s">
        <v>19573</v>
      </c>
      <c r="Y2637" s="67">
        <v>41253</v>
      </c>
      <c r="Z2637" s="66">
        <v>1</v>
      </c>
      <c r="AA2637" s="84">
        <f>Y2637+365*Z2637*1461/1460</f>
        <v>41618.25</v>
      </c>
      <c r="AB2637" s="64" t="s">
        <v>19586</v>
      </c>
      <c r="AC2637" s="64"/>
      <c r="AD2637" s="70"/>
      <c r="AE2637" s="69" t="s">
        <v>9313</v>
      </c>
      <c r="AF2637" s="65" t="s">
        <v>9314</v>
      </c>
    </row>
    <row r="2638" spans="1:32" ht="11.15" customHeight="1" x14ac:dyDescent="0.25">
      <c r="A2638" s="75" t="str">
        <f>M2638</f>
        <v>A1433</v>
      </c>
      <c r="B2638" s="62" t="s">
        <v>806</v>
      </c>
      <c r="C2638" s="62">
        <v>9</v>
      </c>
      <c r="D2638" s="62" t="s">
        <v>19585</v>
      </c>
      <c r="E2638" s="62">
        <v>123601</v>
      </c>
      <c r="F2638" s="62" t="s">
        <v>450</v>
      </c>
      <c r="G2638" s="63" t="s">
        <v>1810</v>
      </c>
      <c r="H2638" s="63"/>
      <c r="I2638" s="63" t="s">
        <v>272</v>
      </c>
      <c r="J2638" s="63" t="s">
        <v>288</v>
      </c>
      <c r="K2638" s="63" t="s">
        <v>913</v>
      </c>
      <c r="L2638" s="63"/>
      <c r="M2638" s="65" t="s">
        <v>1811</v>
      </c>
      <c r="N2638" s="156" t="e">
        <v>#N/A</v>
      </c>
      <c r="O2638" s="62" t="s">
        <v>364</v>
      </c>
      <c r="P2638" s="75" t="s">
        <v>1812</v>
      </c>
      <c r="Q2638" s="73" t="s">
        <v>1813</v>
      </c>
      <c r="R2638" s="63" t="s">
        <v>5420</v>
      </c>
      <c r="S2638" s="75" t="s">
        <v>1002</v>
      </c>
      <c r="T2638" s="62" t="s">
        <v>277</v>
      </c>
      <c r="U2638" s="62" t="s">
        <v>6237</v>
      </c>
      <c r="V2638" s="62" t="s">
        <v>16391</v>
      </c>
      <c r="W2638" s="63" t="s">
        <v>19179</v>
      </c>
      <c r="X2638" s="63" t="s">
        <v>19569</v>
      </c>
      <c r="Y2638" s="67">
        <v>39033</v>
      </c>
      <c r="Z2638" s="66">
        <v>1</v>
      </c>
      <c r="AA2638" s="84">
        <f>Y2638+365*Z2638*1461/1460</f>
        <v>39398.25</v>
      </c>
      <c r="AB2638" s="64" t="s">
        <v>19586</v>
      </c>
      <c r="AC2638" s="64"/>
      <c r="AD2638" s="70"/>
      <c r="AE2638" s="69"/>
      <c r="AF2638" s="65"/>
    </row>
    <row r="2639" spans="1:32" s="13" customFormat="1" ht="11.15" customHeight="1" x14ac:dyDescent="0.25">
      <c r="A2639" s="75" t="str">
        <f>M2639</f>
        <v>A9800</v>
      </c>
      <c r="B2639" s="62" t="s">
        <v>6335</v>
      </c>
      <c r="C2639" s="62">
        <v>9</v>
      </c>
      <c r="D2639" s="62" t="s">
        <v>19585</v>
      </c>
      <c r="E2639" s="62">
        <v>123601</v>
      </c>
      <c r="F2639" s="62" t="s">
        <v>6336</v>
      </c>
      <c r="G2639" s="63" t="s">
        <v>6337</v>
      </c>
      <c r="H2639" s="63"/>
      <c r="I2639" s="63" t="s">
        <v>6338</v>
      </c>
      <c r="J2639" s="63" t="s">
        <v>6339</v>
      </c>
      <c r="K2639" s="63" t="s">
        <v>6340</v>
      </c>
      <c r="L2639" s="63"/>
      <c r="M2639" s="65" t="s">
        <v>6341</v>
      </c>
      <c r="N2639" s="156" t="e">
        <v>#N/A</v>
      </c>
      <c r="O2639" s="62" t="s">
        <v>6342</v>
      </c>
      <c r="P2639" s="75" t="s">
        <v>6343</v>
      </c>
      <c r="Q2639" s="73" t="s">
        <v>6344</v>
      </c>
      <c r="R2639" s="63" t="s">
        <v>6345</v>
      </c>
      <c r="S2639" s="75" t="s">
        <v>6346</v>
      </c>
      <c r="T2639" s="62" t="s">
        <v>6347</v>
      </c>
      <c r="U2639" s="62" t="s">
        <v>6348</v>
      </c>
      <c r="V2639" s="62" t="s">
        <v>16391</v>
      </c>
      <c r="W2639" s="63" t="s">
        <v>19179</v>
      </c>
      <c r="X2639" s="63" t="s">
        <v>19569</v>
      </c>
      <c r="Y2639" s="67">
        <v>39114</v>
      </c>
      <c r="Z2639" s="66">
        <v>1</v>
      </c>
      <c r="AA2639" s="84">
        <f>Y2639+365*Z2639*1461/1460</f>
        <v>39479.25</v>
      </c>
      <c r="AB2639" s="64" t="s">
        <v>19586</v>
      </c>
      <c r="AC2639" s="64"/>
      <c r="AD2639" s="70"/>
      <c r="AE2639" s="69"/>
      <c r="AF2639" s="65"/>
    </row>
    <row r="2640" spans="1:32" s="58" customFormat="1" ht="11.15" customHeight="1" x14ac:dyDescent="0.25">
      <c r="A2640" s="75" t="str">
        <f>M2640</f>
        <v>A3839A</v>
      </c>
      <c r="B2640" s="62" t="s">
        <v>10635</v>
      </c>
      <c r="C2640" s="62">
        <v>9</v>
      </c>
      <c r="D2640" s="62" t="s">
        <v>19585</v>
      </c>
      <c r="E2640" s="62">
        <v>123601</v>
      </c>
      <c r="F2640" s="62" t="s">
        <v>10626</v>
      </c>
      <c r="G2640" s="63" t="s">
        <v>10636</v>
      </c>
      <c r="H2640" s="63"/>
      <c r="I2640" s="63" t="s">
        <v>10606</v>
      </c>
      <c r="J2640" s="63" t="s">
        <v>10627</v>
      </c>
      <c r="K2640" s="63" t="s">
        <v>10637</v>
      </c>
      <c r="L2640" s="63"/>
      <c r="M2640" s="65" t="s">
        <v>10638</v>
      </c>
      <c r="N2640" s="156" t="e">
        <v>#N/A</v>
      </c>
      <c r="O2640" s="62" t="s">
        <v>10610</v>
      </c>
      <c r="P2640" s="75" t="s">
        <v>10639</v>
      </c>
      <c r="Q2640" s="73" t="s">
        <v>10640</v>
      </c>
      <c r="R2640" s="63" t="s">
        <v>10641</v>
      </c>
      <c r="S2640" s="75" t="s">
        <v>10642</v>
      </c>
      <c r="T2640" s="62" t="s">
        <v>10633</v>
      </c>
      <c r="U2640" s="62" t="s">
        <v>10634</v>
      </c>
      <c r="V2640" s="62" t="s">
        <v>16391</v>
      </c>
      <c r="W2640" s="63" t="s">
        <v>19179</v>
      </c>
      <c r="X2640" s="63" t="s">
        <v>19569</v>
      </c>
      <c r="Y2640" s="67">
        <v>40323</v>
      </c>
      <c r="Z2640" s="66">
        <v>1</v>
      </c>
      <c r="AA2640" s="84">
        <f>Y2640+365*Z2640*1461/1460</f>
        <v>40688.25</v>
      </c>
      <c r="AB2640" s="64" t="s">
        <v>19586</v>
      </c>
      <c r="AC2640" s="64"/>
      <c r="AD2640" s="70"/>
      <c r="AE2640" s="69"/>
      <c r="AF2640" s="65" t="s">
        <v>7500</v>
      </c>
    </row>
    <row r="2641" spans="1:32" s="58" customFormat="1" ht="11.15" customHeight="1" x14ac:dyDescent="0.25">
      <c r="A2641" s="75" t="str">
        <f>M2641</f>
        <v>63859XS</v>
      </c>
      <c r="B2641" s="62" t="s">
        <v>806</v>
      </c>
      <c r="C2641" s="62">
        <v>9</v>
      </c>
      <c r="D2641" s="62" t="s">
        <v>19585</v>
      </c>
      <c r="E2641" s="62">
        <v>123601</v>
      </c>
      <c r="F2641" s="62" t="s">
        <v>450</v>
      </c>
      <c r="G2641" s="63" t="s">
        <v>1810</v>
      </c>
      <c r="H2641" s="63"/>
      <c r="I2641" s="63" t="s">
        <v>272</v>
      </c>
      <c r="J2641" s="63" t="s">
        <v>288</v>
      </c>
      <c r="K2641" s="70" t="s">
        <v>289</v>
      </c>
      <c r="L2641" s="70"/>
      <c r="M2641" s="65" t="s">
        <v>21356</v>
      </c>
      <c r="N2641" s="156" t="e">
        <v>#N/A</v>
      </c>
      <c r="O2641" s="73" t="s">
        <v>364</v>
      </c>
      <c r="P2641" s="75" t="s">
        <v>1812</v>
      </c>
      <c r="Q2641" s="73" t="s">
        <v>1813</v>
      </c>
      <c r="R2641" s="63" t="s">
        <v>5420</v>
      </c>
      <c r="S2641" s="65" t="s">
        <v>1002</v>
      </c>
      <c r="T2641" s="62" t="s">
        <v>277</v>
      </c>
      <c r="U2641" s="62" t="s">
        <v>6237</v>
      </c>
      <c r="V2641" s="62" t="s">
        <v>16391</v>
      </c>
      <c r="W2641" s="63" t="s">
        <v>19179</v>
      </c>
      <c r="X2641" s="63" t="s">
        <v>19569</v>
      </c>
      <c r="Y2641" s="67">
        <v>39864</v>
      </c>
      <c r="Z2641" s="66">
        <v>1</v>
      </c>
      <c r="AA2641" s="84">
        <f>Y2641+365*Z2641*1461/1460</f>
        <v>40229.25</v>
      </c>
      <c r="AB2641" s="64" t="s">
        <v>19586</v>
      </c>
      <c r="AC2641" s="64"/>
      <c r="AD2641" s="77"/>
      <c r="AE2641" s="69" t="s">
        <v>1814</v>
      </c>
      <c r="AF2641" s="65"/>
    </row>
    <row r="2642" spans="1:32" s="58" customFormat="1" ht="11.15" customHeight="1" x14ac:dyDescent="0.25">
      <c r="A2642" s="98" t="str">
        <f>M2642</f>
        <v>A9000A</v>
      </c>
      <c r="B2642" s="100" t="s">
        <v>20278</v>
      </c>
      <c r="C2642" s="100">
        <v>9</v>
      </c>
      <c r="D2642" s="100" t="s">
        <v>20151</v>
      </c>
      <c r="E2642" s="62">
        <v>123601</v>
      </c>
      <c r="F2642" s="100" t="s">
        <v>19589</v>
      </c>
      <c r="G2642" s="101" t="s">
        <v>20279</v>
      </c>
      <c r="H2642" s="101"/>
      <c r="I2642" s="101" t="s">
        <v>19591</v>
      </c>
      <c r="J2642" s="101" t="s">
        <v>19622</v>
      </c>
      <c r="K2642" s="101" t="s">
        <v>19773</v>
      </c>
      <c r="L2642" s="101"/>
      <c r="M2642" s="102" t="s">
        <v>20280</v>
      </c>
      <c r="N2642" s="156" t="e">
        <v>#N/A</v>
      </c>
      <c r="O2642" s="100" t="s">
        <v>19636</v>
      </c>
      <c r="P2642" s="98" t="s">
        <v>20281</v>
      </c>
      <c r="Q2642" s="96" t="s">
        <v>20282</v>
      </c>
      <c r="R2642" s="101" t="s">
        <v>20283</v>
      </c>
      <c r="S2642" s="98" t="s">
        <v>20284</v>
      </c>
      <c r="T2642" s="100" t="s">
        <v>20267</v>
      </c>
      <c r="U2642" s="100" t="s">
        <v>20268</v>
      </c>
      <c r="V2642" s="100"/>
      <c r="W2642" s="101"/>
      <c r="X2642" s="101"/>
      <c r="Y2642" s="104">
        <v>41403</v>
      </c>
      <c r="Z2642" s="103">
        <v>0</v>
      </c>
      <c r="AA2642" s="106">
        <f>Y2642+365*Z2642*1461/1460</f>
        <v>41403</v>
      </c>
      <c r="AB2642" s="105" t="s">
        <v>19663</v>
      </c>
      <c r="AC2642" s="105"/>
      <c r="AD2642" s="95"/>
      <c r="AE2642" s="97" t="s">
        <v>19664</v>
      </c>
      <c r="AF2642" s="102" t="s">
        <v>20285</v>
      </c>
    </row>
    <row r="2643" spans="1:32" ht="11.15" customHeight="1" x14ac:dyDescent="0.25">
      <c r="A2643" s="75" t="str">
        <f>M2643</f>
        <v>18679</v>
      </c>
      <c r="B2643" s="62" t="s">
        <v>11991</v>
      </c>
      <c r="C2643" s="62">
        <v>9</v>
      </c>
      <c r="D2643" s="62" t="s">
        <v>19585</v>
      </c>
      <c r="E2643" s="62">
        <v>122601</v>
      </c>
      <c r="F2643" s="62" t="s">
        <v>9277</v>
      </c>
      <c r="G2643" s="63" t="s">
        <v>9253</v>
      </c>
      <c r="H2643" s="63"/>
      <c r="I2643" s="63" t="s">
        <v>272</v>
      </c>
      <c r="J2643" s="63" t="s">
        <v>288</v>
      </c>
      <c r="K2643" s="70" t="s">
        <v>5421</v>
      </c>
      <c r="L2643" s="70"/>
      <c r="M2643" s="65" t="s">
        <v>5422</v>
      </c>
      <c r="N2643" s="156" t="e">
        <v>#N/A</v>
      </c>
      <c r="O2643" s="73" t="s">
        <v>3</v>
      </c>
      <c r="P2643" s="75" t="s">
        <v>9254</v>
      </c>
      <c r="Q2643" s="73" t="s">
        <v>9255</v>
      </c>
      <c r="R2643" s="63" t="s">
        <v>9278</v>
      </c>
      <c r="S2643" s="65" t="s">
        <v>9279</v>
      </c>
      <c r="T2643" s="62" t="s">
        <v>277</v>
      </c>
      <c r="U2643" s="62" t="s">
        <v>6237</v>
      </c>
      <c r="V2643" s="62" t="s">
        <v>16388</v>
      </c>
      <c r="W2643" s="63" t="s">
        <v>17531</v>
      </c>
      <c r="X2643" s="63" t="s">
        <v>19575</v>
      </c>
      <c r="Y2643" s="67">
        <v>40835</v>
      </c>
      <c r="Z2643" s="66">
        <v>1</v>
      </c>
      <c r="AA2643" s="84">
        <f>Y2643+365*Z2643*1461/1460</f>
        <v>41200.25</v>
      </c>
      <c r="AB2643" s="64" t="s">
        <v>19586</v>
      </c>
      <c r="AC2643" s="64"/>
      <c r="AD2643" s="77"/>
      <c r="AE2643" s="69" t="s">
        <v>5424</v>
      </c>
      <c r="AF2643" s="65" t="s">
        <v>5423</v>
      </c>
    </row>
    <row r="2644" spans="1:32" ht="11.15" customHeight="1" x14ac:dyDescent="0.25">
      <c r="A2644" s="98" t="str">
        <f>M2644</f>
        <v>A8318</v>
      </c>
      <c r="B2644" s="100" t="s">
        <v>20286</v>
      </c>
      <c r="C2644" s="100">
        <v>9</v>
      </c>
      <c r="D2644" s="100" t="s">
        <v>20151</v>
      </c>
      <c r="E2644" s="62">
        <v>122601</v>
      </c>
      <c r="F2644" s="100" t="s">
        <v>9277</v>
      </c>
      <c r="G2644" s="101" t="s">
        <v>9253</v>
      </c>
      <c r="H2644" s="101"/>
      <c r="I2644" s="101" t="s">
        <v>19591</v>
      </c>
      <c r="J2644" s="101" t="s">
        <v>19622</v>
      </c>
      <c r="K2644" s="101" t="s">
        <v>19773</v>
      </c>
      <c r="L2644" s="101"/>
      <c r="M2644" s="102" t="s">
        <v>20287</v>
      </c>
      <c r="N2644" s="156" t="e">
        <v>#N/A</v>
      </c>
      <c r="O2644" s="96" t="s">
        <v>19636</v>
      </c>
      <c r="P2644" s="98" t="s">
        <v>9254</v>
      </c>
      <c r="Q2644" s="96" t="s">
        <v>9255</v>
      </c>
      <c r="R2644" s="101" t="s">
        <v>9278</v>
      </c>
      <c r="S2644" s="98" t="s">
        <v>9279</v>
      </c>
      <c r="T2644" s="100" t="s">
        <v>20288</v>
      </c>
      <c r="U2644" s="100" t="s">
        <v>20289</v>
      </c>
      <c r="V2644" s="100"/>
      <c r="W2644" s="101"/>
      <c r="X2644" s="101"/>
      <c r="Y2644" s="104"/>
      <c r="Z2644" s="103">
        <v>1</v>
      </c>
      <c r="AA2644" s="106">
        <f>Y2644+365*Z2644*1461/1460</f>
        <v>365.25</v>
      </c>
      <c r="AB2644" s="105" t="s">
        <v>20290</v>
      </c>
      <c r="AC2644" s="105"/>
      <c r="AD2644" s="95"/>
      <c r="AE2644" s="97"/>
      <c r="AF2644" s="102"/>
    </row>
    <row r="2645" spans="1:32" ht="11.15" customHeight="1" x14ac:dyDescent="0.25">
      <c r="A2645" s="98" t="str">
        <f>M2645</f>
        <v>A5653</v>
      </c>
      <c r="B2645" s="100" t="s">
        <v>20291</v>
      </c>
      <c r="C2645" s="100">
        <v>9</v>
      </c>
      <c r="D2645" s="100" t="s">
        <v>20292</v>
      </c>
      <c r="E2645" s="62">
        <v>122601</v>
      </c>
      <c r="F2645" s="100" t="s">
        <v>20293</v>
      </c>
      <c r="G2645" s="101" t="s">
        <v>20294</v>
      </c>
      <c r="H2645" s="101"/>
      <c r="I2645" s="101" t="s">
        <v>19732</v>
      </c>
      <c r="J2645" s="101" t="s">
        <v>20295</v>
      </c>
      <c r="K2645" s="101" t="s">
        <v>20296</v>
      </c>
      <c r="L2645" s="101"/>
      <c r="M2645" s="102" t="s">
        <v>20297</v>
      </c>
      <c r="N2645" s="156" t="e">
        <v>#N/A</v>
      </c>
      <c r="O2645" s="96" t="s">
        <v>19736</v>
      </c>
      <c r="P2645" s="98" t="s">
        <v>20298</v>
      </c>
      <c r="Q2645" s="100" t="s">
        <v>20299</v>
      </c>
      <c r="R2645" s="101" t="s">
        <v>20300</v>
      </c>
      <c r="S2645" s="98" t="s">
        <v>20301</v>
      </c>
      <c r="T2645" s="100" t="s">
        <v>20302</v>
      </c>
      <c r="U2645" s="100" t="s">
        <v>20303</v>
      </c>
      <c r="V2645" s="100"/>
      <c r="W2645" s="101"/>
      <c r="X2645" s="101"/>
      <c r="Y2645" s="104">
        <v>38533</v>
      </c>
      <c r="Z2645" s="103">
        <v>1</v>
      </c>
      <c r="AA2645" s="106">
        <f>Y2645+365*Z2645*1461/1460</f>
        <v>38898.25</v>
      </c>
      <c r="AB2645" s="105" t="s">
        <v>19743</v>
      </c>
      <c r="AC2645" s="105"/>
      <c r="AD2645" s="95"/>
      <c r="AE2645" s="97" t="s">
        <v>20304</v>
      </c>
      <c r="AF2645" s="102"/>
    </row>
    <row r="2646" spans="1:32" s="58" customFormat="1" ht="11.15" customHeight="1" x14ac:dyDescent="0.25">
      <c r="A2646" s="75" t="str">
        <f>M2646</f>
        <v>14B9-20</v>
      </c>
      <c r="B2646" s="62" t="s">
        <v>806</v>
      </c>
      <c r="C2646" s="62">
        <v>9</v>
      </c>
      <c r="D2646" s="62" t="s">
        <v>19565</v>
      </c>
      <c r="E2646" s="62">
        <v>123308</v>
      </c>
      <c r="F2646" s="62" t="s">
        <v>22246</v>
      </c>
      <c r="G2646" s="63" t="s">
        <v>1004</v>
      </c>
      <c r="H2646" s="63"/>
      <c r="I2646" s="63" t="s">
        <v>15326</v>
      </c>
      <c r="J2646" s="63" t="s">
        <v>15289</v>
      </c>
      <c r="K2646" s="63" t="s">
        <v>15327</v>
      </c>
      <c r="L2646" s="63" t="s">
        <v>15772</v>
      </c>
      <c r="M2646" s="65" t="s">
        <v>15328</v>
      </c>
      <c r="N2646" s="156" t="e">
        <v>#N/A</v>
      </c>
      <c r="O2646" s="62" t="s">
        <v>15329</v>
      </c>
      <c r="P2646" s="75" t="s">
        <v>15330</v>
      </c>
      <c r="Q2646" s="62" t="s">
        <v>15331</v>
      </c>
      <c r="R2646" s="63"/>
      <c r="S2646" s="75"/>
      <c r="T2646" s="62" t="s">
        <v>15332</v>
      </c>
      <c r="U2646" s="62" t="s">
        <v>15333</v>
      </c>
      <c r="V2646" s="62"/>
      <c r="W2646" s="63" t="s">
        <v>17526</v>
      </c>
      <c r="X2646" s="63" t="s">
        <v>18259</v>
      </c>
      <c r="Y2646" s="67">
        <v>41985</v>
      </c>
      <c r="Z2646" s="66">
        <v>1</v>
      </c>
      <c r="AA2646" s="84">
        <f>Y2646+365*Z2646*1461/1460</f>
        <v>42350.25</v>
      </c>
      <c r="AB2646" s="64" t="s">
        <v>19567</v>
      </c>
      <c r="AC2646" s="64"/>
      <c r="AD2646" s="70"/>
      <c r="AE2646" s="79" t="s">
        <v>15683</v>
      </c>
      <c r="AF2646" s="65" t="s">
        <v>15688</v>
      </c>
    </row>
    <row r="2647" spans="1:32" s="58" customFormat="1" ht="11.15" customHeight="1" x14ac:dyDescent="0.25">
      <c r="A2647" s="75" t="str">
        <f>M2647</f>
        <v>14H8-09</v>
      </c>
      <c r="B2647" s="62" t="s">
        <v>806</v>
      </c>
      <c r="C2647" s="62">
        <v>9</v>
      </c>
      <c r="D2647" s="62" t="s">
        <v>19565</v>
      </c>
      <c r="E2647" s="62">
        <v>123308</v>
      </c>
      <c r="F2647" s="62" t="s">
        <v>22246</v>
      </c>
      <c r="G2647" s="63" t="s">
        <v>1004</v>
      </c>
      <c r="H2647" s="63"/>
      <c r="I2647" s="63" t="s">
        <v>309</v>
      </c>
      <c r="J2647" s="63" t="s">
        <v>273</v>
      </c>
      <c r="K2647" s="63" t="s">
        <v>20690</v>
      </c>
      <c r="L2647" s="63" t="s">
        <v>14698</v>
      </c>
      <c r="M2647" s="65" t="s">
        <v>20694</v>
      </c>
      <c r="N2647" s="156" t="e">
        <v>#N/A</v>
      </c>
      <c r="O2647" s="62" t="s">
        <v>402</v>
      </c>
      <c r="P2647" s="75" t="s">
        <v>15330</v>
      </c>
      <c r="Q2647" s="62" t="s">
        <v>15331</v>
      </c>
      <c r="R2647" s="63"/>
      <c r="S2647" s="75"/>
      <c r="T2647" s="62" t="s">
        <v>277</v>
      </c>
      <c r="U2647" s="62" t="s">
        <v>12981</v>
      </c>
      <c r="V2647" s="62"/>
      <c r="W2647" s="63" t="s">
        <v>17526</v>
      </c>
      <c r="X2647" s="63" t="s">
        <v>18259</v>
      </c>
      <c r="Y2647" s="67">
        <v>41985</v>
      </c>
      <c r="Z2647" s="66">
        <v>1</v>
      </c>
      <c r="AA2647" s="84">
        <f>Y2647+365*Z2647*1461/1460</f>
        <v>42350.25</v>
      </c>
      <c r="AB2647" s="64" t="s">
        <v>19488</v>
      </c>
      <c r="AC2647" s="64"/>
      <c r="AD2647" s="70"/>
      <c r="AE2647" s="79" t="s">
        <v>11160</v>
      </c>
      <c r="AF2647" s="65" t="s">
        <v>13782</v>
      </c>
    </row>
    <row r="2648" spans="1:32" ht="11.15" customHeight="1" x14ac:dyDescent="0.25">
      <c r="A2648" s="75" t="str">
        <f>M2648</f>
        <v>SCL70620</v>
      </c>
      <c r="B2648" s="62" t="s">
        <v>806</v>
      </c>
      <c r="C2648" s="62">
        <v>9</v>
      </c>
      <c r="D2648" s="62" t="s">
        <v>19565</v>
      </c>
      <c r="E2648" s="62">
        <v>123308</v>
      </c>
      <c r="F2648" s="62" t="s">
        <v>22246</v>
      </c>
      <c r="G2648" s="63" t="s">
        <v>1004</v>
      </c>
      <c r="H2648" s="63"/>
      <c r="I2648" s="63" t="s">
        <v>309</v>
      </c>
      <c r="J2648" s="63" t="s">
        <v>273</v>
      </c>
      <c r="K2648" s="63" t="s">
        <v>20692</v>
      </c>
      <c r="L2648" s="63" t="s">
        <v>14698</v>
      </c>
      <c r="M2648" s="65" t="s">
        <v>20695</v>
      </c>
      <c r="N2648" s="156" t="e">
        <v>#N/A</v>
      </c>
      <c r="O2648" s="62" t="s">
        <v>402</v>
      </c>
      <c r="P2648" s="75" t="s">
        <v>15330</v>
      </c>
      <c r="Q2648" s="62" t="s">
        <v>15331</v>
      </c>
      <c r="R2648" s="63"/>
      <c r="S2648" s="75"/>
      <c r="T2648" s="62" t="s">
        <v>277</v>
      </c>
      <c r="U2648" s="62" t="s">
        <v>12981</v>
      </c>
      <c r="V2648" s="62"/>
      <c r="W2648" s="63" t="s">
        <v>17526</v>
      </c>
      <c r="X2648" s="63" t="s">
        <v>18259</v>
      </c>
      <c r="Y2648" s="67">
        <v>41985</v>
      </c>
      <c r="Z2648" s="66">
        <v>1</v>
      </c>
      <c r="AA2648" s="84">
        <f>Y2648+365*Z2648*1461/1460</f>
        <v>42350.25</v>
      </c>
      <c r="AB2648" s="64" t="s">
        <v>19488</v>
      </c>
      <c r="AC2648" s="64"/>
      <c r="AD2648" s="70"/>
      <c r="AE2648" s="79" t="s">
        <v>11160</v>
      </c>
      <c r="AF2648" s="65" t="s">
        <v>13782</v>
      </c>
    </row>
    <row r="2649" spans="1:32" s="58" customFormat="1" ht="11.15" customHeight="1" x14ac:dyDescent="0.25">
      <c r="A2649" s="75" t="str">
        <f>M2649</f>
        <v>B0758</v>
      </c>
      <c r="B2649" s="62" t="s">
        <v>806</v>
      </c>
      <c r="C2649" s="62">
        <v>9</v>
      </c>
      <c r="D2649" s="62" t="s">
        <v>19565</v>
      </c>
      <c r="E2649" s="62">
        <v>123308</v>
      </c>
      <c r="F2649" s="62" t="s">
        <v>22246</v>
      </c>
      <c r="G2649" s="63" t="s">
        <v>1004</v>
      </c>
      <c r="H2649" s="63"/>
      <c r="I2649" s="63" t="s">
        <v>272</v>
      </c>
      <c r="J2649" s="63" t="s">
        <v>286</v>
      </c>
      <c r="K2649" s="63" t="s">
        <v>3709</v>
      </c>
      <c r="L2649" s="63"/>
      <c r="M2649" s="65" t="s">
        <v>1005</v>
      </c>
      <c r="N2649" s="156" t="e">
        <v>#N/A</v>
      </c>
      <c r="O2649" s="62"/>
      <c r="P2649" s="75"/>
      <c r="Q2649" s="62"/>
      <c r="R2649" s="63"/>
      <c r="S2649" s="75"/>
      <c r="T2649" s="62"/>
      <c r="U2649" s="62"/>
      <c r="V2649" s="62"/>
      <c r="W2649" s="63" t="s">
        <v>17526</v>
      </c>
      <c r="X2649" s="63" t="s">
        <v>19569</v>
      </c>
      <c r="Y2649" s="67">
        <v>38778</v>
      </c>
      <c r="Z2649" s="66">
        <v>1</v>
      </c>
      <c r="AA2649" s="84">
        <f>Y2649+365*Z2649*1461/1460</f>
        <v>39143.25</v>
      </c>
      <c r="AB2649" s="64" t="s">
        <v>19567</v>
      </c>
      <c r="AC2649" s="64"/>
      <c r="AD2649" s="70"/>
      <c r="AE2649" s="69"/>
      <c r="AF2649" s="65"/>
    </row>
    <row r="2650" spans="1:32" s="60" customFormat="1" ht="11.15" customHeight="1" x14ac:dyDescent="0.25">
      <c r="A2650" s="75" t="str">
        <f>M2650</f>
        <v>B0769</v>
      </c>
      <c r="B2650" s="62" t="s">
        <v>338</v>
      </c>
      <c r="C2650" s="62">
        <v>9</v>
      </c>
      <c r="D2650" s="62" t="s">
        <v>19568</v>
      </c>
      <c r="E2650" s="62">
        <v>113021</v>
      </c>
      <c r="F2650" s="62" t="s">
        <v>460</v>
      </c>
      <c r="G2650" s="63" t="s">
        <v>1971</v>
      </c>
      <c r="H2650" s="63"/>
      <c r="I2650" s="63" t="s">
        <v>272</v>
      </c>
      <c r="J2650" s="63" t="s">
        <v>286</v>
      </c>
      <c r="K2650" s="63" t="s">
        <v>3709</v>
      </c>
      <c r="L2650" s="63"/>
      <c r="M2650" s="65" t="s">
        <v>1974</v>
      </c>
      <c r="N2650" s="156" t="e">
        <v>#N/A</v>
      </c>
      <c r="O2650" s="62" t="s">
        <v>364</v>
      </c>
      <c r="P2650" s="75">
        <v>84318521</v>
      </c>
      <c r="Q2650" s="73" t="s">
        <v>1972</v>
      </c>
      <c r="R2650" s="63" t="s">
        <v>1973</v>
      </c>
      <c r="S2650" s="65" t="s">
        <v>6191</v>
      </c>
      <c r="T2650" s="62" t="s">
        <v>666</v>
      </c>
      <c r="U2650" s="62" t="s">
        <v>4216</v>
      </c>
      <c r="V2650" s="62"/>
      <c r="W2650" s="63" t="s">
        <v>19194</v>
      </c>
      <c r="X2650" s="63" t="s">
        <v>19573</v>
      </c>
      <c r="Y2650" s="67"/>
      <c r="Z2650" s="66">
        <v>1</v>
      </c>
      <c r="AA2650" s="84">
        <f>Y2650+365*Z2650*1461/1460</f>
        <v>365.25</v>
      </c>
      <c r="AB2650" s="64" t="s">
        <v>19488</v>
      </c>
      <c r="AC2650" s="64"/>
      <c r="AD2650" s="70"/>
      <c r="AE2650" s="69"/>
      <c r="AF2650" s="65"/>
    </row>
    <row r="2651" spans="1:32" s="60" customFormat="1" ht="11.15" customHeight="1" x14ac:dyDescent="0.25">
      <c r="A2651" s="75" t="str">
        <f>M2651</f>
        <v>65587XS8</v>
      </c>
      <c r="B2651" s="62" t="s">
        <v>338</v>
      </c>
      <c r="C2651" s="62">
        <v>9</v>
      </c>
      <c r="D2651" s="62" t="s">
        <v>19568</v>
      </c>
      <c r="E2651" s="62">
        <v>113021</v>
      </c>
      <c r="F2651" s="62" t="s">
        <v>460</v>
      </c>
      <c r="G2651" s="63" t="s">
        <v>1971</v>
      </c>
      <c r="H2651" s="63"/>
      <c r="I2651" s="63" t="s">
        <v>272</v>
      </c>
      <c r="J2651" s="63" t="s">
        <v>288</v>
      </c>
      <c r="K2651" s="70" t="s">
        <v>293</v>
      </c>
      <c r="L2651" s="70"/>
      <c r="M2651" s="65" t="s">
        <v>21193</v>
      </c>
      <c r="N2651" s="156" t="e">
        <v>#N/A</v>
      </c>
      <c r="O2651" s="73" t="s">
        <v>364</v>
      </c>
      <c r="P2651" s="75" t="s">
        <v>6190</v>
      </c>
      <c r="Q2651" s="73" t="s">
        <v>1972</v>
      </c>
      <c r="R2651" s="63" t="s">
        <v>1973</v>
      </c>
      <c r="S2651" s="65" t="s">
        <v>6191</v>
      </c>
      <c r="T2651" s="62" t="s">
        <v>666</v>
      </c>
      <c r="U2651" s="62" t="s">
        <v>4216</v>
      </c>
      <c r="V2651" s="62"/>
      <c r="W2651" s="63" t="s">
        <v>19194</v>
      </c>
      <c r="X2651" s="63" t="s">
        <v>19573</v>
      </c>
      <c r="Y2651" s="67">
        <v>41005</v>
      </c>
      <c r="Z2651" s="66">
        <v>2</v>
      </c>
      <c r="AA2651" s="84">
        <f>Y2651+365*Z2651*1461/1460</f>
        <v>41735.5</v>
      </c>
      <c r="AB2651" s="64" t="s">
        <v>19488</v>
      </c>
      <c r="AC2651" s="64"/>
      <c r="AD2651" s="77"/>
      <c r="AE2651" s="69" t="s">
        <v>6193</v>
      </c>
      <c r="AF2651" s="65" t="s">
        <v>6192</v>
      </c>
    </row>
    <row r="2652" spans="1:32" s="7" customFormat="1" ht="11.15" customHeight="1" x14ac:dyDescent="0.25">
      <c r="A2652" s="75" t="str">
        <f>M2652</f>
        <v>62853XS8</v>
      </c>
      <c r="B2652" s="62" t="s">
        <v>338</v>
      </c>
      <c r="C2652" s="62">
        <v>9</v>
      </c>
      <c r="D2652" s="62" t="s">
        <v>19568</v>
      </c>
      <c r="E2652" s="62">
        <v>113021</v>
      </c>
      <c r="F2652" s="62" t="s">
        <v>460</v>
      </c>
      <c r="G2652" s="63" t="s">
        <v>1971</v>
      </c>
      <c r="H2652" s="63"/>
      <c r="I2652" s="63" t="s">
        <v>272</v>
      </c>
      <c r="J2652" s="63" t="s">
        <v>288</v>
      </c>
      <c r="K2652" s="70" t="s">
        <v>293</v>
      </c>
      <c r="L2652" s="70"/>
      <c r="M2652" s="65" t="s">
        <v>21192</v>
      </c>
      <c r="N2652" s="156" t="e">
        <v>#N/A</v>
      </c>
      <c r="O2652" s="73" t="s">
        <v>364</v>
      </c>
      <c r="P2652" s="75" t="s">
        <v>6190</v>
      </c>
      <c r="Q2652" s="73" t="s">
        <v>1972</v>
      </c>
      <c r="R2652" s="63" t="s">
        <v>1973</v>
      </c>
      <c r="S2652" s="65" t="s">
        <v>6191</v>
      </c>
      <c r="T2652" s="62" t="s">
        <v>666</v>
      </c>
      <c r="U2652" s="62" t="s">
        <v>4216</v>
      </c>
      <c r="V2652" s="62"/>
      <c r="W2652" s="63" t="s">
        <v>19194</v>
      </c>
      <c r="X2652" s="63" t="s">
        <v>19573</v>
      </c>
      <c r="Y2652" s="67">
        <v>39870</v>
      </c>
      <c r="Z2652" s="66">
        <v>4</v>
      </c>
      <c r="AA2652" s="84">
        <f>Y2652+365*Z2652*1461/1460</f>
        <v>41331</v>
      </c>
      <c r="AB2652" s="64" t="s">
        <v>19488</v>
      </c>
      <c r="AC2652" s="64"/>
      <c r="AD2652" s="77"/>
      <c r="AE2652" s="69"/>
      <c r="AF2652" s="65"/>
    </row>
    <row r="2653" spans="1:32" s="7" customFormat="1" ht="11.15" customHeight="1" x14ac:dyDescent="0.25">
      <c r="A2653" s="75" t="str">
        <f>M2653</f>
        <v>10052</v>
      </c>
      <c r="B2653" s="62" t="s">
        <v>403</v>
      </c>
      <c r="C2653" s="62">
        <v>9</v>
      </c>
      <c r="D2653" s="62" t="s">
        <v>19565</v>
      </c>
      <c r="E2653" s="62">
        <v>111605</v>
      </c>
      <c r="F2653" s="62" t="s">
        <v>450</v>
      </c>
      <c r="G2653" s="63" t="s">
        <v>11642</v>
      </c>
      <c r="H2653" s="63"/>
      <c r="I2653" s="63" t="s">
        <v>309</v>
      </c>
      <c r="J2653" s="63" t="s">
        <v>273</v>
      </c>
      <c r="K2653" s="63" t="s">
        <v>3553</v>
      </c>
      <c r="L2653" s="63" t="s">
        <v>13660</v>
      </c>
      <c r="M2653" s="65" t="s">
        <v>12054</v>
      </c>
      <c r="N2653" s="156" t="e">
        <v>#N/A</v>
      </c>
      <c r="O2653" s="62" t="s">
        <v>11647</v>
      </c>
      <c r="P2653" s="75" t="s">
        <v>11651</v>
      </c>
      <c r="Q2653" s="62" t="s">
        <v>11652</v>
      </c>
      <c r="R2653" s="63" t="s">
        <v>11653</v>
      </c>
      <c r="S2653" s="75" t="s">
        <v>11654</v>
      </c>
      <c r="T2653" s="62" t="s">
        <v>11661</v>
      </c>
      <c r="U2653" s="62" t="s">
        <v>11893</v>
      </c>
      <c r="V2653" s="62"/>
      <c r="W2653" s="63" t="s">
        <v>18882</v>
      </c>
      <c r="X2653" s="63" t="s">
        <v>19570</v>
      </c>
      <c r="Y2653" s="67">
        <v>41596</v>
      </c>
      <c r="Z2653" s="66">
        <v>3</v>
      </c>
      <c r="AA2653" s="84">
        <f>Y2653+365*Z2653*1461/1460</f>
        <v>42691.75</v>
      </c>
      <c r="AB2653" s="64" t="s">
        <v>19567</v>
      </c>
      <c r="AC2653" s="64"/>
      <c r="AD2653" s="70"/>
      <c r="AE2653" s="69" t="s">
        <v>12055</v>
      </c>
      <c r="AF2653" s="65" t="s">
        <v>12056</v>
      </c>
    </row>
    <row r="2654" spans="1:32" ht="11.15" customHeight="1" x14ac:dyDescent="0.25">
      <c r="A2654" s="75" t="str">
        <f>M2654</f>
        <v>21266</v>
      </c>
      <c r="B2654" s="62" t="s">
        <v>403</v>
      </c>
      <c r="C2654" s="62">
        <v>9</v>
      </c>
      <c r="D2654" s="62" t="s">
        <v>19565</v>
      </c>
      <c r="E2654" s="62">
        <v>111605</v>
      </c>
      <c r="F2654" s="62" t="s">
        <v>450</v>
      </c>
      <c r="G2654" s="63" t="s">
        <v>11642</v>
      </c>
      <c r="H2654" s="63"/>
      <c r="I2654" s="63" t="s">
        <v>309</v>
      </c>
      <c r="J2654" s="63" t="s">
        <v>12050</v>
      </c>
      <c r="K2654" s="63">
        <v>9180</v>
      </c>
      <c r="L2654" s="63"/>
      <c r="M2654" s="65" t="s">
        <v>12051</v>
      </c>
      <c r="N2654" s="156" t="e">
        <v>#N/A</v>
      </c>
      <c r="O2654" s="62" t="s">
        <v>304</v>
      </c>
      <c r="P2654" s="75" t="s">
        <v>18993</v>
      </c>
      <c r="Q2654" s="62" t="s">
        <v>11652</v>
      </c>
      <c r="R2654" s="63" t="s">
        <v>11653</v>
      </c>
      <c r="S2654" s="75" t="s">
        <v>1266</v>
      </c>
      <c r="T2654" s="62" t="s">
        <v>643</v>
      </c>
      <c r="U2654" s="62" t="s">
        <v>11893</v>
      </c>
      <c r="V2654" s="62"/>
      <c r="W2654" s="63" t="s">
        <v>18882</v>
      </c>
      <c r="X2654" s="63" t="s">
        <v>19570</v>
      </c>
      <c r="Y2654" s="67">
        <v>41596</v>
      </c>
      <c r="Z2654" s="66">
        <v>3</v>
      </c>
      <c r="AA2654" s="84">
        <f>Y2654+365*Z2654*1461/1460</f>
        <v>42691.75</v>
      </c>
      <c r="AB2654" s="64" t="s">
        <v>19567</v>
      </c>
      <c r="AC2654" s="64"/>
      <c r="AD2654" s="70"/>
      <c r="AE2654" s="69" t="s">
        <v>12053</v>
      </c>
      <c r="AF2654" s="65" t="s">
        <v>12052</v>
      </c>
    </row>
    <row r="2655" spans="1:32" s="58" customFormat="1" ht="11.15" customHeight="1" x14ac:dyDescent="0.25">
      <c r="A2655" s="75" t="str">
        <f>M2655</f>
        <v>13541XS5</v>
      </c>
      <c r="B2655" s="62" t="s">
        <v>403</v>
      </c>
      <c r="C2655" s="62">
        <v>9</v>
      </c>
      <c r="D2655" s="62" t="s">
        <v>19565</v>
      </c>
      <c r="E2655" s="62">
        <v>111605</v>
      </c>
      <c r="F2655" s="62" t="s">
        <v>450</v>
      </c>
      <c r="G2655" s="63" t="s">
        <v>11642</v>
      </c>
      <c r="H2655" s="63"/>
      <c r="I2655" s="63" t="s">
        <v>319</v>
      </c>
      <c r="J2655" s="63" t="s">
        <v>288</v>
      </c>
      <c r="K2655" s="63" t="s">
        <v>8017</v>
      </c>
      <c r="L2655" s="63"/>
      <c r="M2655" s="65" t="s">
        <v>12009</v>
      </c>
      <c r="N2655" s="156" t="e">
        <v>#N/A</v>
      </c>
      <c r="O2655" s="62" t="s">
        <v>304</v>
      </c>
      <c r="P2655" s="75" t="s">
        <v>11651</v>
      </c>
      <c r="Q2655" s="62" t="s">
        <v>18994</v>
      </c>
      <c r="R2655" s="63" t="s">
        <v>11653</v>
      </c>
      <c r="S2655" s="75" t="s">
        <v>1266</v>
      </c>
      <c r="T2655" s="62" t="s">
        <v>643</v>
      </c>
      <c r="U2655" s="62" t="s">
        <v>11893</v>
      </c>
      <c r="V2655" s="62"/>
      <c r="W2655" s="63" t="s">
        <v>18882</v>
      </c>
      <c r="X2655" s="63" t="s">
        <v>19570</v>
      </c>
      <c r="Y2655" s="67">
        <v>41541</v>
      </c>
      <c r="Z2655" s="66">
        <v>3</v>
      </c>
      <c r="AA2655" s="84">
        <f>Y2655+365*Z2655*1461/1460</f>
        <v>42636.75</v>
      </c>
      <c r="AB2655" s="64" t="s">
        <v>19567</v>
      </c>
      <c r="AC2655" s="64"/>
      <c r="AD2655" s="70"/>
      <c r="AE2655" s="69" t="s">
        <v>11657</v>
      </c>
      <c r="AF2655" s="65" t="s">
        <v>11658</v>
      </c>
    </row>
    <row r="2656" spans="1:32" s="58" customFormat="1" ht="11.15" customHeight="1" x14ac:dyDescent="0.25">
      <c r="A2656" s="75" t="str">
        <f>M2656</f>
        <v>66932</v>
      </c>
      <c r="B2656" s="62" t="s">
        <v>403</v>
      </c>
      <c r="C2656" s="62">
        <v>9</v>
      </c>
      <c r="D2656" s="62" t="s">
        <v>19565</v>
      </c>
      <c r="E2656" s="62">
        <v>111605</v>
      </c>
      <c r="F2656" s="62" t="s">
        <v>450</v>
      </c>
      <c r="G2656" s="63" t="s">
        <v>11642</v>
      </c>
      <c r="H2656" s="63"/>
      <c r="I2656" s="63" t="s">
        <v>11643</v>
      </c>
      <c r="J2656" s="63" t="s">
        <v>11644</v>
      </c>
      <c r="K2656" s="63" t="s">
        <v>11645</v>
      </c>
      <c r="L2656" s="63"/>
      <c r="M2656" s="65" t="s">
        <v>11646</v>
      </c>
      <c r="N2656" s="156" t="e">
        <v>#N/A</v>
      </c>
      <c r="O2656" s="62" t="s">
        <v>11647</v>
      </c>
      <c r="P2656" s="75" t="s">
        <v>11651</v>
      </c>
      <c r="Q2656" s="62" t="s">
        <v>11652</v>
      </c>
      <c r="R2656" s="63" t="s">
        <v>11653</v>
      </c>
      <c r="S2656" s="75" t="s">
        <v>11654</v>
      </c>
      <c r="T2656" s="62" t="s">
        <v>11661</v>
      </c>
      <c r="U2656" s="62" t="s">
        <v>11893</v>
      </c>
      <c r="V2656" s="62"/>
      <c r="W2656" s="63" t="s">
        <v>18882</v>
      </c>
      <c r="X2656" s="63" t="s">
        <v>19570</v>
      </c>
      <c r="Y2656" s="67">
        <v>41559</v>
      </c>
      <c r="Z2656" s="66">
        <v>3</v>
      </c>
      <c r="AA2656" s="84">
        <f>Y2656+365*Z2656*1461/1460</f>
        <v>42654.75</v>
      </c>
      <c r="AB2656" s="64" t="s">
        <v>19567</v>
      </c>
      <c r="AC2656" s="64"/>
      <c r="AD2656" s="70"/>
      <c r="AE2656" s="69" t="s">
        <v>11655</v>
      </c>
      <c r="AF2656" s="65" t="s">
        <v>11656</v>
      </c>
    </row>
    <row r="2657" spans="1:32" s="60" customFormat="1" ht="11.15" customHeight="1" x14ac:dyDescent="0.25">
      <c r="A2657" s="75" t="str">
        <f>M2657</f>
        <v>41106114</v>
      </c>
      <c r="B2657" s="62" t="s">
        <v>1028</v>
      </c>
      <c r="C2657" s="62">
        <v>9</v>
      </c>
      <c r="D2657" s="62" t="s">
        <v>19568</v>
      </c>
      <c r="E2657" s="62">
        <v>124901</v>
      </c>
      <c r="F2657" s="62" t="s">
        <v>5248</v>
      </c>
      <c r="G2657" s="70" t="s">
        <v>5202</v>
      </c>
      <c r="H2657" s="70"/>
      <c r="I2657" s="63" t="s">
        <v>4618</v>
      </c>
      <c r="J2657" s="63" t="s">
        <v>7866</v>
      </c>
      <c r="K2657" s="63" t="s">
        <v>5236</v>
      </c>
      <c r="L2657" s="63" t="s">
        <v>8758</v>
      </c>
      <c r="M2657" s="65" t="s">
        <v>5237</v>
      </c>
      <c r="N2657" s="156" t="e">
        <v>#N/A</v>
      </c>
      <c r="O2657" s="62" t="s">
        <v>5238</v>
      </c>
      <c r="P2657" s="75" t="s">
        <v>5239</v>
      </c>
      <c r="Q2657" s="62" t="s">
        <v>5240</v>
      </c>
      <c r="R2657" s="63" t="s">
        <v>5201</v>
      </c>
      <c r="S2657" s="75" t="s">
        <v>5210</v>
      </c>
      <c r="T2657" s="62" t="s">
        <v>643</v>
      </c>
      <c r="U2657" s="62" t="s">
        <v>6223</v>
      </c>
      <c r="V2657" s="62"/>
      <c r="W2657" s="63" t="s">
        <v>21402</v>
      </c>
      <c r="X2657" s="63" t="s">
        <v>19569</v>
      </c>
      <c r="Y2657" s="67">
        <v>40784</v>
      </c>
      <c r="Z2657" s="66">
        <v>2</v>
      </c>
      <c r="AA2657" s="84">
        <f>Y2657+365*Z2657*1461/1460</f>
        <v>41514.5</v>
      </c>
      <c r="AB2657" s="64" t="s">
        <v>19567</v>
      </c>
      <c r="AC2657" s="64"/>
      <c r="AD2657" s="70"/>
      <c r="AE2657" s="69" t="s">
        <v>5207</v>
      </c>
      <c r="AF2657" s="65" t="s">
        <v>5209</v>
      </c>
    </row>
    <row r="2658" spans="1:32" s="60" customFormat="1" ht="11.15" customHeight="1" x14ac:dyDescent="0.25">
      <c r="A2658" s="75" t="str">
        <f>M2658</f>
        <v>13732UF</v>
      </c>
      <c r="B2658" s="62" t="s">
        <v>1028</v>
      </c>
      <c r="C2658" s="62">
        <v>9</v>
      </c>
      <c r="D2658" s="62" t="s">
        <v>19568</v>
      </c>
      <c r="E2658" s="62">
        <v>124901</v>
      </c>
      <c r="F2658" s="62" t="s">
        <v>5248</v>
      </c>
      <c r="G2658" s="63" t="s">
        <v>5202</v>
      </c>
      <c r="H2658" s="63"/>
      <c r="I2658" s="63" t="s">
        <v>272</v>
      </c>
      <c r="J2658" s="63" t="s">
        <v>5203</v>
      </c>
      <c r="K2658" s="63" t="s">
        <v>5235</v>
      </c>
      <c r="L2658" s="63" t="s">
        <v>8758</v>
      </c>
      <c r="M2658" s="65" t="s">
        <v>5291</v>
      </c>
      <c r="N2658" s="156" t="e">
        <v>#N/A</v>
      </c>
      <c r="O2658" s="62" t="s">
        <v>5238</v>
      </c>
      <c r="P2658" s="75" t="s">
        <v>5239</v>
      </c>
      <c r="Q2658" s="62" t="s">
        <v>5240</v>
      </c>
      <c r="R2658" s="63" t="s">
        <v>5201</v>
      </c>
      <c r="S2658" s="75" t="s">
        <v>5210</v>
      </c>
      <c r="T2658" s="62" t="s">
        <v>643</v>
      </c>
      <c r="U2658" s="62" t="s">
        <v>6223</v>
      </c>
      <c r="V2658" s="62"/>
      <c r="W2658" s="63" t="s">
        <v>21402</v>
      </c>
      <c r="X2658" s="63" t="s">
        <v>19569</v>
      </c>
      <c r="Y2658" s="67">
        <v>40784</v>
      </c>
      <c r="Z2658" s="66">
        <v>2</v>
      </c>
      <c r="AA2658" s="84">
        <f>Y2658+365*Z2658*1461/1460</f>
        <v>41514.5</v>
      </c>
      <c r="AB2658" s="64" t="s">
        <v>19567</v>
      </c>
      <c r="AC2658" s="64"/>
      <c r="AD2658" s="70"/>
      <c r="AE2658" s="69" t="s">
        <v>5206</v>
      </c>
      <c r="AF2658" s="65" t="s">
        <v>5208</v>
      </c>
    </row>
    <row r="2659" spans="1:32" s="60" customFormat="1" ht="11.15" customHeight="1" x14ac:dyDescent="0.25">
      <c r="A2659" s="75" t="str">
        <f>M2659</f>
        <v>9163740842</v>
      </c>
      <c r="B2659" s="62" t="s">
        <v>1028</v>
      </c>
      <c r="C2659" s="62">
        <v>9</v>
      </c>
      <c r="D2659" s="62" t="s">
        <v>19568</v>
      </c>
      <c r="E2659" s="62">
        <v>124901</v>
      </c>
      <c r="F2659" s="62" t="s">
        <v>5248</v>
      </c>
      <c r="G2659" s="63" t="s">
        <v>5202</v>
      </c>
      <c r="H2659" s="63"/>
      <c r="I2659" s="63" t="s">
        <v>12158</v>
      </c>
      <c r="J2659" s="63" t="s">
        <v>5203</v>
      </c>
      <c r="K2659" s="63" t="s">
        <v>12159</v>
      </c>
      <c r="L2659" s="63"/>
      <c r="M2659" s="65" t="s">
        <v>12162</v>
      </c>
      <c r="N2659" s="156" t="e">
        <v>#N/A</v>
      </c>
      <c r="O2659" s="62" t="s">
        <v>5238</v>
      </c>
      <c r="P2659" s="75" t="s">
        <v>5239</v>
      </c>
      <c r="Q2659" s="62" t="s">
        <v>5240</v>
      </c>
      <c r="R2659" s="63" t="s">
        <v>5201</v>
      </c>
      <c r="S2659" s="75" t="s">
        <v>5210</v>
      </c>
      <c r="T2659" s="62" t="s">
        <v>643</v>
      </c>
      <c r="U2659" s="62" t="s">
        <v>6223</v>
      </c>
      <c r="V2659" s="62"/>
      <c r="W2659" s="63" t="s">
        <v>21402</v>
      </c>
      <c r="X2659" s="63" t="s">
        <v>19569</v>
      </c>
      <c r="Y2659" s="67">
        <v>41614</v>
      </c>
      <c r="Z2659" s="66">
        <v>2</v>
      </c>
      <c r="AA2659" s="84">
        <f>Y2659+365*Z2659*1461/1460</f>
        <v>42344.5</v>
      </c>
      <c r="AB2659" s="64" t="s">
        <v>19567</v>
      </c>
      <c r="AC2659" s="64"/>
      <c r="AD2659" s="70"/>
      <c r="AE2659" s="69" t="s">
        <v>12160</v>
      </c>
      <c r="AF2659" s="65" t="s">
        <v>12161</v>
      </c>
    </row>
    <row r="2660" spans="1:32" s="58" customFormat="1" ht="11.15" customHeight="1" x14ac:dyDescent="0.25">
      <c r="A2660" s="75" t="str">
        <f>M2660</f>
        <v>11859UF5</v>
      </c>
      <c r="B2660" s="62" t="s">
        <v>1028</v>
      </c>
      <c r="C2660" s="62">
        <v>9</v>
      </c>
      <c r="D2660" s="62" t="s">
        <v>19568</v>
      </c>
      <c r="E2660" s="62">
        <v>124901</v>
      </c>
      <c r="F2660" s="62" t="s">
        <v>5248</v>
      </c>
      <c r="G2660" s="63" t="s">
        <v>5202</v>
      </c>
      <c r="H2660" s="63"/>
      <c r="I2660" s="63" t="s">
        <v>272</v>
      </c>
      <c r="J2660" s="63" t="s">
        <v>273</v>
      </c>
      <c r="K2660" s="63" t="s">
        <v>380</v>
      </c>
      <c r="L2660" s="63"/>
      <c r="M2660" s="65" t="s">
        <v>20838</v>
      </c>
      <c r="N2660" s="156" t="e">
        <v>#N/A</v>
      </c>
      <c r="O2660" s="62" t="s">
        <v>304</v>
      </c>
      <c r="P2660" s="75" t="s">
        <v>5239</v>
      </c>
      <c r="Q2660" s="62" t="s">
        <v>5240</v>
      </c>
      <c r="R2660" s="63" t="s">
        <v>5201</v>
      </c>
      <c r="S2660" s="75" t="s">
        <v>3685</v>
      </c>
      <c r="T2660" s="62" t="s">
        <v>643</v>
      </c>
      <c r="U2660" s="62" t="s">
        <v>6223</v>
      </c>
      <c r="V2660" s="62"/>
      <c r="W2660" s="63" t="s">
        <v>21402</v>
      </c>
      <c r="X2660" s="63" t="s">
        <v>19569</v>
      </c>
      <c r="Y2660" s="67">
        <v>40784</v>
      </c>
      <c r="Z2660" s="66">
        <v>2</v>
      </c>
      <c r="AA2660" s="84">
        <f>Y2660+365*Z2660*1461/1460</f>
        <v>41514.5</v>
      </c>
      <c r="AB2660" s="64" t="s">
        <v>19567</v>
      </c>
      <c r="AC2660" s="64"/>
      <c r="AD2660" s="70"/>
      <c r="AE2660" s="69" t="s">
        <v>5204</v>
      </c>
      <c r="AF2660" s="65" t="s">
        <v>5205</v>
      </c>
    </row>
    <row r="2661" spans="1:32" s="58" customFormat="1" ht="11.15" customHeight="1" x14ac:dyDescent="0.25">
      <c r="A2661" s="75" t="str">
        <f>M2661</f>
        <v>11818UF5</v>
      </c>
      <c r="B2661" s="62" t="s">
        <v>806</v>
      </c>
      <c r="C2661" s="62">
        <v>9</v>
      </c>
      <c r="D2661" s="62" t="s">
        <v>19585</v>
      </c>
      <c r="E2661" s="62">
        <v>123016</v>
      </c>
      <c r="F2661" s="62" t="s">
        <v>4817</v>
      </c>
      <c r="G2661" s="63" t="s">
        <v>4819</v>
      </c>
      <c r="H2661" s="63"/>
      <c r="I2661" s="63" t="s">
        <v>272</v>
      </c>
      <c r="J2661" s="63" t="s">
        <v>4826</v>
      </c>
      <c r="K2661" s="70" t="s">
        <v>4825</v>
      </c>
      <c r="L2661" s="70"/>
      <c r="M2661" s="65" t="s">
        <v>20866</v>
      </c>
      <c r="N2661" s="156" t="e">
        <v>#N/A</v>
      </c>
      <c r="O2661" s="73" t="s">
        <v>4820</v>
      </c>
      <c r="P2661" s="76">
        <v>13520582007</v>
      </c>
      <c r="Q2661" s="73" t="s">
        <v>4821</v>
      </c>
      <c r="R2661" s="63" t="s">
        <v>5315</v>
      </c>
      <c r="S2661" s="65" t="s">
        <v>4822</v>
      </c>
      <c r="T2661" s="62"/>
      <c r="U2661" s="62" t="s">
        <v>5241</v>
      </c>
      <c r="V2661" s="62"/>
      <c r="W2661" s="63" t="s">
        <v>17555</v>
      </c>
      <c r="X2661" s="63" t="s">
        <v>19575</v>
      </c>
      <c r="Y2661" s="67">
        <v>40714</v>
      </c>
      <c r="Z2661" s="66">
        <v>1</v>
      </c>
      <c r="AA2661" s="84">
        <f>Y2661+365*Z2661*1461/1460</f>
        <v>41079.25</v>
      </c>
      <c r="AB2661" s="64" t="s">
        <v>19586</v>
      </c>
      <c r="AC2661" s="64"/>
      <c r="AD2661" s="77"/>
      <c r="AE2661" s="69" t="s">
        <v>4827</v>
      </c>
      <c r="AF2661" s="65" t="s">
        <v>4828</v>
      </c>
    </row>
    <row r="2662" spans="1:32" ht="11.15" customHeight="1" x14ac:dyDescent="0.25">
      <c r="A2662" s="75" t="str">
        <f>M2662</f>
        <v>16092</v>
      </c>
      <c r="B2662" s="62" t="s">
        <v>806</v>
      </c>
      <c r="C2662" s="62">
        <v>9</v>
      </c>
      <c r="D2662" s="62" t="s">
        <v>19585</v>
      </c>
      <c r="E2662" s="62">
        <v>123016</v>
      </c>
      <c r="F2662" s="62" t="s">
        <v>4817</v>
      </c>
      <c r="G2662" s="63" t="s">
        <v>4819</v>
      </c>
      <c r="H2662" s="63"/>
      <c r="I2662" s="63" t="s">
        <v>272</v>
      </c>
      <c r="J2662" s="63" t="s">
        <v>288</v>
      </c>
      <c r="K2662" s="70" t="s">
        <v>4800</v>
      </c>
      <c r="L2662" s="70"/>
      <c r="M2662" s="65" t="s">
        <v>4818</v>
      </c>
      <c r="N2662" s="156" t="e">
        <v>#N/A</v>
      </c>
      <c r="O2662" s="73" t="s">
        <v>4820</v>
      </c>
      <c r="P2662" s="76">
        <v>13520582007</v>
      </c>
      <c r="Q2662" s="73" t="s">
        <v>4821</v>
      </c>
      <c r="R2662" s="63" t="s">
        <v>5315</v>
      </c>
      <c r="S2662" s="65" t="s">
        <v>4822</v>
      </c>
      <c r="T2662" s="62"/>
      <c r="U2662" s="62" t="s">
        <v>5241</v>
      </c>
      <c r="V2662" s="62"/>
      <c r="W2662" s="63" t="s">
        <v>17555</v>
      </c>
      <c r="X2662" s="63" t="s">
        <v>19575</v>
      </c>
      <c r="Y2662" s="67">
        <v>40714</v>
      </c>
      <c r="Z2662" s="66">
        <v>1</v>
      </c>
      <c r="AA2662" s="84">
        <f>Y2662+365*Z2662*1461/1460</f>
        <v>41079.25</v>
      </c>
      <c r="AB2662" s="64" t="s">
        <v>19586</v>
      </c>
      <c r="AC2662" s="64"/>
      <c r="AD2662" s="77"/>
      <c r="AE2662" s="69" t="s">
        <v>4823</v>
      </c>
      <c r="AF2662" s="65" t="s">
        <v>4824</v>
      </c>
    </row>
    <row r="2663" spans="1:32" s="60" customFormat="1" ht="11.15" customHeight="1" x14ac:dyDescent="0.25">
      <c r="A2663" s="75" t="str">
        <f>M2663</f>
        <v>A4158</v>
      </c>
      <c r="B2663" s="62" t="s">
        <v>279</v>
      </c>
      <c r="C2663" s="62">
        <v>9</v>
      </c>
      <c r="D2663" s="62" t="s">
        <v>19565</v>
      </c>
      <c r="E2663" s="62">
        <v>114301</v>
      </c>
      <c r="F2663" s="62" t="s">
        <v>22246</v>
      </c>
      <c r="G2663" s="63" t="s">
        <v>126</v>
      </c>
      <c r="H2663" s="63"/>
      <c r="I2663" s="63" t="s">
        <v>272</v>
      </c>
      <c r="J2663" s="63" t="s">
        <v>286</v>
      </c>
      <c r="K2663" s="63" t="s">
        <v>3709</v>
      </c>
      <c r="L2663" s="63"/>
      <c r="M2663" s="65" t="s">
        <v>1056</v>
      </c>
      <c r="N2663" s="156" t="e">
        <v>#N/A</v>
      </c>
      <c r="O2663" s="69" t="s">
        <v>364</v>
      </c>
      <c r="P2663" s="75" t="s">
        <v>1057</v>
      </c>
      <c r="Q2663" s="62" t="s">
        <v>12074</v>
      </c>
      <c r="R2663" s="63" t="s">
        <v>12075</v>
      </c>
      <c r="S2663" s="75" t="s">
        <v>6467</v>
      </c>
      <c r="T2663" s="62" t="s">
        <v>643</v>
      </c>
      <c r="U2663" s="62" t="s">
        <v>12078</v>
      </c>
      <c r="V2663" s="62"/>
      <c r="W2663" s="63" t="s">
        <v>19178</v>
      </c>
      <c r="X2663" s="63" t="s">
        <v>19569</v>
      </c>
      <c r="Y2663" s="67"/>
      <c r="Z2663" s="66">
        <v>1</v>
      </c>
      <c r="AA2663" s="84">
        <f>Y2663+365*Z2663*1461/1460</f>
        <v>365.25</v>
      </c>
      <c r="AB2663" s="64" t="s">
        <v>19567</v>
      </c>
      <c r="AC2663" s="64"/>
      <c r="AD2663" s="70"/>
      <c r="AE2663" s="69"/>
      <c r="AF2663" s="65"/>
    </row>
    <row r="2664" spans="1:32" ht="11.15" customHeight="1" x14ac:dyDescent="0.25">
      <c r="A2664" s="75" t="str">
        <f>M2664</f>
        <v>13526XS5</v>
      </c>
      <c r="B2664" s="62" t="s">
        <v>279</v>
      </c>
      <c r="C2664" s="62">
        <v>9</v>
      </c>
      <c r="D2664" s="62" t="s">
        <v>19565</v>
      </c>
      <c r="E2664" s="62">
        <v>114301</v>
      </c>
      <c r="F2664" s="62" t="s">
        <v>22246</v>
      </c>
      <c r="G2664" s="63" t="s">
        <v>126</v>
      </c>
      <c r="H2664" s="63"/>
      <c r="I2664" s="63" t="s">
        <v>272</v>
      </c>
      <c r="J2664" s="63" t="s">
        <v>15460</v>
      </c>
      <c r="K2664" s="63" t="s">
        <v>12072</v>
      </c>
      <c r="L2664" s="63"/>
      <c r="M2664" s="65" t="s">
        <v>12073</v>
      </c>
      <c r="N2664" s="156" t="e">
        <v>#N/A</v>
      </c>
      <c r="O2664" s="69" t="s">
        <v>364</v>
      </c>
      <c r="P2664" s="75" t="s">
        <v>1057</v>
      </c>
      <c r="Q2664" s="62" t="s">
        <v>12074</v>
      </c>
      <c r="R2664" s="63" t="s">
        <v>12075</v>
      </c>
      <c r="S2664" s="75" t="s">
        <v>6467</v>
      </c>
      <c r="T2664" s="62" t="s">
        <v>643</v>
      </c>
      <c r="U2664" s="62" t="s">
        <v>12078</v>
      </c>
      <c r="V2664" s="62"/>
      <c r="W2664" s="63" t="s">
        <v>19178</v>
      </c>
      <c r="X2664" s="63" t="s">
        <v>19569</v>
      </c>
      <c r="Y2664" s="67">
        <v>41597</v>
      </c>
      <c r="Z2664" s="66">
        <v>1</v>
      </c>
      <c r="AA2664" s="84">
        <f>Y2664+365*Z2664*1461/1460</f>
        <v>41962.25</v>
      </c>
      <c r="AB2664" s="64" t="s">
        <v>19567</v>
      </c>
      <c r="AC2664" s="64"/>
      <c r="AD2664" s="70"/>
      <c r="AE2664" s="69" t="s">
        <v>12076</v>
      </c>
      <c r="AF2664" s="65" t="s">
        <v>12077</v>
      </c>
    </row>
    <row r="2665" spans="1:32" ht="11.15" customHeight="1" x14ac:dyDescent="0.25">
      <c r="A2665" s="75" t="str">
        <f>M2665</f>
        <v>8109419</v>
      </c>
      <c r="B2665" s="62" t="s">
        <v>403</v>
      </c>
      <c r="C2665" s="62">
        <v>9</v>
      </c>
      <c r="D2665" s="62" t="s">
        <v>19585</v>
      </c>
      <c r="E2665" s="62">
        <v>111606</v>
      </c>
      <c r="F2665" s="62" t="s">
        <v>450</v>
      </c>
      <c r="G2665" s="63" t="s">
        <v>1593</v>
      </c>
      <c r="H2665" s="63"/>
      <c r="I2665" s="63" t="s">
        <v>283</v>
      </c>
      <c r="J2665" s="63" t="s">
        <v>286</v>
      </c>
      <c r="K2665" s="63" t="s">
        <v>311</v>
      </c>
      <c r="L2665" s="63"/>
      <c r="M2665" s="65" t="s">
        <v>1598</v>
      </c>
      <c r="N2665" s="156" t="e">
        <v>#N/A</v>
      </c>
      <c r="O2665" s="62" t="s">
        <v>364</v>
      </c>
      <c r="P2665" s="75">
        <v>64040623</v>
      </c>
      <c r="Q2665" s="62" t="s">
        <v>1595</v>
      </c>
      <c r="R2665" s="63" t="s">
        <v>1596</v>
      </c>
      <c r="S2665" s="65" t="s">
        <v>14508</v>
      </c>
      <c r="T2665" s="69" t="s">
        <v>408</v>
      </c>
      <c r="U2665" s="73" t="s">
        <v>6268</v>
      </c>
      <c r="V2665" s="73"/>
      <c r="W2665" s="63" t="s">
        <v>18882</v>
      </c>
      <c r="X2665" s="63" t="s">
        <v>19570</v>
      </c>
      <c r="Y2665" s="67">
        <v>39798</v>
      </c>
      <c r="Z2665" s="66">
        <v>1</v>
      </c>
      <c r="AA2665" s="84">
        <f>Y2665+365*Z2665*1461/1460</f>
        <v>40163.25</v>
      </c>
      <c r="AB2665" s="64" t="s">
        <v>19586</v>
      </c>
      <c r="AC2665" s="64"/>
      <c r="AD2665" s="72"/>
      <c r="AE2665" s="69" t="s">
        <v>1599</v>
      </c>
      <c r="AF2665" s="65"/>
    </row>
    <row r="2666" spans="1:32" ht="11.15" customHeight="1" x14ac:dyDescent="0.25">
      <c r="A2666" s="75" t="str">
        <f>M2666</f>
        <v>A1943</v>
      </c>
      <c r="B2666" s="62" t="s">
        <v>403</v>
      </c>
      <c r="C2666" s="62">
        <v>9</v>
      </c>
      <c r="D2666" s="62" t="s">
        <v>19585</v>
      </c>
      <c r="E2666" s="62">
        <v>111606</v>
      </c>
      <c r="F2666" s="62" t="s">
        <v>450</v>
      </c>
      <c r="G2666" s="63" t="s">
        <v>1593</v>
      </c>
      <c r="H2666" s="63"/>
      <c r="I2666" s="63" t="s">
        <v>272</v>
      </c>
      <c r="J2666" s="63" t="s">
        <v>273</v>
      </c>
      <c r="K2666" s="63" t="s">
        <v>331</v>
      </c>
      <c r="L2666" s="63"/>
      <c r="M2666" s="65" t="s">
        <v>1594</v>
      </c>
      <c r="N2666" s="156" t="e">
        <v>#N/A</v>
      </c>
      <c r="O2666" s="62" t="s">
        <v>364</v>
      </c>
      <c r="P2666" s="75">
        <v>64040623</v>
      </c>
      <c r="Q2666" s="62" t="s">
        <v>1595</v>
      </c>
      <c r="R2666" s="63" t="s">
        <v>1596</v>
      </c>
      <c r="S2666" s="65" t="s">
        <v>14508</v>
      </c>
      <c r="T2666" s="69" t="s">
        <v>408</v>
      </c>
      <c r="U2666" s="73" t="s">
        <v>6268</v>
      </c>
      <c r="V2666" s="73"/>
      <c r="W2666" s="63" t="s">
        <v>18882</v>
      </c>
      <c r="X2666" s="63" t="s">
        <v>19570</v>
      </c>
      <c r="Y2666" s="67">
        <v>39719</v>
      </c>
      <c r="Z2666" s="66">
        <v>3</v>
      </c>
      <c r="AA2666" s="84">
        <f>Y2666+365*Z2666*1461/1460</f>
        <v>40814.75</v>
      </c>
      <c r="AB2666" s="64" t="s">
        <v>19586</v>
      </c>
      <c r="AC2666" s="64"/>
      <c r="AD2666" s="77"/>
      <c r="AE2666" s="69" t="s">
        <v>1597</v>
      </c>
      <c r="AF2666" s="65"/>
    </row>
    <row r="2667" spans="1:32" s="13" customFormat="1" ht="11.15" customHeight="1" x14ac:dyDescent="0.25">
      <c r="A2667" s="75" t="str">
        <f>M2667</f>
        <v>62675XS8</v>
      </c>
      <c r="B2667" s="62" t="s">
        <v>403</v>
      </c>
      <c r="C2667" s="62">
        <v>9</v>
      </c>
      <c r="D2667" s="62" t="s">
        <v>19585</v>
      </c>
      <c r="E2667" s="62">
        <v>111606</v>
      </c>
      <c r="F2667" s="62" t="s">
        <v>450</v>
      </c>
      <c r="G2667" s="63" t="s">
        <v>1593</v>
      </c>
      <c r="H2667" s="63"/>
      <c r="I2667" s="63" t="s">
        <v>272</v>
      </c>
      <c r="J2667" s="63" t="s">
        <v>288</v>
      </c>
      <c r="K2667" s="63" t="s">
        <v>293</v>
      </c>
      <c r="L2667" s="63"/>
      <c r="M2667" s="65" t="s">
        <v>21134</v>
      </c>
      <c r="N2667" s="156" t="e">
        <v>#N/A</v>
      </c>
      <c r="O2667" s="62" t="s">
        <v>364</v>
      </c>
      <c r="P2667" s="75">
        <v>64040623</v>
      </c>
      <c r="Q2667" s="62" t="s">
        <v>1595</v>
      </c>
      <c r="R2667" s="63" t="s">
        <v>1596</v>
      </c>
      <c r="S2667" s="65" t="s">
        <v>14508</v>
      </c>
      <c r="T2667" s="69" t="s">
        <v>408</v>
      </c>
      <c r="U2667" s="73" t="s">
        <v>6268</v>
      </c>
      <c r="V2667" s="73"/>
      <c r="W2667" s="63" t="s">
        <v>18882</v>
      </c>
      <c r="X2667" s="63" t="s">
        <v>19570</v>
      </c>
      <c r="Y2667" s="67">
        <v>39798</v>
      </c>
      <c r="Z2667" s="66">
        <v>1</v>
      </c>
      <c r="AA2667" s="84">
        <f>Y2667+365*Z2667*1461/1460</f>
        <v>40163.25</v>
      </c>
      <c r="AB2667" s="64" t="s">
        <v>19586</v>
      </c>
      <c r="AC2667" s="64"/>
      <c r="AD2667" s="72"/>
      <c r="AE2667" s="69"/>
      <c r="AF2667" s="65"/>
    </row>
    <row r="2668" spans="1:32" s="58" customFormat="1" ht="11.15" customHeight="1" x14ac:dyDescent="0.25">
      <c r="A2668" s="75" t="str">
        <f>M2668</f>
        <v>69204</v>
      </c>
      <c r="B2668" s="62" t="s">
        <v>403</v>
      </c>
      <c r="C2668" s="62">
        <v>9</v>
      </c>
      <c r="D2668" s="62" t="s">
        <v>19585</v>
      </c>
      <c r="E2668" s="62">
        <v>111606</v>
      </c>
      <c r="F2668" s="62" t="s">
        <v>450</v>
      </c>
      <c r="G2668" s="63" t="s">
        <v>1593</v>
      </c>
      <c r="H2668" s="63"/>
      <c r="I2668" s="63" t="s">
        <v>272</v>
      </c>
      <c r="J2668" s="63" t="s">
        <v>288</v>
      </c>
      <c r="K2668" s="63" t="s">
        <v>5987</v>
      </c>
      <c r="L2668" s="63"/>
      <c r="M2668" s="65" t="s">
        <v>5990</v>
      </c>
      <c r="N2668" s="156" t="e">
        <v>#N/A</v>
      </c>
      <c r="O2668" s="62" t="s">
        <v>364</v>
      </c>
      <c r="P2668" s="75">
        <v>64040623</v>
      </c>
      <c r="Q2668" s="62" t="s">
        <v>1595</v>
      </c>
      <c r="R2668" s="63" t="s">
        <v>1596</v>
      </c>
      <c r="S2668" s="65" t="s">
        <v>14508</v>
      </c>
      <c r="T2668" s="69" t="s">
        <v>408</v>
      </c>
      <c r="U2668" s="73" t="s">
        <v>6268</v>
      </c>
      <c r="V2668" s="73"/>
      <c r="W2668" s="63" t="s">
        <v>18882</v>
      </c>
      <c r="X2668" s="63" t="s">
        <v>19570</v>
      </c>
      <c r="Y2668" s="67">
        <v>40956</v>
      </c>
      <c r="Z2668" s="66">
        <v>1</v>
      </c>
      <c r="AA2668" s="84">
        <f>Y2668+365*Z2668*1461/1460</f>
        <v>41321.25</v>
      </c>
      <c r="AB2668" s="64" t="s">
        <v>19586</v>
      </c>
      <c r="AC2668" s="64"/>
      <c r="AD2668" s="72"/>
      <c r="AE2668" s="69" t="s">
        <v>5989</v>
      </c>
      <c r="AF2668" s="65" t="s">
        <v>5988</v>
      </c>
    </row>
    <row r="2669" spans="1:32" ht="11.15" customHeight="1" x14ac:dyDescent="0.25">
      <c r="A2669" s="75" t="str">
        <f>M2669</f>
        <v>A1471</v>
      </c>
      <c r="B2669" s="62" t="s">
        <v>435</v>
      </c>
      <c r="C2669" s="62">
        <v>9</v>
      </c>
      <c r="D2669" s="62" t="s">
        <v>19565</v>
      </c>
      <c r="E2669" s="62">
        <v>122401</v>
      </c>
      <c r="F2669" s="62" t="s">
        <v>648</v>
      </c>
      <c r="G2669" s="63" t="s">
        <v>6044</v>
      </c>
      <c r="H2669" s="63"/>
      <c r="I2669" s="63" t="s">
        <v>10821</v>
      </c>
      <c r="J2669" s="63" t="s">
        <v>288</v>
      </c>
      <c r="K2669" s="63" t="s">
        <v>11662</v>
      </c>
      <c r="L2669" s="63"/>
      <c r="M2669" s="65" t="s">
        <v>10828</v>
      </c>
      <c r="N2669" s="156" t="e">
        <v>#N/A</v>
      </c>
      <c r="O2669" s="62" t="s">
        <v>364</v>
      </c>
      <c r="P2669" s="75" t="s">
        <v>10829</v>
      </c>
      <c r="Q2669" s="62" t="s">
        <v>6111</v>
      </c>
      <c r="R2669" s="63" t="s">
        <v>6113</v>
      </c>
      <c r="S2669" s="75" t="s">
        <v>692</v>
      </c>
      <c r="T2669" s="62" t="s">
        <v>277</v>
      </c>
      <c r="U2669" s="62" t="s">
        <v>6226</v>
      </c>
      <c r="V2669" s="62"/>
      <c r="W2669" s="63" t="s">
        <v>19089</v>
      </c>
      <c r="X2669" s="63" t="s">
        <v>19575</v>
      </c>
      <c r="Y2669" s="67">
        <v>41010</v>
      </c>
      <c r="Z2669" s="66">
        <v>1</v>
      </c>
      <c r="AA2669" s="84">
        <f>Y2669+365*Z2669*1461/1460</f>
        <v>41375.25</v>
      </c>
      <c r="AB2669" s="64" t="s">
        <v>19567</v>
      </c>
      <c r="AC2669" s="64"/>
      <c r="AD2669" s="70"/>
      <c r="AE2669" s="69" t="s">
        <v>6313</v>
      </c>
      <c r="AF2669" s="65" t="s">
        <v>6314</v>
      </c>
    </row>
    <row r="2670" spans="1:32" ht="11.15" customHeight="1" x14ac:dyDescent="0.25">
      <c r="A2670" s="75" t="str">
        <f>M2670</f>
        <v>10748</v>
      </c>
      <c r="B2670" s="62" t="s">
        <v>435</v>
      </c>
      <c r="C2670" s="62">
        <v>9</v>
      </c>
      <c r="D2670" s="62" t="s">
        <v>19565</v>
      </c>
      <c r="E2670" s="62">
        <v>122401</v>
      </c>
      <c r="F2670" s="62" t="s">
        <v>648</v>
      </c>
      <c r="G2670" s="63" t="s">
        <v>6044</v>
      </c>
      <c r="H2670" s="63"/>
      <c r="I2670" s="63" t="s">
        <v>4655</v>
      </c>
      <c r="J2670" s="63" t="s">
        <v>10216</v>
      </c>
      <c r="K2670" s="63" t="s">
        <v>4657</v>
      </c>
      <c r="L2670" s="63"/>
      <c r="M2670" s="65" t="s">
        <v>4661</v>
      </c>
      <c r="N2670" s="156" t="e">
        <v>#N/A</v>
      </c>
      <c r="O2670" s="62" t="s">
        <v>4658</v>
      </c>
      <c r="P2670" s="75" t="s">
        <v>10829</v>
      </c>
      <c r="Q2670" s="62" t="s">
        <v>6111</v>
      </c>
      <c r="R2670" s="63" t="s">
        <v>6113</v>
      </c>
      <c r="S2670" s="75" t="s">
        <v>6112</v>
      </c>
      <c r="T2670" s="62" t="s">
        <v>4933</v>
      </c>
      <c r="U2670" s="62" t="s">
        <v>6237</v>
      </c>
      <c r="V2670" s="62"/>
      <c r="W2670" s="63" t="s">
        <v>19089</v>
      </c>
      <c r="X2670" s="63" t="s">
        <v>19575</v>
      </c>
      <c r="Y2670" s="67">
        <v>41010</v>
      </c>
      <c r="Z2670" s="66">
        <v>1</v>
      </c>
      <c r="AA2670" s="84">
        <f>Y2670+365*Z2670*1461/1460</f>
        <v>41375.25</v>
      </c>
      <c r="AB2670" s="64" t="s">
        <v>19567</v>
      </c>
      <c r="AC2670" s="64"/>
      <c r="AD2670" s="70"/>
      <c r="AE2670" s="69" t="s">
        <v>6313</v>
      </c>
      <c r="AF2670" s="65" t="s">
        <v>6314</v>
      </c>
    </row>
    <row r="2671" spans="1:32" s="60" customFormat="1" ht="11.15" customHeight="1" x14ac:dyDescent="0.25">
      <c r="A2671" s="75" t="str">
        <f>M2671</f>
        <v>64736XS8</v>
      </c>
      <c r="B2671" s="62" t="s">
        <v>435</v>
      </c>
      <c r="C2671" s="62">
        <v>9</v>
      </c>
      <c r="D2671" s="62" t="s">
        <v>19565</v>
      </c>
      <c r="E2671" s="62">
        <v>122401</v>
      </c>
      <c r="F2671" s="62" t="s">
        <v>648</v>
      </c>
      <c r="G2671" s="63" t="s">
        <v>6044</v>
      </c>
      <c r="H2671" s="63"/>
      <c r="I2671" s="63" t="s">
        <v>6098</v>
      </c>
      <c r="J2671" s="63" t="s">
        <v>6099</v>
      </c>
      <c r="K2671" s="63" t="s">
        <v>6092</v>
      </c>
      <c r="L2671" s="63"/>
      <c r="M2671" s="65" t="s">
        <v>21132</v>
      </c>
      <c r="N2671" s="156" t="e">
        <v>#N/A</v>
      </c>
      <c r="O2671" s="62" t="s">
        <v>364</v>
      </c>
      <c r="P2671" s="75" t="s">
        <v>10829</v>
      </c>
      <c r="Q2671" s="62" t="s">
        <v>6111</v>
      </c>
      <c r="R2671" s="63" t="s">
        <v>6113</v>
      </c>
      <c r="S2671" s="75" t="s">
        <v>6112</v>
      </c>
      <c r="T2671" s="62" t="s">
        <v>277</v>
      </c>
      <c r="U2671" s="62" t="s">
        <v>6237</v>
      </c>
      <c r="V2671" s="62"/>
      <c r="W2671" s="63" t="s">
        <v>19089</v>
      </c>
      <c r="X2671" s="63" t="s">
        <v>19575</v>
      </c>
      <c r="Y2671" s="67">
        <v>40980</v>
      </c>
      <c r="Z2671" s="66">
        <v>1</v>
      </c>
      <c r="AA2671" s="84">
        <f>Y2671+365*Z2671*1461/1460</f>
        <v>41345.25</v>
      </c>
      <c r="AB2671" s="64" t="s">
        <v>19567</v>
      </c>
      <c r="AC2671" s="64"/>
      <c r="AD2671" s="70"/>
      <c r="AE2671" s="69" t="s">
        <v>6109</v>
      </c>
      <c r="AF2671" s="65" t="s">
        <v>6107</v>
      </c>
    </row>
    <row r="2672" spans="1:32" s="58" customFormat="1" ht="11.15" customHeight="1" x14ac:dyDescent="0.25">
      <c r="A2672" s="75" t="str">
        <f>M2672</f>
        <v>11501XT4</v>
      </c>
      <c r="B2672" s="62" t="s">
        <v>435</v>
      </c>
      <c r="C2672" s="62">
        <v>9</v>
      </c>
      <c r="D2672" s="62" t="s">
        <v>19565</v>
      </c>
      <c r="E2672" s="62">
        <v>122401</v>
      </c>
      <c r="F2672" s="62" t="s">
        <v>648</v>
      </c>
      <c r="G2672" s="63" t="s">
        <v>17854</v>
      </c>
      <c r="H2672" s="63"/>
      <c r="I2672" s="63" t="s">
        <v>6098</v>
      </c>
      <c r="J2672" s="63" t="s">
        <v>6099</v>
      </c>
      <c r="K2672" s="63" t="s">
        <v>7872</v>
      </c>
      <c r="L2672" s="63"/>
      <c r="M2672" s="65" t="s">
        <v>12768</v>
      </c>
      <c r="N2672" s="156" t="e">
        <v>#N/A</v>
      </c>
      <c r="O2672" s="62" t="s">
        <v>364</v>
      </c>
      <c r="P2672" s="75" t="s">
        <v>10829</v>
      </c>
      <c r="Q2672" s="62" t="s">
        <v>6111</v>
      </c>
      <c r="R2672" s="63" t="s">
        <v>6113</v>
      </c>
      <c r="S2672" s="75" t="s">
        <v>6112</v>
      </c>
      <c r="T2672" s="62" t="s">
        <v>277</v>
      </c>
      <c r="U2672" s="62" t="s">
        <v>6237</v>
      </c>
      <c r="V2672" s="62"/>
      <c r="W2672" s="63" t="s">
        <v>19089</v>
      </c>
      <c r="X2672" s="63" t="s">
        <v>19575</v>
      </c>
      <c r="Y2672" s="67">
        <v>40980</v>
      </c>
      <c r="Z2672" s="66">
        <v>1</v>
      </c>
      <c r="AA2672" s="84">
        <f>Y2672+365*Z2672*1461/1460</f>
        <v>41345.25</v>
      </c>
      <c r="AB2672" s="64" t="s">
        <v>19567</v>
      </c>
      <c r="AC2672" s="64"/>
      <c r="AD2672" s="70"/>
      <c r="AE2672" s="69" t="s">
        <v>6110</v>
      </c>
      <c r="AF2672" s="65" t="s">
        <v>6108</v>
      </c>
    </row>
    <row r="2673" spans="1:32" s="60" customFormat="1" ht="11.15" customHeight="1" x14ac:dyDescent="0.25">
      <c r="A2673" s="98" t="str">
        <f>M2673</f>
        <v>6856</v>
      </c>
      <c r="B2673" s="100" t="s">
        <v>435</v>
      </c>
      <c r="C2673" s="100">
        <v>9</v>
      </c>
      <c r="D2673" s="100" t="s">
        <v>19565</v>
      </c>
      <c r="E2673" s="62">
        <v>122401</v>
      </c>
      <c r="F2673" s="62" t="s">
        <v>648</v>
      </c>
      <c r="G2673" s="101" t="s">
        <v>6044</v>
      </c>
      <c r="H2673" s="101"/>
      <c r="I2673" s="101" t="s">
        <v>309</v>
      </c>
      <c r="J2673" s="101" t="s">
        <v>273</v>
      </c>
      <c r="K2673" s="101" t="s">
        <v>2723</v>
      </c>
      <c r="L2673" s="103" t="s">
        <v>8643</v>
      </c>
      <c r="M2673" s="102" t="s">
        <v>4659</v>
      </c>
      <c r="N2673" s="156" t="e">
        <v>#N/A</v>
      </c>
      <c r="O2673" s="100" t="s">
        <v>364</v>
      </c>
      <c r="P2673" s="98" t="s">
        <v>10829</v>
      </c>
      <c r="Q2673" s="100" t="s">
        <v>6111</v>
      </c>
      <c r="R2673" s="101" t="s">
        <v>6113</v>
      </c>
      <c r="S2673" s="98" t="s">
        <v>692</v>
      </c>
      <c r="T2673" s="100" t="s">
        <v>277</v>
      </c>
      <c r="U2673" s="100" t="s">
        <v>6226</v>
      </c>
      <c r="V2673" s="100"/>
      <c r="W2673" s="101"/>
      <c r="X2673" s="101"/>
      <c r="Y2673" s="104">
        <v>40987</v>
      </c>
      <c r="Z2673" s="103">
        <v>1</v>
      </c>
      <c r="AA2673" s="106">
        <f>Y2673+365*Z2673*1461/1460</f>
        <v>41352.25</v>
      </c>
      <c r="AB2673" s="105" t="s">
        <v>327</v>
      </c>
      <c r="AC2673" s="105"/>
      <c r="AD2673" s="95"/>
      <c r="AE2673" s="97" t="s">
        <v>15400</v>
      </c>
      <c r="AF2673" s="102" t="s">
        <v>15401</v>
      </c>
    </row>
    <row r="2674" spans="1:32" ht="11.15" customHeight="1" x14ac:dyDescent="0.25">
      <c r="A2674" s="75" t="str">
        <f>M2674</f>
        <v>9450</v>
      </c>
      <c r="B2674" s="62" t="s">
        <v>279</v>
      </c>
      <c r="C2674" s="62">
        <v>9</v>
      </c>
      <c r="D2674" s="62" t="s">
        <v>19565</v>
      </c>
      <c r="E2674" s="62">
        <v>114044</v>
      </c>
      <c r="F2674" s="62" t="s">
        <v>460</v>
      </c>
      <c r="G2674" s="70" t="s">
        <v>1991</v>
      </c>
      <c r="H2674" s="70"/>
      <c r="I2674" s="63" t="s">
        <v>17399</v>
      </c>
      <c r="J2674" s="63" t="s">
        <v>17365</v>
      </c>
      <c r="K2674" s="63" t="s">
        <v>17414</v>
      </c>
      <c r="L2674" s="63" t="s">
        <v>17415</v>
      </c>
      <c r="M2674" s="65" t="s">
        <v>17416</v>
      </c>
      <c r="N2674" s="156" t="e">
        <v>#N/A</v>
      </c>
      <c r="O2674" s="73" t="s">
        <v>364</v>
      </c>
      <c r="P2674" s="75">
        <v>66961564</v>
      </c>
      <c r="Q2674" s="73" t="s">
        <v>1992</v>
      </c>
      <c r="R2674" s="76" t="s">
        <v>5835</v>
      </c>
      <c r="S2674" s="65" t="s">
        <v>1993</v>
      </c>
      <c r="T2674" s="62" t="s">
        <v>643</v>
      </c>
      <c r="U2674" s="62" t="s">
        <v>17417</v>
      </c>
      <c r="V2674" s="62"/>
      <c r="W2674" s="63" t="s">
        <v>18232</v>
      </c>
      <c r="X2674" s="63" t="s">
        <v>18260</v>
      </c>
      <c r="Y2674" s="67">
        <v>42270</v>
      </c>
      <c r="Z2674" s="66">
        <v>1</v>
      </c>
      <c r="AA2674" s="84">
        <f>Y2674+365*Z2674*1461/1460</f>
        <v>42635.25</v>
      </c>
      <c r="AB2674" s="64" t="s">
        <v>19488</v>
      </c>
      <c r="AC2674" s="64"/>
      <c r="AD2674" s="72"/>
      <c r="AE2674" s="69" t="s">
        <v>17418</v>
      </c>
      <c r="AF2674" s="65" t="s">
        <v>17419</v>
      </c>
    </row>
    <row r="2675" spans="1:32" s="58" customFormat="1" ht="11.15" customHeight="1" x14ac:dyDescent="0.25">
      <c r="A2675" s="75" t="str">
        <f>M2675</f>
        <v>62103XS8</v>
      </c>
      <c r="B2675" s="62" t="s">
        <v>279</v>
      </c>
      <c r="C2675" s="62">
        <v>9</v>
      </c>
      <c r="D2675" s="62" t="s">
        <v>19566</v>
      </c>
      <c r="E2675" s="62">
        <v>114044</v>
      </c>
      <c r="F2675" s="62" t="s">
        <v>460</v>
      </c>
      <c r="G2675" s="70" t="s">
        <v>1991</v>
      </c>
      <c r="H2675" s="70"/>
      <c r="I2675" s="63" t="s">
        <v>272</v>
      </c>
      <c r="J2675" s="63" t="s">
        <v>288</v>
      </c>
      <c r="K2675" s="63" t="s">
        <v>293</v>
      </c>
      <c r="L2675" s="63"/>
      <c r="M2675" s="65" t="s">
        <v>21131</v>
      </c>
      <c r="N2675" s="156" t="e">
        <v>#N/A</v>
      </c>
      <c r="O2675" s="73" t="s">
        <v>364</v>
      </c>
      <c r="P2675" s="75">
        <v>66961564</v>
      </c>
      <c r="Q2675" s="73" t="s">
        <v>1992</v>
      </c>
      <c r="R2675" s="76" t="s">
        <v>5835</v>
      </c>
      <c r="S2675" s="65" t="s">
        <v>1993</v>
      </c>
      <c r="T2675" s="62" t="s">
        <v>643</v>
      </c>
      <c r="U2675" s="62" t="s">
        <v>4274</v>
      </c>
      <c r="V2675" s="62"/>
      <c r="W2675" s="63" t="s">
        <v>18232</v>
      </c>
      <c r="X2675" s="63" t="s">
        <v>18260</v>
      </c>
      <c r="Y2675" s="67">
        <v>39759</v>
      </c>
      <c r="Z2675" s="66">
        <v>1</v>
      </c>
      <c r="AA2675" s="84">
        <f>Y2675+365*Z2675*1461/1460</f>
        <v>40124.25</v>
      </c>
      <c r="AB2675" s="64" t="s">
        <v>19488</v>
      </c>
      <c r="AC2675" s="64"/>
      <c r="AD2675" s="72"/>
      <c r="AE2675" s="69"/>
      <c r="AF2675" s="65"/>
    </row>
    <row r="2676" spans="1:32" ht="11.15" customHeight="1" x14ac:dyDescent="0.25">
      <c r="A2676" s="75" t="str">
        <f>M2676</f>
        <v>B1819</v>
      </c>
      <c r="B2676" s="62" t="s">
        <v>8328</v>
      </c>
      <c r="C2676" s="62">
        <v>9</v>
      </c>
      <c r="D2676" s="62" t="s">
        <v>19565</v>
      </c>
      <c r="E2676" s="62">
        <v>331606</v>
      </c>
      <c r="F2676" s="62" t="s">
        <v>450</v>
      </c>
      <c r="G2676" s="63" t="s">
        <v>2034</v>
      </c>
      <c r="H2676" s="63"/>
      <c r="I2676" s="63" t="s">
        <v>8329</v>
      </c>
      <c r="J2676" s="63" t="s">
        <v>8330</v>
      </c>
      <c r="K2676" s="63" t="s">
        <v>8331</v>
      </c>
      <c r="L2676" s="63"/>
      <c r="M2676" s="65" t="s">
        <v>8332</v>
      </c>
      <c r="N2676" s="156" t="e">
        <v>#N/A</v>
      </c>
      <c r="O2676" s="62" t="s">
        <v>8333</v>
      </c>
      <c r="P2676" s="75" t="s">
        <v>8334</v>
      </c>
      <c r="Q2676" s="62" t="s">
        <v>8335</v>
      </c>
      <c r="R2676" s="75" t="s">
        <v>8336</v>
      </c>
      <c r="S2676" s="75" t="s">
        <v>8337</v>
      </c>
      <c r="T2676" s="69" t="s">
        <v>8338</v>
      </c>
      <c r="U2676" s="69" t="s">
        <v>8339</v>
      </c>
      <c r="V2676" s="69"/>
      <c r="W2676" s="63" t="s">
        <v>17527</v>
      </c>
      <c r="X2676" s="63" t="s">
        <v>19573</v>
      </c>
      <c r="Y2676" s="67">
        <v>39351</v>
      </c>
      <c r="Z2676" s="66">
        <v>1</v>
      </c>
      <c r="AA2676" s="84">
        <f>Y2676+365*Z2676*1461/1460</f>
        <v>39716.25</v>
      </c>
      <c r="AB2676" s="64" t="s">
        <v>19488</v>
      </c>
      <c r="AC2676" s="64"/>
      <c r="AD2676" s="70"/>
      <c r="AE2676" s="69" t="s">
        <v>8340</v>
      </c>
      <c r="AF2676" s="65" t="s">
        <v>8341</v>
      </c>
    </row>
    <row r="2677" spans="1:32" s="60" customFormat="1" ht="11.15" customHeight="1" x14ac:dyDescent="0.25">
      <c r="A2677" s="75" t="str">
        <f>M2677</f>
        <v>12165XN1</v>
      </c>
      <c r="B2677" s="74" t="s">
        <v>1326</v>
      </c>
      <c r="C2677" s="62">
        <v>9</v>
      </c>
      <c r="D2677" s="62" t="s">
        <v>19565</v>
      </c>
      <c r="E2677" s="62">
        <v>331606</v>
      </c>
      <c r="F2677" s="62" t="s">
        <v>450</v>
      </c>
      <c r="G2677" s="63" t="s">
        <v>2034</v>
      </c>
      <c r="H2677" s="63"/>
      <c r="I2677" s="63" t="s">
        <v>272</v>
      </c>
      <c r="J2677" s="63" t="s">
        <v>13089</v>
      </c>
      <c r="K2677" s="70" t="s">
        <v>13175</v>
      </c>
      <c r="L2677" s="70" t="s">
        <v>13174</v>
      </c>
      <c r="M2677" s="65" t="s">
        <v>13176</v>
      </c>
      <c r="N2677" s="156" t="e">
        <v>#N/A</v>
      </c>
      <c r="O2677" s="73" t="s">
        <v>364</v>
      </c>
      <c r="P2677" s="75" t="s">
        <v>2037</v>
      </c>
      <c r="Q2677" s="73" t="s">
        <v>2035</v>
      </c>
      <c r="R2677" s="75" t="s">
        <v>2036</v>
      </c>
      <c r="S2677" s="75" t="s">
        <v>1330</v>
      </c>
      <c r="T2677" s="69" t="s">
        <v>285</v>
      </c>
      <c r="U2677" s="69" t="s">
        <v>4210</v>
      </c>
      <c r="V2677" s="69"/>
      <c r="W2677" s="63" t="s">
        <v>17527</v>
      </c>
      <c r="X2677" s="63" t="s">
        <v>19573</v>
      </c>
      <c r="Y2677" s="67">
        <v>41751</v>
      </c>
      <c r="Z2677" s="66">
        <v>1</v>
      </c>
      <c r="AA2677" s="84">
        <f>Y2677+365*Z2677*1461/1460</f>
        <v>42116.25</v>
      </c>
      <c r="AB2677" s="64" t="s">
        <v>19488</v>
      </c>
      <c r="AC2677" s="64"/>
      <c r="AD2677" s="72"/>
      <c r="AE2677" s="69" t="s">
        <v>13177</v>
      </c>
      <c r="AF2677" s="65" t="s">
        <v>13178</v>
      </c>
    </row>
    <row r="2678" spans="1:32" s="60" customFormat="1" ht="11.15" customHeight="1" x14ac:dyDescent="0.25">
      <c r="A2678" s="75" t="str">
        <f>M2678</f>
        <v>11888UF5</v>
      </c>
      <c r="B2678" s="74" t="s">
        <v>1326</v>
      </c>
      <c r="C2678" s="62">
        <v>9</v>
      </c>
      <c r="D2678" s="62" t="s">
        <v>19565</v>
      </c>
      <c r="E2678" s="62">
        <v>331606</v>
      </c>
      <c r="F2678" s="62" t="s">
        <v>450</v>
      </c>
      <c r="G2678" s="63" t="s">
        <v>2034</v>
      </c>
      <c r="H2678" s="63"/>
      <c r="I2678" s="63" t="s">
        <v>272</v>
      </c>
      <c r="J2678" s="63" t="s">
        <v>5531</v>
      </c>
      <c r="K2678" s="70" t="s">
        <v>5532</v>
      </c>
      <c r="L2678" s="70"/>
      <c r="M2678" s="65" t="s">
        <v>20857</v>
      </c>
      <c r="N2678" s="156" t="e">
        <v>#N/A</v>
      </c>
      <c r="O2678" s="73" t="s">
        <v>364</v>
      </c>
      <c r="P2678" s="75" t="s">
        <v>2037</v>
      </c>
      <c r="Q2678" s="73" t="s">
        <v>2035</v>
      </c>
      <c r="R2678" s="75" t="s">
        <v>2036</v>
      </c>
      <c r="S2678" s="75" t="s">
        <v>1330</v>
      </c>
      <c r="T2678" s="69" t="s">
        <v>285</v>
      </c>
      <c r="U2678" s="69" t="s">
        <v>4210</v>
      </c>
      <c r="V2678" s="69"/>
      <c r="W2678" s="63" t="s">
        <v>17527</v>
      </c>
      <c r="X2678" s="63" t="s">
        <v>19573</v>
      </c>
      <c r="Y2678" s="67">
        <v>40854</v>
      </c>
      <c r="Z2678" s="66">
        <v>1</v>
      </c>
      <c r="AA2678" s="84">
        <f>Y2678+365*Z2678*1461/1460</f>
        <v>41219.25</v>
      </c>
      <c r="AB2678" s="64" t="s">
        <v>19488</v>
      </c>
      <c r="AC2678" s="64"/>
      <c r="AD2678" s="72"/>
      <c r="AE2678" s="69" t="s">
        <v>5534</v>
      </c>
      <c r="AF2678" s="65" t="s">
        <v>5533</v>
      </c>
    </row>
    <row r="2679" spans="1:32" ht="11.15" customHeight="1" x14ac:dyDescent="0.25">
      <c r="A2679" s="75" t="str">
        <f>M2679</f>
        <v>66085XS8</v>
      </c>
      <c r="B2679" s="74" t="s">
        <v>1326</v>
      </c>
      <c r="C2679" s="62">
        <v>9</v>
      </c>
      <c r="D2679" s="62" t="s">
        <v>19565</v>
      </c>
      <c r="E2679" s="62">
        <v>331606</v>
      </c>
      <c r="F2679" s="62" t="s">
        <v>450</v>
      </c>
      <c r="G2679" s="63" t="s">
        <v>2034</v>
      </c>
      <c r="H2679" s="63"/>
      <c r="I2679" s="63" t="s">
        <v>272</v>
      </c>
      <c r="J2679" s="63" t="s">
        <v>288</v>
      </c>
      <c r="K2679" s="70" t="s">
        <v>293</v>
      </c>
      <c r="L2679" s="70"/>
      <c r="M2679" s="65" t="s">
        <v>21127</v>
      </c>
      <c r="N2679" s="156" t="e">
        <v>#N/A</v>
      </c>
      <c r="O2679" s="73" t="s">
        <v>364</v>
      </c>
      <c r="P2679" s="75" t="s">
        <v>2037</v>
      </c>
      <c r="Q2679" s="73" t="s">
        <v>2035</v>
      </c>
      <c r="R2679" s="75" t="s">
        <v>2036</v>
      </c>
      <c r="S2679" s="75" t="s">
        <v>1330</v>
      </c>
      <c r="T2679" s="69" t="s">
        <v>285</v>
      </c>
      <c r="U2679" s="69" t="s">
        <v>4210</v>
      </c>
      <c r="V2679" s="69"/>
      <c r="W2679" s="63" t="s">
        <v>17527</v>
      </c>
      <c r="X2679" s="63" t="s">
        <v>19573</v>
      </c>
      <c r="Y2679" s="67">
        <v>41128</v>
      </c>
      <c r="Z2679" s="66">
        <v>1</v>
      </c>
      <c r="AA2679" s="84">
        <f>Y2679+365*Z2679*1461/1460</f>
        <v>41493.25</v>
      </c>
      <c r="AB2679" s="64" t="s">
        <v>19488</v>
      </c>
      <c r="AC2679" s="64"/>
      <c r="AD2679" s="72"/>
      <c r="AE2679" s="69" t="s">
        <v>8448</v>
      </c>
      <c r="AF2679" s="65" t="s">
        <v>8449</v>
      </c>
    </row>
    <row r="2680" spans="1:32" ht="11.15" customHeight="1" x14ac:dyDescent="0.25">
      <c r="A2680" s="75" t="str">
        <f>M2680</f>
        <v>62998XS8</v>
      </c>
      <c r="B2680" s="74" t="s">
        <v>1326</v>
      </c>
      <c r="C2680" s="62">
        <v>9</v>
      </c>
      <c r="D2680" s="62" t="s">
        <v>19565</v>
      </c>
      <c r="E2680" s="62">
        <v>331606</v>
      </c>
      <c r="F2680" s="62" t="s">
        <v>450</v>
      </c>
      <c r="G2680" s="63" t="s">
        <v>2034</v>
      </c>
      <c r="H2680" s="63"/>
      <c r="I2680" s="63" t="s">
        <v>272</v>
      </c>
      <c r="J2680" s="63" t="s">
        <v>288</v>
      </c>
      <c r="K2680" s="70" t="s">
        <v>293</v>
      </c>
      <c r="L2680" s="70"/>
      <c r="M2680" s="65" t="s">
        <v>21126</v>
      </c>
      <c r="N2680" s="156" t="e">
        <v>#N/A</v>
      </c>
      <c r="O2680" s="73" t="s">
        <v>13319</v>
      </c>
      <c r="P2680" s="75" t="s">
        <v>2037</v>
      </c>
      <c r="Q2680" s="73" t="s">
        <v>2035</v>
      </c>
      <c r="R2680" s="75" t="s">
        <v>15668</v>
      </c>
      <c r="S2680" s="75" t="s">
        <v>1330</v>
      </c>
      <c r="T2680" s="69" t="s">
        <v>285</v>
      </c>
      <c r="U2680" s="69" t="s">
        <v>4210</v>
      </c>
      <c r="V2680" s="69"/>
      <c r="W2680" s="63" t="s">
        <v>17527</v>
      </c>
      <c r="X2680" s="63" t="s">
        <v>19573</v>
      </c>
      <c r="Y2680" s="67">
        <v>39949</v>
      </c>
      <c r="Z2680" s="66">
        <v>1</v>
      </c>
      <c r="AA2680" s="84">
        <f>Y2680+365*Z2680*1461/1460</f>
        <v>40314.25</v>
      </c>
      <c r="AB2680" s="64" t="s">
        <v>19488</v>
      </c>
      <c r="AC2680" s="64"/>
      <c r="AD2680" s="72"/>
      <c r="AE2680" s="69" t="s">
        <v>2038</v>
      </c>
      <c r="AF2680" s="65"/>
    </row>
    <row r="2681" spans="1:32" ht="11.15" customHeight="1" x14ac:dyDescent="0.25">
      <c r="A2681" s="98" t="str">
        <f>M2681</f>
        <v>11425XSB</v>
      </c>
      <c r="B2681" s="99" t="s">
        <v>20344</v>
      </c>
      <c r="C2681" s="100">
        <v>9</v>
      </c>
      <c r="D2681" s="100" t="s">
        <v>20151</v>
      </c>
      <c r="E2681" s="62">
        <v>331606</v>
      </c>
      <c r="F2681" s="62" t="s">
        <v>450</v>
      </c>
      <c r="G2681" s="101" t="s">
        <v>20345</v>
      </c>
      <c r="H2681" s="101"/>
      <c r="I2681" s="101" t="s">
        <v>19591</v>
      </c>
      <c r="J2681" s="101" t="s">
        <v>19592</v>
      </c>
      <c r="K2681" s="95" t="s">
        <v>20346</v>
      </c>
      <c r="L2681" s="95"/>
      <c r="M2681" s="102" t="s">
        <v>21353</v>
      </c>
      <c r="N2681" s="156" t="e">
        <v>#N/A</v>
      </c>
      <c r="O2681" s="96" t="s">
        <v>19636</v>
      </c>
      <c r="P2681" s="98" t="s">
        <v>20347</v>
      </c>
      <c r="Q2681" s="96" t="s">
        <v>20348</v>
      </c>
      <c r="R2681" s="98" t="s">
        <v>20349</v>
      </c>
      <c r="S2681" s="98" t="s">
        <v>20350</v>
      </c>
      <c r="T2681" s="97" t="s">
        <v>20351</v>
      </c>
      <c r="U2681" s="97" t="s">
        <v>20352</v>
      </c>
      <c r="V2681" s="97"/>
      <c r="W2681" s="101"/>
      <c r="X2681" s="101"/>
      <c r="Y2681" s="104">
        <v>41068</v>
      </c>
      <c r="Z2681" s="103">
        <v>0.5</v>
      </c>
      <c r="AA2681" s="106">
        <f>Y2681+365*Z2681*1461/1460</f>
        <v>41250.625</v>
      </c>
      <c r="AB2681" s="105" t="s">
        <v>19663</v>
      </c>
      <c r="AC2681" s="105"/>
      <c r="AD2681" s="86"/>
      <c r="AE2681" s="97" t="s">
        <v>19664</v>
      </c>
      <c r="AF2681" s="102" t="s">
        <v>20353</v>
      </c>
    </row>
    <row r="2682" spans="1:32" s="60" customFormat="1" ht="11.15" customHeight="1" x14ac:dyDescent="0.25">
      <c r="A2682" s="75" t="str">
        <f>M2682</f>
        <v>14260G</v>
      </c>
      <c r="B2682" s="62" t="s">
        <v>1326</v>
      </c>
      <c r="C2682" s="62">
        <v>9</v>
      </c>
      <c r="D2682" s="74" t="s">
        <v>19565</v>
      </c>
      <c r="E2682" s="62">
        <v>331002</v>
      </c>
      <c r="F2682" s="62" t="s">
        <v>460</v>
      </c>
      <c r="G2682" s="63" t="s">
        <v>7891</v>
      </c>
      <c r="H2682" s="63"/>
      <c r="I2682" s="63" t="s">
        <v>319</v>
      </c>
      <c r="J2682" s="63" t="s">
        <v>7877</v>
      </c>
      <c r="K2682" s="63" t="s">
        <v>7884</v>
      </c>
      <c r="L2682" s="63"/>
      <c r="M2682" s="65" t="s">
        <v>7883</v>
      </c>
      <c r="N2682" s="156" t="e">
        <v>#N/A</v>
      </c>
      <c r="O2682" s="62" t="s">
        <v>7887</v>
      </c>
      <c r="P2682" s="75" t="s">
        <v>7888</v>
      </c>
      <c r="Q2682" s="62" t="s">
        <v>7889</v>
      </c>
      <c r="R2682" s="63" t="s">
        <v>7890</v>
      </c>
      <c r="S2682" s="75" t="s">
        <v>1330</v>
      </c>
      <c r="T2682" s="69" t="s">
        <v>285</v>
      </c>
      <c r="U2682" s="69" t="s">
        <v>4210</v>
      </c>
      <c r="V2682" s="69"/>
      <c r="W2682" s="63" t="s">
        <v>17527</v>
      </c>
      <c r="X2682" s="63" t="s">
        <v>19573</v>
      </c>
      <c r="Y2682" s="67">
        <v>41054</v>
      </c>
      <c r="Z2682" s="66">
        <v>1</v>
      </c>
      <c r="AA2682" s="84">
        <f>Y2682+365*Z2682*1461/1460</f>
        <v>41419.25</v>
      </c>
      <c r="AB2682" s="64" t="s">
        <v>19567</v>
      </c>
      <c r="AC2682" s="64"/>
      <c r="AD2682" s="70"/>
      <c r="AE2682" s="79" t="s">
        <v>7885</v>
      </c>
      <c r="AF2682" s="72" t="s">
        <v>7886</v>
      </c>
    </row>
    <row r="2683" spans="1:32" ht="11.15" customHeight="1" x14ac:dyDescent="0.25">
      <c r="A2683" s="98" t="str">
        <f>M2683</f>
        <v>5830-0410</v>
      </c>
      <c r="B2683" s="100" t="s">
        <v>1326</v>
      </c>
      <c r="C2683" s="62">
        <v>9</v>
      </c>
      <c r="D2683" s="99" t="s">
        <v>19565</v>
      </c>
      <c r="E2683" s="100">
        <v>331002</v>
      </c>
      <c r="F2683" s="100" t="s">
        <v>460</v>
      </c>
      <c r="G2683" s="101" t="s">
        <v>7891</v>
      </c>
      <c r="H2683" s="101"/>
      <c r="I2683" s="101" t="s">
        <v>319</v>
      </c>
      <c r="J2683" s="101" t="s">
        <v>273</v>
      </c>
      <c r="K2683" s="101" t="s">
        <v>667</v>
      </c>
      <c r="L2683" s="101"/>
      <c r="M2683" s="102" t="s">
        <v>2568</v>
      </c>
      <c r="N2683" s="156" t="e">
        <v>#N/A</v>
      </c>
      <c r="O2683" s="100" t="s">
        <v>461</v>
      </c>
      <c r="P2683" s="98" t="s">
        <v>2569</v>
      </c>
      <c r="Q2683" s="100" t="s">
        <v>2570</v>
      </c>
      <c r="R2683" s="101" t="s">
        <v>2571</v>
      </c>
      <c r="S2683" s="98" t="s">
        <v>1330</v>
      </c>
      <c r="T2683" s="97" t="s">
        <v>285</v>
      </c>
      <c r="U2683" s="97" t="s">
        <v>4210</v>
      </c>
      <c r="V2683" s="97"/>
      <c r="W2683" s="63"/>
      <c r="X2683" s="63"/>
      <c r="Y2683" s="104">
        <v>38914</v>
      </c>
      <c r="Z2683" s="103">
        <v>1</v>
      </c>
      <c r="AA2683" s="106">
        <f>Y2683+365*Z2683*1461/1460</f>
        <v>39279.25</v>
      </c>
      <c r="AB2683" s="105" t="s">
        <v>7735</v>
      </c>
      <c r="AC2683" s="105"/>
      <c r="AD2683" s="95"/>
      <c r="AE2683" s="97" t="s">
        <v>2572</v>
      </c>
      <c r="AF2683" s="102"/>
    </row>
    <row r="2684" spans="1:32" s="60" customFormat="1" ht="11.15" customHeight="1" x14ac:dyDescent="0.25">
      <c r="A2684" s="75" t="str">
        <f>M2684</f>
        <v>5830-0158</v>
      </c>
      <c r="B2684" s="62" t="s">
        <v>1326</v>
      </c>
      <c r="C2684" s="62">
        <v>9</v>
      </c>
      <c r="D2684" s="62" t="s">
        <v>19585</v>
      </c>
      <c r="E2684" s="62">
        <v>331005</v>
      </c>
      <c r="F2684" s="62" t="s">
        <v>460</v>
      </c>
      <c r="G2684" s="63" t="s">
        <v>2039</v>
      </c>
      <c r="H2684" s="63"/>
      <c r="I2684" s="63" t="s">
        <v>272</v>
      </c>
      <c r="J2684" s="63" t="s">
        <v>273</v>
      </c>
      <c r="K2684" s="63" t="s">
        <v>667</v>
      </c>
      <c r="L2684" s="63"/>
      <c r="M2684" s="65" t="s">
        <v>2040</v>
      </c>
      <c r="N2684" s="156" t="e">
        <v>#N/A</v>
      </c>
      <c r="O2684" s="62" t="s">
        <v>364</v>
      </c>
      <c r="P2684" s="75" t="s">
        <v>2041</v>
      </c>
      <c r="Q2684" s="62" t="s">
        <v>2042</v>
      </c>
      <c r="R2684" s="63" t="s">
        <v>2043</v>
      </c>
      <c r="S2684" s="75" t="s">
        <v>2044</v>
      </c>
      <c r="T2684" s="69" t="s">
        <v>285</v>
      </c>
      <c r="U2684" s="69" t="s">
        <v>4210</v>
      </c>
      <c r="V2684" s="69"/>
      <c r="W2684" s="63" t="s">
        <v>17527</v>
      </c>
      <c r="X2684" s="63" t="s">
        <v>19573</v>
      </c>
      <c r="Y2684" s="67">
        <v>38124</v>
      </c>
      <c r="Z2684" s="66">
        <v>1</v>
      </c>
      <c r="AA2684" s="84">
        <f>Y2684+365*Z2684*1461/1460</f>
        <v>38489.25</v>
      </c>
      <c r="AB2684" s="64" t="s">
        <v>19586</v>
      </c>
      <c r="AC2684" s="64"/>
      <c r="AD2684" s="70"/>
      <c r="AE2684" s="69" t="s">
        <v>2045</v>
      </c>
      <c r="AF2684" s="65"/>
    </row>
    <row r="2685" spans="1:32" ht="11.15" customHeight="1" x14ac:dyDescent="0.25">
      <c r="A2685" s="75" t="str">
        <f>M2685</f>
        <v>63670XS8</v>
      </c>
      <c r="B2685" s="62" t="s">
        <v>1326</v>
      </c>
      <c r="C2685" s="62">
        <v>9</v>
      </c>
      <c r="D2685" s="62" t="s">
        <v>19585</v>
      </c>
      <c r="E2685" s="62">
        <v>331005</v>
      </c>
      <c r="F2685" s="62" t="s">
        <v>460</v>
      </c>
      <c r="G2685" s="63" t="s">
        <v>2039</v>
      </c>
      <c r="H2685" s="63"/>
      <c r="I2685" s="63" t="s">
        <v>272</v>
      </c>
      <c r="J2685" s="63" t="s">
        <v>4297</v>
      </c>
      <c r="K2685" s="63" t="s">
        <v>2046</v>
      </c>
      <c r="L2685" s="63"/>
      <c r="M2685" s="65" t="s">
        <v>21125</v>
      </c>
      <c r="N2685" s="156" t="e">
        <v>#N/A</v>
      </c>
      <c r="O2685" s="62" t="s">
        <v>364</v>
      </c>
      <c r="P2685" s="75" t="s">
        <v>2041</v>
      </c>
      <c r="Q2685" s="62" t="s">
        <v>2042</v>
      </c>
      <c r="R2685" s="63" t="s">
        <v>2043</v>
      </c>
      <c r="S2685" s="75" t="s">
        <v>2044</v>
      </c>
      <c r="T2685" s="69" t="s">
        <v>285</v>
      </c>
      <c r="U2685" s="69" t="s">
        <v>4210</v>
      </c>
      <c r="V2685" s="69"/>
      <c r="W2685" s="63" t="s">
        <v>17527</v>
      </c>
      <c r="X2685" s="63" t="s">
        <v>19573</v>
      </c>
      <c r="Y2685" s="67">
        <v>40176</v>
      </c>
      <c r="Z2685" s="66">
        <v>1</v>
      </c>
      <c r="AA2685" s="84">
        <f>Y2685+365*Z2685*1461/1460</f>
        <v>40541.25</v>
      </c>
      <c r="AB2685" s="64" t="s">
        <v>19586</v>
      </c>
      <c r="AC2685" s="64"/>
      <c r="AD2685" s="70"/>
      <c r="AE2685" s="69" t="s">
        <v>2047</v>
      </c>
      <c r="AF2685" s="65" t="s">
        <v>2048</v>
      </c>
    </row>
    <row r="2686" spans="1:32" s="60" customFormat="1" ht="11.15" customHeight="1" x14ac:dyDescent="0.25">
      <c r="A2686" s="75" t="str">
        <f>M2686</f>
        <v>7755</v>
      </c>
      <c r="B2686" s="62" t="s">
        <v>742</v>
      </c>
      <c r="C2686" s="62">
        <v>9</v>
      </c>
      <c r="D2686" s="62" t="s">
        <v>19565</v>
      </c>
      <c r="E2686" s="62">
        <v>126027</v>
      </c>
      <c r="F2686" s="62" t="s">
        <v>460</v>
      </c>
      <c r="G2686" s="63" t="s">
        <v>2633</v>
      </c>
      <c r="H2686" s="63"/>
      <c r="I2686" s="63" t="s">
        <v>283</v>
      </c>
      <c r="J2686" s="63" t="s">
        <v>286</v>
      </c>
      <c r="K2686" s="63" t="s">
        <v>9476</v>
      </c>
      <c r="L2686" s="63" t="s">
        <v>9477</v>
      </c>
      <c r="M2686" s="65" t="s">
        <v>9478</v>
      </c>
      <c r="N2686" s="156" t="e">
        <v>#N/A</v>
      </c>
      <c r="O2686" s="62" t="s">
        <v>364</v>
      </c>
      <c r="P2686" s="75" t="s">
        <v>2635</v>
      </c>
      <c r="Q2686" s="62" t="s">
        <v>2636</v>
      </c>
      <c r="R2686" s="63" t="s">
        <v>9479</v>
      </c>
      <c r="S2686" s="75" t="s">
        <v>1918</v>
      </c>
      <c r="T2686" s="62" t="s">
        <v>472</v>
      </c>
      <c r="U2686" s="62" t="s">
        <v>6245</v>
      </c>
      <c r="V2686" s="62"/>
      <c r="W2686" s="63" t="s">
        <v>17522</v>
      </c>
      <c r="X2686" s="63" t="s">
        <v>19573</v>
      </c>
      <c r="Y2686" s="67">
        <v>41264</v>
      </c>
      <c r="Z2686" s="66">
        <v>1</v>
      </c>
      <c r="AA2686" s="84">
        <f>Y2686+365*Z2686*1461/1460</f>
        <v>41629.25</v>
      </c>
      <c r="AB2686" s="64" t="s">
        <v>19567</v>
      </c>
      <c r="AC2686" s="64"/>
      <c r="AD2686" s="70"/>
      <c r="AE2686" s="69" t="s">
        <v>9480</v>
      </c>
      <c r="AF2686" s="65" t="s">
        <v>9481</v>
      </c>
    </row>
    <row r="2687" spans="1:32" s="60" customFormat="1" ht="11.15" customHeight="1" x14ac:dyDescent="0.25">
      <c r="A2687" s="75" t="str">
        <f>M2687</f>
        <v>16346</v>
      </c>
      <c r="B2687" s="62" t="s">
        <v>742</v>
      </c>
      <c r="C2687" s="62">
        <v>9</v>
      </c>
      <c r="D2687" s="62" t="s">
        <v>19565</v>
      </c>
      <c r="E2687" s="62">
        <v>126027</v>
      </c>
      <c r="F2687" s="62" t="s">
        <v>460</v>
      </c>
      <c r="G2687" s="63" t="s">
        <v>2633</v>
      </c>
      <c r="H2687" s="63"/>
      <c r="I2687" s="63" t="s">
        <v>283</v>
      </c>
      <c r="J2687" s="63" t="s">
        <v>286</v>
      </c>
      <c r="K2687" s="66">
        <v>9180</v>
      </c>
      <c r="L2687" s="66"/>
      <c r="M2687" s="65" t="s">
        <v>2634</v>
      </c>
      <c r="N2687" s="156" t="e">
        <v>#N/A</v>
      </c>
      <c r="O2687" s="62" t="s">
        <v>364</v>
      </c>
      <c r="P2687" s="75" t="s">
        <v>2635</v>
      </c>
      <c r="Q2687" s="62" t="s">
        <v>2636</v>
      </c>
      <c r="R2687" s="63" t="s">
        <v>9479</v>
      </c>
      <c r="S2687" s="75" t="s">
        <v>1918</v>
      </c>
      <c r="T2687" s="62" t="s">
        <v>472</v>
      </c>
      <c r="U2687" s="62" t="s">
        <v>6245</v>
      </c>
      <c r="V2687" s="62"/>
      <c r="W2687" s="63" t="s">
        <v>17522</v>
      </c>
      <c r="X2687" s="63" t="s">
        <v>19573</v>
      </c>
      <c r="Y2687" s="67">
        <v>40079</v>
      </c>
      <c r="Z2687" s="66">
        <v>2</v>
      </c>
      <c r="AA2687" s="84">
        <f>Y2687+365*Z2687*1461/1460</f>
        <v>40809.5</v>
      </c>
      <c r="AB2687" s="64" t="s">
        <v>19567</v>
      </c>
      <c r="AC2687" s="64"/>
      <c r="AD2687" s="70"/>
      <c r="AE2687" s="69" t="s">
        <v>2637</v>
      </c>
      <c r="AF2687" s="65"/>
    </row>
    <row r="2688" spans="1:32" ht="11.15" customHeight="1" x14ac:dyDescent="0.25">
      <c r="A2688" s="75" t="str">
        <f>M2688</f>
        <v>8104789</v>
      </c>
      <c r="B2688" s="62" t="s">
        <v>742</v>
      </c>
      <c r="C2688" s="62">
        <v>9</v>
      </c>
      <c r="D2688" s="62" t="s">
        <v>19565</v>
      </c>
      <c r="E2688" s="62">
        <v>126027</v>
      </c>
      <c r="F2688" s="62" t="s">
        <v>460</v>
      </c>
      <c r="G2688" s="63" t="s">
        <v>2633</v>
      </c>
      <c r="H2688" s="63"/>
      <c r="I2688" s="63" t="s">
        <v>283</v>
      </c>
      <c r="J2688" s="63" t="s">
        <v>286</v>
      </c>
      <c r="K2688" s="63" t="s">
        <v>311</v>
      </c>
      <c r="L2688" s="63"/>
      <c r="M2688" s="65" t="s">
        <v>2639</v>
      </c>
      <c r="N2688" s="156" t="e">
        <v>#N/A</v>
      </c>
      <c r="O2688" s="62" t="s">
        <v>364</v>
      </c>
      <c r="P2688" s="75" t="s">
        <v>2635</v>
      </c>
      <c r="Q2688" s="62" t="s">
        <v>2636</v>
      </c>
      <c r="R2688" s="63" t="s">
        <v>9479</v>
      </c>
      <c r="S2688" s="75" t="s">
        <v>1918</v>
      </c>
      <c r="T2688" s="62" t="s">
        <v>472</v>
      </c>
      <c r="U2688" s="62" t="s">
        <v>6245</v>
      </c>
      <c r="V2688" s="62"/>
      <c r="W2688" s="63" t="s">
        <v>17522</v>
      </c>
      <c r="X2688" s="63" t="s">
        <v>19573</v>
      </c>
      <c r="Y2688" s="67"/>
      <c r="Z2688" s="66">
        <v>1</v>
      </c>
      <c r="AA2688" s="84">
        <f>Y2688+365*Z2688*1461/1460</f>
        <v>365.25</v>
      </c>
      <c r="AB2688" s="64" t="s">
        <v>19567</v>
      </c>
      <c r="AC2688" s="64"/>
      <c r="AD2688" s="70"/>
      <c r="AE2688" s="69"/>
      <c r="AF2688" s="65"/>
    </row>
    <row r="2689" spans="1:32" ht="11.15" customHeight="1" x14ac:dyDescent="0.25">
      <c r="A2689" s="75" t="str">
        <f>M2689</f>
        <v>A6198</v>
      </c>
      <c r="B2689" s="62" t="s">
        <v>742</v>
      </c>
      <c r="C2689" s="62">
        <v>9</v>
      </c>
      <c r="D2689" s="62" t="s">
        <v>19565</v>
      </c>
      <c r="E2689" s="62">
        <v>126027</v>
      </c>
      <c r="F2689" s="62" t="s">
        <v>460</v>
      </c>
      <c r="G2689" s="63" t="s">
        <v>2633</v>
      </c>
      <c r="H2689" s="63"/>
      <c r="I2689" s="63" t="s">
        <v>272</v>
      </c>
      <c r="J2689" s="63" t="s">
        <v>286</v>
      </c>
      <c r="K2689" s="63" t="s">
        <v>3709</v>
      </c>
      <c r="L2689" s="63"/>
      <c r="M2689" s="65" t="s">
        <v>2638</v>
      </c>
      <c r="N2689" s="156" t="e">
        <v>#N/A</v>
      </c>
      <c r="O2689" s="62" t="s">
        <v>364</v>
      </c>
      <c r="P2689" s="75" t="s">
        <v>2635</v>
      </c>
      <c r="Q2689" s="62" t="s">
        <v>2636</v>
      </c>
      <c r="R2689" s="63" t="s">
        <v>9479</v>
      </c>
      <c r="S2689" s="75" t="s">
        <v>1918</v>
      </c>
      <c r="T2689" s="62" t="s">
        <v>472</v>
      </c>
      <c r="U2689" s="62" t="s">
        <v>6245</v>
      </c>
      <c r="V2689" s="62"/>
      <c r="W2689" s="63" t="s">
        <v>17522</v>
      </c>
      <c r="X2689" s="63" t="s">
        <v>19573</v>
      </c>
      <c r="Y2689" s="67"/>
      <c r="Z2689" s="66">
        <v>1</v>
      </c>
      <c r="AA2689" s="84">
        <f>Y2689+365*Z2689*1461/1460</f>
        <v>365.25</v>
      </c>
      <c r="AB2689" s="64" t="s">
        <v>19567</v>
      </c>
      <c r="AC2689" s="64"/>
      <c r="AD2689" s="70"/>
      <c r="AE2689" s="69"/>
      <c r="AF2689" s="65"/>
    </row>
    <row r="2690" spans="1:32" ht="11.15" customHeight="1" x14ac:dyDescent="0.25">
      <c r="A2690" s="75" t="str">
        <f>M2690</f>
        <v>A5575</v>
      </c>
      <c r="B2690" s="62" t="s">
        <v>742</v>
      </c>
      <c r="C2690" s="62">
        <v>9</v>
      </c>
      <c r="D2690" s="62" t="s">
        <v>19565</v>
      </c>
      <c r="E2690" s="62">
        <v>126027</v>
      </c>
      <c r="F2690" s="62" t="s">
        <v>460</v>
      </c>
      <c r="G2690" s="63" t="s">
        <v>2633</v>
      </c>
      <c r="H2690" s="63"/>
      <c r="I2690" s="63" t="s">
        <v>272</v>
      </c>
      <c r="J2690" s="63" t="s">
        <v>286</v>
      </c>
      <c r="K2690" s="63" t="s">
        <v>3709</v>
      </c>
      <c r="L2690" s="63"/>
      <c r="M2690" s="65" t="s">
        <v>2640</v>
      </c>
      <c r="N2690" s="156" t="e">
        <v>#N/A</v>
      </c>
      <c r="O2690" s="62" t="s">
        <v>364</v>
      </c>
      <c r="P2690" s="75" t="s">
        <v>2635</v>
      </c>
      <c r="Q2690" s="62" t="s">
        <v>2636</v>
      </c>
      <c r="R2690" s="63" t="s">
        <v>9479</v>
      </c>
      <c r="S2690" s="75" t="s">
        <v>1918</v>
      </c>
      <c r="T2690" s="62" t="s">
        <v>472</v>
      </c>
      <c r="U2690" s="62" t="s">
        <v>6245</v>
      </c>
      <c r="V2690" s="62"/>
      <c r="W2690" s="63" t="s">
        <v>17522</v>
      </c>
      <c r="X2690" s="63" t="s">
        <v>19573</v>
      </c>
      <c r="Y2690" s="67"/>
      <c r="Z2690" s="66">
        <v>1</v>
      </c>
      <c r="AA2690" s="84">
        <f>Y2690+365*Z2690*1461/1460</f>
        <v>365.25</v>
      </c>
      <c r="AB2690" s="64" t="s">
        <v>19567</v>
      </c>
      <c r="AC2690" s="64"/>
      <c r="AD2690" s="70"/>
      <c r="AE2690" s="69"/>
      <c r="AF2690" s="65"/>
    </row>
    <row r="2691" spans="1:32" s="60" customFormat="1" ht="11.15" customHeight="1" x14ac:dyDescent="0.25">
      <c r="A2691" s="75" t="str">
        <f>M2691</f>
        <v>18021</v>
      </c>
      <c r="B2691" s="62" t="s">
        <v>742</v>
      </c>
      <c r="C2691" s="62">
        <v>9</v>
      </c>
      <c r="D2691" s="62" t="s">
        <v>19565</v>
      </c>
      <c r="E2691" s="62">
        <v>126027</v>
      </c>
      <c r="F2691" s="62" t="s">
        <v>460</v>
      </c>
      <c r="G2691" s="63" t="s">
        <v>2633</v>
      </c>
      <c r="H2691" s="63"/>
      <c r="I2691" s="63" t="s">
        <v>5123</v>
      </c>
      <c r="J2691" s="63" t="s">
        <v>5124</v>
      </c>
      <c r="K2691" s="66" t="s">
        <v>5138</v>
      </c>
      <c r="L2691" s="66"/>
      <c r="M2691" s="65" t="s">
        <v>5139</v>
      </c>
      <c r="N2691" s="156" t="e">
        <v>#N/A</v>
      </c>
      <c r="O2691" s="62" t="s">
        <v>364</v>
      </c>
      <c r="P2691" s="75" t="s">
        <v>2635</v>
      </c>
      <c r="Q2691" s="62" t="s">
        <v>2636</v>
      </c>
      <c r="R2691" s="63" t="s">
        <v>9479</v>
      </c>
      <c r="S2691" s="75" t="s">
        <v>1918</v>
      </c>
      <c r="T2691" s="62" t="s">
        <v>472</v>
      </c>
      <c r="U2691" s="62" t="s">
        <v>6245</v>
      </c>
      <c r="V2691" s="62"/>
      <c r="W2691" s="63" t="s">
        <v>17522</v>
      </c>
      <c r="X2691" s="63" t="s">
        <v>19573</v>
      </c>
      <c r="Y2691" s="67">
        <v>40774</v>
      </c>
      <c r="Z2691" s="66">
        <v>2</v>
      </c>
      <c r="AA2691" s="84">
        <f>Y2691+365*Z2691*1461/1460</f>
        <v>41504.5</v>
      </c>
      <c r="AB2691" s="64" t="s">
        <v>19567</v>
      </c>
      <c r="AC2691" s="64"/>
      <c r="AD2691" s="70"/>
      <c r="AE2691" s="79" t="s">
        <v>5140</v>
      </c>
      <c r="AF2691" s="65" t="s">
        <v>5141</v>
      </c>
    </row>
    <row r="2692" spans="1:32" s="60" customFormat="1" ht="11.15" customHeight="1" x14ac:dyDescent="0.25">
      <c r="A2692" s="98" t="str">
        <f>M2692</f>
        <v>8103563B</v>
      </c>
      <c r="B2692" s="100" t="s">
        <v>9857</v>
      </c>
      <c r="C2692" s="100">
        <v>9</v>
      </c>
      <c r="D2692" s="100" t="s">
        <v>19565</v>
      </c>
      <c r="E2692" s="62">
        <v>126027</v>
      </c>
      <c r="F2692" s="100" t="s">
        <v>9858</v>
      </c>
      <c r="G2692" s="101" t="s">
        <v>9859</v>
      </c>
      <c r="H2692" s="101"/>
      <c r="I2692" s="101" t="s">
        <v>9860</v>
      </c>
      <c r="J2692" s="101" t="s">
        <v>9850</v>
      </c>
      <c r="K2692" s="101" t="s">
        <v>9851</v>
      </c>
      <c r="L2692" s="101"/>
      <c r="M2692" s="102" t="s">
        <v>9856</v>
      </c>
      <c r="N2692" s="156" t="e">
        <v>#N/A</v>
      </c>
      <c r="O2692" s="100" t="s">
        <v>9861</v>
      </c>
      <c r="P2692" s="98" t="s">
        <v>9862</v>
      </c>
      <c r="Q2692" s="100" t="s">
        <v>9863</v>
      </c>
      <c r="R2692" s="101" t="s">
        <v>9864</v>
      </c>
      <c r="S2692" s="98" t="s">
        <v>9865</v>
      </c>
      <c r="T2692" s="100" t="s">
        <v>9866</v>
      </c>
      <c r="U2692" s="100" t="s">
        <v>9867</v>
      </c>
      <c r="V2692" s="100"/>
      <c r="W2692" s="63"/>
      <c r="X2692" s="101"/>
      <c r="Y2692" s="104"/>
      <c r="Z2692" s="103">
        <v>0</v>
      </c>
      <c r="AA2692" s="106">
        <f>Y2692+365*Z2692*1461/1460</f>
        <v>0</v>
      </c>
      <c r="AB2692" s="105" t="s">
        <v>9868</v>
      </c>
      <c r="AC2692" s="105"/>
      <c r="AD2692" s="95"/>
      <c r="AE2692" s="97"/>
      <c r="AF2692" s="102"/>
    </row>
    <row r="2693" spans="1:32" s="60" customFormat="1" ht="11.15" customHeight="1" x14ac:dyDescent="0.25">
      <c r="A2693" s="75" t="str">
        <f>M2693</f>
        <v>A2546</v>
      </c>
      <c r="B2693" s="62" t="s">
        <v>403</v>
      </c>
      <c r="C2693" s="62">
        <v>9</v>
      </c>
      <c r="D2693" s="62" t="s">
        <v>19585</v>
      </c>
      <c r="E2693" s="62">
        <v>111030</v>
      </c>
      <c r="F2693" s="62" t="s">
        <v>460</v>
      </c>
      <c r="G2693" s="63" t="s">
        <v>83</v>
      </c>
      <c r="H2693" s="63"/>
      <c r="I2693" s="63" t="s">
        <v>272</v>
      </c>
      <c r="J2693" s="63" t="s">
        <v>13721</v>
      </c>
      <c r="K2693" s="63" t="s">
        <v>14136</v>
      </c>
      <c r="L2693" s="63"/>
      <c r="M2693" s="65" t="s">
        <v>13722</v>
      </c>
      <c r="N2693" s="156" t="e">
        <v>#N/A</v>
      </c>
      <c r="O2693" s="62" t="s">
        <v>461</v>
      </c>
      <c r="P2693" s="75" t="s">
        <v>5550</v>
      </c>
      <c r="Q2693" s="62" t="s">
        <v>5552</v>
      </c>
      <c r="R2693" s="63"/>
      <c r="S2693" s="75"/>
      <c r="T2693" s="62" t="s">
        <v>643</v>
      </c>
      <c r="U2693" s="62" t="s">
        <v>4213</v>
      </c>
      <c r="V2693" s="62"/>
      <c r="W2693" s="63" t="s">
        <v>17525</v>
      </c>
      <c r="X2693" s="63" t="s">
        <v>19573</v>
      </c>
      <c r="Y2693" s="67"/>
      <c r="Z2693" s="66">
        <v>1</v>
      </c>
      <c r="AA2693" s="84">
        <f>Y2693+365*Z2693*1461/1460</f>
        <v>365.25</v>
      </c>
      <c r="AB2693" s="64" t="s">
        <v>19586</v>
      </c>
      <c r="AC2693" s="64"/>
      <c r="AD2693" s="70"/>
      <c r="AE2693" s="69"/>
      <c r="AF2693" s="65"/>
    </row>
    <row r="2694" spans="1:32" ht="11.15" customHeight="1" x14ac:dyDescent="0.25">
      <c r="A2694" s="75" t="str">
        <f>M2694</f>
        <v>8103559</v>
      </c>
      <c r="B2694" s="62" t="s">
        <v>403</v>
      </c>
      <c r="C2694" s="62">
        <v>9</v>
      </c>
      <c r="D2694" s="62" t="s">
        <v>19585</v>
      </c>
      <c r="E2694" s="62">
        <v>111030</v>
      </c>
      <c r="F2694" s="62" t="s">
        <v>460</v>
      </c>
      <c r="G2694" s="63" t="s">
        <v>83</v>
      </c>
      <c r="H2694" s="63"/>
      <c r="I2694" s="63" t="s">
        <v>283</v>
      </c>
      <c r="J2694" s="63" t="s">
        <v>286</v>
      </c>
      <c r="K2694" s="63" t="s">
        <v>311</v>
      </c>
      <c r="L2694" s="63"/>
      <c r="M2694" s="65" t="s">
        <v>2653</v>
      </c>
      <c r="N2694" s="156" t="e">
        <v>#N/A</v>
      </c>
      <c r="O2694" s="62" t="s">
        <v>5551</v>
      </c>
      <c r="P2694" s="75" t="s">
        <v>5550</v>
      </c>
      <c r="Q2694" s="62" t="s">
        <v>5552</v>
      </c>
      <c r="R2694" s="63"/>
      <c r="S2694" s="75"/>
      <c r="T2694" s="62" t="s">
        <v>4276</v>
      </c>
      <c r="U2694" s="62" t="s">
        <v>5553</v>
      </c>
      <c r="V2694" s="62"/>
      <c r="W2694" s="63" t="s">
        <v>17525</v>
      </c>
      <c r="X2694" s="63" t="s">
        <v>19573</v>
      </c>
      <c r="Y2694" s="67"/>
      <c r="Z2694" s="66">
        <v>1</v>
      </c>
      <c r="AA2694" s="84">
        <f>Y2694+365*Z2694*1461/1460</f>
        <v>365.25</v>
      </c>
      <c r="AB2694" s="64" t="s">
        <v>19586</v>
      </c>
      <c r="AC2694" s="64"/>
      <c r="AD2694" s="70"/>
      <c r="AE2694" s="69" t="s">
        <v>295</v>
      </c>
      <c r="AF2694" s="65"/>
    </row>
    <row r="2695" spans="1:32" s="60" customFormat="1" ht="11.15" customHeight="1" x14ac:dyDescent="0.25">
      <c r="A2695" s="75" t="str">
        <f>M2695</f>
        <v>暂无24</v>
      </c>
      <c r="B2695" s="62" t="s">
        <v>403</v>
      </c>
      <c r="C2695" s="62">
        <v>9</v>
      </c>
      <c r="D2695" s="62" t="s">
        <v>19585</v>
      </c>
      <c r="E2695" s="62">
        <v>111030</v>
      </c>
      <c r="F2695" s="62" t="s">
        <v>460</v>
      </c>
      <c r="G2695" s="63" t="s">
        <v>83</v>
      </c>
      <c r="H2695" s="63"/>
      <c r="I2695" s="63" t="s">
        <v>272</v>
      </c>
      <c r="J2695" s="63" t="s">
        <v>286</v>
      </c>
      <c r="K2695" s="63" t="s">
        <v>3709</v>
      </c>
      <c r="L2695" s="63"/>
      <c r="M2695" s="65" t="s">
        <v>8973</v>
      </c>
      <c r="N2695" s="156" t="e">
        <v>#N/A</v>
      </c>
      <c r="O2695" s="62" t="s">
        <v>5551</v>
      </c>
      <c r="P2695" s="75" t="s">
        <v>5550</v>
      </c>
      <c r="Q2695" s="62" t="s">
        <v>5552</v>
      </c>
      <c r="R2695" s="63"/>
      <c r="S2695" s="75"/>
      <c r="T2695" s="62" t="s">
        <v>4276</v>
      </c>
      <c r="U2695" s="62" t="s">
        <v>5554</v>
      </c>
      <c r="V2695" s="62"/>
      <c r="W2695" s="63" t="s">
        <v>17525</v>
      </c>
      <c r="X2695" s="63" t="s">
        <v>19573</v>
      </c>
      <c r="Y2695" s="67"/>
      <c r="Z2695" s="66">
        <v>1</v>
      </c>
      <c r="AA2695" s="84">
        <f>Y2695+365*Z2695*1461/1460</f>
        <v>365.25</v>
      </c>
      <c r="AB2695" s="64" t="s">
        <v>19586</v>
      </c>
      <c r="AC2695" s="64"/>
      <c r="AD2695" s="70"/>
      <c r="AE2695" s="69"/>
      <c r="AF2695" s="65"/>
    </row>
    <row r="2696" spans="1:32" s="58" customFormat="1" ht="11.15" customHeight="1" x14ac:dyDescent="0.25">
      <c r="A2696" s="75" t="str">
        <f>M2696</f>
        <v>暂无23</v>
      </c>
      <c r="B2696" s="62" t="s">
        <v>403</v>
      </c>
      <c r="C2696" s="62">
        <v>9</v>
      </c>
      <c r="D2696" s="62" t="s">
        <v>19585</v>
      </c>
      <c r="E2696" s="62">
        <v>111030</v>
      </c>
      <c r="F2696" s="62" t="s">
        <v>460</v>
      </c>
      <c r="G2696" s="63" t="s">
        <v>83</v>
      </c>
      <c r="H2696" s="63"/>
      <c r="I2696" s="63" t="s">
        <v>272</v>
      </c>
      <c r="J2696" s="63" t="s">
        <v>286</v>
      </c>
      <c r="K2696" s="63" t="s">
        <v>3709</v>
      </c>
      <c r="L2696" s="63"/>
      <c r="M2696" s="65" t="s">
        <v>8972</v>
      </c>
      <c r="N2696" s="156" t="e">
        <v>#N/A</v>
      </c>
      <c r="O2696" s="62" t="s">
        <v>5551</v>
      </c>
      <c r="P2696" s="75" t="s">
        <v>5550</v>
      </c>
      <c r="Q2696" s="62" t="s">
        <v>5552</v>
      </c>
      <c r="R2696" s="63"/>
      <c r="S2696" s="75"/>
      <c r="T2696" s="62" t="s">
        <v>643</v>
      </c>
      <c r="U2696" s="62" t="s">
        <v>5554</v>
      </c>
      <c r="V2696" s="62"/>
      <c r="W2696" s="63" t="s">
        <v>17525</v>
      </c>
      <c r="X2696" s="63" t="s">
        <v>19573</v>
      </c>
      <c r="Y2696" s="67"/>
      <c r="Z2696" s="66">
        <v>1</v>
      </c>
      <c r="AA2696" s="84">
        <f>Y2696+365*Z2696*1461/1460</f>
        <v>365.25</v>
      </c>
      <c r="AB2696" s="64" t="s">
        <v>19586</v>
      </c>
      <c r="AC2696" s="64"/>
      <c r="AD2696" s="70"/>
      <c r="AE2696" s="69"/>
      <c r="AF2696" s="65"/>
    </row>
    <row r="2697" spans="1:32" s="58" customFormat="1" ht="11.15" customHeight="1" x14ac:dyDescent="0.25">
      <c r="A2697" s="75" t="str">
        <f>M2697</f>
        <v>A1035</v>
      </c>
      <c r="B2697" s="62" t="s">
        <v>22260</v>
      </c>
      <c r="C2697" s="62">
        <v>9</v>
      </c>
      <c r="D2697" s="62" t="s">
        <v>19565</v>
      </c>
      <c r="E2697" s="62">
        <v>112609</v>
      </c>
      <c r="F2697" s="62" t="s">
        <v>450</v>
      </c>
      <c r="G2697" s="63" t="s">
        <v>96</v>
      </c>
      <c r="H2697" s="63"/>
      <c r="I2697" s="63" t="s">
        <v>272</v>
      </c>
      <c r="J2697" s="63" t="s">
        <v>288</v>
      </c>
      <c r="K2697" s="63" t="s">
        <v>10824</v>
      </c>
      <c r="L2697" s="63"/>
      <c r="M2697" s="65" t="s">
        <v>10825</v>
      </c>
      <c r="N2697" s="156" t="e">
        <v>#N/A</v>
      </c>
      <c r="O2697" s="62" t="s">
        <v>364</v>
      </c>
      <c r="P2697" s="75" t="s">
        <v>10827</v>
      </c>
      <c r="Q2697" s="62" t="s">
        <v>10826</v>
      </c>
      <c r="R2697" s="63" t="s">
        <v>2071</v>
      </c>
      <c r="S2697" s="75"/>
      <c r="T2697" s="62" t="s">
        <v>277</v>
      </c>
      <c r="U2697" s="62" t="s">
        <v>6226</v>
      </c>
      <c r="V2697" s="62" t="s">
        <v>16391</v>
      </c>
      <c r="W2697" s="63" t="s">
        <v>21411</v>
      </c>
      <c r="X2697" s="63" t="s">
        <v>19569</v>
      </c>
      <c r="Y2697" s="67"/>
      <c r="Z2697" s="66">
        <v>1</v>
      </c>
      <c r="AA2697" s="84">
        <f>Y2697+365*Z2697*1461/1460</f>
        <v>365.25</v>
      </c>
      <c r="AB2697" s="64" t="s">
        <v>19567</v>
      </c>
      <c r="AC2697" s="64"/>
      <c r="AD2697" s="70"/>
      <c r="AE2697" s="69"/>
      <c r="AF2697" s="65"/>
    </row>
    <row r="2698" spans="1:32" s="58" customFormat="1" ht="11.15" customHeight="1" x14ac:dyDescent="0.25">
      <c r="A2698" s="75" t="str">
        <f>M2698</f>
        <v>11743XS8</v>
      </c>
      <c r="B2698" s="62" t="s">
        <v>22260</v>
      </c>
      <c r="C2698" s="62">
        <v>9</v>
      </c>
      <c r="D2698" s="62" t="s">
        <v>19565</v>
      </c>
      <c r="E2698" s="62">
        <v>112609</v>
      </c>
      <c r="F2698" s="62" t="s">
        <v>450</v>
      </c>
      <c r="G2698" s="63" t="s">
        <v>96</v>
      </c>
      <c r="H2698" s="63"/>
      <c r="I2698" s="63" t="s">
        <v>272</v>
      </c>
      <c r="J2698" s="63" t="s">
        <v>288</v>
      </c>
      <c r="K2698" s="63" t="s">
        <v>293</v>
      </c>
      <c r="L2698" s="63"/>
      <c r="M2698" s="65" t="s">
        <v>21124</v>
      </c>
      <c r="N2698" s="156" t="e">
        <v>#N/A</v>
      </c>
      <c r="O2698" s="62" t="s">
        <v>3240</v>
      </c>
      <c r="P2698" s="75">
        <v>83912524</v>
      </c>
      <c r="Q2698" s="62" t="s">
        <v>2070</v>
      </c>
      <c r="R2698" s="63" t="s">
        <v>2071</v>
      </c>
      <c r="S2698" s="75"/>
      <c r="T2698" s="62" t="s">
        <v>277</v>
      </c>
      <c r="U2698" s="62" t="s">
        <v>6237</v>
      </c>
      <c r="V2698" s="62" t="s">
        <v>16391</v>
      </c>
      <c r="W2698" s="63" t="s">
        <v>21411</v>
      </c>
      <c r="X2698" s="63" t="s">
        <v>19569</v>
      </c>
      <c r="Y2698" s="67">
        <v>39421</v>
      </c>
      <c r="Z2698" s="66">
        <v>1</v>
      </c>
      <c r="AA2698" s="84">
        <f>Y2698+365*Z2698*1461/1460</f>
        <v>39786.25</v>
      </c>
      <c r="AB2698" s="64" t="s">
        <v>19567</v>
      </c>
      <c r="AC2698" s="64"/>
      <c r="AD2698" s="70"/>
      <c r="AE2698" s="69"/>
      <c r="AF2698" s="65"/>
    </row>
    <row r="2699" spans="1:32" s="58" customFormat="1" ht="11.15" customHeight="1" x14ac:dyDescent="0.25">
      <c r="A2699" s="98" t="str">
        <f>M2699</f>
        <v>A9000</v>
      </c>
      <c r="B2699" s="100" t="s">
        <v>22260</v>
      </c>
      <c r="C2699" s="100">
        <v>9</v>
      </c>
      <c r="D2699" s="100" t="s">
        <v>19565</v>
      </c>
      <c r="E2699" s="100">
        <v>112609</v>
      </c>
      <c r="F2699" s="100" t="s">
        <v>10626</v>
      </c>
      <c r="G2699" s="101" t="s">
        <v>96</v>
      </c>
      <c r="H2699" s="101"/>
      <c r="I2699" s="101" t="s">
        <v>10606</v>
      </c>
      <c r="J2699" s="101" t="s">
        <v>10627</v>
      </c>
      <c r="K2699" s="101" t="s">
        <v>10628</v>
      </c>
      <c r="L2699" s="101"/>
      <c r="M2699" s="102" t="s">
        <v>10629</v>
      </c>
      <c r="N2699" s="156" t="e">
        <v>#N/A</v>
      </c>
      <c r="O2699" s="100" t="s">
        <v>10630</v>
      </c>
      <c r="P2699" s="98">
        <v>83912624</v>
      </c>
      <c r="Q2699" s="100" t="s">
        <v>10631</v>
      </c>
      <c r="R2699" s="101" t="s">
        <v>10632</v>
      </c>
      <c r="S2699" s="98"/>
      <c r="T2699" s="100" t="s">
        <v>10633</v>
      </c>
      <c r="U2699" s="100" t="s">
        <v>10634</v>
      </c>
      <c r="V2699" s="100"/>
      <c r="W2699" s="63"/>
      <c r="X2699" s="101"/>
      <c r="Y2699" s="104">
        <v>39421</v>
      </c>
      <c r="Z2699" s="103">
        <v>1</v>
      </c>
      <c r="AA2699" s="106">
        <f>Y2699+365*Z2699*1461/1460</f>
        <v>39786.25</v>
      </c>
      <c r="AB2699" s="105" t="s">
        <v>10619</v>
      </c>
      <c r="AC2699" s="105"/>
      <c r="AD2699" s="95"/>
      <c r="AE2699" s="97"/>
      <c r="AF2699" s="102"/>
    </row>
    <row r="2700" spans="1:32" s="58" customFormat="1" ht="11.15" customHeight="1" x14ac:dyDescent="0.25">
      <c r="A2700" s="75" t="str">
        <f>M2700</f>
        <v>8109391</v>
      </c>
      <c r="B2700" s="62" t="s">
        <v>338</v>
      </c>
      <c r="C2700" s="62">
        <v>9</v>
      </c>
      <c r="D2700" s="62" t="s">
        <v>19565</v>
      </c>
      <c r="E2700" s="62">
        <v>113305</v>
      </c>
      <c r="F2700" s="62" t="s">
        <v>22246</v>
      </c>
      <c r="G2700" s="63" t="s">
        <v>2072</v>
      </c>
      <c r="H2700" s="63"/>
      <c r="I2700" s="63" t="s">
        <v>283</v>
      </c>
      <c r="J2700" s="63" t="s">
        <v>286</v>
      </c>
      <c r="K2700" s="63" t="s">
        <v>311</v>
      </c>
      <c r="L2700" s="63"/>
      <c r="M2700" s="65" t="s">
        <v>2076</v>
      </c>
      <c r="N2700" s="156" t="e">
        <v>#N/A</v>
      </c>
      <c r="O2700" s="62" t="s">
        <v>364</v>
      </c>
      <c r="P2700" s="75" t="s">
        <v>2077</v>
      </c>
      <c r="Q2700" s="62" t="s">
        <v>2074</v>
      </c>
      <c r="R2700" s="63" t="s">
        <v>2075</v>
      </c>
      <c r="S2700" s="65" t="s">
        <v>1416</v>
      </c>
      <c r="T2700" s="62" t="s">
        <v>666</v>
      </c>
      <c r="U2700" s="62" t="s">
        <v>4257</v>
      </c>
      <c r="V2700" s="62"/>
      <c r="W2700" s="63" t="s">
        <v>19194</v>
      </c>
      <c r="X2700" s="63" t="s">
        <v>19573</v>
      </c>
      <c r="Y2700" s="67">
        <v>39925</v>
      </c>
      <c r="Z2700" s="66">
        <v>1</v>
      </c>
      <c r="AA2700" s="84">
        <f>Y2700+365*Z2700*1461/1460</f>
        <v>40290.25</v>
      </c>
      <c r="AB2700" s="64" t="s">
        <v>19567</v>
      </c>
      <c r="AC2700" s="64"/>
      <c r="AD2700" s="77"/>
      <c r="AE2700" s="69" t="s">
        <v>2078</v>
      </c>
      <c r="AF2700" s="65"/>
    </row>
    <row r="2701" spans="1:32" s="58" customFormat="1" ht="11.15" customHeight="1" x14ac:dyDescent="0.25">
      <c r="A2701" s="75" t="str">
        <f>M2701</f>
        <v>8104647</v>
      </c>
      <c r="B2701" s="62" t="s">
        <v>338</v>
      </c>
      <c r="C2701" s="62">
        <v>9</v>
      </c>
      <c r="D2701" s="62" t="s">
        <v>19565</v>
      </c>
      <c r="E2701" s="62">
        <v>113305</v>
      </c>
      <c r="F2701" s="62" t="s">
        <v>22246</v>
      </c>
      <c r="G2701" s="63" t="s">
        <v>2072</v>
      </c>
      <c r="H2701" s="63"/>
      <c r="I2701" s="63" t="s">
        <v>283</v>
      </c>
      <c r="J2701" s="63" t="s">
        <v>286</v>
      </c>
      <c r="K2701" s="63" t="s">
        <v>311</v>
      </c>
      <c r="L2701" s="63"/>
      <c r="M2701" s="65" t="s">
        <v>2073</v>
      </c>
      <c r="N2701" s="156" t="e">
        <v>#N/A</v>
      </c>
      <c r="O2701" s="62" t="s">
        <v>364</v>
      </c>
      <c r="P2701" s="75">
        <v>64390448</v>
      </c>
      <c r="Q2701" s="62" t="s">
        <v>2074</v>
      </c>
      <c r="R2701" s="63" t="s">
        <v>2075</v>
      </c>
      <c r="S2701" s="65" t="s">
        <v>1416</v>
      </c>
      <c r="T2701" s="62" t="s">
        <v>666</v>
      </c>
      <c r="U2701" s="62" t="s">
        <v>4257</v>
      </c>
      <c r="V2701" s="62"/>
      <c r="W2701" s="63" t="s">
        <v>19194</v>
      </c>
      <c r="X2701" s="63" t="s">
        <v>19573</v>
      </c>
      <c r="Y2701" s="67"/>
      <c r="Z2701" s="66">
        <v>1</v>
      </c>
      <c r="AA2701" s="84">
        <f>Y2701+365*Z2701*1461/1460</f>
        <v>365.25</v>
      </c>
      <c r="AB2701" s="64" t="s">
        <v>19567</v>
      </c>
      <c r="AC2701" s="64"/>
      <c r="AD2701" s="70"/>
      <c r="AE2701" s="69" t="s">
        <v>295</v>
      </c>
      <c r="AF2701" s="65"/>
    </row>
    <row r="2702" spans="1:32" s="58" customFormat="1" ht="11.15" customHeight="1" x14ac:dyDescent="0.25">
      <c r="A2702" s="75" t="str">
        <f>M2702</f>
        <v>62955XS8</v>
      </c>
      <c r="B2702" s="62" t="s">
        <v>338</v>
      </c>
      <c r="C2702" s="62">
        <v>9</v>
      </c>
      <c r="D2702" s="62" t="s">
        <v>19565</v>
      </c>
      <c r="E2702" s="62">
        <v>113305</v>
      </c>
      <c r="F2702" s="62" t="s">
        <v>22246</v>
      </c>
      <c r="G2702" s="63" t="s">
        <v>2072</v>
      </c>
      <c r="H2702" s="63"/>
      <c r="I2702" s="63" t="s">
        <v>272</v>
      </c>
      <c r="J2702" s="63" t="s">
        <v>288</v>
      </c>
      <c r="K2702" s="63" t="s">
        <v>293</v>
      </c>
      <c r="L2702" s="63"/>
      <c r="M2702" s="65" t="s">
        <v>21123</v>
      </c>
      <c r="N2702" s="156" t="e">
        <v>#N/A</v>
      </c>
      <c r="O2702" s="62" t="s">
        <v>364</v>
      </c>
      <c r="P2702" s="75" t="s">
        <v>2077</v>
      </c>
      <c r="Q2702" s="62" t="s">
        <v>2074</v>
      </c>
      <c r="R2702" s="63" t="s">
        <v>2075</v>
      </c>
      <c r="S2702" s="65" t="s">
        <v>1416</v>
      </c>
      <c r="T2702" s="62" t="s">
        <v>666</v>
      </c>
      <c r="U2702" s="62" t="s">
        <v>4257</v>
      </c>
      <c r="V2702" s="62"/>
      <c r="W2702" s="63" t="s">
        <v>19194</v>
      </c>
      <c r="X2702" s="63" t="s">
        <v>19573</v>
      </c>
      <c r="Y2702" s="67">
        <v>39925</v>
      </c>
      <c r="Z2702" s="66">
        <v>1</v>
      </c>
      <c r="AA2702" s="84">
        <f>Y2702+365*Z2702*1461/1460</f>
        <v>40290.25</v>
      </c>
      <c r="AB2702" s="64" t="s">
        <v>19567</v>
      </c>
      <c r="AC2702" s="64"/>
      <c r="AD2702" s="77"/>
      <c r="AE2702" s="69" t="s">
        <v>2079</v>
      </c>
      <c r="AF2702" s="65"/>
    </row>
    <row r="2703" spans="1:32" ht="11.15" customHeight="1" x14ac:dyDescent="0.25">
      <c r="A2703" s="98" t="str">
        <f>M2703</f>
        <v>A3819</v>
      </c>
      <c r="B2703" s="100" t="s">
        <v>338</v>
      </c>
      <c r="C2703" s="100">
        <v>9</v>
      </c>
      <c r="D2703" s="100" t="s">
        <v>19565</v>
      </c>
      <c r="E2703" s="62">
        <v>113305</v>
      </c>
      <c r="F2703" s="100" t="s">
        <v>22246</v>
      </c>
      <c r="G2703" s="101" t="s">
        <v>2072</v>
      </c>
      <c r="H2703" s="101"/>
      <c r="I2703" s="101" t="s">
        <v>319</v>
      </c>
      <c r="J2703" s="101" t="s">
        <v>286</v>
      </c>
      <c r="K2703" s="101" t="s">
        <v>3709</v>
      </c>
      <c r="L2703" s="101"/>
      <c r="M2703" s="102" t="s">
        <v>241</v>
      </c>
      <c r="N2703" s="156" t="e">
        <v>#N/A</v>
      </c>
      <c r="O2703" s="100" t="s">
        <v>364</v>
      </c>
      <c r="P2703" s="98">
        <v>64390448</v>
      </c>
      <c r="Q2703" s="100" t="s">
        <v>2074</v>
      </c>
      <c r="R2703" s="101" t="s">
        <v>2075</v>
      </c>
      <c r="S2703" s="102" t="s">
        <v>1416</v>
      </c>
      <c r="T2703" s="100" t="s">
        <v>666</v>
      </c>
      <c r="U2703" s="100" t="s">
        <v>4216</v>
      </c>
      <c r="V2703" s="100"/>
      <c r="W2703" s="101"/>
      <c r="X2703" s="101"/>
      <c r="Y2703" s="104"/>
      <c r="Z2703" s="103">
        <v>1</v>
      </c>
      <c r="AA2703" s="106">
        <f>Y2703+365*Z2703*1461/1460</f>
        <v>365.25</v>
      </c>
      <c r="AB2703" s="105" t="s">
        <v>327</v>
      </c>
      <c r="AC2703" s="105"/>
      <c r="AD2703" s="95"/>
      <c r="AE2703" s="97"/>
      <c r="AF2703" s="102"/>
    </row>
    <row r="2704" spans="1:32" s="58" customFormat="1" ht="11.15" customHeight="1" x14ac:dyDescent="0.25">
      <c r="A2704" s="75" t="str">
        <f>M2704</f>
        <v>9360</v>
      </c>
      <c r="B2704" s="62" t="s">
        <v>279</v>
      </c>
      <c r="C2704" s="62">
        <v>9</v>
      </c>
      <c r="D2704" s="62" t="s">
        <v>19585</v>
      </c>
      <c r="E2704" s="62">
        <v>114054</v>
      </c>
      <c r="F2704" s="62" t="s">
        <v>460</v>
      </c>
      <c r="G2704" s="63" t="s">
        <v>2113</v>
      </c>
      <c r="H2704" s="63"/>
      <c r="I2704" s="63" t="s">
        <v>309</v>
      </c>
      <c r="J2704" s="63" t="s">
        <v>286</v>
      </c>
      <c r="K2704" s="63" t="s">
        <v>14169</v>
      </c>
      <c r="L2704" s="63" t="s">
        <v>14170</v>
      </c>
      <c r="M2704" s="65" t="s">
        <v>14171</v>
      </c>
      <c r="N2704" s="156" t="e">
        <v>#N/A</v>
      </c>
      <c r="O2704" s="62" t="s">
        <v>364</v>
      </c>
      <c r="P2704" s="75" t="s">
        <v>2118</v>
      </c>
      <c r="Q2704" s="62" t="s">
        <v>2114</v>
      </c>
      <c r="R2704" s="63" t="s">
        <v>2115</v>
      </c>
      <c r="S2704" s="75" t="s">
        <v>2116</v>
      </c>
      <c r="T2704" s="62" t="s">
        <v>643</v>
      </c>
      <c r="U2704" s="62" t="s">
        <v>4208</v>
      </c>
      <c r="V2704" s="62"/>
      <c r="W2704" s="63" t="s">
        <v>19189</v>
      </c>
      <c r="X2704" s="63" t="s">
        <v>19569</v>
      </c>
      <c r="Y2704" s="67">
        <v>41897</v>
      </c>
      <c r="Z2704" s="66">
        <v>1</v>
      </c>
      <c r="AA2704" s="84">
        <f>Y2704+365*Z2704*1461/1460</f>
        <v>42262.25</v>
      </c>
      <c r="AB2704" s="64" t="s">
        <v>19586</v>
      </c>
      <c r="AC2704" s="64"/>
      <c r="AD2704" s="70"/>
      <c r="AE2704" s="79" t="s">
        <v>14319</v>
      </c>
      <c r="AF2704" s="72" t="s">
        <v>14320</v>
      </c>
    </row>
    <row r="2705" spans="1:32" s="58" customFormat="1" ht="11.15" customHeight="1" x14ac:dyDescent="0.25">
      <c r="A2705" s="75" t="str">
        <f>M2705</f>
        <v>8108730</v>
      </c>
      <c r="B2705" s="62" t="s">
        <v>279</v>
      </c>
      <c r="C2705" s="62">
        <v>9</v>
      </c>
      <c r="D2705" s="62" t="s">
        <v>19585</v>
      </c>
      <c r="E2705" s="62">
        <v>114054</v>
      </c>
      <c r="F2705" s="62" t="s">
        <v>460</v>
      </c>
      <c r="G2705" s="63" t="s">
        <v>2113</v>
      </c>
      <c r="H2705" s="63"/>
      <c r="I2705" s="63" t="s">
        <v>309</v>
      </c>
      <c r="J2705" s="63" t="s">
        <v>286</v>
      </c>
      <c r="K2705" s="63" t="s">
        <v>311</v>
      </c>
      <c r="L2705" s="63"/>
      <c r="M2705" s="65" t="s">
        <v>2117</v>
      </c>
      <c r="N2705" s="156" t="e">
        <v>#N/A</v>
      </c>
      <c r="O2705" s="62" t="s">
        <v>364</v>
      </c>
      <c r="P2705" s="75" t="s">
        <v>2118</v>
      </c>
      <c r="Q2705" s="62" t="s">
        <v>2114</v>
      </c>
      <c r="R2705" s="63" t="s">
        <v>2115</v>
      </c>
      <c r="S2705" s="75" t="s">
        <v>2116</v>
      </c>
      <c r="T2705" s="62" t="s">
        <v>643</v>
      </c>
      <c r="U2705" s="62" t="s">
        <v>4208</v>
      </c>
      <c r="V2705" s="62"/>
      <c r="W2705" s="63" t="s">
        <v>19189</v>
      </c>
      <c r="X2705" s="63" t="s">
        <v>19569</v>
      </c>
      <c r="Y2705" s="67">
        <v>40156</v>
      </c>
      <c r="Z2705" s="66">
        <v>1</v>
      </c>
      <c r="AA2705" s="84">
        <f>Y2705+365*Z2705*1461/1460</f>
        <v>40521.25</v>
      </c>
      <c r="AB2705" s="64" t="s">
        <v>19586</v>
      </c>
      <c r="AC2705" s="64"/>
      <c r="AD2705" s="70"/>
      <c r="AE2705" s="69" t="s">
        <v>2119</v>
      </c>
      <c r="AF2705" s="65" t="s">
        <v>2120</v>
      </c>
    </row>
    <row r="2706" spans="1:32" s="58" customFormat="1" ht="11.15" customHeight="1" x14ac:dyDescent="0.25">
      <c r="A2706" s="75" t="str">
        <f>M2706</f>
        <v>A2676</v>
      </c>
      <c r="B2706" s="62" t="s">
        <v>279</v>
      </c>
      <c r="C2706" s="62">
        <v>9</v>
      </c>
      <c r="D2706" s="62" t="s">
        <v>19585</v>
      </c>
      <c r="E2706" s="62">
        <v>114054</v>
      </c>
      <c r="F2706" s="62" t="s">
        <v>460</v>
      </c>
      <c r="G2706" s="63" t="s">
        <v>2113</v>
      </c>
      <c r="H2706" s="63"/>
      <c r="I2706" s="63" t="s">
        <v>272</v>
      </c>
      <c r="J2706" s="63" t="s">
        <v>286</v>
      </c>
      <c r="K2706" s="63" t="s">
        <v>3709</v>
      </c>
      <c r="L2706" s="63"/>
      <c r="M2706" s="65" t="s">
        <v>2123</v>
      </c>
      <c r="N2706" s="156" t="e">
        <v>#N/A</v>
      </c>
      <c r="O2706" s="62" t="s">
        <v>364</v>
      </c>
      <c r="P2706" s="75">
        <v>66986749</v>
      </c>
      <c r="Q2706" s="62" t="s">
        <v>2114</v>
      </c>
      <c r="R2706" s="63" t="s">
        <v>2115</v>
      </c>
      <c r="S2706" s="75" t="s">
        <v>2116</v>
      </c>
      <c r="T2706" s="62" t="s">
        <v>643</v>
      </c>
      <c r="U2706" s="62" t="s">
        <v>4208</v>
      </c>
      <c r="V2706" s="62"/>
      <c r="W2706" s="63" t="s">
        <v>19189</v>
      </c>
      <c r="X2706" s="63" t="s">
        <v>19569</v>
      </c>
      <c r="Y2706" s="67"/>
      <c r="Z2706" s="66">
        <v>1</v>
      </c>
      <c r="AA2706" s="84">
        <f>Y2706+365*Z2706*1461/1460</f>
        <v>365.25</v>
      </c>
      <c r="AB2706" s="64" t="s">
        <v>19586</v>
      </c>
      <c r="AC2706" s="64"/>
      <c r="AD2706" s="70"/>
      <c r="AE2706" s="69"/>
      <c r="AF2706" s="65"/>
    </row>
    <row r="2707" spans="1:32" s="58" customFormat="1" ht="11.15" customHeight="1" x14ac:dyDescent="0.25">
      <c r="A2707" s="75" t="str">
        <f>M2707</f>
        <v>63635XS8</v>
      </c>
      <c r="B2707" s="62" t="s">
        <v>279</v>
      </c>
      <c r="C2707" s="62">
        <v>9</v>
      </c>
      <c r="D2707" s="62" t="s">
        <v>19585</v>
      </c>
      <c r="E2707" s="62">
        <v>114054</v>
      </c>
      <c r="F2707" s="62" t="s">
        <v>460</v>
      </c>
      <c r="G2707" s="63" t="s">
        <v>2113</v>
      </c>
      <c r="H2707" s="63"/>
      <c r="I2707" s="63" t="s">
        <v>319</v>
      </c>
      <c r="J2707" s="63" t="s">
        <v>288</v>
      </c>
      <c r="K2707" s="63" t="s">
        <v>293</v>
      </c>
      <c r="L2707" s="63"/>
      <c r="M2707" s="65" t="s">
        <v>21121</v>
      </c>
      <c r="N2707" s="156" t="e">
        <v>#N/A</v>
      </c>
      <c r="O2707" s="62" t="s">
        <v>364</v>
      </c>
      <c r="P2707" s="75" t="s">
        <v>2118</v>
      </c>
      <c r="Q2707" s="62" t="s">
        <v>2114</v>
      </c>
      <c r="R2707" s="63" t="s">
        <v>2115</v>
      </c>
      <c r="S2707" s="75" t="s">
        <v>2116</v>
      </c>
      <c r="T2707" s="62" t="s">
        <v>643</v>
      </c>
      <c r="U2707" s="62" t="s">
        <v>4208</v>
      </c>
      <c r="V2707" s="62"/>
      <c r="W2707" s="63" t="s">
        <v>19189</v>
      </c>
      <c r="X2707" s="63" t="s">
        <v>19569</v>
      </c>
      <c r="Y2707" s="67">
        <v>40156</v>
      </c>
      <c r="Z2707" s="66">
        <v>1</v>
      </c>
      <c r="AA2707" s="84">
        <f>Y2707+365*Z2707*1461/1460</f>
        <v>40521.25</v>
      </c>
      <c r="AB2707" s="64" t="s">
        <v>19586</v>
      </c>
      <c r="AC2707" s="64"/>
      <c r="AD2707" s="70"/>
      <c r="AE2707" s="69" t="s">
        <v>2121</v>
      </c>
      <c r="AF2707" s="65" t="s">
        <v>2122</v>
      </c>
    </row>
    <row r="2708" spans="1:32" s="58" customFormat="1" ht="11.15" customHeight="1" x14ac:dyDescent="0.25">
      <c r="A2708" s="98" t="str">
        <f>M2708</f>
        <v>暂无29</v>
      </c>
      <c r="B2708" s="100" t="s">
        <v>279</v>
      </c>
      <c r="C2708" s="100">
        <v>9</v>
      </c>
      <c r="D2708" s="100" t="s">
        <v>19585</v>
      </c>
      <c r="E2708" s="62">
        <v>114054</v>
      </c>
      <c r="F2708" s="100" t="s">
        <v>460</v>
      </c>
      <c r="G2708" s="101" t="s">
        <v>2113</v>
      </c>
      <c r="H2708" s="101"/>
      <c r="I2708" s="101" t="s">
        <v>309</v>
      </c>
      <c r="J2708" s="101" t="s">
        <v>286</v>
      </c>
      <c r="K2708" s="101" t="s">
        <v>363</v>
      </c>
      <c r="L2708" s="101"/>
      <c r="M2708" s="102" t="s">
        <v>8978</v>
      </c>
      <c r="N2708" s="156" t="e">
        <v>#N/A</v>
      </c>
      <c r="O2708" s="100" t="s">
        <v>364</v>
      </c>
      <c r="P2708" s="98">
        <v>66986749</v>
      </c>
      <c r="Q2708" s="100" t="s">
        <v>2114</v>
      </c>
      <c r="R2708" s="101" t="s">
        <v>2115</v>
      </c>
      <c r="S2708" s="98" t="s">
        <v>2116</v>
      </c>
      <c r="T2708" s="100" t="s">
        <v>643</v>
      </c>
      <c r="U2708" s="100" t="s">
        <v>4208</v>
      </c>
      <c r="V2708" s="100"/>
      <c r="W2708" s="63"/>
      <c r="X2708" s="101"/>
      <c r="Y2708" s="104"/>
      <c r="Z2708" s="103">
        <v>1</v>
      </c>
      <c r="AA2708" s="106">
        <f>Y2708+365*Z2708*1461/1460</f>
        <v>365.25</v>
      </c>
      <c r="AB2708" s="105" t="s">
        <v>327</v>
      </c>
      <c r="AC2708" s="105"/>
      <c r="AD2708" s="95"/>
      <c r="AE2708" s="97" t="s">
        <v>180</v>
      </c>
      <c r="AF2708" s="102"/>
    </row>
    <row r="2709" spans="1:32" s="58" customFormat="1" ht="11.15" customHeight="1" x14ac:dyDescent="0.25">
      <c r="A2709" s="75" t="str">
        <f>M2709</f>
        <v>41211138</v>
      </c>
      <c r="B2709" s="62" t="s">
        <v>338</v>
      </c>
      <c r="C2709" s="62">
        <v>9</v>
      </c>
      <c r="D2709" s="62" t="s">
        <v>19585</v>
      </c>
      <c r="E2709" s="62">
        <v>113604</v>
      </c>
      <c r="F2709" s="62" t="s">
        <v>450</v>
      </c>
      <c r="G2709" s="63" t="s">
        <v>2678</v>
      </c>
      <c r="H2709" s="63"/>
      <c r="I2709" s="63" t="s">
        <v>10553</v>
      </c>
      <c r="J2709" s="63" t="s">
        <v>10554</v>
      </c>
      <c r="K2709" s="63" t="s">
        <v>10555</v>
      </c>
      <c r="L2709" s="63" t="s">
        <v>10549</v>
      </c>
      <c r="M2709" s="65" t="s">
        <v>10556</v>
      </c>
      <c r="N2709" s="156" t="e">
        <v>#N/A</v>
      </c>
      <c r="O2709" s="62" t="s">
        <v>364</v>
      </c>
      <c r="P2709" s="75">
        <v>82999652</v>
      </c>
      <c r="Q2709" s="62" t="s">
        <v>2680</v>
      </c>
      <c r="R2709" s="63" t="s">
        <v>2681</v>
      </c>
      <c r="S2709" s="75" t="s">
        <v>522</v>
      </c>
      <c r="T2709" s="62" t="s">
        <v>713</v>
      </c>
      <c r="U2709" s="62" t="s">
        <v>10550</v>
      </c>
      <c r="V2709" s="62"/>
      <c r="W2709" s="63" t="s">
        <v>17520</v>
      </c>
      <c r="X2709" s="63" t="s">
        <v>19573</v>
      </c>
      <c r="Y2709" s="67">
        <v>41400</v>
      </c>
      <c r="Z2709" s="66">
        <v>1</v>
      </c>
      <c r="AA2709" s="84">
        <f>Y2709+365*Z2709*1461/1460</f>
        <v>41765.25</v>
      </c>
      <c r="AB2709" s="64" t="s">
        <v>19586</v>
      </c>
      <c r="AC2709" s="64"/>
      <c r="AD2709" s="70"/>
      <c r="AE2709" s="69" t="s">
        <v>10557</v>
      </c>
      <c r="AF2709" s="65" t="s">
        <v>10558</v>
      </c>
    </row>
    <row r="2710" spans="1:32" s="58" customFormat="1" ht="11.15" customHeight="1" x14ac:dyDescent="0.25">
      <c r="A2710" s="75" t="str">
        <f>M2710</f>
        <v>12648UF5</v>
      </c>
      <c r="B2710" s="62" t="s">
        <v>338</v>
      </c>
      <c r="C2710" s="62">
        <v>9</v>
      </c>
      <c r="D2710" s="62" t="s">
        <v>19585</v>
      </c>
      <c r="E2710" s="62">
        <v>113604</v>
      </c>
      <c r="F2710" s="62" t="s">
        <v>450</v>
      </c>
      <c r="G2710" s="63" t="s">
        <v>2678</v>
      </c>
      <c r="H2710" s="63"/>
      <c r="I2710" s="63" t="s">
        <v>272</v>
      </c>
      <c r="J2710" s="63" t="s">
        <v>10547</v>
      </c>
      <c r="K2710" s="63" t="s">
        <v>10548</v>
      </c>
      <c r="L2710" s="63" t="s">
        <v>10549</v>
      </c>
      <c r="M2710" s="65" t="s">
        <v>20853</v>
      </c>
      <c r="N2710" s="156" t="e">
        <v>#N/A</v>
      </c>
      <c r="O2710" s="62" t="s">
        <v>364</v>
      </c>
      <c r="P2710" s="75">
        <v>82999652</v>
      </c>
      <c r="Q2710" s="62" t="s">
        <v>2680</v>
      </c>
      <c r="R2710" s="63" t="s">
        <v>2681</v>
      </c>
      <c r="S2710" s="75" t="s">
        <v>522</v>
      </c>
      <c r="T2710" s="62" t="s">
        <v>713</v>
      </c>
      <c r="U2710" s="62" t="s">
        <v>10550</v>
      </c>
      <c r="V2710" s="62"/>
      <c r="W2710" s="63" t="s">
        <v>17520</v>
      </c>
      <c r="X2710" s="63" t="s">
        <v>19573</v>
      </c>
      <c r="Y2710" s="67">
        <v>41400</v>
      </c>
      <c r="Z2710" s="66">
        <v>1</v>
      </c>
      <c r="AA2710" s="84">
        <f>Y2710+365*Z2710*1461/1460</f>
        <v>41765.25</v>
      </c>
      <c r="AB2710" s="64" t="s">
        <v>19586</v>
      </c>
      <c r="AC2710" s="64"/>
      <c r="AD2710" s="70"/>
      <c r="AE2710" s="69" t="s">
        <v>10551</v>
      </c>
      <c r="AF2710" s="65" t="s">
        <v>10552</v>
      </c>
    </row>
    <row r="2711" spans="1:32" s="58" customFormat="1" ht="11.15" customHeight="1" x14ac:dyDescent="0.25">
      <c r="A2711" s="75" t="str">
        <f>M2711</f>
        <v>19378</v>
      </c>
      <c r="B2711" s="62" t="s">
        <v>338</v>
      </c>
      <c r="C2711" s="62">
        <v>9</v>
      </c>
      <c r="D2711" s="62" t="s">
        <v>19585</v>
      </c>
      <c r="E2711" s="62">
        <v>113604</v>
      </c>
      <c r="F2711" s="62" t="s">
        <v>450</v>
      </c>
      <c r="G2711" s="63" t="s">
        <v>2678</v>
      </c>
      <c r="H2711" s="63"/>
      <c r="I2711" s="63" t="s">
        <v>10559</v>
      </c>
      <c r="J2711" s="63" t="s">
        <v>10560</v>
      </c>
      <c r="K2711" s="63">
        <v>9180</v>
      </c>
      <c r="L2711" s="63"/>
      <c r="M2711" s="65" t="s">
        <v>10561</v>
      </c>
      <c r="N2711" s="156" t="e">
        <v>#N/A</v>
      </c>
      <c r="O2711" s="62" t="s">
        <v>364</v>
      </c>
      <c r="P2711" s="75">
        <v>82999652</v>
      </c>
      <c r="Q2711" s="62" t="s">
        <v>2680</v>
      </c>
      <c r="R2711" s="63" t="s">
        <v>2681</v>
      </c>
      <c r="S2711" s="75" t="s">
        <v>522</v>
      </c>
      <c r="T2711" s="62" t="s">
        <v>713</v>
      </c>
      <c r="U2711" s="62" t="s">
        <v>10550</v>
      </c>
      <c r="V2711" s="62"/>
      <c r="W2711" s="63" t="s">
        <v>17520</v>
      </c>
      <c r="X2711" s="63" t="s">
        <v>19573</v>
      </c>
      <c r="Y2711" s="67">
        <v>41400</v>
      </c>
      <c r="Z2711" s="66">
        <v>1</v>
      </c>
      <c r="AA2711" s="84">
        <f>Y2711+365*Z2711*1461/1460</f>
        <v>41765.25</v>
      </c>
      <c r="AB2711" s="64" t="s">
        <v>19586</v>
      </c>
      <c r="AC2711" s="64"/>
      <c r="AD2711" s="70"/>
      <c r="AE2711" s="69" t="s">
        <v>10562</v>
      </c>
      <c r="AF2711" s="65" t="s">
        <v>10563</v>
      </c>
    </row>
    <row r="2712" spans="1:32" s="58" customFormat="1" ht="11.15" customHeight="1" x14ac:dyDescent="0.25">
      <c r="A2712" s="75" t="str">
        <f>M2712</f>
        <v>8106796</v>
      </c>
      <c r="B2712" s="62" t="s">
        <v>338</v>
      </c>
      <c r="C2712" s="62">
        <v>9</v>
      </c>
      <c r="D2712" s="62" t="s">
        <v>19585</v>
      </c>
      <c r="E2712" s="62">
        <v>113604</v>
      </c>
      <c r="F2712" s="62" t="s">
        <v>450</v>
      </c>
      <c r="G2712" s="63" t="s">
        <v>2678</v>
      </c>
      <c r="H2712" s="63"/>
      <c r="I2712" s="63" t="s">
        <v>283</v>
      </c>
      <c r="J2712" s="63" t="s">
        <v>286</v>
      </c>
      <c r="K2712" s="63" t="s">
        <v>311</v>
      </c>
      <c r="L2712" s="63"/>
      <c r="M2712" s="65" t="s">
        <v>2679</v>
      </c>
      <c r="N2712" s="156" t="e">
        <v>#N/A</v>
      </c>
      <c r="O2712" s="62" t="s">
        <v>364</v>
      </c>
      <c r="P2712" s="75">
        <v>82999652</v>
      </c>
      <c r="Q2712" s="62" t="s">
        <v>2680</v>
      </c>
      <c r="R2712" s="63" t="s">
        <v>2681</v>
      </c>
      <c r="S2712" s="75" t="s">
        <v>522</v>
      </c>
      <c r="T2712" s="62" t="s">
        <v>713</v>
      </c>
      <c r="U2712" s="62" t="s">
        <v>4269</v>
      </c>
      <c r="V2712" s="62"/>
      <c r="W2712" s="63" t="s">
        <v>17520</v>
      </c>
      <c r="X2712" s="63" t="s">
        <v>19573</v>
      </c>
      <c r="Y2712" s="67">
        <v>38288</v>
      </c>
      <c r="Z2712" s="66">
        <v>1</v>
      </c>
      <c r="AA2712" s="84">
        <f>Y2712+365*Z2712*1461/1460</f>
        <v>38653.25</v>
      </c>
      <c r="AB2712" s="64" t="s">
        <v>19586</v>
      </c>
      <c r="AC2712" s="64"/>
      <c r="AD2712" s="70"/>
      <c r="AE2712" s="69" t="s">
        <v>6206</v>
      </c>
      <c r="AF2712" s="65"/>
    </row>
    <row r="2713" spans="1:32" s="58" customFormat="1" ht="11.15" customHeight="1" x14ac:dyDescent="0.25">
      <c r="A2713" s="75" t="str">
        <f>M2713</f>
        <v>B6525</v>
      </c>
      <c r="B2713" s="62" t="s">
        <v>338</v>
      </c>
      <c r="C2713" s="62">
        <v>9</v>
      </c>
      <c r="D2713" s="62" t="s">
        <v>19585</v>
      </c>
      <c r="E2713" s="62">
        <v>113604</v>
      </c>
      <c r="F2713" s="62" t="s">
        <v>450</v>
      </c>
      <c r="G2713" s="63" t="s">
        <v>2678</v>
      </c>
      <c r="H2713" s="63"/>
      <c r="I2713" s="63" t="s">
        <v>272</v>
      </c>
      <c r="J2713" s="63" t="s">
        <v>286</v>
      </c>
      <c r="K2713" s="63" t="s">
        <v>3708</v>
      </c>
      <c r="L2713" s="63"/>
      <c r="M2713" s="65" t="s">
        <v>2683</v>
      </c>
      <c r="N2713" s="156" t="e">
        <v>#N/A</v>
      </c>
      <c r="O2713" s="62" t="s">
        <v>364</v>
      </c>
      <c r="P2713" s="75">
        <v>82999652</v>
      </c>
      <c r="Q2713" s="62" t="s">
        <v>2680</v>
      </c>
      <c r="R2713" s="63" t="s">
        <v>2681</v>
      </c>
      <c r="S2713" s="75" t="s">
        <v>522</v>
      </c>
      <c r="T2713" s="62" t="s">
        <v>713</v>
      </c>
      <c r="U2713" s="62" t="s">
        <v>4269</v>
      </c>
      <c r="V2713" s="62"/>
      <c r="W2713" s="63" t="s">
        <v>17520</v>
      </c>
      <c r="X2713" s="63" t="s">
        <v>19573</v>
      </c>
      <c r="Y2713" s="67">
        <v>40240</v>
      </c>
      <c r="Z2713" s="66">
        <v>1</v>
      </c>
      <c r="AA2713" s="84">
        <f>Y2713+365*Z2713*1461/1460</f>
        <v>40605.25</v>
      </c>
      <c r="AB2713" s="64" t="s">
        <v>19586</v>
      </c>
      <c r="AC2713" s="64"/>
      <c r="AD2713" s="70"/>
      <c r="AE2713" s="69" t="s">
        <v>2684</v>
      </c>
      <c r="AF2713" s="65" t="s">
        <v>2685</v>
      </c>
    </row>
    <row r="2714" spans="1:32" s="58" customFormat="1" ht="11.15" customHeight="1" x14ac:dyDescent="0.25">
      <c r="A2714" s="75" t="str">
        <f>M2714</f>
        <v>A5700</v>
      </c>
      <c r="B2714" s="62" t="s">
        <v>338</v>
      </c>
      <c r="C2714" s="62">
        <v>9</v>
      </c>
      <c r="D2714" s="62" t="s">
        <v>19585</v>
      </c>
      <c r="E2714" s="62">
        <v>113604</v>
      </c>
      <c r="F2714" s="62" t="s">
        <v>450</v>
      </c>
      <c r="G2714" s="63" t="s">
        <v>2678</v>
      </c>
      <c r="H2714" s="63"/>
      <c r="I2714" s="63" t="s">
        <v>272</v>
      </c>
      <c r="J2714" s="63" t="s">
        <v>286</v>
      </c>
      <c r="K2714" s="63" t="s">
        <v>3708</v>
      </c>
      <c r="L2714" s="63"/>
      <c r="M2714" s="65" t="s">
        <v>2682</v>
      </c>
      <c r="N2714" s="156" t="e">
        <v>#N/A</v>
      </c>
      <c r="O2714" s="62" t="s">
        <v>364</v>
      </c>
      <c r="P2714" s="75">
        <v>82999652</v>
      </c>
      <c r="Q2714" s="62" t="s">
        <v>2680</v>
      </c>
      <c r="R2714" s="63" t="s">
        <v>2681</v>
      </c>
      <c r="S2714" s="75" t="s">
        <v>522</v>
      </c>
      <c r="T2714" s="62" t="s">
        <v>713</v>
      </c>
      <c r="U2714" s="62" t="s">
        <v>4269</v>
      </c>
      <c r="V2714" s="62"/>
      <c r="W2714" s="63" t="s">
        <v>17520</v>
      </c>
      <c r="X2714" s="63" t="s">
        <v>19573</v>
      </c>
      <c r="Y2714" s="67"/>
      <c r="Z2714" s="66">
        <v>1</v>
      </c>
      <c r="AA2714" s="84">
        <f>Y2714+365*Z2714*1461/1460</f>
        <v>365.25</v>
      </c>
      <c r="AB2714" s="64" t="s">
        <v>19586</v>
      </c>
      <c r="AC2714" s="64"/>
      <c r="AD2714" s="70"/>
      <c r="AE2714" s="69"/>
      <c r="AF2714" s="65"/>
    </row>
    <row r="2715" spans="1:32" s="58" customFormat="1" ht="11.15" customHeight="1" x14ac:dyDescent="0.25">
      <c r="A2715" s="75" t="str">
        <f>M2715</f>
        <v>64960XS8</v>
      </c>
      <c r="B2715" s="62" t="s">
        <v>338</v>
      </c>
      <c r="C2715" s="62">
        <v>9</v>
      </c>
      <c r="D2715" s="62" t="s">
        <v>19585</v>
      </c>
      <c r="E2715" s="62">
        <v>113604</v>
      </c>
      <c r="F2715" s="62" t="s">
        <v>450</v>
      </c>
      <c r="G2715" s="63" t="s">
        <v>2678</v>
      </c>
      <c r="H2715" s="63"/>
      <c r="I2715" s="63" t="s">
        <v>272</v>
      </c>
      <c r="J2715" s="63" t="s">
        <v>4499</v>
      </c>
      <c r="K2715" s="63" t="s">
        <v>4479</v>
      </c>
      <c r="L2715" s="63"/>
      <c r="M2715" s="65" t="s">
        <v>21119</v>
      </c>
      <c r="N2715" s="156" t="e">
        <v>#N/A</v>
      </c>
      <c r="O2715" s="62" t="s">
        <v>364</v>
      </c>
      <c r="P2715" s="75">
        <v>82999652</v>
      </c>
      <c r="Q2715" s="62" t="s">
        <v>2680</v>
      </c>
      <c r="R2715" s="63" t="s">
        <v>2681</v>
      </c>
      <c r="S2715" s="75" t="s">
        <v>522</v>
      </c>
      <c r="T2715" s="62" t="s">
        <v>713</v>
      </c>
      <c r="U2715" s="62" t="s">
        <v>4500</v>
      </c>
      <c r="V2715" s="62"/>
      <c r="W2715" s="63" t="s">
        <v>17520</v>
      </c>
      <c r="X2715" s="63" t="s">
        <v>19573</v>
      </c>
      <c r="Y2715" s="67">
        <v>40605</v>
      </c>
      <c r="Z2715" s="66">
        <v>1</v>
      </c>
      <c r="AA2715" s="84">
        <f>Y2715+365*Z2715*1461/1460</f>
        <v>40970.25</v>
      </c>
      <c r="AB2715" s="64" t="s">
        <v>19586</v>
      </c>
      <c r="AC2715" s="64"/>
      <c r="AD2715" s="70"/>
      <c r="AE2715" s="69" t="s">
        <v>4497</v>
      </c>
      <c r="AF2715" s="65" t="s">
        <v>4498</v>
      </c>
    </row>
    <row r="2716" spans="1:32" s="58" customFormat="1" ht="11.15" customHeight="1" x14ac:dyDescent="0.25">
      <c r="A2716" s="75" t="str">
        <f>M2716</f>
        <v>17009</v>
      </c>
      <c r="B2716" s="62" t="s">
        <v>2086</v>
      </c>
      <c r="C2716" s="62">
        <v>9</v>
      </c>
      <c r="D2716" s="62" t="s">
        <v>19565</v>
      </c>
      <c r="E2716" s="62">
        <v>125301</v>
      </c>
      <c r="F2716" s="62" t="s">
        <v>22246</v>
      </c>
      <c r="G2716" s="63" t="s">
        <v>3654</v>
      </c>
      <c r="H2716" s="63"/>
      <c r="I2716" s="63" t="s">
        <v>319</v>
      </c>
      <c r="J2716" s="63" t="s">
        <v>288</v>
      </c>
      <c r="K2716" s="63" t="s">
        <v>396</v>
      </c>
      <c r="L2716" s="63"/>
      <c r="M2716" s="65" t="s">
        <v>2207</v>
      </c>
      <c r="N2716" s="156" t="e">
        <v>#N/A</v>
      </c>
      <c r="O2716" s="62" t="s">
        <v>364</v>
      </c>
      <c r="P2716" s="75" t="s">
        <v>2208</v>
      </c>
      <c r="Q2716" s="62" t="s">
        <v>2209</v>
      </c>
      <c r="R2716" s="63" t="s">
        <v>2210</v>
      </c>
      <c r="S2716" s="75" t="s">
        <v>2088</v>
      </c>
      <c r="T2716" s="62" t="s">
        <v>455</v>
      </c>
      <c r="U2716" s="62" t="s">
        <v>16675</v>
      </c>
      <c r="V2716" s="62"/>
      <c r="W2716" s="63" t="s">
        <v>17687</v>
      </c>
      <c r="X2716" s="63" t="s">
        <v>18260</v>
      </c>
      <c r="Y2716" s="67">
        <v>40113</v>
      </c>
      <c r="Z2716" s="66">
        <v>1</v>
      </c>
      <c r="AA2716" s="84">
        <f>Y2716+365*Z2716*1461/1460</f>
        <v>40478.25</v>
      </c>
      <c r="AB2716" s="64" t="s">
        <v>19488</v>
      </c>
      <c r="AC2716" s="64"/>
      <c r="AD2716" s="70"/>
      <c r="AE2716" s="69" t="s">
        <v>2211</v>
      </c>
      <c r="AF2716" s="65" t="s">
        <v>2212</v>
      </c>
    </row>
    <row r="2717" spans="1:32" s="58" customFormat="1" ht="11.15" customHeight="1" x14ac:dyDescent="0.25">
      <c r="A2717" s="75" t="str">
        <f>M2717</f>
        <v>9163700737</v>
      </c>
      <c r="B2717" s="62" t="s">
        <v>2147</v>
      </c>
      <c r="C2717" s="62">
        <v>9</v>
      </c>
      <c r="D2717" s="62" t="s">
        <v>19565</v>
      </c>
      <c r="E2717" s="62">
        <v>132602</v>
      </c>
      <c r="F2717" s="62" t="s">
        <v>450</v>
      </c>
      <c r="G2717" s="63" t="s">
        <v>2148</v>
      </c>
      <c r="H2717" s="63"/>
      <c r="I2717" s="63" t="s">
        <v>371</v>
      </c>
      <c r="J2717" s="63" t="s">
        <v>273</v>
      </c>
      <c r="K2717" s="70" t="s">
        <v>977</v>
      </c>
      <c r="L2717" s="70"/>
      <c r="M2717" s="65" t="s">
        <v>2153</v>
      </c>
      <c r="N2717" s="156" t="e">
        <v>#N/A</v>
      </c>
      <c r="O2717" s="62" t="s">
        <v>364</v>
      </c>
      <c r="P2717" s="75" t="s">
        <v>11828</v>
      </c>
      <c r="Q2717" s="62" t="s">
        <v>2154</v>
      </c>
      <c r="R2717" s="63" t="s">
        <v>2151</v>
      </c>
      <c r="S2717" s="75" t="s">
        <v>2152</v>
      </c>
      <c r="T2717" s="62" t="s">
        <v>594</v>
      </c>
      <c r="U2717" s="62" t="s">
        <v>4215</v>
      </c>
      <c r="V2717" s="62"/>
      <c r="W2717" s="63" t="s">
        <v>17522</v>
      </c>
      <c r="X2717" s="63" t="s">
        <v>19573</v>
      </c>
      <c r="Y2717" s="67">
        <v>39443</v>
      </c>
      <c r="Z2717" s="66">
        <v>1</v>
      </c>
      <c r="AA2717" s="84">
        <f>Y2717+365*Z2717*1461/1460</f>
        <v>39808.25</v>
      </c>
      <c r="AB2717" s="64" t="s">
        <v>19567</v>
      </c>
      <c r="AC2717" s="64"/>
      <c r="AD2717" s="70"/>
      <c r="AE2717" s="69" t="s">
        <v>3334</v>
      </c>
      <c r="AF2717" s="65" t="s">
        <v>3353</v>
      </c>
    </row>
    <row r="2718" spans="1:32" s="58" customFormat="1" ht="11.15" customHeight="1" x14ac:dyDescent="0.25">
      <c r="A2718" s="75" t="str">
        <f>M2718</f>
        <v>11602</v>
      </c>
      <c r="B2718" s="62" t="s">
        <v>2147</v>
      </c>
      <c r="C2718" s="62">
        <v>9</v>
      </c>
      <c r="D2718" s="62" t="s">
        <v>19565</v>
      </c>
      <c r="E2718" s="62">
        <v>132602</v>
      </c>
      <c r="F2718" s="62" t="s">
        <v>450</v>
      </c>
      <c r="G2718" s="63" t="s">
        <v>2148</v>
      </c>
      <c r="H2718" s="63"/>
      <c r="I2718" s="63" t="s">
        <v>272</v>
      </c>
      <c r="J2718" s="63" t="s">
        <v>288</v>
      </c>
      <c r="K2718" s="63" t="s">
        <v>396</v>
      </c>
      <c r="L2718" s="63"/>
      <c r="M2718" s="65" t="s">
        <v>2149</v>
      </c>
      <c r="N2718" s="156" t="e">
        <v>#N/A</v>
      </c>
      <c r="O2718" s="62" t="s">
        <v>364</v>
      </c>
      <c r="P2718" s="75" t="s">
        <v>2150</v>
      </c>
      <c r="Q2718" s="62" t="s">
        <v>4634</v>
      </c>
      <c r="R2718" s="63" t="s">
        <v>2151</v>
      </c>
      <c r="S2718" s="75" t="s">
        <v>2152</v>
      </c>
      <c r="T2718" s="62" t="s">
        <v>594</v>
      </c>
      <c r="U2718" s="62" t="s">
        <v>4215</v>
      </c>
      <c r="V2718" s="62"/>
      <c r="W2718" s="63" t="s">
        <v>17522</v>
      </c>
      <c r="X2718" s="63" t="s">
        <v>19573</v>
      </c>
      <c r="Y2718" s="67">
        <v>37992</v>
      </c>
      <c r="Z2718" s="66">
        <v>1</v>
      </c>
      <c r="AA2718" s="84">
        <f>Y2718+365*Z2718*1461/1460</f>
        <v>38357.25</v>
      </c>
      <c r="AB2718" s="64" t="s">
        <v>19567</v>
      </c>
      <c r="AC2718" s="64"/>
      <c r="AD2718" s="70"/>
      <c r="AE2718" s="69"/>
      <c r="AF2718" s="65"/>
    </row>
    <row r="2719" spans="1:32" s="58" customFormat="1" ht="11.15" customHeight="1" x14ac:dyDescent="0.25">
      <c r="A2719" s="75" t="str">
        <f>M2719</f>
        <v>14838</v>
      </c>
      <c r="B2719" s="62" t="s">
        <v>2147</v>
      </c>
      <c r="C2719" s="62">
        <v>9</v>
      </c>
      <c r="D2719" s="62" t="s">
        <v>19565</v>
      </c>
      <c r="E2719" s="62">
        <v>132602</v>
      </c>
      <c r="F2719" s="62" t="s">
        <v>450</v>
      </c>
      <c r="G2719" s="63" t="s">
        <v>2148</v>
      </c>
      <c r="H2719" s="63"/>
      <c r="I2719" s="63" t="s">
        <v>272</v>
      </c>
      <c r="J2719" s="63" t="s">
        <v>288</v>
      </c>
      <c r="K2719" s="63" t="s">
        <v>2155</v>
      </c>
      <c r="L2719" s="63"/>
      <c r="M2719" s="65" t="s">
        <v>2156</v>
      </c>
      <c r="N2719" s="156" t="e">
        <v>#N/A</v>
      </c>
      <c r="O2719" s="62" t="s">
        <v>364</v>
      </c>
      <c r="P2719" s="75">
        <v>89086523</v>
      </c>
      <c r="Q2719" s="62" t="s">
        <v>4634</v>
      </c>
      <c r="R2719" s="63" t="s">
        <v>2151</v>
      </c>
      <c r="S2719" s="75" t="s">
        <v>2152</v>
      </c>
      <c r="T2719" s="62" t="s">
        <v>594</v>
      </c>
      <c r="U2719" s="62" t="s">
        <v>4215</v>
      </c>
      <c r="V2719" s="62"/>
      <c r="W2719" s="63" t="s">
        <v>17522</v>
      </c>
      <c r="X2719" s="63" t="s">
        <v>19573</v>
      </c>
      <c r="Y2719" s="67">
        <v>40198</v>
      </c>
      <c r="Z2719" s="66">
        <v>1</v>
      </c>
      <c r="AA2719" s="84">
        <f>Y2719+365*Z2719*1461/1460</f>
        <v>40563.25</v>
      </c>
      <c r="AB2719" s="64" t="s">
        <v>19567</v>
      </c>
      <c r="AC2719" s="64"/>
      <c r="AD2719" s="70"/>
      <c r="AE2719" s="69" t="s">
        <v>2157</v>
      </c>
      <c r="AF2719" s="65" t="s">
        <v>2158</v>
      </c>
    </row>
    <row r="2720" spans="1:32" s="58" customFormat="1" ht="11.15" customHeight="1" x14ac:dyDescent="0.25">
      <c r="A2720" s="98" t="str">
        <f>M2720</f>
        <v>A3809</v>
      </c>
      <c r="B2720" s="100" t="s">
        <v>20373</v>
      </c>
      <c r="C2720" s="100">
        <v>9</v>
      </c>
      <c r="D2720" s="100" t="s">
        <v>20151</v>
      </c>
      <c r="E2720" s="62">
        <v>132602</v>
      </c>
      <c r="F2720" s="100" t="s">
        <v>19589</v>
      </c>
      <c r="G2720" s="101" t="s">
        <v>20374</v>
      </c>
      <c r="H2720" s="101"/>
      <c r="I2720" s="101" t="s">
        <v>19591</v>
      </c>
      <c r="J2720" s="101" t="s">
        <v>19622</v>
      </c>
      <c r="K2720" s="101" t="s">
        <v>19634</v>
      </c>
      <c r="L2720" s="101"/>
      <c r="M2720" s="102" t="s">
        <v>20375</v>
      </c>
      <c r="N2720" s="156" t="e">
        <v>#N/A</v>
      </c>
      <c r="O2720" s="100" t="s">
        <v>19636</v>
      </c>
      <c r="P2720" s="98" t="s">
        <v>20376</v>
      </c>
      <c r="Q2720" s="100" t="s">
        <v>20377</v>
      </c>
      <c r="R2720" s="101" t="s">
        <v>20378</v>
      </c>
      <c r="S2720" s="98" t="s">
        <v>20379</v>
      </c>
      <c r="T2720" s="100" t="s">
        <v>19781</v>
      </c>
      <c r="U2720" s="100" t="s">
        <v>20380</v>
      </c>
      <c r="V2720" s="100"/>
      <c r="W2720" s="101"/>
      <c r="X2720" s="101"/>
      <c r="Y2720" s="104">
        <v>37993</v>
      </c>
      <c r="Z2720" s="103">
        <v>1</v>
      </c>
      <c r="AA2720" s="106">
        <f>Y2720+365*Z2720*1461/1460</f>
        <v>38358.25</v>
      </c>
      <c r="AB2720" s="105" t="s">
        <v>19601</v>
      </c>
      <c r="AC2720" s="105"/>
      <c r="AD2720" s="95"/>
      <c r="AE2720" s="97" t="s">
        <v>20381</v>
      </c>
      <c r="AF2720" s="102"/>
    </row>
    <row r="2721" spans="1:32" s="58" customFormat="1" ht="11.15" customHeight="1" x14ac:dyDescent="0.25">
      <c r="A2721" s="75" t="str">
        <f>M2721</f>
        <v>9163700739</v>
      </c>
      <c r="B2721" s="62" t="s">
        <v>279</v>
      </c>
      <c r="C2721" s="62">
        <v>9</v>
      </c>
      <c r="D2721" s="62" t="s">
        <v>19565</v>
      </c>
      <c r="E2721" s="62">
        <v>114059</v>
      </c>
      <c r="F2721" s="62" t="s">
        <v>460</v>
      </c>
      <c r="G2721" s="63" t="s">
        <v>2176</v>
      </c>
      <c r="H2721" s="63"/>
      <c r="I2721" s="63" t="s">
        <v>371</v>
      </c>
      <c r="J2721" s="63" t="s">
        <v>273</v>
      </c>
      <c r="K2721" s="70" t="s">
        <v>977</v>
      </c>
      <c r="L2721" s="70"/>
      <c r="M2721" s="65" t="s">
        <v>2177</v>
      </c>
      <c r="N2721" s="156" t="e">
        <v>#N/A</v>
      </c>
      <c r="O2721" s="69" t="s">
        <v>461</v>
      </c>
      <c r="P2721" s="75">
        <v>58995670</v>
      </c>
      <c r="Q2721" s="62" t="s">
        <v>2178</v>
      </c>
      <c r="R2721" s="63" t="s">
        <v>2179</v>
      </c>
      <c r="S2721" s="75"/>
      <c r="T2721" s="62" t="s">
        <v>643</v>
      </c>
      <c r="U2721" s="62" t="s">
        <v>4208</v>
      </c>
      <c r="V2721" s="62"/>
      <c r="W2721" s="63" t="s">
        <v>21459</v>
      </c>
      <c r="X2721" s="63" t="s">
        <v>18260</v>
      </c>
      <c r="Y2721" s="67">
        <v>39420</v>
      </c>
      <c r="Z2721" s="66">
        <v>1</v>
      </c>
      <c r="AA2721" s="84">
        <f>Y2721+365*Z2721*1461/1460</f>
        <v>39785.25</v>
      </c>
      <c r="AB2721" s="64" t="s">
        <v>19567</v>
      </c>
      <c r="AC2721" s="64"/>
      <c r="AD2721" s="70"/>
      <c r="AE2721" s="69" t="s">
        <v>3346</v>
      </c>
      <c r="AF2721" s="65" t="s">
        <v>3347</v>
      </c>
    </row>
    <row r="2722" spans="1:32" s="58" customFormat="1" ht="11.15" customHeight="1" x14ac:dyDescent="0.25">
      <c r="A2722" s="75" t="str">
        <f>M2722</f>
        <v>9806</v>
      </c>
      <c r="B2722" s="62" t="s">
        <v>279</v>
      </c>
      <c r="C2722" s="62">
        <v>9</v>
      </c>
      <c r="D2722" s="62" t="s">
        <v>19565</v>
      </c>
      <c r="E2722" s="62">
        <v>114059</v>
      </c>
      <c r="F2722" s="62" t="s">
        <v>460</v>
      </c>
      <c r="G2722" s="63" t="s">
        <v>2176</v>
      </c>
      <c r="H2722" s="63"/>
      <c r="I2722" s="63" t="s">
        <v>21440</v>
      </c>
      <c r="J2722" s="63" t="s">
        <v>21441</v>
      </c>
      <c r="K2722" s="63" t="s">
        <v>21442</v>
      </c>
      <c r="L2722" s="63"/>
      <c r="M2722" s="65" t="s">
        <v>21443</v>
      </c>
      <c r="N2722" s="156" t="e">
        <v>#N/A</v>
      </c>
      <c r="O2722" s="69" t="s">
        <v>364</v>
      </c>
      <c r="P2722" s="75">
        <v>58995670</v>
      </c>
      <c r="Q2722" s="62" t="s">
        <v>2178</v>
      </c>
      <c r="R2722" s="63" t="s">
        <v>2179</v>
      </c>
      <c r="S2722" s="75"/>
      <c r="T2722" s="62" t="s">
        <v>643</v>
      </c>
      <c r="U2722" s="62" t="s">
        <v>21444</v>
      </c>
      <c r="V2722" s="62"/>
      <c r="W2722" s="63" t="s">
        <v>21459</v>
      </c>
      <c r="X2722" s="63" t="s">
        <v>18260</v>
      </c>
      <c r="Y2722" s="67">
        <v>42457</v>
      </c>
      <c r="Z2722" s="66">
        <v>1</v>
      </c>
      <c r="AA2722" s="84">
        <f>Y2722+365*Z2722*1461/1460</f>
        <v>42822.25</v>
      </c>
      <c r="AB2722" s="64" t="s">
        <v>19567</v>
      </c>
      <c r="AC2722" s="64"/>
      <c r="AD2722" s="70"/>
      <c r="AE2722" s="69" t="s">
        <v>21445</v>
      </c>
      <c r="AF2722" s="65" t="s">
        <v>21446</v>
      </c>
    </row>
    <row r="2723" spans="1:32" s="58" customFormat="1" ht="11.15" customHeight="1" x14ac:dyDescent="0.25">
      <c r="A2723" s="75" t="str">
        <f>M2723</f>
        <v>14797</v>
      </c>
      <c r="B2723" s="62" t="s">
        <v>279</v>
      </c>
      <c r="C2723" s="62">
        <v>9</v>
      </c>
      <c r="D2723" s="62" t="s">
        <v>19565</v>
      </c>
      <c r="E2723" s="62">
        <v>114059</v>
      </c>
      <c r="F2723" s="62" t="s">
        <v>460</v>
      </c>
      <c r="G2723" s="63" t="s">
        <v>2176</v>
      </c>
      <c r="H2723" s="63"/>
      <c r="I2723" s="63" t="s">
        <v>272</v>
      </c>
      <c r="J2723" s="63" t="s">
        <v>288</v>
      </c>
      <c r="K2723" s="63" t="s">
        <v>396</v>
      </c>
      <c r="L2723" s="63"/>
      <c r="M2723" s="65" t="s">
        <v>2180</v>
      </c>
      <c r="N2723" s="156" t="e">
        <v>#N/A</v>
      </c>
      <c r="O2723" s="69" t="s">
        <v>364</v>
      </c>
      <c r="P2723" s="75">
        <v>58995670</v>
      </c>
      <c r="Q2723" s="62" t="s">
        <v>2178</v>
      </c>
      <c r="R2723" s="63" t="s">
        <v>2179</v>
      </c>
      <c r="S2723" s="75"/>
      <c r="T2723" s="62" t="s">
        <v>643</v>
      </c>
      <c r="U2723" s="62" t="s">
        <v>4208</v>
      </c>
      <c r="V2723" s="62"/>
      <c r="W2723" s="63" t="s">
        <v>21459</v>
      </c>
      <c r="X2723" s="63" t="s">
        <v>18260</v>
      </c>
      <c r="Y2723" s="67">
        <v>39377</v>
      </c>
      <c r="Z2723" s="66">
        <v>1</v>
      </c>
      <c r="AA2723" s="84">
        <f>Y2723+365*Z2723*1461/1460</f>
        <v>39742.25</v>
      </c>
      <c r="AB2723" s="64" t="s">
        <v>19567</v>
      </c>
      <c r="AC2723" s="64"/>
      <c r="AD2723" s="70"/>
      <c r="AE2723" s="69"/>
      <c r="AF2723" s="65"/>
    </row>
    <row r="2724" spans="1:32" s="58" customFormat="1" ht="11.15" customHeight="1" x14ac:dyDescent="0.25">
      <c r="A2724" s="98" t="str">
        <f>M2724</f>
        <v>A3934</v>
      </c>
      <c r="B2724" s="100" t="s">
        <v>19631</v>
      </c>
      <c r="C2724" s="100">
        <v>9</v>
      </c>
      <c r="D2724" s="100" t="s">
        <v>20151</v>
      </c>
      <c r="E2724" s="62">
        <v>114059</v>
      </c>
      <c r="F2724" s="100" t="s">
        <v>19632</v>
      </c>
      <c r="G2724" s="101" t="s">
        <v>20383</v>
      </c>
      <c r="H2724" s="101"/>
      <c r="I2724" s="101" t="s">
        <v>19591</v>
      </c>
      <c r="J2724" s="101" t="s">
        <v>19622</v>
      </c>
      <c r="K2724" s="101" t="s">
        <v>19773</v>
      </c>
      <c r="L2724" s="101"/>
      <c r="M2724" s="102" t="s">
        <v>20384</v>
      </c>
      <c r="N2724" s="156" t="e">
        <v>#N/A</v>
      </c>
      <c r="O2724" s="97"/>
      <c r="P2724" s="98">
        <v>85995670</v>
      </c>
      <c r="Q2724" s="100" t="s">
        <v>20385</v>
      </c>
      <c r="R2724" s="101" t="s">
        <v>20386</v>
      </c>
      <c r="S2724" s="98"/>
      <c r="T2724" s="100" t="s">
        <v>20105</v>
      </c>
      <c r="U2724" s="100" t="s">
        <v>20106</v>
      </c>
      <c r="V2724" s="100"/>
      <c r="W2724" s="101"/>
      <c r="X2724" s="101"/>
      <c r="Y2724" s="104"/>
      <c r="Z2724" s="103">
        <v>1</v>
      </c>
      <c r="AA2724" s="106">
        <f>Y2724+365*Z2724*1461/1460</f>
        <v>365.25</v>
      </c>
      <c r="AB2724" s="105" t="s">
        <v>19601</v>
      </c>
      <c r="AC2724" s="105"/>
      <c r="AD2724" s="95"/>
      <c r="AE2724" s="97"/>
      <c r="AF2724" s="102"/>
    </row>
    <row r="2725" spans="1:32" s="60" customFormat="1" ht="11.15" customHeight="1" x14ac:dyDescent="0.25">
      <c r="A2725" s="75" t="str">
        <f>M2725</f>
        <v>18005XN1</v>
      </c>
      <c r="B2725" s="62" t="s">
        <v>338</v>
      </c>
      <c r="C2725" s="62">
        <v>9</v>
      </c>
      <c r="D2725" s="62" t="s">
        <v>19565</v>
      </c>
      <c r="E2725" s="62">
        <v>113057</v>
      </c>
      <c r="F2725" s="62" t="s">
        <v>460</v>
      </c>
      <c r="G2725" s="63" t="s">
        <v>16035</v>
      </c>
      <c r="H2725" s="63"/>
      <c r="I2725" s="63" t="s">
        <v>16045</v>
      </c>
      <c r="J2725" s="63" t="s">
        <v>16019</v>
      </c>
      <c r="K2725" s="63" t="s">
        <v>16047</v>
      </c>
      <c r="L2725" s="63" t="s">
        <v>16046</v>
      </c>
      <c r="M2725" s="65" t="s">
        <v>16048</v>
      </c>
      <c r="N2725" s="156" t="e">
        <v>#N/A</v>
      </c>
      <c r="O2725" s="62" t="s">
        <v>16028</v>
      </c>
      <c r="P2725" s="75" t="s">
        <v>16037</v>
      </c>
      <c r="Q2725" s="62" t="s">
        <v>16038</v>
      </c>
      <c r="R2725" s="63" t="s">
        <v>16039</v>
      </c>
      <c r="S2725" s="75" t="s">
        <v>16040</v>
      </c>
      <c r="T2725" s="62" t="s">
        <v>16041</v>
      </c>
      <c r="U2725" s="62" t="s">
        <v>16042</v>
      </c>
      <c r="V2725" s="62"/>
      <c r="W2725" s="63" t="s">
        <v>17520</v>
      </c>
      <c r="X2725" s="63" t="s">
        <v>19573</v>
      </c>
      <c r="Y2725" s="67">
        <v>42089</v>
      </c>
      <c r="Z2725" s="66">
        <v>1</v>
      </c>
      <c r="AA2725" s="84">
        <f>Y2725+365*Z2725*1461/1460</f>
        <v>42454.25</v>
      </c>
      <c r="AB2725" s="64" t="s">
        <v>19567</v>
      </c>
      <c r="AC2725" s="64"/>
      <c r="AD2725" s="70"/>
      <c r="AE2725" s="69" t="s">
        <v>16049</v>
      </c>
      <c r="AF2725" s="65" t="s">
        <v>16050</v>
      </c>
    </row>
    <row r="2726" spans="1:32" s="60" customFormat="1" ht="11.15" customHeight="1" x14ac:dyDescent="0.25">
      <c r="A2726" s="75" t="str">
        <f>M2726</f>
        <v>9460</v>
      </c>
      <c r="B2726" s="62" t="s">
        <v>338</v>
      </c>
      <c r="C2726" s="62">
        <v>9</v>
      </c>
      <c r="D2726" s="62" t="s">
        <v>19565</v>
      </c>
      <c r="E2726" s="62">
        <v>113057</v>
      </c>
      <c r="F2726" s="62" t="s">
        <v>460</v>
      </c>
      <c r="G2726" s="63" t="s">
        <v>16035</v>
      </c>
      <c r="H2726" s="63"/>
      <c r="I2726" s="63" t="s">
        <v>283</v>
      </c>
      <c r="J2726" s="63" t="s">
        <v>286</v>
      </c>
      <c r="K2726" s="63" t="s">
        <v>839</v>
      </c>
      <c r="L2726" s="63" t="s">
        <v>5577</v>
      </c>
      <c r="M2726" s="65" t="s">
        <v>16036</v>
      </c>
      <c r="N2726" s="156" t="e">
        <v>#N/A</v>
      </c>
      <c r="O2726" s="62" t="s">
        <v>16028</v>
      </c>
      <c r="P2726" s="75" t="s">
        <v>16037</v>
      </c>
      <c r="Q2726" s="62" t="s">
        <v>16038</v>
      </c>
      <c r="R2726" s="63" t="s">
        <v>16039</v>
      </c>
      <c r="S2726" s="75" t="s">
        <v>16040</v>
      </c>
      <c r="T2726" s="62" t="s">
        <v>16041</v>
      </c>
      <c r="U2726" s="62" t="s">
        <v>16042</v>
      </c>
      <c r="V2726" s="62"/>
      <c r="W2726" s="63" t="s">
        <v>17520</v>
      </c>
      <c r="X2726" s="63" t="s">
        <v>19573</v>
      </c>
      <c r="Y2726" s="67">
        <v>42089</v>
      </c>
      <c r="Z2726" s="66">
        <v>1</v>
      </c>
      <c r="AA2726" s="84">
        <f>Y2726+365*Z2726*1461/1460</f>
        <v>42454.25</v>
      </c>
      <c r="AB2726" s="64" t="s">
        <v>19567</v>
      </c>
      <c r="AC2726" s="64"/>
      <c r="AD2726" s="70"/>
      <c r="AE2726" s="69" t="s">
        <v>16043</v>
      </c>
      <c r="AF2726" s="65" t="s">
        <v>16044</v>
      </c>
    </row>
    <row r="2727" spans="1:32" s="58" customFormat="1" ht="11.15" customHeight="1" x14ac:dyDescent="0.25">
      <c r="A2727" s="75" t="str">
        <f>M2727</f>
        <v>DC4J906616</v>
      </c>
      <c r="B2727" s="62" t="s">
        <v>338</v>
      </c>
      <c r="C2727" s="62">
        <v>9</v>
      </c>
      <c r="D2727" s="62" t="s">
        <v>19565</v>
      </c>
      <c r="E2727" s="62">
        <v>113057</v>
      </c>
      <c r="F2727" s="62" t="s">
        <v>460</v>
      </c>
      <c r="G2727" s="63" t="s">
        <v>16035</v>
      </c>
      <c r="H2727" s="63"/>
      <c r="I2727" s="63" t="s">
        <v>16798</v>
      </c>
      <c r="J2727" s="63" t="s">
        <v>16799</v>
      </c>
      <c r="K2727" s="63" t="s">
        <v>16866</v>
      </c>
      <c r="L2727" s="63"/>
      <c r="M2727" s="65" t="s">
        <v>16867</v>
      </c>
      <c r="N2727" s="156" t="e">
        <v>#N/A</v>
      </c>
      <c r="O2727" s="62" t="s">
        <v>364</v>
      </c>
      <c r="P2727" s="75" t="s">
        <v>16037</v>
      </c>
      <c r="Q2727" s="62" t="s">
        <v>16038</v>
      </c>
      <c r="R2727" s="63" t="s">
        <v>16039</v>
      </c>
      <c r="S2727" s="75" t="s">
        <v>1825</v>
      </c>
      <c r="T2727" s="62" t="s">
        <v>5301</v>
      </c>
      <c r="U2727" s="62" t="s">
        <v>11887</v>
      </c>
      <c r="V2727" s="62"/>
      <c r="W2727" s="63" t="s">
        <v>17520</v>
      </c>
      <c r="X2727" s="63" t="s">
        <v>19573</v>
      </c>
      <c r="Y2727" s="67">
        <v>42139</v>
      </c>
      <c r="Z2727" s="66">
        <v>1</v>
      </c>
      <c r="AA2727" s="84">
        <f>Y2727+365*Z2727*1461/1460</f>
        <v>42504.25</v>
      </c>
      <c r="AB2727" s="64" t="s">
        <v>19567</v>
      </c>
      <c r="AC2727" s="64"/>
      <c r="AD2727" s="70"/>
      <c r="AE2727" s="69" t="s">
        <v>16868</v>
      </c>
      <c r="AF2727" s="65" t="s">
        <v>16869</v>
      </c>
    </row>
    <row r="2728" spans="1:32" s="58" customFormat="1" ht="11.15" customHeight="1" x14ac:dyDescent="0.25">
      <c r="A2728" s="75" t="str">
        <f>M2728</f>
        <v>1362-15</v>
      </c>
      <c r="B2728" s="62" t="s">
        <v>13795</v>
      </c>
      <c r="C2728" s="62">
        <v>9</v>
      </c>
      <c r="D2728" s="62" t="s">
        <v>19565</v>
      </c>
      <c r="E2728" s="62">
        <v>113058</v>
      </c>
      <c r="F2728" s="62" t="s">
        <v>460</v>
      </c>
      <c r="G2728" s="63" t="s">
        <v>13796</v>
      </c>
      <c r="H2728" s="63"/>
      <c r="I2728" s="63" t="s">
        <v>283</v>
      </c>
      <c r="J2728" s="63" t="s">
        <v>13778</v>
      </c>
      <c r="K2728" s="63" t="s">
        <v>13779</v>
      </c>
      <c r="L2728" s="63" t="s">
        <v>13780</v>
      </c>
      <c r="M2728" s="65" t="s">
        <v>13797</v>
      </c>
      <c r="N2728" s="156" t="e">
        <v>#N/A</v>
      </c>
      <c r="O2728" s="62" t="s">
        <v>13776</v>
      </c>
      <c r="P2728" s="75" t="s">
        <v>15799</v>
      </c>
      <c r="Q2728" s="62" t="s">
        <v>15798</v>
      </c>
      <c r="R2728" s="63" t="s">
        <v>13800</v>
      </c>
      <c r="S2728" s="75" t="s">
        <v>13799</v>
      </c>
      <c r="T2728" s="62" t="s">
        <v>13801</v>
      </c>
      <c r="U2728" s="69" t="s">
        <v>13802</v>
      </c>
      <c r="V2728" s="69"/>
      <c r="W2728" s="63" t="s">
        <v>17560</v>
      </c>
      <c r="X2728" s="63" t="s">
        <v>18259</v>
      </c>
      <c r="Y2728" s="67">
        <v>41834</v>
      </c>
      <c r="Z2728" s="66">
        <v>1</v>
      </c>
      <c r="AA2728" s="84">
        <f>Y2728+365*Z2728*1461/1460</f>
        <v>42199.25</v>
      </c>
      <c r="AB2728" s="64" t="s">
        <v>19567</v>
      </c>
      <c r="AC2728" s="64"/>
      <c r="AD2728" s="70"/>
      <c r="AE2728" s="69" t="s">
        <v>13782</v>
      </c>
      <c r="AF2728" s="65" t="s">
        <v>13811</v>
      </c>
    </row>
    <row r="2729" spans="1:32" ht="11.15" customHeight="1" x14ac:dyDescent="0.25">
      <c r="A2729" s="75" t="str">
        <f>M2729</f>
        <v>1433-19</v>
      </c>
      <c r="B2729" s="62" t="s">
        <v>13795</v>
      </c>
      <c r="C2729" s="62">
        <v>9</v>
      </c>
      <c r="D2729" s="62" t="s">
        <v>19565</v>
      </c>
      <c r="E2729" s="62">
        <v>113058</v>
      </c>
      <c r="F2729" s="62" t="s">
        <v>460</v>
      </c>
      <c r="G2729" s="63" t="s">
        <v>13796</v>
      </c>
      <c r="H2729" s="63"/>
      <c r="I2729" s="63" t="s">
        <v>283</v>
      </c>
      <c r="J2729" s="63" t="s">
        <v>13778</v>
      </c>
      <c r="K2729" s="63" t="s">
        <v>13803</v>
      </c>
      <c r="L2729" s="63" t="s">
        <v>13780</v>
      </c>
      <c r="M2729" s="65" t="s">
        <v>13807</v>
      </c>
      <c r="N2729" s="156" t="e">
        <v>#N/A</v>
      </c>
      <c r="O2729" s="62" t="s">
        <v>13776</v>
      </c>
      <c r="P2729" s="75" t="s">
        <v>15799</v>
      </c>
      <c r="Q2729" s="62" t="s">
        <v>15798</v>
      </c>
      <c r="R2729" s="63" t="s">
        <v>13800</v>
      </c>
      <c r="S2729" s="75" t="s">
        <v>13799</v>
      </c>
      <c r="T2729" s="62" t="s">
        <v>13801</v>
      </c>
      <c r="U2729" s="69" t="s">
        <v>13802</v>
      </c>
      <c r="V2729" s="69"/>
      <c r="W2729" s="63" t="s">
        <v>17560</v>
      </c>
      <c r="X2729" s="63" t="s">
        <v>18259</v>
      </c>
      <c r="Y2729" s="67">
        <v>41834</v>
      </c>
      <c r="Z2729" s="66">
        <v>1</v>
      </c>
      <c r="AA2729" s="84">
        <f>Y2729+365*Z2729*1461/1460</f>
        <v>42199.25</v>
      </c>
      <c r="AB2729" s="64" t="s">
        <v>19567</v>
      </c>
      <c r="AC2729" s="64"/>
      <c r="AD2729" s="70"/>
      <c r="AE2729" s="69" t="s">
        <v>13782</v>
      </c>
      <c r="AF2729" s="65" t="s">
        <v>13812</v>
      </c>
    </row>
    <row r="2730" spans="1:32" s="60" customFormat="1" ht="11.15" customHeight="1" x14ac:dyDescent="0.25">
      <c r="A2730" s="75" t="str">
        <f>M2730</f>
        <v>11917</v>
      </c>
      <c r="B2730" s="62" t="s">
        <v>13795</v>
      </c>
      <c r="C2730" s="62">
        <v>9</v>
      </c>
      <c r="D2730" s="62" t="s">
        <v>19565</v>
      </c>
      <c r="E2730" s="62">
        <v>113058</v>
      </c>
      <c r="F2730" s="62" t="s">
        <v>460</v>
      </c>
      <c r="G2730" s="63" t="s">
        <v>13796</v>
      </c>
      <c r="H2730" s="63"/>
      <c r="I2730" s="63" t="s">
        <v>13767</v>
      </c>
      <c r="J2730" s="63" t="s">
        <v>15460</v>
      </c>
      <c r="K2730" s="63" t="s">
        <v>13805</v>
      </c>
      <c r="L2730" s="63"/>
      <c r="M2730" s="65" t="s">
        <v>13808</v>
      </c>
      <c r="N2730" s="156" t="e">
        <v>#N/A</v>
      </c>
      <c r="O2730" s="62" t="s">
        <v>13776</v>
      </c>
      <c r="P2730" s="75" t="s">
        <v>15799</v>
      </c>
      <c r="Q2730" s="62" t="s">
        <v>15798</v>
      </c>
      <c r="R2730" s="63" t="s">
        <v>13800</v>
      </c>
      <c r="S2730" s="75" t="s">
        <v>13799</v>
      </c>
      <c r="T2730" s="62" t="s">
        <v>13801</v>
      </c>
      <c r="U2730" s="69" t="s">
        <v>13802</v>
      </c>
      <c r="V2730" s="69"/>
      <c r="W2730" s="63" t="s">
        <v>17560</v>
      </c>
      <c r="X2730" s="63" t="s">
        <v>19575</v>
      </c>
      <c r="Y2730" s="67">
        <v>41834</v>
      </c>
      <c r="Z2730" s="66">
        <v>1</v>
      </c>
      <c r="AA2730" s="84">
        <f>Y2730+365*Z2730*1461/1460</f>
        <v>42199.25</v>
      </c>
      <c r="AB2730" s="64" t="s">
        <v>19567</v>
      </c>
      <c r="AC2730" s="64"/>
      <c r="AD2730" s="70"/>
      <c r="AE2730" s="69" t="s">
        <v>13809</v>
      </c>
      <c r="AF2730" s="65" t="s">
        <v>13813</v>
      </c>
    </row>
    <row r="2731" spans="1:32" s="58" customFormat="1" ht="11.15" customHeight="1" x14ac:dyDescent="0.25">
      <c r="A2731" s="75" t="str">
        <f>M2731</f>
        <v>67404</v>
      </c>
      <c r="B2731" s="62" t="s">
        <v>13795</v>
      </c>
      <c r="C2731" s="62">
        <v>9</v>
      </c>
      <c r="D2731" s="62" t="s">
        <v>19565</v>
      </c>
      <c r="E2731" s="62">
        <v>113058</v>
      </c>
      <c r="F2731" s="62" t="s">
        <v>460</v>
      </c>
      <c r="G2731" s="63" t="s">
        <v>13796</v>
      </c>
      <c r="H2731" s="63"/>
      <c r="I2731" s="63" t="s">
        <v>13767</v>
      </c>
      <c r="J2731" s="63" t="s">
        <v>13768</v>
      </c>
      <c r="K2731" s="63" t="s">
        <v>13804</v>
      </c>
      <c r="L2731" s="63"/>
      <c r="M2731" s="65" t="s">
        <v>13806</v>
      </c>
      <c r="N2731" s="156" t="e">
        <v>#N/A</v>
      </c>
      <c r="O2731" s="62" t="s">
        <v>13776</v>
      </c>
      <c r="P2731" s="75" t="s">
        <v>15799</v>
      </c>
      <c r="Q2731" s="62" t="s">
        <v>15798</v>
      </c>
      <c r="R2731" s="63" t="s">
        <v>13800</v>
      </c>
      <c r="S2731" s="75" t="s">
        <v>13799</v>
      </c>
      <c r="T2731" s="62" t="s">
        <v>13801</v>
      </c>
      <c r="U2731" s="69" t="s">
        <v>13802</v>
      </c>
      <c r="V2731" s="69"/>
      <c r="W2731" s="63" t="s">
        <v>17560</v>
      </c>
      <c r="X2731" s="63" t="s">
        <v>19575</v>
      </c>
      <c r="Y2731" s="67">
        <v>41834</v>
      </c>
      <c r="Z2731" s="66">
        <v>1</v>
      </c>
      <c r="AA2731" s="84">
        <f>Y2731+365*Z2731*1461/1460</f>
        <v>42199.25</v>
      </c>
      <c r="AB2731" s="64" t="s">
        <v>19567</v>
      </c>
      <c r="AC2731" s="64"/>
      <c r="AD2731" s="70"/>
      <c r="AE2731" s="69" t="s">
        <v>13814</v>
      </c>
      <c r="AF2731" s="65" t="s">
        <v>13810</v>
      </c>
    </row>
    <row r="2732" spans="1:32" s="58" customFormat="1" ht="11.15" customHeight="1" x14ac:dyDescent="0.25">
      <c r="A2732" s="75" t="str">
        <f>M2732</f>
        <v>F8759CA1</v>
      </c>
      <c r="B2732" s="62" t="s">
        <v>449</v>
      </c>
      <c r="C2732" s="62">
        <v>9</v>
      </c>
      <c r="D2732" s="62" t="s">
        <v>19565</v>
      </c>
      <c r="E2732" s="62">
        <v>116403</v>
      </c>
      <c r="F2732" s="62" t="s">
        <v>648</v>
      </c>
      <c r="G2732" s="63" t="s">
        <v>4629</v>
      </c>
      <c r="H2732" s="63"/>
      <c r="I2732" s="63" t="s">
        <v>272</v>
      </c>
      <c r="J2732" s="63" t="s">
        <v>288</v>
      </c>
      <c r="K2732" s="63" t="s">
        <v>9601</v>
      </c>
      <c r="L2732" s="63"/>
      <c r="M2732" s="65" t="s">
        <v>20756</v>
      </c>
      <c r="N2732" s="156" t="e">
        <v>#N/A</v>
      </c>
      <c r="O2732" s="62" t="s">
        <v>364</v>
      </c>
      <c r="P2732" s="75">
        <v>68622799</v>
      </c>
      <c r="Q2732" s="62" t="s">
        <v>4630</v>
      </c>
      <c r="R2732" s="63" t="s">
        <v>4631</v>
      </c>
      <c r="S2732" s="75" t="s">
        <v>2370</v>
      </c>
      <c r="T2732" s="62" t="s">
        <v>455</v>
      </c>
      <c r="U2732" s="69" t="s">
        <v>6227</v>
      </c>
      <c r="V2732" s="62" t="s">
        <v>16389</v>
      </c>
      <c r="W2732" s="63" t="s">
        <v>18230</v>
      </c>
      <c r="X2732" s="63" t="s">
        <v>18260</v>
      </c>
      <c r="Y2732" s="67">
        <v>41270</v>
      </c>
      <c r="Z2732" s="66">
        <v>1</v>
      </c>
      <c r="AA2732" s="84">
        <f>Y2732+365*Z2732*1461/1460</f>
        <v>41635.25</v>
      </c>
      <c r="AB2732" s="64" t="s">
        <v>19567</v>
      </c>
      <c r="AC2732" s="64"/>
      <c r="AD2732" s="70"/>
      <c r="AE2732" s="69" t="s">
        <v>9602</v>
      </c>
      <c r="AF2732" s="65" t="s">
        <v>9603</v>
      </c>
    </row>
    <row r="2733" spans="1:32" s="58" customFormat="1" ht="11.15" customHeight="1" x14ac:dyDescent="0.25">
      <c r="A2733" s="75" t="str">
        <f>M2733</f>
        <v>67070XS</v>
      </c>
      <c r="B2733" s="62" t="s">
        <v>449</v>
      </c>
      <c r="C2733" s="62">
        <v>9</v>
      </c>
      <c r="D2733" s="62" t="s">
        <v>19565</v>
      </c>
      <c r="E2733" s="62">
        <v>116403</v>
      </c>
      <c r="F2733" s="62" t="s">
        <v>648</v>
      </c>
      <c r="G2733" s="63" t="s">
        <v>4629</v>
      </c>
      <c r="H2733" s="63"/>
      <c r="I2733" s="63" t="s">
        <v>272</v>
      </c>
      <c r="J2733" s="63" t="s">
        <v>5756</v>
      </c>
      <c r="K2733" s="63" t="s">
        <v>5755</v>
      </c>
      <c r="L2733" s="63"/>
      <c r="M2733" s="65" t="s">
        <v>21349</v>
      </c>
      <c r="N2733" s="156" t="e">
        <v>#N/A</v>
      </c>
      <c r="O2733" s="62" t="s">
        <v>364</v>
      </c>
      <c r="P2733" s="75">
        <v>68622799</v>
      </c>
      <c r="Q2733" s="62" t="s">
        <v>4630</v>
      </c>
      <c r="R2733" s="63" t="s">
        <v>4631</v>
      </c>
      <c r="S2733" s="75" t="s">
        <v>2370</v>
      </c>
      <c r="T2733" s="62" t="s">
        <v>455</v>
      </c>
      <c r="U2733" s="69" t="s">
        <v>6227</v>
      </c>
      <c r="V2733" s="62" t="s">
        <v>16389</v>
      </c>
      <c r="W2733" s="63" t="s">
        <v>18230</v>
      </c>
      <c r="X2733" s="63" t="s">
        <v>18260</v>
      </c>
      <c r="Y2733" s="67">
        <v>40897</v>
      </c>
      <c r="Z2733" s="66">
        <v>2</v>
      </c>
      <c r="AA2733" s="84">
        <f>Y2733+365*Z2733*1461/1460</f>
        <v>41627.5</v>
      </c>
      <c r="AB2733" s="64" t="s">
        <v>19567</v>
      </c>
      <c r="AC2733" s="64"/>
      <c r="AD2733" s="70"/>
      <c r="AE2733" s="69" t="s">
        <v>5757</v>
      </c>
      <c r="AF2733" s="65" t="s">
        <v>5758</v>
      </c>
    </row>
    <row r="2734" spans="1:32" ht="11.15" customHeight="1" x14ac:dyDescent="0.25">
      <c r="A2734" s="75" t="str">
        <f>M2734</f>
        <v>8104574</v>
      </c>
      <c r="B2734" s="62" t="s">
        <v>1679</v>
      </c>
      <c r="C2734" s="62">
        <v>9</v>
      </c>
      <c r="D2734" s="62" t="s">
        <v>19565</v>
      </c>
      <c r="E2734" s="62">
        <v>127401</v>
      </c>
      <c r="F2734" s="62" t="s">
        <v>648</v>
      </c>
      <c r="G2734" s="63" t="s">
        <v>2251</v>
      </c>
      <c r="H2734" s="63"/>
      <c r="I2734" s="63" t="s">
        <v>283</v>
      </c>
      <c r="J2734" s="63" t="s">
        <v>286</v>
      </c>
      <c r="K2734" s="63" t="s">
        <v>311</v>
      </c>
      <c r="L2734" s="63"/>
      <c r="M2734" s="65" t="s">
        <v>2257</v>
      </c>
      <c r="N2734" s="156" t="e">
        <v>#N/A</v>
      </c>
      <c r="O2734" s="62" t="s">
        <v>304</v>
      </c>
      <c r="P2734" s="75" t="s">
        <v>2252</v>
      </c>
      <c r="Q2734" s="62" t="s">
        <v>2253</v>
      </c>
      <c r="R2734" s="70" t="s">
        <v>2254</v>
      </c>
      <c r="S2734" s="65" t="s">
        <v>2255</v>
      </c>
      <c r="T2734" s="36" t="s">
        <v>3286</v>
      </c>
      <c r="U2734" s="62" t="s">
        <v>4249</v>
      </c>
      <c r="V2734" s="62"/>
      <c r="W2734" s="63" t="s">
        <v>16890</v>
      </c>
      <c r="X2734" s="63" t="s">
        <v>19575</v>
      </c>
      <c r="Y2734" s="67"/>
      <c r="Z2734" s="66">
        <v>1</v>
      </c>
      <c r="AA2734" s="84">
        <f>Y2734+365*Z2734*1461/1460</f>
        <v>365.25</v>
      </c>
      <c r="AB2734" s="64" t="s">
        <v>19488</v>
      </c>
      <c r="AC2734" s="64"/>
      <c r="AD2734" s="70"/>
      <c r="AE2734" s="69"/>
      <c r="AF2734" s="65"/>
    </row>
    <row r="2735" spans="1:32" s="60" customFormat="1" ht="11.15" customHeight="1" x14ac:dyDescent="0.25">
      <c r="A2735" s="75" t="str">
        <f>M2735</f>
        <v>B0905</v>
      </c>
      <c r="B2735" s="62" t="s">
        <v>1679</v>
      </c>
      <c r="C2735" s="62">
        <v>9</v>
      </c>
      <c r="D2735" s="62" t="s">
        <v>19565</v>
      </c>
      <c r="E2735" s="62">
        <v>127401</v>
      </c>
      <c r="F2735" s="62" t="s">
        <v>648</v>
      </c>
      <c r="G2735" s="63" t="s">
        <v>2251</v>
      </c>
      <c r="H2735" s="63"/>
      <c r="I2735" s="63" t="s">
        <v>272</v>
      </c>
      <c r="J2735" s="63" t="s">
        <v>286</v>
      </c>
      <c r="K2735" s="63" t="s">
        <v>3709</v>
      </c>
      <c r="L2735" s="63"/>
      <c r="M2735" s="65" t="s">
        <v>2258</v>
      </c>
      <c r="N2735" s="156" t="e">
        <v>#N/A</v>
      </c>
      <c r="O2735" s="62" t="s">
        <v>304</v>
      </c>
      <c r="P2735" s="75" t="s">
        <v>2252</v>
      </c>
      <c r="Q2735" s="62" t="s">
        <v>2253</v>
      </c>
      <c r="R2735" s="70" t="s">
        <v>2254</v>
      </c>
      <c r="S2735" s="65" t="s">
        <v>2255</v>
      </c>
      <c r="T2735" s="36" t="s">
        <v>3286</v>
      </c>
      <c r="U2735" s="62" t="s">
        <v>4249</v>
      </c>
      <c r="V2735" s="62"/>
      <c r="W2735" s="63" t="s">
        <v>16890</v>
      </c>
      <c r="X2735" s="63" t="s">
        <v>19575</v>
      </c>
      <c r="Y2735" s="67"/>
      <c r="Z2735" s="66">
        <v>1</v>
      </c>
      <c r="AA2735" s="84">
        <f>Y2735+365*Z2735*1461/1460</f>
        <v>365.25</v>
      </c>
      <c r="AB2735" s="64" t="s">
        <v>19488</v>
      </c>
      <c r="AC2735" s="64"/>
      <c r="AD2735" s="70"/>
      <c r="AE2735" s="69"/>
      <c r="AF2735" s="65"/>
    </row>
    <row r="2736" spans="1:32" ht="11.15" customHeight="1" x14ac:dyDescent="0.25">
      <c r="A2736" s="75" t="str">
        <f>M2736</f>
        <v>65233XS8</v>
      </c>
      <c r="B2736" s="62" t="s">
        <v>1679</v>
      </c>
      <c r="C2736" s="62">
        <v>9</v>
      </c>
      <c r="D2736" s="62" t="s">
        <v>19565</v>
      </c>
      <c r="E2736" s="62">
        <v>127401</v>
      </c>
      <c r="F2736" s="62" t="s">
        <v>648</v>
      </c>
      <c r="G2736" s="63" t="s">
        <v>2251</v>
      </c>
      <c r="H2736" s="63"/>
      <c r="I2736" s="63" t="s">
        <v>272</v>
      </c>
      <c r="J2736" s="63" t="s">
        <v>288</v>
      </c>
      <c r="K2736" s="63" t="s">
        <v>293</v>
      </c>
      <c r="L2736" s="63"/>
      <c r="M2736" s="65" t="s">
        <v>21176</v>
      </c>
      <c r="N2736" s="156" t="e">
        <v>#N/A</v>
      </c>
      <c r="O2736" s="62" t="s">
        <v>304</v>
      </c>
      <c r="P2736" s="75" t="s">
        <v>2252</v>
      </c>
      <c r="Q2736" s="62" t="s">
        <v>2253</v>
      </c>
      <c r="R2736" s="70" t="s">
        <v>2254</v>
      </c>
      <c r="S2736" s="65" t="s">
        <v>2255</v>
      </c>
      <c r="T2736" s="36" t="s">
        <v>3286</v>
      </c>
      <c r="U2736" s="62" t="s">
        <v>4249</v>
      </c>
      <c r="V2736" s="62"/>
      <c r="W2736" s="63" t="s">
        <v>16890</v>
      </c>
      <c r="X2736" s="63" t="s">
        <v>19575</v>
      </c>
      <c r="Y2736" s="67">
        <v>40704</v>
      </c>
      <c r="Z2736" s="66">
        <v>1</v>
      </c>
      <c r="AA2736" s="84">
        <f>Y2736+365*Z2736*1461/1460</f>
        <v>41069.25</v>
      </c>
      <c r="AB2736" s="64" t="s">
        <v>19488</v>
      </c>
      <c r="AC2736" s="64"/>
      <c r="AD2736" s="77"/>
      <c r="AE2736" s="69" t="s">
        <v>4806</v>
      </c>
      <c r="AF2736" s="65" t="s">
        <v>4807</v>
      </c>
    </row>
    <row r="2737" spans="1:32" ht="11.15" customHeight="1" x14ac:dyDescent="0.25">
      <c r="A2737" s="75" t="str">
        <f>M2737</f>
        <v>62745XS8</v>
      </c>
      <c r="B2737" s="62" t="s">
        <v>1679</v>
      </c>
      <c r="C2737" s="62">
        <v>9</v>
      </c>
      <c r="D2737" s="62" t="s">
        <v>19565</v>
      </c>
      <c r="E2737" s="62">
        <v>127401</v>
      </c>
      <c r="F2737" s="62" t="s">
        <v>648</v>
      </c>
      <c r="G2737" s="63" t="s">
        <v>2251</v>
      </c>
      <c r="H2737" s="63"/>
      <c r="I2737" s="63" t="s">
        <v>272</v>
      </c>
      <c r="J2737" s="63" t="s">
        <v>288</v>
      </c>
      <c r="K2737" s="63" t="s">
        <v>293</v>
      </c>
      <c r="L2737" s="63"/>
      <c r="M2737" s="65" t="s">
        <v>21175</v>
      </c>
      <c r="N2737" s="156" t="e">
        <v>#N/A</v>
      </c>
      <c r="O2737" s="62" t="s">
        <v>304</v>
      </c>
      <c r="P2737" s="75" t="s">
        <v>2252</v>
      </c>
      <c r="Q2737" s="62" t="s">
        <v>2253</v>
      </c>
      <c r="R2737" s="70" t="s">
        <v>2254</v>
      </c>
      <c r="S2737" s="65" t="s">
        <v>2255</v>
      </c>
      <c r="T2737" s="36" t="s">
        <v>566</v>
      </c>
      <c r="U2737" s="62" t="s">
        <v>4204</v>
      </c>
      <c r="V2737" s="62"/>
      <c r="W2737" s="63" t="s">
        <v>16890</v>
      </c>
      <c r="X2737" s="63" t="s">
        <v>19575</v>
      </c>
      <c r="Y2737" s="67">
        <v>39818</v>
      </c>
      <c r="Z2737" s="66">
        <v>1</v>
      </c>
      <c r="AA2737" s="84">
        <f>Y2737+365*Z2737*1461/1460</f>
        <v>40183.25</v>
      </c>
      <c r="AB2737" s="64" t="s">
        <v>19488</v>
      </c>
      <c r="AC2737" s="64"/>
      <c r="AD2737" s="77"/>
      <c r="AE2737" s="69" t="s">
        <v>2256</v>
      </c>
      <c r="AF2737" s="65"/>
    </row>
    <row r="2738" spans="1:32" ht="11.15" customHeight="1" x14ac:dyDescent="0.25">
      <c r="A2738" s="98" t="str">
        <f>M2738</f>
        <v>A4245</v>
      </c>
      <c r="B2738" s="100" t="s">
        <v>1679</v>
      </c>
      <c r="C2738" s="100">
        <v>9</v>
      </c>
      <c r="D2738" s="100" t="s">
        <v>19565</v>
      </c>
      <c r="E2738" s="62">
        <v>127401</v>
      </c>
      <c r="F2738" s="100" t="s">
        <v>648</v>
      </c>
      <c r="G2738" s="101" t="s">
        <v>2251</v>
      </c>
      <c r="H2738" s="101"/>
      <c r="I2738" s="101" t="s">
        <v>319</v>
      </c>
      <c r="J2738" s="101" t="s">
        <v>286</v>
      </c>
      <c r="K2738" s="101" t="s">
        <v>3709</v>
      </c>
      <c r="L2738" s="101"/>
      <c r="M2738" s="102" t="s">
        <v>243</v>
      </c>
      <c r="N2738" s="156" t="e">
        <v>#N/A</v>
      </c>
      <c r="O2738" s="100" t="s">
        <v>304</v>
      </c>
      <c r="P2738" s="98" t="s">
        <v>2252</v>
      </c>
      <c r="Q2738" s="100" t="s">
        <v>2253</v>
      </c>
      <c r="R2738" s="95" t="s">
        <v>2254</v>
      </c>
      <c r="S2738" s="102" t="s">
        <v>2255</v>
      </c>
      <c r="T2738" s="100" t="s">
        <v>566</v>
      </c>
      <c r="U2738" s="100" t="s">
        <v>4204</v>
      </c>
      <c r="V2738" s="100"/>
      <c r="W2738" s="101"/>
      <c r="X2738" s="101"/>
      <c r="Y2738" s="104"/>
      <c r="Z2738" s="103">
        <v>1</v>
      </c>
      <c r="AA2738" s="106">
        <f>Y2738+365*Z2738*1461/1460</f>
        <v>365.25</v>
      </c>
      <c r="AB2738" s="105" t="s">
        <v>327</v>
      </c>
      <c r="AC2738" s="105"/>
      <c r="AD2738" s="95"/>
      <c r="AE2738" s="97"/>
      <c r="AF2738" s="102"/>
    </row>
    <row r="2739" spans="1:32" s="58" customFormat="1" ht="11.15" customHeight="1" x14ac:dyDescent="0.25">
      <c r="A2739" s="75" t="str">
        <f>M2739</f>
        <v>1202-14</v>
      </c>
      <c r="B2739" s="62" t="s">
        <v>1679</v>
      </c>
      <c r="C2739" s="62">
        <v>9</v>
      </c>
      <c r="D2739" s="62" t="s">
        <v>19565</v>
      </c>
      <c r="E2739" s="62">
        <v>127101</v>
      </c>
      <c r="F2739" s="62" t="s">
        <v>22244</v>
      </c>
      <c r="G2739" s="63" t="s">
        <v>2259</v>
      </c>
      <c r="H2739" s="63"/>
      <c r="I2739" s="63" t="s">
        <v>309</v>
      </c>
      <c r="J2739" s="63" t="s">
        <v>273</v>
      </c>
      <c r="K2739" s="63" t="s">
        <v>13779</v>
      </c>
      <c r="L2739" s="63" t="s">
        <v>15736</v>
      </c>
      <c r="M2739" s="65" t="s">
        <v>14987</v>
      </c>
      <c r="N2739" s="156" t="e">
        <v>#N/A</v>
      </c>
      <c r="O2739" s="62" t="s">
        <v>364</v>
      </c>
      <c r="P2739" s="75" t="s">
        <v>2261</v>
      </c>
      <c r="Q2739" s="62" t="s">
        <v>2262</v>
      </c>
      <c r="R2739" s="63" t="s">
        <v>6319</v>
      </c>
      <c r="S2739" s="75" t="s">
        <v>1695</v>
      </c>
      <c r="T2739" s="62" t="s">
        <v>666</v>
      </c>
      <c r="U2739" s="62" t="s">
        <v>4216</v>
      </c>
      <c r="V2739" s="62"/>
      <c r="W2739" s="63" t="s">
        <v>16890</v>
      </c>
      <c r="X2739" s="63" t="s">
        <v>18259</v>
      </c>
      <c r="Y2739" s="67"/>
      <c r="Z2739" s="66">
        <v>1</v>
      </c>
      <c r="AA2739" s="84">
        <f>Y2739+365*Z2739*1461/1460</f>
        <v>365.25</v>
      </c>
      <c r="AB2739" s="64" t="s">
        <v>19488</v>
      </c>
      <c r="AC2739" s="64"/>
      <c r="AD2739" s="70"/>
      <c r="AE2739" s="69"/>
      <c r="AF2739" s="65"/>
    </row>
    <row r="2740" spans="1:32" ht="11.15" customHeight="1" x14ac:dyDescent="0.25">
      <c r="A2740" s="75" t="str">
        <f>M2740</f>
        <v>SCL92956</v>
      </c>
      <c r="B2740" s="62" t="s">
        <v>1679</v>
      </c>
      <c r="C2740" s="62">
        <v>9</v>
      </c>
      <c r="D2740" s="62" t="s">
        <v>19565</v>
      </c>
      <c r="E2740" s="62">
        <v>127101</v>
      </c>
      <c r="F2740" s="62" t="s">
        <v>22244</v>
      </c>
      <c r="G2740" s="63" t="s">
        <v>2259</v>
      </c>
      <c r="H2740" s="63"/>
      <c r="I2740" s="63" t="s">
        <v>309</v>
      </c>
      <c r="J2740" s="63" t="s">
        <v>273</v>
      </c>
      <c r="K2740" s="63" t="s">
        <v>20692</v>
      </c>
      <c r="L2740" s="63" t="s">
        <v>8741</v>
      </c>
      <c r="M2740" s="65" t="s">
        <v>20708</v>
      </c>
      <c r="N2740" s="156" t="e">
        <v>#N/A</v>
      </c>
      <c r="O2740" s="62" t="s">
        <v>364</v>
      </c>
      <c r="P2740" s="75" t="s">
        <v>2261</v>
      </c>
      <c r="Q2740" s="62" t="s">
        <v>2262</v>
      </c>
      <c r="R2740" s="63" t="s">
        <v>6319</v>
      </c>
      <c r="S2740" s="75" t="s">
        <v>1695</v>
      </c>
      <c r="T2740" s="62" t="s">
        <v>666</v>
      </c>
      <c r="U2740" s="62" t="s">
        <v>4216</v>
      </c>
      <c r="V2740" s="62"/>
      <c r="W2740" s="63" t="s">
        <v>16890</v>
      </c>
      <c r="X2740" s="63" t="s">
        <v>18259</v>
      </c>
      <c r="Y2740" s="67"/>
      <c r="Z2740" s="66">
        <v>1</v>
      </c>
      <c r="AA2740" s="84">
        <f>Y2740+365*Z2740*1461/1460</f>
        <v>365.25</v>
      </c>
      <c r="AB2740" s="64" t="s">
        <v>19488</v>
      </c>
      <c r="AC2740" s="64"/>
      <c r="AD2740" s="70"/>
      <c r="AE2740" s="69"/>
      <c r="AF2740" s="65"/>
    </row>
    <row r="2741" spans="1:32" ht="11.15" customHeight="1" x14ac:dyDescent="0.25">
      <c r="A2741" s="75" t="str">
        <f>M2741</f>
        <v>DC1H593719</v>
      </c>
      <c r="B2741" s="62" t="s">
        <v>1679</v>
      </c>
      <c r="C2741" s="62">
        <v>9</v>
      </c>
      <c r="D2741" s="62" t="s">
        <v>19565</v>
      </c>
      <c r="E2741" s="62">
        <v>127101</v>
      </c>
      <c r="F2741" s="62" t="s">
        <v>22244</v>
      </c>
      <c r="G2741" s="63" t="s">
        <v>2259</v>
      </c>
      <c r="H2741" s="63"/>
      <c r="I2741" s="63" t="s">
        <v>6315</v>
      </c>
      <c r="J2741" s="63" t="s">
        <v>6316</v>
      </c>
      <c r="K2741" s="63" t="s">
        <v>6317</v>
      </c>
      <c r="L2741" s="63"/>
      <c r="M2741" s="65" t="s">
        <v>6318</v>
      </c>
      <c r="N2741" s="156" t="e">
        <v>#N/A</v>
      </c>
      <c r="O2741" s="62" t="s">
        <v>364</v>
      </c>
      <c r="P2741" s="75" t="s">
        <v>2261</v>
      </c>
      <c r="Q2741" s="62" t="s">
        <v>2262</v>
      </c>
      <c r="R2741" s="63" t="s">
        <v>6319</v>
      </c>
      <c r="S2741" s="75" t="s">
        <v>1695</v>
      </c>
      <c r="T2741" s="62" t="s">
        <v>666</v>
      </c>
      <c r="U2741" s="62" t="s">
        <v>4216</v>
      </c>
      <c r="V2741" s="62"/>
      <c r="W2741" s="63" t="s">
        <v>16890</v>
      </c>
      <c r="X2741" s="63" t="s">
        <v>19575</v>
      </c>
      <c r="Y2741" s="67">
        <v>41026</v>
      </c>
      <c r="Z2741" s="66">
        <v>5</v>
      </c>
      <c r="AA2741" s="84">
        <f>Y2741+365*Z2741*1461/1460</f>
        <v>42852.25</v>
      </c>
      <c r="AB2741" s="64" t="s">
        <v>19488</v>
      </c>
      <c r="AC2741" s="64"/>
      <c r="AD2741" s="70"/>
      <c r="AE2741" s="69" t="s">
        <v>6320</v>
      </c>
      <c r="AF2741" s="65" t="s">
        <v>6321</v>
      </c>
    </row>
    <row r="2742" spans="1:32" ht="11.15" customHeight="1" x14ac:dyDescent="0.25">
      <c r="A2742" s="75" t="str">
        <f>M2742</f>
        <v>8109364</v>
      </c>
      <c r="B2742" s="62" t="s">
        <v>1679</v>
      </c>
      <c r="C2742" s="62">
        <v>9</v>
      </c>
      <c r="D2742" s="62" t="s">
        <v>19565</v>
      </c>
      <c r="E2742" s="62">
        <v>127101</v>
      </c>
      <c r="F2742" s="62" t="s">
        <v>22244</v>
      </c>
      <c r="G2742" s="63" t="s">
        <v>2259</v>
      </c>
      <c r="H2742" s="63"/>
      <c r="I2742" s="63" t="s">
        <v>283</v>
      </c>
      <c r="J2742" s="63" t="s">
        <v>286</v>
      </c>
      <c r="K2742" s="63" t="s">
        <v>311</v>
      </c>
      <c r="L2742" s="63"/>
      <c r="M2742" s="65" t="s">
        <v>2264</v>
      </c>
      <c r="N2742" s="156" t="e">
        <v>#N/A</v>
      </c>
      <c r="O2742" s="62" t="s">
        <v>364</v>
      </c>
      <c r="P2742" s="75" t="s">
        <v>2261</v>
      </c>
      <c r="Q2742" s="62" t="s">
        <v>2262</v>
      </c>
      <c r="R2742" s="63" t="s">
        <v>6319</v>
      </c>
      <c r="S2742" s="75" t="s">
        <v>1695</v>
      </c>
      <c r="T2742" s="62" t="s">
        <v>666</v>
      </c>
      <c r="U2742" s="62" t="s">
        <v>4230</v>
      </c>
      <c r="V2742" s="62"/>
      <c r="W2742" s="63" t="s">
        <v>16890</v>
      </c>
      <c r="X2742" s="63" t="s">
        <v>19575</v>
      </c>
      <c r="Y2742" s="67">
        <v>39584</v>
      </c>
      <c r="Z2742" s="66">
        <v>1</v>
      </c>
      <c r="AA2742" s="84">
        <f>Y2742+365*Z2742*1461/1460</f>
        <v>39949.25</v>
      </c>
      <c r="AB2742" s="64" t="s">
        <v>19488</v>
      </c>
      <c r="AC2742" s="64"/>
      <c r="AD2742" s="77"/>
      <c r="AE2742" s="69" t="s">
        <v>2265</v>
      </c>
      <c r="AF2742" s="65"/>
    </row>
    <row r="2743" spans="1:32" ht="11.15" customHeight="1" x14ac:dyDescent="0.25">
      <c r="A2743" s="75" t="str">
        <f>M2743</f>
        <v>A1630</v>
      </c>
      <c r="B2743" s="62" t="s">
        <v>1679</v>
      </c>
      <c r="C2743" s="62">
        <v>9</v>
      </c>
      <c r="D2743" s="62" t="s">
        <v>19565</v>
      </c>
      <c r="E2743" s="62">
        <v>127101</v>
      </c>
      <c r="F2743" s="62" t="s">
        <v>22244</v>
      </c>
      <c r="G2743" s="63" t="s">
        <v>2259</v>
      </c>
      <c r="H2743" s="63"/>
      <c r="I2743" s="63" t="s">
        <v>272</v>
      </c>
      <c r="J2743" s="63" t="s">
        <v>273</v>
      </c>
      <c r="K2743" s="63" t="s">
        <v>331</v>
      </c>
      <c r="L2743" s="63"/>
      <c r="M2743" s="65" t="s">
        <v>2260</v>
      </c>
      <c r="N2743" s="156" t="e">
        <v>#N/A</v>
      </c>
      <c r="O2743" s="62" t="s">
        <v>364</v>
      </c>
      <c r="P2743" s="75" t="s">
        <v>2261</v>
      </c>
      <c r="Q2743" s="62" t="s">
        <v>2262</v>
      </c>
      <c r="R2743" s="63" t="s">
        <v>6319</v>
      </c>
      <c r="S2743" s="75" t="s">
        <v>1695</v>
      </c>
      <c r="T2743" s="62" t="s">
        <v>666</v>
      </c>
      <c r="U2743" s="62" t="s">
        <v>4230</v>
      </c>
      <c r="V2743" s="62"/>
      <c r="W2743" s="63" t="s">
        <v>16890</v>
      </c>
      <c r="X2743" s="63" t="s">
        <v>19575</v>
      </c>
      <c r="Y2743" s="67">
        <v>38687</v>
      </c>
      <c r="Z2743" s="66">
        <v>1</v>
      </c>
      <c r="AA2743" s="84">
        <f>Y2743+365*Z2743*1461/1460</f>
        <v>39052.25</v>
      </c>
      <c r="AB2743" s="64" t="s">
        <v>19488</v>
      </c>
      <c r="AC2743" s="64"/>
      <c r="AD2743" s="70"/>
      <c r="AE2743" s="69" t="s">
        <v>2263</v>
      </c>
      <c r="AF2743" s="65"/>
    </row>
    <row r="2744" spans="1:32" ht="11.15" customHeight="1" x14ac:dyDescent="0.25">
      <c r="A2744" s="75" t="str">
        <f>M2744</f>
        <v>11425XS</v>
      </c>
      <c r="B2744" s="62" t="s">
        <v>6095</v>
      </c>
      <c r="C2744" s="62">
        <v>9</v>
      </c>
      <c r="D2744" s="62" t="s">
        <v>19565</v>
      </c>
      <c r="E2744" s="62">
        <v>127101</v>
      </c>
      <c r="F2744" s="62" t="s">
        <v>22244</v>
      </c>
      <c r="G2744" s="63" t="s">
        <v>6097</v>
      </c>
      <c r="H2744" s="63"/>
      <c r="I2744" s="63" t="s">
        <v>6098</v>
      </c>
      <c r="J2744" s="63" t="s">
        <v>6099</v>
      </c>
      <c r="K2744" s="63" t="s">
        <v>6100</v>
      </c>
      <c r="L2744" s="63"/>
      <c r="M2744" s="65" t="s">
        <v>21367</v>
      </c>
      <c r="N2744" s="156" t="e">
        <v>#N/A</v>
      </c>
      <c r="O2744" s="62" t="s">
        <v>6075</v>
      </c>
      <c r="P2744" s="75" t="s">
        <v>6101</v>
      </c>
      <c r="Q2744" s="62" t="s">
        <v>6102</v>
      </c>
      <c r="R2744" s="63" t="s">
        <v>6319</v>
      </c>
      <c r="S2744" s="75" t="s">
        <v>6103</v>
      </c>
      <c r="T2744" s="62" t="s">
        <v>6104</v>
      </c>
      <c r="U2744" s="62" t="s">
        <v>6105</v>
      </c>
      <c r="V2744" s="62"/>
      <c r="W2744" s="63" t="s">
        <v>16890</v>
      </c>
      <c r="X2744" s="63" t="s">
        <v>19575</v>
      </c>
      <c r="Y2744" s="67">
        <v>38968</v>
      </c>
      <c r="Z2744" s="66">
        <v>1</v>
      </c>
      <c r="AA2744" s="84">
        <f>Y2744+365*Z2744*1461/1460</f>
        <v>39333.25</v>
      </c>
      <c r="AB2744" s="64" t="s">
        <v>19488</v>
      </c>
      <c r="AC2744" s="64"/>
      <c r="AD2744" s="70"/>
      <c r="AE2744" s="69" t="s">
        <v>6106</v>
      </c>
      <c r="AF2744" s="65"/>
    </row>
    <row r="2745" spans="1:32" ht="11.15" customHeight="1" x14ac:dyDescent="0.25">
      <c r="A2745" s="98" t="str">
        <f>M2745</f>
        <v>5830-0416</v>
      </c>
      <c r="B2745" s="100" t="s">
        <v>19588</v>
      </c>
      <c r="C2745" s="100">
        <v>9</v>
      </c>
      <c r="D2745" s="100" t="s">
        <v>20151</v>
      </c>
      <c r="E2745" s="62">
        <v>127101</v>
      </c>
      <c r="F2745" s="62" t="s">
        <v>22244</v>
      </c>
      <c r="G2745" s="101" t="s">
        <v>20152</v>
      </c>
      <c r="H2745" s="101"/>
      <c r="I2745" s="101" t="s">
        <v>19591</v>
      </c>
      <c r="J2745" s="101" t="s">
        <v>19676</v>
      </c>
      <c r="K2745" s="101" t="s">
        <v>20153</v>
      </c>
      <c r="L2745" s="101"/>
      <c r="M2745" s="102" t="s">
        <v>20154</v>
      </c>
      <c r="N2745" s="156" t="e">
        <v>#N/A</v>
      </c>
      <c r="O2745" s="100" t="s">
        <v>19636</v>
      </c>
      <c r="P2745" s="98" t="s">
        <v>20155</v>
      </c>
      <c r="Q2745" s="100" t="s">
        <v>20156</v>
      </c>
      <c r="R2745" s="101" t="s">
        <v>20157</v>
      </c>
      <c r="S2745" s="98" t="s">
        <v>19598</v>
      </c>
      <c r="T2745" s="100" t="s">
        <v>20158</v>
      </c>
      <c r="U2745" s="100" t="s">
        <v>20159</v>
      </c>
      <c r="V2745" s="100"/>
      <c r="W2745" s="101"/>
      <c r="X2745" s="101"/>
      <c r="Y2745" s="104">
        <v>38912</v>
      </c>
      <c r="Z2745" s="103">
        <v>1</v>
      </c>
      <c r="AA2745" s="106">
        <f>Y2745+365*Z2745*1461/1460</f>
        <v>39277.25</v>
      </c>
      <c r="AB2745" s="105" t="s">
        <v>19601</v>
      </c>
      <c r="AC2745" s="105"/>
      <c r="AD2745" s="95"/>
      <c r="AE2745" s="97"/>
      <c r="AF2745" s="102"/>
    </row>
    <row r="2746" spans="1:32" ht="11.15" customHeight="1" x14ac:dyDescent="0.25">
      <c r="A2746" s="75" t="str">
        <f>M2746</f>
        <v>09636951</v>
      </c>
      <c r="B2746" s="62" t="s">
        <v>2512</v>
      </c>
      <c r="C2746" s="62">
        <v>9</v>
      </c>
      <c r="D2746" s="62" t="s">
        <v>19565</v>
      </c>
      <c r="E2746" s="62">
        <v>211001</v>
      </c>
      <c r="F2746" s="62" t="s">
        <v>460</v>
      </c>
      <c r="G2746" s="63" t="s">
        <v>9575</v>
      </c>
      <c r="H2746" s="63"/>
      <c r="I2746" s="63" t="s">
        <v>309</v>
      </c>
      <c r="J2746" s="63" t="s">
        <v>286</v>
      </c>
      <c r="K2746" s="63" t="s">
        <v>9576</v>
      </c>
      <c r="L2746" s="63"/>
      <c r="M2746" s="65" t="s">
        <v>9577</v>
      </c>
      <c r="N2746" s="156" t="e">
        <v>#N/A</v>
      </c>
      <c r="O2746" s="62" t="s">
        <v>364</v>
      </c>
      <c r="P2746" s="75" t="s">
        <v>9578</v>
      </c>
      <c r="Q2746" s="62" t="s">
        <v>9579</v>
      </c>
      <c r="R2746" s="63" t="s">
        <v>9580</v>
      </c>
      <c r="S2746" s="75" t="s">
        <v>9581</v>
      </c>
      <c r="T2746" s="62" t="s">
        <v>9582</v>
      </c>
      <c r="U2746" s="62" t="s">
        <v>2999</v>
      </c>
      <c r="V2746" s="62"/>
      <c r="W2746" s="63" t="s">
        <v>17541</v>
      </c>
      <c r="X2746" s="63" t="s">
        <v>180</v>
      </c>
      <c r="Y2746" s="67">
        <v>41261</v>
      </c>
      <c r="Z2746" s="66">
        <v>1.5</v>
      </c>
      <c r="AA2746" s="84">
        <f>Y2746+365*Z2746*1461/1460</f>
        <v>41808.875</v>
      </c>
      <c r="AB2746" s="64" t="s">
        <v>19567</v>
      </c>
      <c r="AC2746" s="64"/>
      <c r="AD2746" s="70"/>
      <c r="AE2746" s="69" t="s">
        <v>9585</v>
      </c>
      <c r="AF2746" s="65" t="s">
        <v>9584</v>
      </c>
    </row>
    <row r="2747" spans="1:32" ht="11.15" customHeight="1" x14ac:dyDescent="0.25">
      <c r="A2747" s="75" t="str">
        <f>M2747</f>
        <v>12138XS5</v>
      </c>
      <c r="B2747" s="62" t="s">
        <v>2512</v>
      </c>
      <c r="C2747" s="62">
        <v>9</v>
      </c>
      <c r="D2747" s="62" t="s">
        <v>19565</v>
      </c>
      <c r="E2747" s="62">
        <v>211001</v>
      </c>
      <c r="F2747" s="62" t="s">
        <v>460</v>
      </c>
      <c r="G2747" s="63" t="s">
        <v>9575</v>
      </c>
      <c r="H2747" s="63"/>
      <c r="I2747" s="63" t="s">
        <v>9590</v>
      </c>
      <c r="J2747" s="63" t="s">
        <v>9589</v>
      </c>
      <c r="K2747" s="63" t="s">
        <v>9588</v>
      </c>
      <c r="L2747" s="63"/>
      <c r="M2747" s="65" t="s">
        <v>11794</v>
      </c>
      <c r="N2747" s="156" t="e">
        <v>#N/A</v>
      </c>
      <c r="O2747" s="62" t="s">
        <v>364</v>
      </c>
      <c r="P2747" s="75" t="s">
        <v>9578</v>
      </c>
      <c r="Q2747" s="62" t="s">
        <v>9579</v>
      </c>
      <c r="R2747" s="63" t="s">
        <v>9580</v>
      </c>
      <c r="S2747" s="75" t="s">
        <v>9581</v>
      </c>
      <c r="T2747" s="62" t="s">
        <v>9582</v>
      </c>
      <c r="U2747" s="62" t="s">
        <v>2999</v>
      </c>
      <c r="V2747" s="62"/>
      <c r="W2747" s="63" t="s">
        <v>17541</v>
      </c>
      <c r="X2747" s="63" t="s">
        <v>180</v>
      </c>
      <c r="Y2747" s="67">
        <v>41249</v>
      </c>
      <c r="Z2747" s="66">
        <v>1.5</v>
      </c>
      <c r="AA2747" s="84">
        <f>Y2747+365*Z2747*1461/1460</f>
        <v>41796.875</v>
      </c>
      <c r="AB2747" s="64" t="s">
        <v>19567</v>
      </c>
      <c r="AC2747" s="64"/>
      <c r="AD2747" s="70"/>
      <c r="AE2747" s="69" t="s">
        <v>9587</v>
      </c>
      <c r="AF2747" s="65" t="s">
        <v>9586</v>
      </c>
    </row>
    <row r="2748" spans="1:32" ht="11.15" customHeight="1" x14ac:dyDescent="0.25">
      <c r="A2748" s="75" t="str">
        <f>M2748</f>
        <v>1479</v>
      </c>
      <c r="B2748" s="62" t="s">
        <v>22252</v>
      </c>
      <c r="C2748" s="62">
        <v>9</v>
      </c>
      <c r="D2748" s="62" t="s">
        <v>19565</v>
      </c>
      <c r="E2748" s="62">
        <v>111034</v>
      </c>
      <c r="F2748" s="62" t="s">
        <v>460</v>
      </c>
      <c r="G2748" s="63" t="s">
        <v>3001</v>
      </c>
      <c r="H2748" s="63"/>
      <c r="I2748" s="63" t="s">
        <v>283</v>
      </c>
      <c r="J2748" s="63" t="s">
        <v>286</v>
      </c>
      <c r="K2748" s="66">
        <v>9181</v>
      </c>
      <c r="L2748" s="66"/>
      <c r="M2748" s="65" t="s">
        <v>3002</v>
      </c>
      <c r="N2748" s="156" t="e">
        <v>#N/A</v>
      </c>
      <c r="O2748" s="62" t="s">
        <v>364</v>
      </c>
      <c r="P2748" s="75" t="s">
        <v>3003</v>
      </c>
      <c r="Q2748" s="62" t="s">
        <v>3004</v>
      </c>
      <c r="R2748" s="63" t="s">
        <v>5340</v>
      </c>
      <c r="S2748" s="75" t="s">
        <v>387</v>
      </c>
      <c r="T2748" s="62" t="s">
        <v>776</v>
      </c>
      <c r="U2748" s="62" t="s">
        <v>4226</v>
      </c>
      <c r="V2748" s="62"/>
      <c r="W2748" s="63" t="s">
        <v>17530</v>
      </c>
      <c r="X2748" s="63" t="s">
        <v>19575</v>
      </c>
      <c r="Y2748" s="67"/>
      <c r="Z2748" s="66">
        <v>1</v>
      </c>
      <c r="AA2748" s="84">
        <f>Y2748+365*Z2748*1461/1460</f>
        <v>365.25</v>
      </c>
      <c r="AB2748" s="64" t="s">
        <v>19567</v>
      </c>
      <c r="AC2748" s="64"/>
      <c r="AD2748" s="70"/>
      <c r="AE2748" s="69" t="s">
        <v>180</v>
      </c>
      <c r="AF2748" s="65"/>
    </row>
    <row r="2749" spans="1:32" ht="11.15" customHeight="1" x14ac:dyDescent="0.25">
      <c r="A2749" s="75" t="str">
        <f>M2749</f>
        <v>12135A</v>
      </c>
      <c r="B2749" s="62" t="s">
        <v>22252</v>
      </c>
      <c r="C2749" s="62">
        <v>9</v>
      </c>
      <c r="D2749" s="62" t="s">
        <v>19565</v>
      </c>
      <c r="E2749" s="62">
        <v>111034</v>
      </c>
      <c r="F2749" s="62" t="s">
        <v>460</v>
      </c>
      <c r="G2749" s="63" t="s">
        <v>3001</v>
      </c>
      <c r="H2749" s="63"/>
      <c r="I2749" s="63" t="s">
        <v>5883</v>
      </c>
      <c r="J2749" s="63" t="s">
        <v>5848</v>
      </c>
      <c r="K2749" s="66" t="s">
        <v>5884</v>
      </c>
      <c r="L2749" s="66"/>
      <c r="M2749" s="65" t="s">
        <v>5885</v>
      </c>
      <c r="N2749" s="156" t="e">
        <v>#N/A</v>
      </c>
      <c r="O2749" s="62" t="s">
        <v>364</v>
      </c>
      <c r="P2749" s="75" t="s">
        <v>3003</v>
      </c>
      <c r="Q2749" s="62" t="s">
        <v>5886</v>
      </c>
      <c r="R2749" s="63" t="s">
        <v>5340</v>
      </c>
      <c r="S2749" s="75" t="s">
        <v>5341</v>
      </c>
      <c r="T2749" s="62" t="s">
        <v>776</v>
      </c>
      <c r="U2749" s="62" t="s">
        <v>4279</v>
      </c>
      <c r="V2749" s="62"/>
      <c r="W2749" s="63" t="s">
        <v>17530</v>
      </c>
      <c r="X2749" s="63" t="s">
        <v>19575</v>
      </c>
      <c r="Y2749" s="67">
        <v>40920</v>
      </c>
      <c r="Z2749" s="66">
        <v>0</v>
      </c>
      <c r="AA2749" s="84">
        <f>Y2749+365*Z2749*1461/1460</f>
        <v>40920</v>
      </c>
      <c r="AB2749" s="64" t="s">
        <v>19567</v>
      </c>
      <c r="AC2749" s="64"/>
      <c r="AD2749" s="70"/>
      <c r="AE2749" s="69" t="s">
        <v>5887</v>
      </c>
      <c r="AF2749" s="65" t="s">
        <v>5888</v>
      </c>
    </row>
    <row r="2750" spans="1:32" ht="11.15" customHeight="1" x14ac:dyDescent="0.25">
      <c r="A2750" s="75" t="str">
        <f>M2750</f>
        <v>62674XS8</v>
      </c>
      <c r="B2750" s="62" t="s">
        <v>1757</v>
      </c>
      <c r="C2750" s="62">
        <v>9</v>
      </c>
      <c r="D2750" s="62" t="s">
        <v>19565</v>
      </c>
      <c r="E2750" s="62">
        <v>121403</v>
      </c>
      <c r="F2750" s="62" t="s">
        <v>648</v>
      </c>
      <c r="G2750" s="63" t="s">
        <v>2292</v>
      </c>
      <c r="H2750" s="63"/>
      <c r="I2750" s="63" t="s">
        <v>272</v>
      </c>
      <c r="J2750" s="63" t="s">
        <v>288</v>
      </c>
      <c r="K2750" s="63" t="s">
        <v>293</v>
      </c>
      <c r="L2750" s="63"/>
      <c r="M2750" s="65" t="s">
        <v>21113</v>
      </c>
      <c r="N2750" s="156" t="e">
        <v>#N/A</v>
      </c>
      <c r="O2750" s="62" t="s">
        <v>364</v>
      </c>
      <c r="P2750" s="75" t="s">
        <v>2293</v>
      </c>
      <c r="Q2750" s="62" t="s">
        <v>2294</v>
      </c>
      <c r="R2750" s="63" t="s">
        <v>2295</v>
      </c>
      <c r="S2750" s="65"/>
      <c r="T2750" s="69" t="s">
        <v>594</v>
      </c>
      <c r="U2750" s="69" t="s">
        <v>4214</v>
      </c>
      <c r="V2750" s="69"/>
      <c r="W2750" s="63" t="s">
        <v>17562</v>
      </c>
      <c r="X2750" s="63" t="s">
        <v>19575</v>
      </c>
      <c r="Y2750" s="67">
        <v>39797</v>
      </c>
      <c r="Z2750" s="66">
        <v>1</v>
      </c>
      <c r="AA2750" s="84">
        <f>Y2750+365*Z2750*1461/1460</f>
        <v>40162.25</v>
      </c>
      <c r="AB2750" s="64" t="s">
        <v>19567</v>
      </c>
      <c r="AC2750" s="64"/>
      <c r="AD2750" s="77"/>
      <c r="AE2750" s="69"/>
      <c r="AF2750" s="65"/>
    </row>
    <row r="2751" spans="1:32" s="60" customFormat="1" ht="11.15" customHeight="1" x14ac:dyDescent="0.25">
      <c r="A2751" s="75" t="str">
        <f>M2751</f>
        <v>11764XN2</v>
      </c>
      <c r="B2751" s="62" t="s">
        <v>403</v>
      </c>
      <c r="C2751" s="62">
        <v>9</v>
      </c>
      <c r="D2751" s="62" t="s">
        <v>19565</v>
      </c>
      <c r="E2751" s="62">
        <v>111007</v>
      </c>
      <c r="F2751" s="62" t="s">
        <v>10369</v>
      </c>
      <c r="G2751" s="63" t="s">
        <v>11683</v>
      </c>
      <c r="H2751" s="63"/>
      <c r="I2751" s="63" t="s">
        <v>272</v>
      </c>
      <c r="J2751" s="63" t="s">
        <v>273</v>
      </c>
      <c r="K2751" s="63" t="s">
        <v>11671</v>
      </c>
      <c r="L2751" s="63" t="s">
        <v>11672</v>
      </c>
      <c r="M2751" s="65" t="s">
        <v>12170</v>
      </c>
      <c r="N2751" s="156">
        <v>2015104247</v>
      </c>
      <c r="O2751" s="62" t="s">
        <v>10371</v>
      </c>
      <c r="P2751" s="75" t="s">
        <v>10372</v>
      </c>
      <c r="Q2751" s="62" t="s">
        <v>10373</v>
      </c>
      <c r="R2751" s="75" t="s">
        <v>10374</v>
      </c>
      <c r="S2751" s="75" t="s">
        <v>10375</v>
      </c>
      <c r="T2751" s="62" t="s">
        <v>11894</v>
      </c>
      <c r="U2751" s="62" t="s">
        <v>11894</v>
      </c>
      <c r="V2751" s="62"/>
      <c r="W2751" s="63" t="s">
        <v>17012</v>
      </c>
      <c r="X2751" s="63" t="s">
        <v>19570</v>
      </c>
      <c r="Y2751" s="67">
        <v>41545</v>
      </c>
      <c r="Z2751" s="66">
        <v>1</v>
      </c>
      <c r="AA2751" s="84">
        <f>Y2751+365*Z2751*1461/1460</f>
        <v>41910.25</v>
      </c>
      <c r="AB2751" s="64" t="s">
        <v>19567</v>
      </c>
      <c r="AC2751" s="64"/>
      <c r="AD2751" s="70"/>
      <c r="AE2751" s="69" t="s">
        <v>11673</v>
      </c>
      <c r="AF2751" s="65" t="s">
        <v>11674</v>
      </c>
    </row>
    <row r="2752" spans="1:32" s="60" customFormat="1" ht="11.15" customHeight="1" x14ac:dyDescent="0.25">
      <c r="A2752" s="75" t="str">
        <f>M2752</f>
        <v>A2916</v>
      </c>
      <c r="B2752" s="62" t="s">
        <v>403</v>
      </c>
      <c r="C2752" s="62">
        <v>9</v>
      </c>
      <c r="D2752" s="62" t="s">
        <v>19565</v>
      </c>
      <c r="E2752" s="62">
        <v>111007</v>
      </c>
      <c r="F2752" s="62" t="s">
        <v>460</v>
      </c>
      <c r="G2752" s="63" t="s">
        <v>11683</v>
      </c>
      <c r="H2752" s="63"/>
      <c r="I2752" s="63" t="s">
        <v>272</v>
      </c>
      <c r="J2752" s="63" t="s">
        <v>273</v>
      </c>
      <c r="K2752" s="63" t="s">
        <v>382</v>
      </c>
      <c r="L2752" s="63"/>
      <c r="M2752" s="65" t="s">
        <v>10370</v>
      </c>
      <c r="N2752" s="156">
        <v>2015104232</v>
      </c>
      <c r="O2752" s="62" t="s">
        <v>952</v>
      </c>
      <c r="P2752" s="75" t="s">
        <v>10372</v>
      </c>
      <c r="Q2752" s="62" t="s">
        <v>10373</v>
      </c>
      <c r="R2752" s="75" t="s">
        <v>10374</v>
      </c>
      <c r="S2752" s="75" t="s">
        <v>431</v>
      </c>
      <c r="T2752" s="62" t="s">
        <v>408</v>
      </c>
      <c r="U2752" s="62" t="s">
        <v>6218</v>
      </c>
      <c r="V2752" s="62"/>
      <c r="W2752" s="63" t="s">
        <v>17012</v>
      </c>
      <c r="X2752" s="63" t="s">
        <v>19570</v>
      </c>
      <c r="Y2752" s="67">
        <v>41388</v>
      </c>
      <c r="Z2752" s="66">
        <v>1</v>
      </c>
      <c r="AA2752" s="84">
        <f>Y2752+365*Z2752*1461/1460</f>
        <v>41753.25</v>
      </c>
      <c r="AB2752" s="64" t="s">
        <v>19567</v>
      </c>
      <c r="AC2752" s="64"/>
      <c r="AD2752" s="70"/>
      <c r="AE2752" s="69" t="s">
        <v>10377</v>
      </c>
      <c r="AF2752" s="65" t="s">
        <v>10376</v>
      </c>
    </row>
    <row r="2753" spans="1:32" ht="11.15" customHeight="1" x14ac:dyDescent="0.25">
      <c r="A2753" s="75" t="str">
        <f>M2753</f>
        <v>69695</v>
      </c>
      <c r="B2753" s="62" t="s">
        <v>9921</v>
      </c>
      <c r="C2753" s="62">
        <v>9</v>
      </c>
      <c r="D2753" s="62" t="s">
        <v>19565</v>
      </c>
      <c r="E2753" s="62">
        <v>112025</v>
      </c>
      <c r="F2753" s="62" t="s">
        <v>460</v>
      </c>
      <c r="G2753" s="64" t="s">
        <v>9922</v>
      </c>
      <c r="H2753" s="64"/>
      <c r="I2753" s="63" t="s">
        <v>272</v>
      </c>
      <c r="J2753" s="63" t="s">
        <v>288</v>
      </c>
      <c r="K2753" s="63" t="s">
        <v>9923</v>
      </c>
      <c r="L2753" s="63"/>
      <c r="M2753" s="65" t="s">
        <v>9924</v>
      </c>
      <c r="N2753" s="156" t="e">
        <v>#N/A</v>
      </c>
      <c r="O2753" s="62" t="s">
        <v>461</v>
      </c>
      <c r="P2753" s="75" t="s">
        <v>9925</v>
      </c>
      <c r="Q2753" s="62" t="s">
        <v>9926</v>
      </c>
      <c r="R2753" s="65" t="s">
        <v>9927</v>
      </c>
      <c r="S2753" s="65" t="s">
        <v>9928</v>
      </c>
      <c r="T2753" s="79" t="s">
        <v>9930</v>
      </c>
      <c r="U2753" s="62" t="s">
        <v>9931</v>
      </c>
      <c r="V2753" s="62"/>
      <c r="W2753" s="63" t="s">
        <v>17518</v>
      </c>
      <c r="X2753" s="63" t="s">
        <v>19570</v>
      </c>
      <c r="Y2753" s="67">
        <v>41331</v>
      </c>
      <c r="Z2753" s="66">
        <v>2</v>
      </c>
      <c r="AA2753" s="84">
        <f>Y2753+365*Z2753*1461/1460</f>
        <v>42061.5</v>
      </c>
      <c r="AB2753" s="64" t="s">
        <v>19567</v>
      </c>
      <c r="AC2753" s="64"/>
      <c r="AD2753" s="72"/>
      <c r="AE2753" s="69" t="s">
        <v>9950</v>
      </c>
      <c r="AF2753" s="65" t="s">
        <v>9929</v>
      </c>
    </row>
    <row r="2754" spans="1:32" ht="11.15" customHeight="1" x14ac:dyDescent="0.25">
      <c r="A2754" s="75" t="str">
        <f>M2754</f>
        <v>64186XS8</v>
      </c>
      <c r="B2754" s="62" t="s">
        <v>22260</v>
      </c>
      <c r="C2754" s="62">
        <v>9</v>
      </c>
      <c r="D2754" s="62" t="s">
        <v>19565</v>
      </c>
      <c r="E2754" s="62">
        <v>112038</v>
      </c>
      <c r="F2754" s="62" t="s">
        <v>460</v>
      </c>
      <c r="G2754" s="64" t="s">
        <v>7651</v>
      </c>
      <c r="H2754" s="64"/>
      <c r="I2754" s="63" t="s">
        <v>272</v>
      </c>
      <c r="J2754" s="63" t="s">
        <v>288</v>
      </c>
      <c r="K2754" s="63" t="s">
        <v>293</v>
      </c>
      <c r="L2754" s="63"/>
      <c r="M2754" s="65" t="s">
        <v>21108</v>
      </c>
      <c r="N2754" s="156" t="e">
        <v>#N/A</v>
      </c>
      <c r="O2754" s="62" t="s">
        <v>4106</v>
      </c>
      <c r="P2754" s="75">
        <v>63175103</v>
      </c>
      <c r="Q2754" s="62" t="s">
        <v>4107</v>
      </c>
      <c r="R2754" s="65" t="s">
        <v>4111</v>
      </c>
      <c r="S2754" s="65" t="s">
        <v>4110</v>
      </c>
      <c r="T2754" s="79" t="s">
        <v>7650</v>
      </c>
      <c r="U2754" s="62" t="s">
        <v>6266</v>
      </c>
      <c r="V2754" s="62"/>
      <c r="W2754" s="63" t="s">
        <v>17532</v>
      </c>
      <c r="X2754" s="63" t="s">
        <v>19575</v>
      </c>
      <c r="Y2754" s="67">
        <v>40514</v>
      </c>
      <c r="Z2754" s="66">
        <v>1</v>
      </c>
      <c r="AA2754" s="84">
        <f>Y2754+365*Z2754*1461/1460</f>
        <v>40879.25</v>
      </c>
      <c r="AB2754" s="64" t="s">
        <v>19567</v>
      </c>
      <c r="AC2754" s="64"/>
      <c r="AD2754" s="72"/>
      <c r="AE2754" s="69" t="s">
        <v>4109</v>
      </c>
      <c r="AF2754" s="65" t="s">
        <v>4108</v>
      </c>
    </row>
    <row r="2755" spans="1:32" ht="11.15" customHeight="1" x14ac:dyDescent="0.25">
      <c r="A2755" s="75" t="str">
        <f>M2755</f>
        <v>1230-18</v>
      </c>
      <c r="B2755" s="62" t="s">
        <v>1679</v>
      </c>
      <c r="C2755" s="62">
        <v>9</v>
      </c>
      <c r="D2755" s="62" t="s">
        <v>19565</v>
      </c>
      <c r="E2755" s="73">
        <v>127302</v>
      </c>
      <c r="F2755" s="62" t="s">
        <v>22246</v>
      </c>
      <c r="G2755" s="63" t="s">
        <v>10193</v>
      </c>
      <c r="H2755" s="63"/>
      <c r="I2755" s="63" t="s">
        <v>13715</v>
      </c>
      <c r="J2755" s="63" t="s">
        <v>13716</v>
      </c>
      <c r="K2755" s="63" t="s">
        <v>14078</v>
      </c>
      <c r="L2755" s="63" t="s">
        <v>14080</v>
      </c>
      <c r="M2755" s="65" t="s">
        <v>14079</v>
      </c>
      <c r="N2755" s="156" t="e">
        <v>#N/A</v>
      </c>
      <c r="O2755" s="62" t="s">
        <v>364</v>
      </c>
      <c r="P2755" s="75" t="s">
        <v>13719</v>
      </c>
      <c r="Q2755" s="62" t="s">
        <v>13720</v>
      </c>
      <c r="R2755" s="63" t="s">
        <v>10196</v>
      </c>
      <c r="S2755" s="75" t="s">
        <v>1684</v>
      </c>
      <c r="T2755" s="62" t="s">
        <v>666</v>
      </c>
      <c r="U2755" s="62" t="s">
        <v>4216</v>
      </c>
      <c r="V2755" s="62"/>
      <c r="W2755" s="63" t="s">
        <v>16890</v>
      </c>
      <c r="X2755" s="63" t="s">
        <v>18259</v>
      </c>
      <c r="Y2755" s="67">
        <v>41358</v>
      </c>
      <c r="Z2755" s="66">
        <v>1</v>
      </c>
      <c r="AA2755" s="84">
        <f>Y2755+365*Z2755*1461/1460</f>
        <v>41723.25</v>
      </c>
      <c r="AB2755" s="64" t="s">
        <v>19488</v>
      </c>
      <c r="AC2755" s="64"/>
      <c r="AD2755" s="70"/>
      <c r="AE2755" s="69" t="s">
        <v>3550</v>
      </c>
      <c r="AF2755" s="65" t="s">
        <v>10197</v>
      </c>
    </row>
    <row r="2756" spans="1:32" ht="11.15" customHeight="1" x14ac:dyDescent="0.25">
      <c r="A2756" s="75" t="str">
        <f>M2756</f>
        <v>1389-16A</v>
      </c>
      <c r="B2756" s="62" t="s">
        <v>1679</v>
      </c>
      <c r="C2756" s="62">
        <v>9</v>
      </c>
      <c r="D2756" s="62" t="s">
        <v>19565</v>
      </c>
      <c r="E2756" s="73">
        <v>127302</v>
      </c>
      <c r="F2756" s="62" t="s">
        <v>22246</v>
      </c>
      <c r="G2756" s="63" t="s">
        <v>10193</v>
      </c>
      <c r="H2756" s="63"/>
      <c r="I2756" s="63" t="s">
        <v>13715</v>
      </c>
      <c r="J2756" s="63" t="s">
        <v>10349</v>
      </c>
      <c r="K2756" s="63" t="s">
        <v>13717</v>
      </c>
      <c r="L2756" s="63" t="s">
        <v>14080</v>
      </c>
      <c r="M2756" s="65" t="s">
        <v>13723</v>
      </c>
      <c r="N2756" s="156" t="e">
        <v>#N/A</v>
      </c>
      <c r="O2756" s="62" t="s">
        <v>364</v>
      </c>
      <c r="P2756" s="75" t="s">
        <v>13719</v>
      </c>
      <c r="Q2756" s="62" t="s">
        <v>13720</v>
      </c>
      <c r="R2756" s="63" t="s">
        <v>10196</v>
      </c>
      <c r="S2756" s="75" t="s">
        <v>1684</v>
      </c>
      <c r="T2756" s="62" t="s">
        <v>666</v>
      </c>
      <c r="U2756" s="62" t="s">
        <v>4216</v>
      </c>
      <c r="V2756" s="62"/>
      <c r="W2756" s="63" t="s">
        <v>16890</v>
      </c>
      <c r="X2756" s="63" t="s">
        <v>18259</v>
      </c>
      <c r="Y2756" s="67">
        <v>41801</v>
      </c>
      <c r="Z2756" s="66">
        <v>4.58</v>
      </c>
      <c r="AA2756" s="84">
        <f>Y2756+365*Z2756*1461/1460</f>
        <v>43473.845000000001</v>
      </c>
      <c r="AB2756" s="64" t="s">
        <v>19488</v>
      </c>
      <c r="AC2756" s="64"/>
      <c r="AD2756" s="70"/>
      <c r="AE2756" s="69" t="s">
        <v>3550</v>
      </c>
      <c r="AF2756" s="65" t="s">
        <v>10197</v>
      </c>
    </row>
    <row r="2757" spans="1:32" ht="11.15" customHeight="1" x14ac:dyDescent="0.25">
      <c r="A2757" s="75" t="str">
        <f>M2757</f>
        <v>SCL95673</v>
      </c>
      <c r="B2757" s="62" t="s">
        <v>1679</v>
      </c>
      <c r="C2757" s="62">
        <v>9</v>
      </c>
      <c r="D2757" s="62" t="s">
        <v>19565</v>
      </c>
      <c r="E2757" s="73">
        <v>127302</v>
      </c>
      <c r="F2757" s="62" t="s">
        <v>22246</v>
      </c>
      <c r="G2757" s="63" t="s">
        <v>10193</v>
      </c>
      <c r="H2757" s="63"/>
      <c r="I2757" s="63" t="s">
        <v>309</v>
      </c>
      <c r="J2757" s="63" t="s">
        <v>273</v>
      </c>
      <c r="K2757" s="63" t="s">
        <v>20692</v>
      </c>
      <c r="L2757" s="63" t="s">
        <v>20713</v>
      </c>
      <c r="M2757" s="65" t="s">
        <v>20714</v>
      </c>
      <c r="N2757" s="156" t="e">
        <v>#N/A</v>
      </c>
      <c r="O2757" s="62" t="s">
        <v>364</v>
      </c>
      <c r="P2757" s="75" t="s">
        <v>13719</v>
      </c>
      <c r="Q2757" s="62" t="s">
        <v>13720</v>
      </c>
      <c r="R2757" s="63" t="s">
        <v>10196</v>
      </c>
      <c r="S2757" s="75" t="s">
        <v>1684</v>
      </c>
      <c r="T2757" s="62" t="s">
        <v>666</v>
      </c>
      <c r="U2757" s="62" t="s">
        <v>4216</v>
      </c>
      <c r="V2757" s="62"/>
      <c r="W2757" s="63" t="s">
        <v>16890</v>
      </c>
      <c r="X2757" s="63" t="s">
        <v>18259</v>
      </c>
      <c r="Y2757" s="67">
        <v>41801</v>
      </c>
      <c r="Z2757" s="66">
        <v>4.58</v>
      </c>
      <c r="AA2757" s="84">
        <f>Y2757+365*Z2757*1461/1460</f>
        <v>43473.845000000001</v>
      </c>
      <c r="AB2757" s="64" t="s">
        <v>19488</v>
      </c>
      <c r="AC2757" s="64"/>
      <c r="AD2757" s="70"/>
      <c r="AE2757" s="69" t="s">
        <v>3550</v>
      </c>
      <c r="AF2757" s="65" t="s">
        <v>10197</v>
      </c>
    </row>
    <row r="2758" spans="1:32" ht="11.15" customHeight="1" x14ac:dyDescent="0.25">
      <c r="A2758" s="75" t="str">
        <f>M2758</f>
        <v>11629XSA</v>
      </c>
      <c r="B2758" s="62" t="s">
        <v>1679</v>
      </c>
      <c r="C2758" s="62">
        <v>9</v>
      </c>
      <c r="D2758" s="62" t="s">
        <v>19565</v>
      </c>
      <c r="E2758" s="73">
        <v>127302</v>
      </c>
      <c r="F2758" s="62" t="s">
        <v>22246</v>
      </c>
      <c r="G2758" s="63" t="s">
        <v>10193</v>
      </c>
      <c r="H2758" s="63"/>
      <c r="I2758" s="63" t="s">
        <v>319</v>
      </c>
      <c r="J2758" s="63" t="s">
        <v>288</v>
      </c>
      <c r="K2758" s="63" t="s">
        <v>289</v>
      </c>
      <c r="L2758" s="63"/>
      <c r="M2758" s="65" t="s">
        <v>21365</v>
      </c>
      <c r="N2758" s="156" t="e">
        <v>#N/A</v>
      </c>
      <c r="O2758" s="62" t="s">
        <v>364</v>
      </c>
      <c r="P2758" s="75" t="s">
        <v>10195</v>
      </c>
      <c r="Q2758" s="62" t="s">
        <v>4839</v>
      </c>
      <c r="R2758" s="63" t="s">
        <v>10196</v>
      </c>
      <c r="S2758" s="75" t="s">
        <v>1684</v>
      </c>
      <c r="T2758" s="62" t="s">
        <v>666</v>
      </c>
      <c r="U2758" s="62" t="s">
        <v>4216</v>
      </c>
      <c r="V2758" s="62"/>
      <c r="W2758" s="63" t="s">
        <v>16890</v>
      </c>
      <c r="X2758" s="63" t="s">
        <v>19575</v>
      </c>
      <c r="Y2758" s="67">
        <v>41361</v>
      </c>
      <c r="Z2758" s="66">
        <v>1</v>
      </c>
      <c r="AA2758" s="84">
        <f>Y2758+365*Z2758*1461/1460</f>
        <v>41726.25</v>
      </c>
      <c r="AB2758" s="64" t="s">
        <v>19488</v>
      </c>
      <c r="AC2758" s="64"/>
      <c r="AD2758" s="70"/>
      <c r="AE2758" s="69" t="s">
        <v>3550</v>
      </c>
      <c r="AF2758" s="65" t="s">
        <v>10197</v>
      </c>
    </row>
    <row r="2759" spans="1:32" ht="11.15" customHeight="1" x14ac:dyDescent="0.25">
      <c r="A2759" s="75" t="str">
        <f>M2759</f>
        <v>9163740146</v>
      </c>
      <c r="B2759" s="62" t="s">
        <v>2324</v>
      </c>
      <c r="C2759" s="62">
        <v>9</v>
      </c>
      <c r="D2759" s="62" t="s">
        <v>19565</v>
      </c>
      <c r="E2759" s="62">
        <v>131402</v>
      </c>
      <c r="F2759" s="62" t="s">
        <v>648</v>
      </c>
      <c r="G2759" s="63" t="s">
        <v>2331</v>
      </c>
      <c r="H2759" s="63"/>
      <c r="I2759" s="63" t="s">
        <v>371</v>
      </c>
      <c r="J2759" s="63" t="s">
        <v>273</v>
      </c>
      <c r="K2759" s="70" t="s">
        <v>977</v>
      </c>
      <c r="L2759" s="70"/>
      <c r="M2759" s="65" t="s">
        <v>2337</v>
      </c>
      <c r="N2759" s="156" t="e">
        <v>#N/A</v>
      </c>
      <c r="O2759" s="62" t="s">
        <v>364</v>
      </c>
      <c r="P2759" s="75" t="s">
        <v>2332</v>
      </c>
      <c r="Q2759" s="62" t="s">
        <v>2333</v>
      </c>
      <c r="R2759" s="63" t="s">
        <v>2334</v>
      </c>
      <c r="S2759" s="65" t="s">
        <v>2338</v>
      </c>
      <c r="T2759" s="69" t="s">
        <v>4866</v>
      </c>
      <c r="U2759" s="69" t="s">
        <v>4867</v>
      </c>
      <c r="V2759" s="69" t="s">
        <v>16393</v>
      </c>
      <c r="W2759" s="63" t="s">
        <v>17527</v>
      </c>
      <c r="X2759" s="63" t="s">
        <v>19573</v>
      </c>
      <c r="Y2759" s="67">
        <v>39827</v>
      </c>
      <c r="Z2759" s="66">
        <v>1</v>
      </c>
      <c r="AA2759" s="84">
        <f>Y2759+365*Z2759*1461/1460</f>
        <v>40192.25</v>
      </c>
      <c r="AB2759" s="64" t="s">
        <v>19567</v>
      </c>
      <c r="AC2759" s="64"/>
      <c r="AD2759" s="77"/>
      <c r="AE2759" s="69" t="s">
        <v>3385</v>
      </c>
      <c r="AF2759" s="65" t="s">
        <v>2339</v>
      </c>
    </row>
    <row r="2760" spans="1:32" ht="11.15" customHeight="1" x14ac:dyDescent="0.25">
      <c r="A2760" s="75" t="str">
        <f>M2760</f>
        <v>62714XS8</v>
      </c>
      <c r="B2760" s="62" t="s">
        <v>2324</v>
      </c>
      <c r="C2760" s="62">
        <v>9</v>
      </c>
      <c r="D2760" s="62" t="s">
        <v>19565</v>
      </c>
      <c r="E2760" s="62">
        <v>131402</v>
      </c>
      <c r="F2760" s="62" t="s">
        <v>648</v>
      </c>
      <c r="G2760" s="63" t="s">
        <v>2331</v>
      </c>
      <c r="H2760" s="63"/>
      <c r="I2760" s="63" t="s">
        <v>272</v>
      </c>
      <c r="J2760" s="63" t="s">
        <v>288</v>
      </c>
      <c r="K2760" s="63" t="s">
        <v>293</v>
      </c>
      <c r="L2760" s="63"/>
      <c r="M2760" s="65" t="s">
        <v>21107</v>
      </c>
      <c r="N2760" s="156" t="e">
        <v>#N/A</v>
      </c>
      <c r="O2760" s="62" t="s">
        <v>364</v>
      </c>
      <c r="P2760" s="75" t="s">
        <v>2332</v>
      </c>
      <c r="Q2760" s="62" t="s">
        <v>2333</v>
      </c>
      <c r="R2760" s="63" t="s">
        <v>2334</v>
      </c>
      <c r="S2760" s="65" t="s">
        <v>2335</v>
      </c>
      <c r="T2760" s="69" t="s">
        <v>4866</v>
      </c>
      <c r="U2760" s="69" t="s">
        <v>4867</v>
      </c>
      <c r="V2760" s="69" t="s">
        <v>16393</v>
      </c>
      <c r="W2760" s="63" t="s">
        <v>17527</v>
      </c>
      <c r="X2760" s="63" t="s">
        <v>19573</v>
      </c>
      <c r="Y2760" s="67">
        <v>39791</v>
      </c>
      <c r="Z2760" s="66">
        <v>1</v>
      </c>
      <c r="AA2760" s="84">
        <f>Y2760+365*Z2760*1461/1460</f>
        <v>40156.25</v>
      </c>
      <c r="AB2760" s="64" t="s">
        <v>19567</v>
      </c>
      <c r="AC2760" s="64"/>
      <c r="AD2760" s="77"/>
      <c r="AE2760" s="69" t="s">
        <v>2336</v>
      </c>
      <c r="AF2760" s="65"/>
    </row>
    <row r="2761" spans="1:32" s="60" customFormat="1" ht="11.15" customHeight="1" x14ac:dyDescent="0.25">
      <c r="A2761" s="75" t="str">
        <f>M2761</f>
        <v>DC4A821825</v>
      </c>
      <c r="B2761" s="62" t="s">
        <v>279</v>
      </c>
      <c r="C2761" s="62">
        <v>9</v>
      </c>
      <c r="D2761" s="62" t="s">
        <v>19565</v>
      </c>
      <c r="E2761" s="62">
        <v>114069</v>
      </c>
      <c r="F2761" s="62" t="s">
        <v>13152</v>
      </c>
      <c r="G2761" s="63" t="s">
        <v>13156</v>
      </c>
      <c r="H2761" s="63"/>
      <c r="I2761" s="63" t="s">
        <v>371</v>
      </c>
      <c r="J2761" s="63" t="s">
        <v>288</v>
      </c>
      <c r="K2761" s="63" t="s">
        <v>13154</v>
      </c>
      <c r="L2761" s="63"/>
      <c r="M2761" s="65" t="s">
        <v>13157</v>
      </c>
      <c r="N2761" s="156" t="e">
        <v>#N/A</v>
      </c>
      <c r="O2761" s="62" t="s">
        <v>364</v>
      </c>
      <c r="P2761" s="75" t="s">
        <v>13158</v>
      </c>
      <c r="Q2761" s="62" t="s">
        <v>13159</v>
      </c>
      <c r="R2761" s="63" t="s">
        <v>13160</v>
      </c>
      <c r="S2761" s="75" t="s">
        <v>13161</v>
      </c>
      <c r="T2761" s="62" t="s">
        <v>643</v>
      </c>
      <c r="U2761" s="62" t="s">
        <v>4208</v>
      </c>
      <c r="V2761" s="62"/>
      <c r="W2761" s="63" t="s">
        <v>19188</v>
      </c>
      <c r="X2761" s="63" t="s">
        <v>19569</v>
      </c>
      <c r="Y2761" s="67">
        <v>41745</v>
      </c>
      <c r="Z2761" s="66">
        <v>5</v>
      </c>
      <c r="AA2761" s="84">
        <f>Y2761+365*Z2761*1461/1460</f>
        <v>43571.25</v>
      </c>
      <c r="AB2761" s="64" t="s">
        <v>19567</v>
      </c>
      <c r="AC2761" s="64"/>
      <c r="AD2761" s="70"/>
      <c r="AE2761" s="69" t="s">
        <v>13163</v>
      </c>
      <c r="AF2761" s="65" t="s">
        <v>13162</v>
      </c>
    </row>
    <row r="2762" spans="1:32" ht="11.15" customHeight="1" x14ac:dyDescent="0.25">
      <c r="A2762" s="75" t="str">
        <f>M2762</f>
        <v>9356</v>
      </c>
      <c r="B2762" s="62" t="s">
        <v>22260</v>
      </c>
      <c r="C2762" s="62">
        <v>9</v>
      </c>
      <c r="D2762" s="62" t="s">
        <v>19585</v>
      </c>
      <c r="E2762" s="62">
        <v>112101</v>
      </c>
      <c r="F2762" s="62" t="s">
        <v>22244</v>
      </c>
      <c r="G2762" s="63" t="s">
        <v>2348</v>
      </c>
      <c r="H2762" s="63"/>
      <c r="I2762" s="63" t="s">
        <v>13558</v>
      </c>
      <c r="J2762" s="63" t="s">
        <v>13484</v>
      </c>
      <c r="K2762" s="63" t="s">
        <v>13559</v>
      </c>
      <c r="L2762" s="63" t="s">
        <v>13560</v>
      </c>
      <c r="M2762" s="65" t="s">
        <v>13561</v>
      </c>
      <c r="N2762" s="156" t="e">
        <v>#N/A</v>
      </c>
      <c r="O2762" s="62" t="s">
        <v>364</v>
      </c>
      <c r="P2762" s="75" t="s">
        <v>13562</v>
      </c>
      <c r="Q2762" s="62" t="s">
        <v>378</v>
      </c>
      <c r="R2762" s="63" t="s">
        <v>2349</v>
      </c>
      <c r="S2762" s="75" t="s">
        <v>1714</v>
      </c>
      <c r="T2762" s="62" t="s">
        <v>5301</v>
      </c>
      <c r="U2762" s="62" t="s">
        <v>6230</v>
      </c>
      <c r="V2762" s="62" t="s">
        <v>16392</v>
      </c>
      <c r="W2762" s="63" t="s">
        <v>19189</v>
      </c>
      <c r="X2762" s="63" t="s">
        <v>19569</v>
      </c>
      <c r="Y2762" s="67">
        <v>41809</v>
      </c>
      <c r="Z2762" s="66">
        <v>1</v>
      </c>
      <c r="AA2762" s="84">
        <f>Y2762+365*Z2762*1461/1460</f>
        <v>42174.25</v>
      </c>
      <c r="AB2762" s="64" t="s">
        <v>19586</v>
      </c>
      <c r="AC2762" s="64"/>
      <c r="AD2762" s="70"/>
      <c r="AE2762" s="69" t="s">
        <v>13563</v>
      </c>
      <c r="AF2762" s="65" t="s">
        <v>13564</v>
      </c>
    </row>
    <row r="2763" spans="1:32" ht="11.15" customHeight="1" x14ac:dyDescent="0.25">
      <c r="A2763" s="75" t="str">
        <f>M2763</f>
        <v>11723XS</v>
      </c>
      <c r="B2763" s="62" t="s">
        <v>22260</v>
      </c>
      <c r="C2763" s="62">
        <v>9</v>
      </c>
      <c r="D2763" s="62" t="s">
        <v>19585</v>
      </c>
      <c r="E2763" s="62">
        <v>112101</v>
      </c>
      <c r="F2763" s="62" t="s">
        <v>22244</v>
      </c>
      <c r="G2763" s="63" t="s">
        <v>2348</v>
      </c>
      <c r="H2763" s="63"/>
      <c r="I2763" s="63" t="s">
        <v>272</v>
      </c>
      <c r="J2763" s="63" t="s">
        <v>288</v>
      </c>
      <c r="K2763" s="63" t="s">
        <v>523</v>
      </c>
      <c r="L2763" s="63"/>
      <c r="M2763" s="65" t="s">
        <v>21339</v>
      </c>
      <c r="N2763" s="156" t="e">
        <v>#N/A</v>
      </c>
      <c r="O2763" s="62" t="s">
        <v>364</v>
      </c>
      <c r="P2763" s="75" t="s">
        <v>13562</v>
      </c>
      <c r="Q2763" s="62" t="s">
        <v>378</v>
      </c>
      <c r="R2763" s="63" t="s">
        <v>2349</v>
      </c>
      <c r="S2763" s="75" t="s">
        <v>1714</v>
      </c>
      <c r="T2763" s="62" t="s">
        <v>6243</v>
      </c>
      <c r="U2763" s="62" t="s">
        <v>6244</v>
      </c>
      <c r="V2763" s="62" t="s">
        <v>16392</v>
      </c>
      <c r="W2763" s="63" t="s">
        <v>19189</v>
      </c>
      <c r="X2763" s="63" t="s">
        <v>19569</v>
      </c>
      <c r="Y2763" s="67">
        <v>39378</v>
      </c>
      <c r="Z2763" s="66">
        <v>1</v>
      </c>
      <c r="AA2763" s="84">
        <f>Y2763+365*Z2763*1461/1460</f>
        <v>39743.25</v>
      </c>
      <c r="AB2763" s="64" t="s">
        <v>19586</v>
      </c>
      <c r="AC2763" s="64"/>
      <c r="AD2763" s="70"/>
      <c r="AE2763" s="69" t="s">
        <v>2350</v>
      </c>
      <c r="AF2763" s="65"/>
    </row>
    <row r="2764" spans="1:32" ht="11.15" customHeight="1" x14ac:dyDescent="0.25">
      <c r="A2764" s="75" t="str">
        <f>M2764</f>
        <v>67354XT2</v>
      </c>
      <c r="B2764" s="62" t="s">
        <v>16024</v>
      </c>
      <c r="C2764" s="62">
        <v>9</v>
      </c>
      <c r="D2764" s="62" t="s">
        <v>19565</v>
      </c>
      <c r="E2764" s="62">
        <v>113072</v>
      </c>
      <c r="F2764" s="62" t="s">
        <v>460</v>
      </c>
      <c r="G2764" s="63" t="s">
        <v>16113</v>
      </c>
      <c r="H2764" s="63"/>
      <c r="I2764" s="63" t="s">
        <v>272</v>
      </c>
      <c r="J2764" s="63" t="s">
        <v>16025</v>
      </c>
      <c r="K2764" s="63" t="s">
        <v>16026</v>
      </c>
      <c r="L2764" s="63"/>
      <c r="M2764" s="65" t="s">
        <v>16027</v>
      </c>
      <c r="N2764" s="156" t="e">
        <v>#N/A</v>
      </c>
      <c r="O2764" s="69" t="s">
        <v>16028</v>
      </c>
      <c r="P2764" s="75" t="s">
        <v>16114</v>
      </c>
      <c r="Q2764" s="73" t="s">
        <v>16029</v>
      </c>
      <c r="R2764" s="75" t="s">
        <v>16030</v>
      </c>
      <c r="S2764" s="65" t="s">
        <v>16031</v>
      </c>
      <c r="T2764" s="62"/>
      <c r="U2764" s="62" t="s">
        <v>16034</v>
      </c>
      <c r="V2764" s="62"/>
      <c r="W2764" s="63" t="s">
        <v>19086</v>
      </c>
      <c r="X2764" s="63" t="s">
        <v>19575</v>
      </c>
      <c r="Y2764" s="67">
        <v>42088</v>
      </c>
      <c r="Z2764" s="66">
        <v>1</v>
      </c>
      <c r="AA2764" s="84">
        <f>Y2764+365*Z2764*1461/1460</f>
        <v>42453.25</v>
      </c>
      <c r="AB2764" s="64" t="s">
        <v>19567</v>
      </c>
      <c r="AC2764" s="64"/>
      <c r="AD2764" s="70"/>
      <c r="AE2764" s="69" t="s">
        <v>16032</v>
      </c>
      <c r="AF2764" s="65" t="s">
        <v>16033</v>
      </c>
    </row>
    <row r="2765" spans="1:32" s="60" customFormat="1" ht="11.15" customHeight="1" x14ac:dyDescent="0.25">
      <c r="A2765" s="75" t="str">
        <f>M2765</f>
        <v>9819</v>
      </c>
      <c r="B2765" s="62" t="s">
        <v>279</v>
      </c>
      <c r="C2765" s="62">
        <v>9</v>
      </c>
      <c r="D2765" s="62" t="s">
        <v>19585</v>
      </c>
      <c r="E2765" s="62">
        <v>114109</v>
      </c>
      <c r="F2765" s="62" t="s">
        <v>22244</v>
      </c>
      <c r="G2765" s="63" t="s">
        <v>16995</v>
      </c>
      <c r="H2765" s="63"/>
      <c r="I2765" s="63" t="s">
        <v>17016</v>
      </c>
      <c r="J2765" s="63" t="s">
        <v>17017</v>
      </c>
      <c r="K2765" s="63" t="s">
        <v>17003</v>
      </c>
      <c r="L2765" s="63" t="s">
        <v>17005</v>
      </c>
      <c r="M2765" s="65" t="s">
        <v>17004</v>
      </c>
      <c r="N2765" s="156" t="e">
        <v>#N/A</v>
      </c>
      <c r="O2765" s="62" t="s">
        <v>364</v>
      </c>
      <c r="P2765" s="75" t="s">
        <v>17781</v>
      </c>
      <c r="Q2765" s="62" t="s">
        <v>17010</v>
      </c>
      <c r="R2765" s="63" t="s">
        <v>16999</v>
      </c>
      <c r="S2765" s="75" t="s">
        <v>17000</v>
      </c>
      <c r="T2765" s="62" t="s">
        <v>17001</v>
      </c>
      <c r="U2765" s="62" t="s">
        <v>17002</v>
      </c>
      <c r="V2765" s="62"/>
      <c r="W2765" s="63" t="s">
        <v>21466</v>
      </c>
      <c r="X2765" s="63" t="s">
        <v>18260</v>
      </c>
      <c r="Y2765" s="67">
        <v>42173</v>
      </c>
      <c r="Z2765" s="66">
        <v>1</v>
      </c>
      <c r="AA2765" s="84">
        <f>Y2765+365*Z2765*1461/1460</f>
        <v>42538.25</v>
      </c>
      <c r="AB2765" s="64" t="s">
        <v>19586</v>
      </c>
      <c r="AC2765" s="64"/>
      <c r="AD2765" s="70"/>
      <c r="AE2765" s="69" t="s">
        <v>17007</v>
      </c>
      <c r="AF2765" s="65" t="s">
        <v>17009</v>
      </c>
    </row>
    <row r="2766" spans="1:32" s="60" customFormat="1" ht="11.15" customHeight="1" x14ac:dyDescent="0.25">
      <c r="A2766" s="75" t="str">
        <f>M2766</f>
        <v>DJ5J031114</v>
      </c>
      <c r="B2766" s="62" t="s">
        <v>279</v>
      </c>
      <c r="C2766" s="62">
        <v>9</v>
      </c>
      <c r="D2766" s="62" t="s">
        <v>19585</v>
      </c>
      <c r="E2766" s="62">
        <v>114109</v>
      </c>
      <c r="F2766" s="62" t="s">
        <v>22244</v>
      </c>
      <c r="G2766" s="63" t="s">
        <v>16995</v>
      </c>
      <c r="H2766" s="63"/>
      <c r="I2766" s="63" t="s">
        <v>18738</v>
      </c>
      <c r="J2766" s="63" t="s">
        <v>18724</v>
      </c>
      <c r="K2766" s="63" t="s">
        <v>18739</v>
      </c>
      <c r="L2766" s="63"/>
      <c r="M2766" s="65" t="s">
        <v>18740</v>
      </c>
      <c r="N2766" s="156" t="e">
        <v>#N/A</v>
      </c>
      <c r="O2766" s="62" t="s">
        <v>364</v>
      </c>
      <c r="P2766" s="75" t="s">
        <v>17781</v>
      </c>
      <c r="Q2766" s="62" t="s">
        <v>17010</v>
      </c>
      <c r="R2766" s="63" t="s">
        <v>16999</v>
      </c>
      <c r="S2766" s="75" t="s">
        <v>1906</v>
      </c>
      <c r="T2766" s="62" t="s">
        <v>666</v>
      </c>
      <c r="U2766" s="62" t="s">
        <v>12375</v>
      </c>
      <c r="V2766" s="62"/>
      <c r="W2766" s="63" t="s">
        <v>21466</v>
      </c>
      <c r="X2766" s="63" t="s">
        <v>18260</v>
      </c>
      <c r="Y2766" s="67">
        <v>42366</v>
      </c>
      <c r="Z2766" s="66">
        <v>1</v>
      </c>
      <c r="AA2766" s="84">
        <f>Y2766+365*Z2766*1461/1460</f>
        <v>42731.25</v>
      </c>
      <c r="AB2766" s="64" t="s">
        <v>19586</v>
      </c>
      <c r="AC2766" s="64"/>
      <c r="AD2766" s="70"/>
      <c r="AE2766" s="69" t="s">
        <v>18741</v>
      </c>
      <c r="AF2766" s="65" t="s">
        <v>18742</v>
      </c>
    </row>
    <row r="2767" spans="1:32" ht="11.15" customHeight="1" x14ac:dyDescent="0.25">
      <c r="A2767" s="75" t="str">
        <f>M2767</f>
        <v>17219XN1</v>
      </c>
      <c r="B2767" s="62" t="s">
        <v>279</v>
      </c>
      <c r="C2767" s="62">
        <v>9</v>
      </c>
      <c r="D2767" s="62" t="s">
        <v>19585</v>
      </c>
      <c r="E2767" s="62">
        <v>114109</v>
      </c>
      <c r="F2767" s="62" t="s">
        <v>22244</v>
      </c>
      <c r="G2767" s="63" t="s">
        <v>16995</v>
      </c>
      <c r="H2767" s="63"/>
      <c r="I2767" s="63" t="s">
        <v>272</v>
      </c>
      <c r="J2767" s="63" t="s">
        <v>16997</v>
      </c>
      <c r="K2767" s="63" t="s">
        <v>16996</v>
      </c>
      <c r="L2767" s="63"/>
      <c r="M2767" s="65" t="s">
        <v>16998</v>
      </c>
      <c r="N2767" s="156" t="e">
        <v>#N/A</v>
      </c>
      <c r="O2767" s="62" t="s">
        <v>364</v>
      </c>
      <c r="P2767" s="75" t="s">
        <v>17781</v>
      </c>
      <c r="Q2767" s="62" t="s">
        <v>17010</v>
      </c>
      <c r="R2767" s="63" t="s">
        <v>16999</v>
      </c>
      <c r="S2767" s="75" t="s">
        <v>17000</v>
      </c>
      <c r="T2767" s="62" t="s">
        <v>17001</v>
      </c>
      <c r="U2767" s="62" t="s">
        <v>17002</v>
      </c>
      <c r="V2767" s="62"/>
      <c r="W2767" s="63" t="s">
        <v>21466</v>
      </c>
      <c r="X2767" s="63" t="s">
        <v>18260</v>
      </c>
      <c r="Y2767" s="67">
        <v>42173</v>
      </c>
      <c r="Z2767" s="66">
        <v>1</v>
      </c>
      <c r="AA2767" s="84">
        <f>Y2767+365*Z2767*1461/1460</f>
        <v>42538.25</v>
      </c>
      <c r="AB2767" s="64" t="s">
        <v>19586</v>
      </c>
      <c r="AC2767" s="64"/>
      <c r="AD2767" s="70"/>
      <c r="AE2767" s="69" t="s">
        <v>17006</v>
      </c>
      <c r="AF2767" s="65" t="s">
        <v>17008</v>
      </c>
    </row>
    <row r="2768" spans="1:32" s="60" customFormat="1" ht="11.15" customHeight="1" x14ac:dyDescent="0.25">
      <c r="A2768" s="75" t="str">
        <f>M2768</f>
        <v>9793</v>
      </c>
      <c r="B2768" s="62" t="s">
        <v>279</v>
      </c>
      <c r="C2768" s="62">
        <v>9</v>
      </c>
      <c r="D2768" s="62" t="s">
        <v>19585</v>
      </c>
      <c r="E2768" s="62">
        <v>114110</v>
      </c>
      <c r="F2768" s="62" t="s">
        <v>22244</v>
      </c>
      <c r="G2768" s="63" t="s">
        <v>17015</v>
      </c>
      <c r="H2768" s="63"/>
      <c r="I2768" s="63" t="s">
        <v>17016</v>
      </c>
      <c r="J2768" s="63" t="s">
        <v>17017</v>
      </c>
      <c r="K2768" s="63" t="s">
        <v>4993</v>
      </c>
      <c r="L2768" s="63" t="s">
        <v>17005</v>
      </c>
      <c r="M2768" s="65" t="s">
        <v>17019</v>
      </c>
      <c r="N2768" s="156" t="e">
        <v>#N/A</v>
      </c>
      <c r="O2768" s="62" t="s">
        <v>364</v>
      </c>
      <c r="P2768" s="75" t="s">
        <v>17782</v>
      </c>
      <c r="Q2768" s="62" t="s">
        <v>17020</v>
      </c>
      <c r="R2768" s="63" t="s">
        <v>17021</v>
      </c>
      <c r="S2768" s="75" t="s">
        <v>13009</v>
      </c>
      <c r="T2768" s="62" t="s">
        <v>666</v>
      </c>
      <c r="U2768" s="62" t="s">
        <v>14312</v>
      </c>
      <c r="V2768" s="62"/>
      <c r="W2768" s="63" t="s">
        <v>21466</v>
      </c>
      <c r="X2768" s="63" t="s">
        <v>18260</v>
      </c>
      <c r="Y2768" s="67">
        <v>42167</v>
      </c>
      <c r="Z2768" s="66">
        <v>1</v>
      </c>
      <c r="AA2768" s="84">
        <f>Y2768+365*Z2768*1461/1460</f>
        <v>42532.25</v>
      </c>
      <c r="AB2768" s="64" t="s">
        <v>19586</v>
      </c>
      <c r="AC2768" s="64"/>
      <c r="AD2768" s="70"/>
      <c r="AE2768" s="69" t="s">
        <v>17023</v>
      </c>
      <c r="AF2768" s="65" t="s">
        <v>17009</v>
      </c>
    </row>
    <row r="2769" spans="1:32" s="60" customFormat="1" ht="11.15" customHeight="1" x14ac:dyDescent="0.25">
      <c r="A2769" s="75" t="str">
        <f>M2769</f>
        <v>17220XN1</v>
      </c>
      <c r="B2769" s="62" t="s">
        <v>279</v>
      </c>
      <c r="C2769" s="62">
        <v>9</v>
      </c>
      <c r="D2769" s="62" t="s">
        <v>19585</v>
      </c>
      <c r="E2769" s="62">
        <v>114110</v>
      </c>
      <c r="F2769" s="62" t="s">
        <v>22244</v>
      </c>
      <c r="G2769" s="63" t="s">
        <v>17015</v>
      </c>
      <c r="H2769" s="63"/>
      <c r="I2769" s="63" t="s">
        <v>272</v>
      </c>
      <c r="J2769" s="63" t="s">
        <v>3166</v>
      </c>
      <c r="K2769" s="63" t="s">
        <v>13126</v>
      </c>
      <c r="L2769" s="63"/>
      <c r="M2769" s="65" t="s">
        <v>17018</v>
      </c>
      <c r="N2769" s="156" t="e">
        <v>#N/A</v>
      </c>
      <c r="O2769" s="62" t="s">
        <v>364</v>
      </c>
      <c r="P2769" s="75" t="s">
        <v>17782</v>
      </c>
      <c r="Q2769" s="62" t="s">
        <v>17020</v>
      </c>
      <c r="R2769" s="63" t="s">
        <v>17021</v>
      </c>
      <c r="S2769" s="75" t="s">
        <v>13009</v>
      </c>
      <c r="T2769" s="62" t="s">
        <v>666</v>
      </c>
      <c r="U2769" s="62" t="s">
        <v>14312</v>
      </c>
      <c r="V2769" s="62"/>
      <c r="W2769" s="63" t="s">
        <v>21466</v>
      </c>
      <c r="X2769" s="63" t="s">
        <v>18260</v>
      </c>
      <c r="Y2769" s="67">
        <v>42167</v>
      </c>
      <c r="Z2769" s="66">
        <v>1</v>
      </c>
      <c r="AA2769" s="84">
        <f>Y2769+365*Z2769*1461/1460</f>
        <v>42532.25</v>
      </c>
      <c r="AB2769" s="64" t="s">
        <v>19586</v>
      </c>
      <c r="AC2769" s="64"/>
      <c r="AD2769" s="70"/>
      <c r="AE2769" s="69" t="s">
        <v>17022</v>
      </c>
      <c r="AF2769" s="65" t="s">
        <v>17008</v>
      </c>
    </row>
    <row r="2770" spans="1:32" s="58" customFormat="1" ht="11.15" customHeight="1" x14ac:dyDescent="0.25">
      <c r="A2770" s="75" t="str">
        <f>M2770</f>
        <v>5830-0156</v>
      </c>
      <c r="B2770" s="62" t="s">
        <v>98</v>
      </c>
      <c r="C2770" s="62">
        <v>9</v>
      </c>
      <c r="D2770" s="62" t="s">
        <v>19585</v>
      </c>
      <c r="E2770" s="62">
        <v>112032</v>
      </c>
      <c r="F2770" s="62" t="s">
        <v>460</v>
      </c>
      <c r="G2770" s="63" t="s">
        <v>8180</v>
      </c>
      <c r="H2770" s="63"/>
      <c r="I2770" s="63" t="s">
        <v>272</v>
      </c>
      <c r="J2770" s="63" t="s">
        <v>273</v>
      </c>
      <c r="K2770" s="63" t="s">
        <v>667</v>
      </c>
      <c r="L2770" s="63"/>
      <c r="M2770" s="65" t="s">
        <v>1067</v>
      </c>
      <c r="N2770" s="156" t="e">
        <v>#N/A</v>
      </c>
      <c r="O2770" s="62" t="s">
        <v>364</v>
      </c>
      <c r="P2770" s="75">
        <v>83904686</v>
      </c>
      <c r="Q2770" s="62" t="s">
        <v>1068</v>
      </c>
      <c r="R2770" s="80" t="s">
        <v>10760</v>
      </c>
      <c r="S2770" s="75" t="s">
        <v>8181</v>
      </c>
      <c r="T2770" s="62" t="s">
        <v>643</v>
      </c>
      <c r="U2770" s="62" t="s">
        <v>4280</v>
      </c>
      <c r="V2770" s="62"/>
      <c r="W2770" s="63" t="s">
        <v>19189</v>
      </c>
      <c r="X2770" s="63" t="s">
        <v>19569</v>
      </c>
      <c r="Y2770" s="67">
        <v>37991</v>
      </c>
      <c r="Z2770" s="66">
        <v>1</v>
      </c>
      <c r="AA2770" s="84">
        <f>Y2770+365*Z2770*1461/1460</f>
        <v>38356.25</v>
      </c>
      <c r="AB2770" s="64" t="s">
        <v>19586</v>
      </c>
      <c r="AC2770" s="64"/>
      <c r="AD2770" s="70"/>
      <c r="AE2770" s="69" t="s">
        <v>1069</v>
      </c>
      <c r="AF2770" s="65"/>
    </row>
    <row r="2771" spans="1:32" s="52" customFormat="1" ht="11.15" customHeight="1" x14ac:dyDescent="0.25">
      <c r="A2771" s="75" t="str">
        <f>M2771</f>
        <v>A7868</v>
      </c>
      <c r="B2771" s="62" t="s">
        <v>98</v>
      </c>
      <c r="C2771" s="62">
        <v>9</v>
      </c>
      <c r="D2771" s="62" t="s">
        <v>19585</v>
      </c>
      <c r="E2771" s="62">
        <v>112032</v>
      </c>
      <c r="F2771" s="62" t="s">
        <v>460</v>
      </c>
      <c r="G2771" s="63" t="s">
        <v>8180</v>
      </c>
      <c r="H2771" s="63"/>
      <c r="I2771" s="63" t="s">
        <v>272</v>
      </c>
      <c r="J2771" s="63" t="s">
        <v>286</v>
      </c>
      <c r="K2771" s="63" t="s">
        <v>3709</v>
      </c>
      <c r="L2771" s="63"/>
      <c r="M2771" s="65" t="s">
        <v>1066</v>
      </c>
      <c r="N2771" s="156" t="e">
        <v>#N/A</v>
      </c>
      <c r="O2771" s="62" t="s">
        <v>364</v>
      </c>
      <c r="P2771" s="75">
        <v>83904686</v>
      </c>
      <c r="Q2771" s="62" t="s">
        <v>1068</v>
      </c>
      <c r="R2771" s="80" t="s">
        <v>10760</v>
      </c>
      <c r="S2771" s="75" t="s">
        <v>8181</v>
      </c>
      <c r="T2771" s="62" t="s">
        <v>643</v>
      </c>
      <c r="U2771" s="62" t="s">
        <v>4242</v>
      </c>
      <c r="V2771" s="62"/>
      <c r="W2771" s="63" t="s">
        <v>19189</v>
      </c>
      <c r="X2771" s="63" t="s">
        <v>19569</v>
      </c>
      <c r="Y2771" s="67">
        <v>37737</v>
      </c>
      <c r="Z2771" s="66">
        <v>1</v>
      </c>
      <c r="AA2771" s="84">
        <f>Y2771+365*Z2771*1461/1460</f>
        <v>38102.25</v>
      </c>
      <c r="AB2771" s="64" t="s">
        <v>19586</v>
      </c>
      <c r="AC2771" s="64"/>
      <c r="AD2771" s="70"/>
      <c r="AE2771" s="69"/>
      <c r="AF2771" s="65"/>
    </row>
    <row r="2772" spans="1:32" s="7" customFormat="1" ht="11.15" customHeight="1" x14ac:dyDescent="0.25">
      <c r="A2772" s="75" t="str">
        <f>M2772</f>
        <v>12571XS5</v>
      </c>
      <c r="B2772" s="62" t="s">
        <v>98</v>
      </c>
      <c r="C2772" s="62">
        <v>9</v>
      </c>
      <c r="D2772" s="62" t="s">
        <v>19585</v>
      </c>
      <c r="E2772" s="62">
        <v>112032</v>
      </c>
      <c r="F2772" s="62" t="s">
        <v>460</v>
      </c>
      <c r="G2772" s="63" t="s">
        <v>8180</v>
      </c>
      <c r="H2772" s="63"/>
      <c r="I2772" s="63" t="s">
        <v>272</v>
      </c>
      <c r="J2772" s="63" t="s">
        <v>288</v>
      </c>
      <c r="K2772" s="63" t="s">
        <v>10759</v>
      </c>
      <c r="L2772" s="63"/>
      <c r="M2772" s="65" t="s">
        <v>12013</v>
      </c>
      <c r="N2772" s="156" t="e">
        <v>#N/A</v>
      </c>
      <c r="O2772" s="62" t="s">
        <v>364</v>
      </c>
      <c r="P2772" s="75" t="s">
        <v>10761</v>
      </c>
      <c r="Q2772" s="62" t="s">
        <v>10762</v>
      </c>
      <c r="R2772" s="80" t="s">
        <v>10760</v>
      </c>
      <c r="S2772" s="75" t="s">
        <v>804</v>
      </c>
      <c r="T2772" s="62" t="s">
        <v>643</v>
      </c>
      <c r="U2772" s="62" t="s">
        <v>4208</v>
      </c>
      <c r="V2772" s="62"/>
      <c r="W2772" s="63" t="s">
        <v>19189</v>
      </c>
      <c r="X2772" s="63" t="s">
        <v>19569</v>
      </c>
      <c r="Y2772" s="67">
        <v>41410</v>
      </c>
      <c r="Z2772" s="66">
        <v>1</v>
      </c>
      <c r="AA2772" s="84">
        <f>Y2772+365*Z2772*1461/1460</f>
        <v>41775.25</v>
      </c>
      <c r="AB2772" s="64" t="s">
        <v>19586</v>
      </c>
      <c r="AC2772" s="64"/>
      <c r="AD2772" s="70"/>
      <c r="AE2772" s="69" t="s">
        <v>10763</v>
      </c>
      <c r="AF2772" s="65" t="s">
        <v>10764</v>
      </c>
    </row>
    <row r="2773" spans="1:32" s="7" customFormat="1" ht="11.15" customHeight="1" x14ac:dyDescent="0.25">
      <c r="A2773" s="75" t="str">
        <f>M2773</f>
        <v>69484</v>
      </c>
      <c r="B2773" s="62" t="s">
        <v>98</v>
      </c>
      <c r="C2773" s="62">
        <v>9</v>
      </c>
      <c r="D2773" s="62" t="s">
        <v>19585</v>
      </c>
      <c r="E2773" s="62">
        <v>112032</v>
      </c>
      <c r="F2773" s="62" t="s">
        <v>460</v>
      </c>
      <c r="G2773" s="63" t="s">
        <v>8180</v>
      </c>
      <c r="H2773" s="63"/>
      <c r="I2773" s="63" t="s">
        <v>272</v>
      </c>
      <c r="J2773" s="63" t="s">
        <v>8166</v>
      </c>
      <c r="K2773" s="63" t="s">
        <v>8167</v>
      </c>
      <c r="L2773" s="63"/>
      <c r="M2773" s="65" t="s">
        <v>8168</v>
      </c>
      <c r="N2773" s="156" t="e">
        <v>#N/A</v>
      </c>
      <c r="O2773" s="62" t="s">
        <v>364</v>
      </c>
      <c r="P2773" s="75">
        <v>83904686</v>
      </c>
      <c r="Q2773" s="62" t="s">
        <v>1068</v>
      </c>
      <c r="R2773" s="80" t="s">
        <v>10760</v>
      </c>
      <c r="S2773" s="75" t="s">
        <v>8181</v>
      </c>
      <c r="T2773" s="62" t="s">
        <v>643</v>
      </c>
      <c r="U2773" s="62" t="s">
        <v>4280</v>
      </c>
      <c r="V2773" s="62"/>
      <c r="W2773" s="63" t="s">
        <v>19189</v>
      </c>
      <c r="X2773" s="63" t="s">
        <v>19569</v>
      </c>
      <c r="Y2773" s="67">
        <v>41099</v>
      </c>
      <c r="Z2773" s="66">
        <v>1</v>
      </c>
      <c r="AA2773" s="84">
        <f>Y2773+365*Z2773*1461/1460</f>
        <v>41464.25</v>
      </c>
      <c r="AB2773" s="64" t="s">
        <v>19586</v>
      </c>
      <c r="AC2773" s="64"/>
      <c r="AD2773" s="70"/>
      <c r="AE2773" s="69" t="s">
        <v>8198</v>
      </c>
      <c r="AF2773" s="65" t="s">
        <v>8199</v>
      </c>
    </row>
    <row r="2774" spans="1:32" s="7" customFormat="1" ht="11.15" customHeight="1" x14ac:dyDescent="0.25">
      <c r="A2774" s="98" t="str">
        <f>M2774</f>
        <v>A3637</v>
      </c>
      <c r="B2774" s="100" t="s">
        <v>98</v>
      </c>
      <c r="C2774" s="100">
        <v>9</v>
      </c>
      <c r="D2774" s="100" t="s">
        <v>19585</v>
      </c>
      <c r="E2774" s="100">
        <v>112032</v>
      </c>
      <c r="F2774" s="100" t="s">
        <v>11098</v>
      </c>
      <c r="G2774" s="101" t="s">
        <v>11099</v>
      </c>
      <c r="H2774" s="101"/>
      <c r="I2774" s="101" t="s">
        <v>11100</v>
      </c>
      <c r="J2774" s="101" t="s">
        <v>11101</v>
      </c>
      <c r="K2774" s="101" t="s">
        <v>11102</v>
      </c>
      <c r="L2774" s="101"/>
      <c r="M2774" s="102" t="s">
        <v>11103</v>
      </c>
      <c r="N2774" s="156" t="e">
        <v>#N/A</v>
      </c>
      <c r="O2774" s="100" t="s">
        <v>11104</v>
      </c>
      <c r="P2774" s="98">
        <v>83904686</v>
      </c>
      <c r="Q2774" s="100" t="s">
        <v>11105</v>
      </c>
      <c r="R2774" s="123" t="s">
        <v>11106</v>
      </c>
      <c r="S2774" s="98" t="s">
        <v>11107</v>
      </c>
      <c r="T2774" s="100" t="s">
        <v>11108</v>
      </c>
      <c r="U2774" s="100" t="s">
        <v>11109</v>
      </c>
      <c r="V2774" s="100"/>
      <c r="W2774" s="63"/>
      <c r="X2774" s="101"/>
      <c r="Y2774" s="104"/>
      <c r="Z2774" s="103">
        <v>1</v>
      </c>
      <c r="AA2774" s="106">
        <f>Y2774+365*Z2774*1461/1460</f>
        <v>365.25</v>
      </c>
      <c r="AB2774" s="105" t="s">
        <v>11110</v>
      </c>
      <c r="AC2774" s="105"/>
      <c r="AD2774" s="95"/>
      <c r="AE2774" s="97"/>
      <c r="AF2774" s="102"/>
    </row>
    <row r="2775" spans="1:32" s="7" customFormat="1" ht="11.15" customHeight="1" x14ac:dyDescent="0.25">
      <c r="A2775" s="75" t="str">
        <f>M2775</f>
        <v>15211</v>
      </c>
      <c r="B2775" s="62" t="s">
        <v>22252</v>
      </c>
      <c r="C2775" s="62">
        <v>9</v>
      </c>
      <c r="D2775" s="62" t="s">
        <v>19565</v>
      </c>
      <c r="E2775" s="62">
        <v>111037</v>
      </c>
      <c r="F2775" s="62" t="s">
        <v>460</v>
      </c>
      <c r="G2775" s="63" t="s">
        <v>2354</v>
      </c>
      <c r="H2775" s="63"/>
      <c r="I2775" s="63" t="s">
        <v>272</v>
      </c>
      <c r="J2775" s="63" t="s">
        <v>288</v>
      </c>
      <c r="K2775" s="63" t="s">
        <v>396</v>
      </c>
      <c r="L2775" s="63"/>
      <c r="M2775" s="65" t="s">
        <v>2355</v>
      </c>
      <c r="N2775" s="156" t="e">
        <v>#N/A</v>
      </c>
      <c r="O2775" s="62" t="s">
        <v>2356</v>
      </c>
      <c r="P2775" s="75">
        <v>67095500</v>
      </c>
      <c r="Q2775" s="62" t="s">
        <v>2357</v>
      </c>
      <c r="R2775" s="63" t="s">
        <v>2358</v>
      </c>
      <c r="S2775" s="75" t="s">
        <v>387</v>
      </c>
      <c r="T2775" s="62" t="s">
        <v>776</v>
      </c>
      <c r="U2775" s="62" t="s">
        <v>4279</v>
      </c>
      <c r="V2775" s="62"/>
      <c r="W2775" s="63" t="s">
        <v>17555</v>
      </c>
      <c r="X2775" s="63" t="s">
        <v>19575</v>
      </c>
      <c r="Y2775" s="67">
        <v>39378</v>
      </c>
      <c r="Z2775" s="66">
        <v>1</v>
      </c>
      <c r="AA2775" s="84">
        <f>Y2775+365*Z2775*1461/1460</f>
        <v>39743.25</v>
      </c>
      <c r="AB2775" s="64" t="s">
        <v>19567</v>
      </c>
      <c r="AC2775" s="64"/>
      <c r="AD2775" s="70"/>
      <c r="AE2775" s="69"/>
      <c r="AF2775" s="65"/>
    </row>
    <row r="2776" spans="1:32" s="7" customFormat="1" ht="11.15" customHeight="1" x14ac:dyDescent="0.25">
      <c r="A2776" s="75" t="str">
        <f>M2776</f>
        <v>A1169</v>
      </c>
      <c r="B2776" s="62" t="s">
        <v>22252</v>
      </c>
      <c r="C2776" s="62">
        <v>9</v>
      </c>
      <c r="D2776" s="62" t="s">
        <v>19565</v>
      </c>
      <c r="E2776" s="62">
        <v>111037</v>
      </c>
      <c r="F2776" s="62" t="s">
        <v>460</v>
      </c>
      <c r="G2776" s="63" t="s">
        <v>2354</v>
      </c>
      <c r="H2776" s="63"/>
      <c r="I2776" s="63" t="s">
        <v>272</v>
      </c>
      <c r="J2776" s="63" t="s">
        <v>288</v>
      </c>
      <c r="K2776" s="63" t="s">
        <v>3704</v>
      </c>
      <c r="L2776" s="63"/>
      <c r="M2776" s="65" t="s">
        <v>2365</v>
      </c>
      <c r="N2776" s="156" t="e">
        <v>#N/A</v>
      </c>
      <c r="O2776" s="62" t="s">
        <v>2366</v>
      </c>
      <c r="P2776" s="75">
        <v>67095753</v>
      </c>
      <c r="Q2776" s="62" t="s">
        <v>750</v>
      </c>
      <c r="R2776" s="63" t="s">
        <v>2358</v>
      </c>
      <c r="S2776" s="75" t="s">
        <v>387</v>
      </c>
      <c r="T2776" s="62" t="s">
        <v>776</v>
      </c>
      <c r="U2776" s="62" t="s">
        <v>4279</v>
      </c>
      <c r="V2776" s="62"/>
      <c r="W2776" s="63" t="s">
        <v>17555</v>
      </c>
      <c r="X2776" s="63" t="s">
        <v>19575</v>
      </c>
      <c r="Y2776" s="67"/>
      <c r="Z2776" s="66">
        <v>1</v>
      </c>
      <c r="AA2776" s="84">
        <f>Y2776+365*Z2776*1461/1460</f>
        <v>365.25</v>
      </c>
      <c r="AB2776" s="64" t="s">
        <v>19567</v>
      </c>
      <c r="AC2776" s="64"/>
      <c r="AD2776" s="70"/>
      <c r="AE2776" s="69"/>
      <c r="AF2776" s="65"/>
    </row>
    <row r="2777" spans="1:32" s="52" customFormat="1" ht="11.15" customHeight="1" x14ac:dyDescent="0.25">
      <c r="A2777" s="75" t="str">
        <f>M2777</f>
        <v>A6373</v>
      </c>
      <c r="B2777" s="62" t="s">
        <v>435</v>
      </c>
      <c r="C2777" s="62">
        <v>9</v>
      </c>
      <c r="D2777" s="62" t="s">
        <v>19565</v>
      </c>
      <c r="E2777" s="62">
        <v>122008</v>
      </c>
      <c r="F2777" s="62" t="s">
        <v>460</v>
      </c>
      <c r="G2777" s="63" t="s">
        <v>3655</v>
      </c>
      <c r="H2777" s="63"/>
      <c r="I2777" s="63" t="s">
        <v>272</v>
      </c>
      <c r="J2777" s="63" t="s">
        <v>286</v>
      </c>
      <c r="K2777" s="63" t="s">
        <v>3709</v>
      </c>
      <c r="L2777" s="63"/>
      <c r="M2777" s="65" t="s">
        <v>1179</v>
      </c>
      <c r="N2777" s="156" t="e">
        <v>#N/A</v>
      </c>
      <c r="O2777" s="62" t="s">
        <v>2360</v>
      </c>
      <c r="P2777" s="75" t="s">
        <v>3760</v>
      </c>
      <c r="Q2777" s="62" t="s">
        <v>3759</v>
      </c>
      <c r="R2777" s="63" t="s">
        <v>2362</v>
      </c>
      <c r="S2777" s="75" t="s">
        <v>692</v>
      </c>
      <c r="T2777" s="62" t="s">
        <v>776</v>
      </c>
      <c r="U2777" s="62" t="s">
        <v>4226</v>
      </c>
      <c r="V2777" s="62"/>
      <c r="W2777" s="63" t="s">
        <v>17530</v>
      </c>
      <c r="X2777" s="63" t="s">
        <v>19575</v>
      </c>
      <c r="Y2777" s="67"/>
      <c r="Z2777" s="66">
        <v>1</v>
      </c>
      <c r="AA2777" s="84">
        <f>Y2777+365*Z2777*1461/1460</f>
        <v>365.25</v>
      </c>
      <c r="AB2777" s="64" t="s">
        <v>19567</v>
      </c>
      <c r="AC2777" s="64"/>
      <c r="AD2777" s="70"/>
      <c r="AE2777" s="69"/>
      <c r="AF2777" s="65"/>
    </row>
    <row r="2778" spans="1:32" s="52" customFormat="1" ht="11.15" customHeight="1" x14ac:dyDescent="0.25">
      <c r="A2778" s="75" t="str">
        <f>M2778</f>
        <v>2103-013</v>
      </c>
      <c r="B2778" s="62" t="s">
        <v>435</v>
      </c>
      <c r="C2778" s="62">
        <v>9</v>
      </c>
      <c r="D2778" s="62" t="s">
        <v>19565</v>
      </c>
      <c r="E2778" s="62">
        <v>122008</v>
      </c>
      <c r="F2778" s="62" t="s">
        <v>460</v>
      </c>
      <c r="G2778" s="63" t="s">
        <v>3655</v>
      </c>
      <c r="H2778" s="63"/>
      <c r="I2778" s="63" t="s">
        <v>309</v>
      </c>
      <c r="J2778" s="63" t="s">
        <v>288</v>
      </c>
      <c r="K2778" s="63" t="s">
        <v>299</v>
      </c>
      <c r="L2778" s="63"/>
      <c r="M2778" s="65" t="s">
        <v>2359</v>
      </c>
      <c r="N2778" s="156" t="e">
        <v>#N/A</v>
      </c>
      <c r="O2778" s="62" t="s">
        <v>2360</v>
      </c>
      <c r="P2778" s="75" t="s">
        <v>2361</v>
      </c>
      <c r="Q2778" s="62" t="s">
        <v>13745</v>
      </c>
      <c r="R2778" s="63" t="s">
        <v>2362</v>
      </c>
      <c r="S2778" s="75" t="s">
        <v>692</v>
      </c>
      <c r="T2778" s="62" t="s">
        <v>776</v>
      </c>
      <c r="U2778" s="62" t="s">
        <v>4226</v>
      </c>
      <c r="V2778" s="62"/>
      <c r="W2778" s="63" t="s">
        <v>17530</v>
      </c>
      <c r="X2778" s="63" t="s">
        <v>19575</v>
      </c>
      <c r="Y2778" s="67">
        <v>40261</v>
      </c>
      <c r="Z2778" s="66">
        <v>1</v>
      </c>
      <c r="AA2778" s="84">
        <f>Y2778+365*Z2778*1461/1460</f>
        <v>40626.25</v>
      </c>
      <c r="AB2778" s="64" t="s">
        <v>19567</v>
      </c>
      <c r="AC2778" s="64"/>
      <c r="AD2778" s="70"/>
      <c r="AE2778" s="69" t="s">
        <v>2363</v>
      </c>
      <c r="AF2778" s="65" t="s">
        <v>2364</v>
      </c>
    </row>
    <row r="2779" spans="1:32" s="7" customFormat="1" ht="11.15" customHeight="1" x14ac:dyDescent="0.25">
      <c r="A2779" s="75" t="str">
        <f>M2779</f>
        <v>1476-15</v>
      </c>
      <c r="B2779" s="62" t="s">
        <v>14372</v>
      </c>
      <c r="C2779" s="62">
        <v>9</v>
      </c>
      <c r="D2779" s="62" t="s">
        <v>19585</v>
      </c>
      <c r="E2779" s="62">
        <v>961001</v>
      </c>
      <c r="F2779" s="62" t="s">
        <v>460</v>
      </c>
      <c r="G2779" s="63" t="s">
        <v>14516</v>
      </c>
      <c r="H2779" s="63"/>
      <c r="I2779" s="63" t="s">
        <v>14403</v>
      </c>
      <c r="J2779" s="63" t="s">
        <v>14420</v>
      </c>
      <c r="K2779" s="63" t="s">
        <v>14517</v>
      </c>
      <c r="L2779" s="63" t="s">
        <v>14518</v>
      </c>
      <c r="M2779" s="65" t="s">
        <v>14519</v>
      </c>
      <c r="N2779" s="156" t="e">
        <v>#N/A</v>
      </c>
      <c r="O2779" s="62" t="s">
        <v>364</v>
      </c>
      <c r="P2779" s="75" t="s">
        <v>14522</v>
      </c>
      <c r="Q2779" s="62" t="s">
        <v>14523</v>
      </c>
      <c r="R2779" s="63" t="s">
        <v>14524</v>
      </c>
      <c r="S2779" s="75" t="s">
        <v>14525</v>
      </c>
      <c r="T2779" s="62" t="s">
        <v>14310</v>
      </c>
      <c r="U2779" s="62"/>
      <c r="V2779" s="62"/>
      <c r="W2779" s="63" t="s">
        <v>17523</v>
      </c>
      <c r="X2779" s="63" t="s">
        <v>18982</v>
      </c>
      <c r="Y2779" s="67">
        <v>41925</v>
      </c>
      <c r="Z2779" s="66">
        <v>1</v>
      </c>
      <c r="AA2779" s="84">
        <f>Y2779+365*Z2779*1461/1460</f>
        <v>42290.25</v>
      </c>
      <c r="AB2779" s="64" t="s">
        <v>19586</v>
      </c>
      <c r="AC2779" s="64"/>
      <c r="AD2779" s="76"/>
      <c r="AE2779" s="69" t="s">
        <v>14520</v>
      </c>
      <c r="AF2779" s="65" t="s">
        <v>14521</v>
      </c>
    </row>
    <row r="2780" spans="1:32" s="7" customFormat="1" ht="11.15" customHeight="1" x14ac:dyDescent="0.25">
      <c r="A2780" s="75" t="str">
        <f>M2780</f>
        <v>1459-11</v>
      </c>
      <c r="B2780" s="62" t="s">
        <v>2512</v>
      </c>
      <c r="C2780" s="62">
        <v>9</v>
      </c>
      <c r="D2780" s="62" t="s">
        <v>19585</v>
      </c>
      <c r="E2780" s="62">
        <v>961001</v>
      </c>
      <c r="F2780" s="62" t="s">
        <v>460</v>
      </c>
      <c r="G2780" s="63" t="s">
        <v>14516</v>
      </c>
      <c r="H2780" s="63"/>
      <c r="I2780" s="63" t="s">
        <v>309</v>
      </c>
      <c r="J2780" s="63" t="s">
        <v>273</v>
      </c>
      <c r="K2780" s="63" t="s">
        <v>16897</v>
      </c>
      <c r="L2780" s="63" t="s">
        <v>13780</v>
      </c>
      <c r="M2780" s="65" t="s">
        <v>16898</v>
      </c>
      <c r="N2780" s="156" t="e">
        <v>#N/A</v>
      </c>
      <c r="O2780" s="62" t="s">
        <v>364</v>
      </c>
      <c r="P2780" s="75" t="s">
        <v>14522</v>
      </c>
      <c r="Q2780" s="62" t="s">
        <v>14523</v>
      </c>
      <c r="R2780" s="63" t="s">
        <v>14524</v>
      </c>
      <c r="S2780" s="75" t="s">
        <v>14525</v>
      </c>
      <c r="T2780" s="62" t="s">
        <v>277</v>
      </c>
      <c r="U2780" s="62"/>
      <c r="V2780" s="62"/>
      <c r="W2780" s="63" t="s">
        <v>17523</v>
      </c>
      <c r="X2780" s="63" t="s">
        <v>18982</v>
      </c>
      <c r="Y2780" s="67">
        <v>41988</v>
      </c>
      <c r="Z2780" s="66">
        <v>1</v>
      </c>
      <c r="AA2780" s="84">
        <f>Y2780+365*Z2780*1461/1460</f>
        <v>42353.25</v>
      </c>
      <c r="AB2780" s="64" t="s">
        <v>19586</v>
      </c>
      <c r="AC2780" s="64"/>
      <c r="AD2780" s="76"/>
      <c r="AE2780" s="69" t="s">
        <v>249</v>
      </c>
      <c r="AF2780" s="65" t="s">
        <v>16899</v>
      </c>
    </row>
    <row r="2781" spans="1:32" s="7" customFormat="1" ht="11.15" customHeight="1" x14ac:dyDescent="0.25">
      <c r="A2781" s="75" t="str">
        <f>M2781</f>
        <v>14827XS5</v>
      </c>
      <c r="B2781" s="62" t="s">
        <v>14221</v>
      </c>
      <c r="C2781" s="62">
        <v>10</v>
      </c>
      <c r="D2781" s="62" t="s">
        <v>632</v>
      </c>
      <c r="E2781" s="62">
        <v>126003</v>
      </c>
      <c r="F2781" s="62" t="s">
        <v>460</v>
      </c>
      <c r="G2781" s="63" t="s">
        <v>14229</v>
      </c>
      <c r="H2781" s="63"/>
      <c r="I2781" s="63" t="s">
        <v>319</v>
      </c>
      <c r="J2781" s="63" t="s">
        <v>288</v>
      </c>
      <c r="K2781" s="63" t="s">
        <v>14222</v>
      </c>
      <c r="L2781" s="63"/>
      <c r="M2781" s="65" t="s">
        <v>14223</v>
      </c>
      <c r="N2781" s="156" t="e">
        <v>#N/A</v>
      </c>
      <c r="O2781" s="62" t="s">
        <v>14224</v>
      </c>
      <c r="P2781" s="75" t="s">
        <v>14226</v>
      </c>
      <c r="Q2781" s="62" t="s">
        <v>14225</v>
      </c>
      <c r="R2781" s="70" t="s">
        <v>14228</v>
      </c>
      <c r="S2781" s="65" t="s">
        <v>14227</v>
      </c>
      <c r="T2781" s="69" t="s">
        <v>14230</v>
      </c>
      <c r="U2781" s="69" t="s">
        <v>14230</v>
      </c>
      <c r="V2781" s="69"/>
      <c r="W2781" s="63" t="s">
        <v>17525</v>
      </c>
      <c r="X2781" s="63" t="s">
        <v>19573</v>
      </c>
      <c r="Y2781" s="67">
        <v>41910</v>
      </c>
      <c r="Z2781" s="66">
        <v>0</v>
      </c>
      <c r="AA2781" s="84">
        <f>Y2781+365*Z2781*1461/1460</f>
        <v>41910</v>
      </c>
      <c r="AB2781" s="64" t="s">
        <v>180</v>
      </c>
      <c r="AC2781" s="64"/>
      <c r="AD2781" s="70"/>
      <c r="AE2781" s="69" t="s">
        <v>15680</v>
      </c>
      <c r="AF2781" s="65" t="s">
        <v>15681</v>
      </c>
    </row>
    <row r="2782" spans="1:32" s="7" customFormat="1" ht="11.15" customHeight="1" x14ac:dyDescent="0.25">
      <c r="A2782" s="98" t="str">
        <f>M2782</f>
        <v>A1713</v>
      </c>
      <c r="B2782" s="100" t="s">
        <v>338</v>
      </c>
      <c r="C2782" s="100">
        <v>10</v>
      </c>
      <c r="D2782" s="100" t="s">
        <v>11205</v>
      </c>
      <c r="E2782" s="62">
        <v>113707</v>
      </c>
      <c r="F2782" s="100" t="s">
        <v>562</v>
      </c>
      <c r="G2782" s="101" t="s">
        <v>8044</v>
      </c>
      <c r="H2782" s="101"/>
      <c r="I2782" s="101" t="s">
        <v>319</v>
      </c>
      <c r="J2782" s="101" t="s">
        <v>273</v>
      </c>
      <c r="K2782" s="101" t="s">
        <v>331</v>
      </c>
      <c r="L2782" s="101"/>
      <c r="M2782" s="102" t="s">
        <v>224</v>
      </c>
      <c r="N2782" s="156" t="e">
        <v>#N/A</v>
      </c>
      <c r="O2782" s="100" t="s">
        <v>558</v>
      </c>
      <c r="P2782" s="98">
        <v>59520407</v>
      </c>
      <c r="Q2782" s="100" t="s">
        <v>559</v>
      </c>
      <c r="R2782" s="101" t="s">
        <v>560</v>
      </c>
      <c r="S2782" s="102" t="s">
        <v>818</v>
      </c>
      <c r="T2782" s="100" t="s">
        <v>47</v>
      </c>
      <c r="U2782" s="100" t="s">
        <v>12458</v>
      </c>
      <c r="V2782" s="100"/>
      <c r="W2782" s="63"/>
      <c r="X2782" s="101"/>
      <c r="Y2782" s="104">
        <v>39640</v>
      </c>
      <c r="Z2782" s="103">
        <v>1</v>
      </c>
      <c r="AA2782" s="106">
        <f>Y2782+365*Z2782*1461/1460</f>
        <v>40005.25</v>
      </c>
      <c r="AB2782" s="105" t="s">
        <v>15967</v>
      </c>
      <c r="AC2782" s="105"/>
      <c r="AD2782" s="88"/>
      <c r="AE2782" s="97" t="s">
        <v>15968</v>
      </c>
      <c r="AF2782" s="102"/>
    </row>
    <row r="2783" spans="1:32" s="52" customFormat="1" ht="11.15" customHeight="1" x14ac:dyDescent="0.25">
      <c r="A2783" s="98" t="str">
        <f>M2783</f>
        <v>11825XS8</v>
      </c>
      <c r="B2783" s="100" t="s">
        <v>15969</v>
      </c>
      <c r="C2783" s="100">
        <v>10</v>
      </c>
      <c r="D2783" s="100" t="s">
        <v>11205</v>
      </c>
      <c r="E2783" s="62">
        <v>113707</v>
      </c>
      <c r="F2783" s="100" t="s">
        <v>562</v>
      </c>
      <c r="G2783" s="101" t="s">
        <v>15970</v>
      </c>
      <c r="H2783" s="101"/>
      <c r="I2783" s="101" t="s">
        <v>15971</v>
      </c>
      <c r="J2783" s="101" t="s">
        <v>15972</v>
      </c>
      <c r="K2783" s="101" t="s">
        <v>15973</v>
      </c>
      <c r="L2783" s="101"/>
      <c r="M2783" s="102" t="s">
        <v>21161</v>
      </c>
      <c r="N2783" s="156" t="e">
        <v>#N/A</v>
      </c>
      <c r="O2783" s="100" t="s">
        <v>15974</v>
      </c>
      <c r="P2783" s="98">
        <v>59520407</v>
      </c>
      <c r="Q2783" s="100" t="s">
        <v>15975</v>
      </c>
      <c r="R2783" s="101" t="s">
        <v>15976</v>
      </c>
      <c r="S2783" s="102" t="s">
        <v>15977</v>
      </c>
      <c r="T2783" s="100" t="s">
        <v>47</v>
      </c>
      <c r="U2783" s="100" t="s">
        <v>12458</v>
      </c>
      <c r="V2783" s="100"/>
      <c r="W2783" s="63"/>
      <c r="X2783" s="101"/>
      <c r="Y2783" s="112">
        <v>39480</v>
      </c>
      <c r="Z2783" s="103">
        <v>1</v>
      </c>
      <c r="AA2783" s="106">
        <f>Y2783+365*Z2783*1461/1460</f>
        <v>39845.25</v>
      </c>
      <c r="AB2783" s="105" t="s">
        <v>15967</v>
      </c>
      <c r="AC2783" s="105"/>
      <c r="AD2783" s="95"/>
      <c r="AE2783" s="97" t="s">
        <v>15978</v>
      </c>
      <c r="AF2783" s="102"/>
    </row>
    <row r="2784" spans="1:32" s="52" customFormat="1" ht="11.15" customHeight="1" x14ac:dyDescent="0.25">
      <c r="A2784" s="98" t="str">
        <f>M2784</f>
        <v>0246</v>
      </c>
      <c r="B2784" s="100" t="s">
        <v>15979</v>
      </c>
      <c r="C2784" s="100">
        <v>10</v>
      </c>
      <c r="D2784" s="100" t="s">
        <v>11205</v>
      </c>
      <c r="E2784" s="62">
        <v>113707</v>
      </c>
      <c r="F2784" s="100" t="s">
        <v>562</v>
      </c>
      <c r="G2784" s="101" t="s">
        <v>15980</v>
      </c>
      <c r="H2784" s="101"/>
      <c r="I2784" s="101" t="s">
        <v>15981</v>
      </c>
      <c r="J2784" s="101" t="s">
        <v>15982</v>
      </c>
      <c r="K2784" s="101" t="s">
        <v>15983</v>
      </c>
      <c r="L2784" s="101"/>
      <c r="M2784" s="102" t="s">
        <v>15984</v>
      </c>
      <c r="N2784" s="156" t="e">
        <v>#N/A</v>
      </c>
      <c r="O2784" s="100" t="s">
        <v>15985</v>
      </c>
      <c r="P2784" s="98">
        <v>59520408</v>
      </c>
      <c r="Q2784" s="100" t="s">
        <v>15986</v>
      </c>
      <c r="R2784" s="101" t="s">
        <v>15987</v>
      </c>
      <c r="S2784" s="102" t="s">
        <v>15988</v>
      </c>
      <c r="T2784" s="100" t="s">
        <v>47</v>
      </c>
      <c r="U2784" s="100" t="s">
        <v>12458</v>
      </c>
      <c r="V2784" s="100"/>
      <c r="W2784" s="63"/>
      <c r="X2784" s="101"/>
      <c r="Y2784" s="104"/>
      <c r="Z2784" s="103">
        <v>1</v>
      </c>
      <c r="AA2784" s="106">
        <f>Y2784+365*Z2784*1461/1460</f>
        <v>365.25</v>
      </c>
      <c r="AB2784" s="105" t="s">
        <v>15989</v>
      </c>
      <c r="AC2784" s="105"/>
      <c r="AD2784" s="95"/>
      <c r="AE2784" s="97" t="s">
        <v>15990</v>
      </c>
      <c r="AF2784" s="102"/>
    </row>
    <row r="2785" spans="1:32" s="52" customFormat="1" ht="11.15" customHeight="1" x14ac:dyDescent="0.25">
      <c r="A2785" s="98" t="str">
        <f>M2785</f>
        <v>A1783</v>
      </c>
      <c r="B2785" s="100" t="s">
        <v>15969</v>
      </c>
      <c r="C2785" s="100">
        <v>10</v>
      </c>
      <c r="D2785" s="100" t="s">
        <v>11205</v>
      </c>
      <c r="E2785" s="62">
        <v>113707</v>
      </c>
      <c r="F2785" s="100" t="s">
        <v>562</v>
      </c>
      <c r="G2785" s="101" t="s">
        <v>15970</v>
      </c>
      <c r="H2785" s="101"/>
      <c r="I2785" s="101" t="s">
        <v>15971</v>
      </c>
      <c r="J2785" s="101" t="s">
        <v>15991</v>
      </c>
      <c r="K2785" s="101" t="s">
        <v>15992</v>
      </c>
      <c r="L2785" s="101"/>
      <c r="M2785" s="102" t="s">
        <v>15993</v>
      </c>
      <c r="N2785" s="156" t="e">
        <v>#N/A</v>
      </c>
      <c r="O2785" s="100" t="s">
        <v>15974</v>
      </c>
      <c r="P2785" s="98">
        <v>59520407</v>
      </c>
      <c r="Q2785" s="100" t="s">
        <v>15975</v>
      </c>
      <c r="R2785" s="101" t="s">
        <v>15976</v>
      </c>
      <c r="S2785" s="102" t="s">
        <v>15977</v>
      </c>
      <c r="T2785" s="100" t="s">
        <v>47</v>
      </c>
      <c r="U2785" s="100" t="s">
        <v>12458</v>
      </c>
      <c r="V2785" s="100"/>
      <c r="W2785" s="63"/>
      <c r="X2785" s="101"/>
      <c r="Y2785" s="104">
        <v>39253</v>
      </c>
      <c r="Z2785" s="103">
        <v>1</v>
      </c>
      <c r="AA2785" s="106">
        <f>Y2785+365*Z2785*1461/1460</f>
        <v>39618.25</v>
      </c>
      <c r="AB2785" s="105" t="s">
        <v>15989</v>
      </c>
      <c r="AC2785" s="105"/>
      <c r="AD2785" s="85"/>
      <c r="AE2785" s="97" t="s">
        <v>15994</v>
      </c>
      <c r="AF2785" s="102"/>
    </row>
    <row r="2786" spans="1:32" s="7" customFormat="1" ht="11.15" customHeight="1" x14ac:dyDescent="0.25">
      <c r="A2786" s="98" t="str">
        <f>M2786</f>
        <v>11751XS</v>
      </c>
      <c r="B2786" s="100" t="s">
        <v>15969</v>
      </c>
      <c r="C2786" s="100">
        <v>10</v>
      </c>
      <c r="D2786" s="100" t="s">
        <v>11205</v>
      </c>
      <c r="E2786" s="62">
        <v>113707</v>
      </c>
      <c r="F2786" s="100" t="s">
        <v>562</v>
      </c>
      <c r="G2786" s="101" t="s">
        <v>15970</v>
      </c>
      <c r="H2786" s="101"/>
      <c r="I2786" s="101" t="s">
        <v>15971</v>
      </c>
      <c r="J2786" s="101" t="s">
        <v>15972</v>
      </c>
      <c r="K2786" s="101" t="s">
        <v>15995</v>
      </c>
      <c r="L2786" s="101"/>
      <c r="M2786" s="102" t="s">
        <v>21364</v>
      </c>
      <c r="N2786" s="156" t="e">
        <v>#N/A</v>
      </c>
      <c r="O2786" s="100" t="s">
        <v>15974</v>
      </c>
      <c r="P2786" s="98">
        <v>59520407</v>
      </c>
      <c r="Q2786" s="100" t="s">
        <v>15975</v>
      </c>
      <c r="R2786" s="101" t="s">
        <v>15976</v>
      </c>
      <c r="S2786" s="102" t="s">
        <v>15977</v>
      </c>
      <c r="T2786" s="100" t="s">
        <v>47</v>
      </c>
      <c r="U2786" s="100" t="s">
        <v>12458</v>
      </c>
      <c r="V2786" s="100"/>
      <c r="W2786" s="63"/>
      <c r="X2786" s="101"/>
      <c r="Y2786" s="104">
        <v>39234</v>
      </c>
      <c r="Z2786" s="103">
        <v>1</v>
      </c>
      <c r="AA2786" s="106">
        <f>Y2786+365*Z2786*1461/1460</f>
        <v>39599.25</v>
      </c>
      <c r="AB2786" s="105" t="s">
        <v>15989</v>
      </c>
      <c r="AC2786" s="105"/>
      <c r="AD2786" s="85"/>
      <c r="AE2786" s="97" t="s">
        <v>15996</v>
      </c>
      <c r="AF2786" s="102"/>
    </row>
    <row r="2787" spans="1:32" s="60" customFormat="1" ht="11.15" customHeight="1" x14ac:dyDescent="0.25">
      <c r="A2787" s="98" t="str">
        <f>M2787</f>
        <v>13773</v>
      </c>
      <c r="B2787" s="100" t="s">
        <v>15979</v>
      </c>
      <c r="C2787" s="100">
        <v>10</v>
      </c>
      <c r="D2787" s="100" t="s">
        <v>11205</v>
      </c>
      <c r="E2787" s="62">
        <v>113707</v>
      </c>
      <c r="F2787" s="100" t="s">
        <v>562</v>
      </c>
      <c r="G2787" s="101" t="s">
        <v>15980</v>
      </c>
      <c r="H2787" s="101"/>
      <c r="I2787" s="101" t="s">
        <v>15981</v>
      </c>
      <c r="J2787" s="101" t="s">
        <v>15997</v>
      </c>
      <c r="K2787" s="103">
        <v>9180</v>
      </c>
      <c r="L2787" s="103"/>
      <c r="M2787" s="102" t="s">
        <v>15998</v>
      </c>
      <c r="N2787" s="156" t="e">
        <v>#N/A</v>
      </c>
      <c r="O2787" s="100" t="s">
        <v>15999</v>
      </c>
      <c r="P2787" s="98">
        <v>59520105</v>
      </c>
      <c r="Q2787" s="100" t="s">
        <v>16000</v>
      </c>
      <c r="R2787" s="101" t="s">
        <v>15987</v>
      </c>
      <c r="S2787" s="102" t="s">
        <v>15988</v>
      </c>
      <c r="T2787" s="100" t="s">
        <v>47</v>
      </c>
      <c r="U2787" s="100" t="s">
        <v>12458</v>
      </c>
      <c r="V2787" s="100"/>
      <c r="W2787" s="63"/>
      <c r="X2787" s="101"/>
      <c r="Y2787" s="104">
        <v>38915</v>
      </c>
      <c r="Z2787" s="103">
        <v>1</v>
      </c>
      <c r="AA2787" s="106">
        <f>Y2787+365*Z2787*1461/1460</f>
        <v>39280.25</v>
      </c>
      <c r="AB2787" s="105" t="s">
        <v>15989</v>
      </c>
      <c r="AC2787" s="105"/>
      <c r="AD2787" s="95"/>
      <c r="AE2787" s="97" t="s">
        <v>16001</v>
      </c>
      <c r="AF2787" s="102"/>
    </row>
    <row r="2788" spans="1:32" s="7" customFormat="1" ht="11.15" customHeight="1" x14ac:dyDescent="0.25">
      <c r="A2788" s="75" t="str">
        <f>M2788</f>
        <v>15233XS5</v>
      </c>
      <c r="B2788" s="62" t="s">
        <v>338</v>
      </c>
      <c r="C2788" s="62">
        <v>10</v>
      </c>
      <c r="D2788" s="62" t="s">
        <v>11205</v>
      </c>
      <c r="E2788" s="62">
        <v>113707</v>
      </c>
      <c r="F2788" s="62" t="s">
        <v>562</v>
      </c>
      <c r="G2788" s="63" t="s">
        <v>8044</v>
      </c>
      <c r="H2788" s="63"/>
      <c r="I2788" s="63" t="s">
        <v>272</v>
      </c>
      <c r="J2788" s="63" t="s">
        <v>288</v>
      </c>
      <c r="K2788" s="63" t="s">
        <v>8017</v>
      </c>
      <c r="L2788" s="63"/>
      <c r="M2788" s="65" t="s">
        <v>15689</v>
      </c>
      <c r="N2788" s="156" t="e">
        <v>#N/A</v>
      </c>
      <c r="O2788" s="62" t="s">
        <v>15691</v>
      </c>
      <c r="P2788" s="75" t="s">
        <v>15690</v>
      </c>
      <c r="Q2788" s="62" t="s">
        <v>15692</v>
      </c>
      <c r="R2788" s="63" t="s">
        <v>560</v>
      </c>
      <c r="S2788" s="65" t="s">
        <v>818</v>
      </c>
      <c r="T2788" s="69" t="s">
        <v>14230</v>
      </c>
      <c r="U2788" s="69" t="s">
        <v>14230</v>
      </c>
      <c r="V2788" s="69"/>
      <c r="W2788" s="63" t="s">
        <v>17525</v>
      </c>
      <c r="X2788" s="63" t="s">
        <v>19573</v>
      </c>
      <c r="Y2788" s="84">
        <v>42039</v>
      </c>
      <c r="Z2788" s="66">
        <v>1</v>
      </c>
      <c r="AA2788" s="84">
        <f>Y2788+365*Z2788*1461/1460</f>
        <v>42404.25</v>
      </c>
      <c r="AB2788" s="64" t="s">
        <v>180</v>
      </c>
      <c r="AC2788" s="64"/>
      <c r="AD2788" s="70"/>
      <c r="AE2788" s="69" t="s">
        <v>15694</v>
      </c>
      <c r="AF2788" s="65" t="s">
        <v>15693</v>
      </c>
    </row>
    <row r="2789" spans="1:32" s="7" customFormat="1" ht="11.15" customHeight="1" x14ac:dyDescent="0.25">
      <c r="A2789" s="75" t="str">
        <f>M2789</f>
        <v>8046943</v>
      </c>
      <c r="B2789" s="62" t="s">
        <v>338</v>
      </c>
      <c r="C2789" s="62">
        <v>10</v>
      </c>
      <c r="D2789" s="62" t="s">
        <v>12894</v>
      </c>
      <c r="E2789" s="62">
        <v>113707</v>
      </c>
      <c r="F2789" s="62" t="s">
        <v>562</v>
      </c>
      <c r="G2789" s="63" t="s">
        <v>8044</v>
      </c>
      <c r="H2789" s="63"/>
      <c r="I2789" s="63" t="s">
        <v>7951</v>
      </c>
      <c r="J2789" s="63" t="s">
        <v>288</v>
      </c>
      <c r="K2789" s="63" t="s">
        <v>7956</v>
      </c>
      <c r="L2789" s="63"/>
      <c r="M2789" s="65" t="s">
        <v>7958</v>
      </c>
      <c r="N2789" s="156" t="e">
        <v>#N/A</v>
      </c>
      <c r="O2789" s="62" t="s">
        <v>304</v>
      </c>
      <c r="P2789" s="75">
        <v>59520408</v>
      </c>
      <c r="Q2789" s="62" t="s">
        <v>7957</v>
      </c>
      <c r="R2789" s="63" t="s">
        <v>560</v>
      </c>
      <c r="S2789" s="65" t="s">
        <v>14231</v>
      </c>
      <c r="T2789" s="62" t="s">
        <v>12457</v>
      </c>
      <c r="U2789" s="62" t="s">
        <v>7954</v>
      </c>
      <c r="V2789" s="62"/>
      <c r="W2789" s="63"/>
      <c r="X2789" s="63"/>
      <c r="Y2789" s="67"/>
      <c r="Z2789" s="66">
        <v>1</v>
      </c>
      <c r="AA2789" s="84">
        <f>Y2789+365*Z2789*1461/1460</f>
        <v>365.25</v>
      </c>
      <c r="AB2789" s="64" t="s">
        <v>13011</v>
      </c>
      <c r="AC2789" s="64"/>
      <c r="AD2789" s="70"/>
      <c r="AE2789" s="69"/>
      <c r="AF2789" s="65"/>
    </row>
    <row r="2790" spans="1:32" s="7" customFormat="1" ht="11.15" customHeight="1" x14ac:dyDescent="0.25">
      <c r="A2790" s="75" t="str">
        <f>M2790</f>
        <v>68894XS</v>
      </c>
      <c r="B2790" s="62" t="s">
        <v>338</v>
      </c>
      <c r="C2790" s="62">
        <v>10</v>
      </c>
      <c r="D2790" s="62" t="s">
        <v>11205</v>
      </c>
      <c r="E2790" s="62">
        <v>113707</v>
      </c>
      <c r="F2790" s="62" t="s">
        <v>562</v>
      </c>
      <c r="G2790" s="63" t="s">
        <v>8044</v>
      </c>
      <c r="H2790" s="63"/>
      <c r="I2790" s="63" t="s">
        <v>272</v>
      </c>
      <c r="J2790" s="63" t="s">
        <v>288</v>
      </c>
      <c r="K2790" s="63" t="s">
        <v>289</v>
      </c>
      <c r="L2790" s="63"/>
      <c r="M2790" s="65" t="s">
        <v>21363</v>
      </c>
      <c r="N2790" s="156" t="e">
        <v>#N/A</v>
      </c>
      <c r="O2790" s="62" t="s">
        <v>558</v>
      </c>
      <c r="P2790" s="75">
        <v>59520407</v>
      </c>
      <c r="Q2790" s="62" t="s">
        <v>559</v>
      </c>
      <c r="R2790" s="63" t="s">
        <v>560</v>
      </c>
      <c r="S2790" s="65" t="s">
        <v>818</v>
      </c>
      <c r="T2790" s="69" t="s">
        <v>14230</v>
      </c>
      <c r="U2790" s="69" t="s">
        <v>14230</v>
      </c>
      <c r="V2790" s="69"/>
      <c r="W2790" s="63" t="s">
        <v>17525</v>
      </c>
      <c r="X2790" s="63" t="s">
        <v>19573</v>
      </c>
      <c r="Y2790" s="84">
        <v>41740</v>
      </c>
      <c r="Z2790" s="66">
        <v>1</v>
      </c>
      <c r="AA2790" s="84">
        <f>Y2790+365*Z2790*1461/1460</f>
        <v>42105.25</v>
      </c>
      <c r="AB2790" s="64" t="s">
        <v>180</v>
      </c>
      <c r="AC2790" s="64"/>
      <c r="AD2790" s="70"/>
      <c r="AE2790" s="69" t="s">
        <v>13145</v>
      </c>
      <c r="AF2790" s="65" t="s">
        <v>13144</v>
      </c>
    </row>
    <row r="2791" spans="1:32" s="52" customFormat="1" ht="11.15" customHeight="1" x14ac:dyDescent="0.25">
      <c r="A2791" s="75" t="str">
        <f>M2791</f>
        <v>68748XS</v>
      </c>
      <c r="B2791" s="62" t="s">
        <v>338</v>
      </c>
      <c r="C2791" s="62">
        <v>10</v>
      </c>
      <c r="D2791" s="62" t="s">
        <v>11205</v>
      </c>
      <c r="E2791" s="62">
        <v>113707</v>
      </c>
      <c r="F2791" s="62" t="s">
        <v>562</v>
      </c>
      <c r="G2791" s="63" t="s">
        <v>8044</v>
      </c>
      <c r="H2791" s="63"/>
      <c r="I2791" s="63" t="s">
        <v>272</v>
      </c>
      <c r="J2791" s="63" t="s">
        <v>288</v>
      </c>
      <c r="K2791" s="63" t="s">
        <v>8018</v>
      </c>
      <c r="L2791" s="63"/>
      <c r="M2791" s="65" t="s">
        <v>21362</v>
      </c>
      <c r="N2791" s="156" t="e">
        <v>#N/A</v>
      </c>
      <c r="O2791" s="62" t="s">
        <v>558</v>
      </c>
      <c r="P2791" s="75">
        <v>59520407</v>
      </c>
      <c r="Q2791" s="62" t="s">
        <v>559</v>
      </c>
      <c r="R2791" s="63" t="s">
        <v>560</v>
      </c>
      <c r="S2791" s="65" t="s">
        <v>12460</v>
      </c>
      <c r="T2791" s="69" t="s">
        <v>14230</v>
      </c>
      <c r="U2791" s="69" t="s">
        <v>14230</v>
      </c>
      <c r="V2791" s="69"/>
      <c r="W2791" s="63" t="s">
        <v>17525</v>
      </c>
      <c r="X2791" s="63" t="s">
        <v>19573</v>
      </c>
      <c r="Y2791" s="84">
        <v>41060</v>
      </c>
      <c r="Z2791" s="66">
        <v>1</v>
      </c>
      <c r="AA2791" s="84">
        <f>Y2791+365*Z2791*1461/1460</f>
        <v>41425.25</v>
      </c>
      <c r="AB2791" s="64" t="s">
        <v>13011</v>
      </c>
      <c r="AC2791" s="64"/>
      <c r="AD2791" s="70"/>
      <c r="AE2791" s="69" t="s">
        <v>8022</v>
      </c>
      <c r="AF2791" s="65" t="s">
        <v>8020</v>
      </c>
    </row>
    <row r="2792" spans="1:32" s="7" customFormat="1" ht="11.15" customHeight="1" x14ac:dyDescent="0.25">
      <c r="A2792" s="75" t="str">
        <f>M2792</f>
        <v>12148XS5</v>
      </c>
      <c r="B2792" s="62" t="s">
        <v>338</v>
      </c>
      <c r="C2792" s="62">
        <v>10</v>
      </c>
      <c r="D2792" s="62" t="s">
        <v>11205</v>
      </c>
      <c r="E2792" s="62">
        <v>113707</v>
      </c>
      <c r="F2792" s="62" t="s">
        <v>562</v>
      </c>
      <c r="G2792" s="63" t="s">
        <v>8044</v>
      </c>
      <c r="H2792" s="63"/>
      <c r="I2792" s="63" t="s">
        <v>272</v>
      </c>
      <c r="J2792" s="63" t="s">
        <v>288</v>
      </c>
      <c r="K2792" s="63" t="s">
        <v>8017</v>
      </c>
      <c r="L2792" s="63"/>
      <c r="M2792" s="65" t="s">
        <v>12000</v>
      </c>
      <c r="N2792" s="156" t="e">
        <v>#N/A</v>
      </c>
      <c r="O2792" s="62" t="s">
        <v>558</v>
      </c>
      <c r="P2792" s="75">
        <v>59520407</v>
      </c>
      <c r="Q2792" s="62" t="s">
        <v>559</v>
      </c>
      <c r="R2792" s="63" t="s">
        <v>560</v>
      </c>
      <c r="S2792" s="65" t="s">
        <v>12461</v>
      </c>
      <c r="T2792" s="69" t="s">
        <v>14230</v>
      </c>
      <c r="U2792" s="69" t="s">
        <v>14230</v>
      </c>
      <c r="V2792" s="69"/>
      <c r="W2792" s="63" t="s">
        <v>17525</v>
      </c>
      <c r="X2792" s="63" t="s">
        <v>19573</v>
      </c>
      <c r="Y2792" s="84">
        <v>41060</v>
      </c>
      <c r="Z2792" s="66">
        <v>1</v>
      </c>
      <c r="AA2792" s="84">
        <f>Y2792+365*Z2792*1461/1460</f>
        <v>41425.25</v>
      </c>
      <c r="AB2792" s="64" t="s">
        <v>13011</v>
      </c>
      <c r="AC2792" s="64"/>
      <c r="AD2792" s="70"/>
      <c r="AE2792" s="69" t="s">
        <v>8021</v>
      </c>
      <c r="AF2792" s="65" t="s">
        <v>8019</v>
      </c>
    </row>
    <row r="2793" spans="1:32" s="7" customFormat="1" ht="11.15" customHeight="1" x14ac:dyDescent="0.25">
      <c r="A2793" s="75" t="str">
        <f>M2793</f>
        <v>69212</v>
      </c>
      <c r="B2793" s="62" t="s">
        <v>338</v>
      </c>
      <c r="C2793" s="62">
        <v>10</v>
      </c>
      <c r="D2793" s="62" t="s">
        <v>11205</v>
      </c>
      <c r="E2793" s="62">
        <v>113707</v>
      </c>
      <c r="F2793" s="62" t="s">
        <v>562</v>
      </c>
      <c r="G2793" s="63" t="s">
        <v>8044</v>
      </c>
      <c r="H2793" s="63"/>
      <c r="I2793" s="63" t="s">
        <v>272</v>
      </c>
      <c r="J2793" s="63" t="s">
        <v>288</v>
      </c>
      <c r="K2793" s="63" t="s">
        <v>6037</v>
      </c>
      <c r="L2793" s="63"/>
      <c r="M2793" s="65" t="s">
        <v>6038</v>
      </c>
      <c r="N2793" s="156" t="e">
        <v>#N/A</v>
      </c>
      <c r="O2793" s="62" t="s">
        <v>558</v>
      </c>
      <c r="P2793" s="75">
        <v>59520407</v>
      </c>
      <c r="Q2793" s="62" t="s">
        <v>559</v>
      </c>
      <c r="R2793" s="63" t="s">
        <v>560</v>
      </c>
      <c r="S2793" s="65" t="s">
        <v>12461</v>
      </c>
      <c r="T2793" s="69" t="s">
        <v>14230</v>
      </c>
      <c r="U2793" s="69" t="s">
        <v>14230</v>
      </c>
      <c r="V2793" s="69"/>
      <c r="W2793" s="63" t="s">
        <v>17525</v>
      </c>
      <c r="X2793" s="63" t="s">
        <v>19573</v>
      </c>
      <c r="Y2793" s="84">
        <v>40974</v>
      </c>
      <c r="Z2793" s="66">
        <v>3</v>
      </c>
      <c r="AA2793" s="84">
        <f>Y2793+365*Z2793*1461/1460</f>
        <v>42069.75</v>
      </c>
      <c r="AB2793" s="64" t="s">
        <v>13011</v>
      </c>
      <c r="AC2793" s="64"/>
      <c r="AD2793" s="70"/>
      <c r="AE2793" s="69" t="s">
        <v>6040</v>
      </c>
      <c r="AF2793" s="65" t="s">
        <v>6041</v>
      </c>
    </row>
    <row r="2794" spans="1:32" s="60" customFormat="1" ht="11.15" customHeight="1" x14ac:dyDescent="0.25">
      <c r="A2794" s="75" t="str">
        <f>M2794</f>
        <v>67384</v>
      </c>
      <c r="B2794" s="62" t="s">
        <v>338</v>
      </c>
      <c r="C2794" s="62">
        <v>10</v>
      </c>
      <c r="D2794" s="62" t="s">
        <v>11205</v>
      </c>
      <c r="E2794" s="62">
        <v>113707</v>
      </c>
      <c r="F2794" s="62" t="s">
        <v>562</v>
      </c>
      <c r="G2794" s="63" t="s">
        <v>8044</v>
      </c>
      <c r="H2794" s="63"/>
      <c r="I2794" s="63" t="s">
        <v>272</v>
      </c>
      <c r="J2794" s="63" t="s">
        <v>288</v>
      </c>
      <c r="K2794" s="63" t="s">
        <v>13142</v>
      </c>
      <c r="L2794" s="63"/>
      <c r="M2794" s="65" t="s">
        <v>13143</v>
      </c>
      <c r="N2794" s="156" t="e">
        <v>#N/A</v>
      </c>
      <c r="O2794" s="62" t="s">
        <v>558</v>
      </c>
      <c r="P2794" s="75">
        <v>59520407</v>
      </c>
      <c r="Q2794" s="62" t="s">
        <v>559</v>
      </c>
      <c r="R2794" s="63" t="s">
        <v>560</v>
      </c>
      <c r="S2794" s="65" t="s">
        <v>818</v>
      </c>
      <c r="T2794" s="69" t="s">
        <v>14230</v>
      </c>
      <c r="U2794" s="69" t="s">
        <v>14230</v>
      </c>
      <c r="V2794" s="69"/>
      <c r="W2794" s="63" t="s">
        <v>17525</v>
      </c>
      <c r="X2794" s="63" t="s">
        <v>19573</v>
      </c>
      <c r="Y2794" s="84">
        <v>41740</v>
      </c>
      <c r="Z2794" s="66">
        <v>1</v>
      </c>
      <c r="AA2794" s="84">
        <f>Y2794+365*Z2794*1461/1460</f>
        <v>42105.25</v>
      </c>
      <c r="AB2794" s="64" t="s">
        <v>180</v>
      </c>
      <c r="AC2794" s="64"/>
      <c r="AD2794" s="70"/>
      <c r="AE2794" s="69" t="s">
        <v>13147</v>
      </c>
      <c r="AF2794" s="65" t="s">
        <v>13146</v>
      </c>
    </row>
    <row r="2795" spans="1:32" s="58" customFormat="1" ht="11.15" customHeight="1" x14ac:dyDescent="0.25">
      <c r="A2795" s="75" t="str">
        <f>M2795</f>
        <v>A1261E</v>
      </c>
      <c r="B2795" s="62" t="s">
        <v>2324</v>
      </c>
      <c r="C2795" s="62">
        <v>10</v>
      </c>
      <c r="D2795" s="62" t="s">
        <v>632</v>
      </c>
      <c r="E2795" s="62">
        <v>131002</v>
      </c>
      <c r="F2795" s="62" t="s">
        <v>460</v>
      </c>
      <c r="G2795" s="63" t="s">
        <v>9690</v>
      </c>
      <c r="H2795" s="63"/>
      <c r="I2795" s="63" t="s">
        <v>9691</v>
      </c>
      <c r="J2795" s="63" t="s">
        <v>5021</v>
      </c>
      <c r="K2795" s="63" t="s">
        <v>9692</v>
      </c>
      <c r="L2795" s="63"/>
      <c r="M2795" s="65" t="s">
        <v>9693</v>
      </c>
      <c r="N2795" s="156" t="e">
        <v>#N/A</v>
      </c>
      <c r="O2795" s="62" t="s">
        <v>9694</v>
      </c>
      <c r="P2795" s="75" t="s">
        <v>9695</v>
      </c>
      <c r="Q2795" s="62" t="s">
        <v>9696</v>
      </c>
      <c r="R2795" s="63" t="s">
        <v>9697</v>
      </c>
      <c r="S2795" s="75" t="s">
        <v>9698</v>
      </c>
      <c r="T2795" s="62" t="s">
        <v>9699</v>
      </c>
      <c r="U2795" s="62" t="s">
        <v>9700</v>
      </c>
      <c r="V2795" s="62"/>
      <c r="W2795" s="63" t="s">
        <v>17527</v>
      </c>
      <c r="X2795" s="63" t="s">
        <v>19573</v>
      </c>
      <c r="Y2795" s="67">
        <v>41291</v>
      </c>
      <c r="Z2795" s="66">
        <v>0</v>
      </c>
      <c r="AA2795" s="84">
        <f>Y2795+365*Z2795*1461/1460</f>
        <v>41291</v>
      </c>
      <c r="AB2795" s="64" t="s">
        <v>10263</v>
      </c>
      <c r="AC2795" s="64"/>
      <c r="AD2795" s="70"/>
      <c r="AE2795" s="69" t="s">
        <v>5027</v>
      </c>
      <c r="AF2795" s="65" t="s">
        <v>9701</v>
      </c>
    </row>
    <row r="2796" spans="1:32" s="58" customFormat="1" ht="11.15" customHeight="1" x14ac:dyDescent="0.25">
      <c r="A2796" s="75" t="str">
        <f>M2796</f>
        <v>8106071</v>
      </c>
      <c r="B2796" s="62" t="s">
        <v>279</v>
      </c>
      <c r="C2796" s="62">
        <v>10</v>
      </c>
      <c r="D2796" s="62" t="s">
        <v>632</v>
      </c>
      <c r="E2796" s="62">
        <v>114014</v>
      </c>
      <c r="F2796" s="62" t="s">
        <v>460</v>
      </c>
      <c r="G2796" s="63" t="s">
        <v>634</v>
      </c>
      <c r="H2796" s="63"/>
      <c r="I2796" s="63" t="s">
        <v>283</v>
      </c>
      <c r="J2796" s="63" t="s">
        <v>286</v>
      </c>
      <c r="K2796" s="63" t="s">
        <v>311</v>
      </c>
      <c r="L2796" s="63"/>
      <c r="M2796" s="65" t="s">
        <v>635</v>
      </c>
      <c r="N2796" s="156" t="e">
        <v>#N/A</v>
      </c>
      <c r="O2796" s="69" t="s">
        <v>310</v>
      </c>
      <c r="P2796" s="75">
        <v>66860074</v>
      </c>
      <c r="Q2796" s="62" t="s">
        <v>636</v>
      </c>
      <c r="R2796" s="63" t="s">
        <v>637</v>
      </c>
      <c r="S2796" s="75" t="s">
        <v>10425</v>
      </c>
      <c r="T2796" s="62"/>
      <c r="U2796" s="62"/>
      <c r="V2796" s="62"/>
      <c r="W2796" s="63" t="s">
        <v>21466</v>
      </c>
      <c r="X2796" s="63" t="s">
        <v>18260</v>
      </c>
      <c r="Y2796" s="67">
        <v>38055</v>
      </c>
      <c r="Z2796" s="66">
        <v>1</v>
      </c>
      <c r="AA2796" s="84">
        <f>Y2796+365*Z2796*1461/1460</f>
        <v>38420.25</v>
      </c>
      <c r="AB2796" s="64" t="s">
        <v>10263</v>
      </c>
      <c r="AC2796" s="64"/>
      <c r="AD2796" s="70"/>
      <c r="AE2796" s="69" t="s">
        <v>638</v>
      </c>
      <c r="AF2796" s="65"/>
    </row>
    <row r="2797" spans="1:32" s="58" customFormat="1" ht="11.15" customHeight="1" x14ac:dyDescent="0.25">
      <c r="A2797" s="75" t="str">
        <f>M2797</f>
        <v>A3330</v>
      </c>
      <c r="B2797" s="62" t="s">
        <v>279</v>
      </c>
      <c r="C2797" s="62">
        <v>10</v>
      </c>
      <c r="D2797" s="62" t="s">
        <v>632</v>
      </c>
      <c r="E2797" s="62">
        <v>114015</v>
      </c>
      <c r="F2797" s="62" t="s">
        <v>460</v>
      </c>
      <c r="G2797" s="63" t="s">
        <v>639</v>
      </c>
      <c r="H2797" s="63"/>
      <c r="I2797" s="63" t="s">
        <v>272</v>
      </c>
      <c r="J2797" s="63" t="s">
        <v>286</v>
      </c>
      <c r="K2797" s="63" t="s">
        <v>3709</v>
      </c>
      <c r="L2797" s="63"/>
      <c r="M2797" s="65" t="s">
        <v>640</v>
      </c>
      <c r="N2797" s="156" t="e">
        <v>#N/A</v>
      </c>
      <c r="O2797" s="69" t="s">
        <v>364</v>
      </c>
      <c r="P2797" s="75">
        <v>66322172</v>
      </c>
      <c r="Q2797" s="62" t="s">
        <v>641</v>
      </c>
      <c r="R2797" s="63" t="s">
        <v>642</v>
      </c>
      <c r="S2797" s="75" t="s">
        <v>10426</v>
      </c>
      <c r="T2797" s="62" t="s">
        <v>4943</v>
      </c>
      <c r="U2797" s="62"/>
      <c r="V2797" s="62"/>
      <c r="W2797" s="63" t="s">
        <v>21466</v>
      </c>
      <c r="X2797" s="63" t="s">
        <v>18260</v>
      </c>
      <c r="Y2797" s="67">
        <v>37790</v>
      </c>
      <c r="Z2797" s="66">
        <v>1</v>
      </c>
      <c r="AA2797" s="84">
        <f>Y2797+365*Z2797*1461/1460</f>
        <v>38155.25</v>
      </c>
      <c r="AB2797" s="64" t="s">
        <v>10263</v>
      </c>
      <c r="AC2797" s="64"/>
      <c r="AD2797" s="70"/>
      <c r="AE2797" s="69" t="s">
        <v>644</v>
      </c>
      <c r="AF2797" s="65"/>
    </row>
    <row r="2798" spans="1:32" s="58" customFormat="1" ht="11.15" customHeight="1" x14ac:dyDescent="0.25">
      <c r="A2798" s="75" t="str">
        <f>M2798</f>
        <v>62807XS8</v>
      </c>
      <c r="B2798" s="62" t="s">
        <v>4393</v>
      </c>
      <c r="C2798" s="62">
        <v>10</v>
      </c>
      <c r="D2798" s="62" t="s">
        <v>632</v>
      </c>
      <c r="E2798" s="62">
        <v>123005</v>
      </c>
      <c r="F2798" s="62" t="s">
        <v>3244</v>
      </c>
      <c r="G2798" s="63" t="s">
        <v>6255</v>
      </c>
      <c r="H2798" s="63"/>
      <c r="I2798" s="63" t="s">
        <v>272</v>
      </c>
      <c r="J2798" s="63" t="s">
        <v>288</v>
      </c>
      <c r="K2798" s="63" t="s">
        <v>4406</v>
      </c>
      <c r="L2798" s="63"/>
      <c r="M2798" s="65" t="s">
        <v>21160</v>
      </c>
      <c r="N2798" s="156" t="e">
        <v>#N/A</v>
      </c>
      <c r="O2798" s="62" t="s">
        <v>4394</v>
      </c>
      <c r="P2798" s="75" t="s">
        <v>12889</v>
      </c>
      <c r="Q2798" s="62" t="s">
        <v>12890</v>
      </c>
      <c r="R2798" s="63" t="s">
        <v>4411</v>
      </c>
      <c r="S2798" s="75" t="s">
        <v>4410</v>
      </c>
      <c r="T2798" s="62" t="s">
        <v>4407</v>
      </c>
      <c r="U2798" s="62" t="s">
        <v>5389</v>
      </c>
      <c r="V2798" s="62"/>
      <c r="W2798" s="63" t="s">
        <v>21400</v>
      </c>
      <c r="X2798" s="63" t="s">
        <v>19569</v>
      </c>
      <c r="Y2798" s="67">
        <v>40564</v>
      </c>
      <c r="Z2798" s="66">
        <v>1</v>
      </c>
      <c r="AA2798" s="84">
        <f>Y2798+365*Z2798*1461/1460</f>
        <v>40929.25</v>
      </c>
      <c r="AB2798" s="64" t="s">
        <v>400</v>
      </c>
      <c r="AC2798" s="64"/>
      <c r="AD2798" s="70"/>
      <c r="AE2798" s="69" t="s">
        <v>4408</v>
      </c>
      <c r="AF2798" s="65" t="s">
        <v>4409</v>
      </c>
    </row>
    <row r="2799" spans="1:32" s="60" customFormat="1" ht="11.15" customHeight="1" x14ac:dyDescent="0.25">
      <c r="A2799" s="75" t="str">
        <f>M2799</f>
        <v>A6204</v>
      </c>
      <c r="B2799" s="62" t="s">
        <v>279</v>
      </c>
      <c r="C2799" s="62">
        <v>10</v>
      </c>
      <c r="D2799" s="62" t="s">
        <v>632</v>
      </c>
      <c r="E2799" s="62">
        <v>114607</v>
      </c>
      <c r="F2799" s="74" t="s">
        <v>450</v>
      </c>
      <c r="G2799" s="63" t="s">
        <v>143</v>
      </c>
      <c r="H2799" s="63"/>
      <c r="I2799" s="63" t="s">
        <v>272</v>
      </c>
      <c r="J2799" s="63" t="s">
        <v>286</v>
      </c>
      <c r="K2799" s="63" t="s">
        <v>3709</v>
      </c>
      <c r="L2799" s="63"/>
      <c r="M2799" s="65" t="s">
        <v>645</v>
      </c>
      <c r="N2799" s="156" t="e">
        <v>#N/A</v>
      </c>
      <c r="O2799" s="69" t="s">
        <v>364</v>
      </c>
      <c r="P2799" s="75" t="s">
        <v>9650</v>
      </c>
      <c r="Q2799" s="62" t="s">
        <v>646</v>
      </c>
      <c r="R2799" s="63" t="s">
        <v>9651</v>
      </c>
      <c r="S2799" s="75" t="s">
        <v>10427</v>
      </c>
      <c r="T2799" s="62"/>
      <c r="U2799" s="62" t="s">
        <v>9652</v>
      </c>
      <c r="V2799" s="62"/>
      <c r="W2799" s="63" t="s">
        <v>21466</v>
      </c>
      <c r="X2799" s="63" t="s">
        <v>18260</v>
      </c>
      <c r="Y2799" s="67">
        <v>37337</v>
      </c>
      <c r="Z2799" s="66">
        <v>1</v>
      </c>
      <c r="AA2799" s="84">
        <f>Y2799+365*Z2799*1461/1460</f>
        <v>37702.25</v>
      </c>
      <c r="AB2799" s="64" t="s">
        <v>10263</v>
      </c>
      <c r="AC2799" s="64"/>
      <c r="AD2799" s="70"/>
      <c r="AE2799" s="69" t="s">
        <v>647</v>
      </c>
      <c r="AF2799" s="65"/>
    </row>
    <row r="2800" spans="1:32" s="58" customFormat="1" ht="11.15" customHeight="1" x14ac:dyDescent="0.25">
      <c r="A2800" s="75" t="str">
        <f>M2800</f>
        <v>69761</v>
      </c>
      <c r="B2800" s="62" t="s">
        <v>279</v>
      </c>
      <c r="C2800" s="62">
        <v>10</v>
      </c>
      <c r="D2800" s="62" t="s">
        <v>632</v>
      </c>
      <c r="E2800" s="62">
        <v>114607</v>
      </c>
      <c r="F2800" s="74" t="s">
        <v>450</v>
      </c>
      <c r="G2800" s="63" t="s">
        <v>143</v>
      </c>
      <c r="H2800" s="63"/>
      <c r="I2800" s="63" t="s">
        <v>272</v>
      </c>
      <c r="J2800" s="63" t="s">
        <v>9659</v>
      </c>
      <c r="K2800" s="63" t="s">
        <v>9649</v>
      </c>
      <c r="L2800" s="63"/>
      <c r="M2800" s="65" t="s">
        <v>9648</v>
      </c>
      <c r="N2800" s="156" t="e">
        <v>#N/A</v>
      </c>
      <c r="O2800" s="69" t="s">
        <v>364</v>
      </c>
      <c r="P2800" s="75" t="s">
        <v>9650</v>
      </c>
      <c r="Q2800" s="62" t="s">
        <v>646</v>
      </c>
      <c r="R2800" s="63" t="s">
        <v>9651</v>
      </c>
      <c r="S2800" s="75" t="s">
        <v>10427</v>
      </c>
      <c r="T2800" s="62"/>
      <c r="U2800" s="62" t="s">
        <v>9652</v>
      </c>
      <c r="V2800" s="62"/>
      <c r="W2800" s="63" t="s">
        <v>21466</v>
      </c>
      <c r="X2800" s="63" t="s">
        <v>18260</v>
      </c>
      <c r="Y2800" s="67">
        <v>41285</v>
      </c>
      <c r="Z2800" s="66">
        <v>1</v>
      </c>
      <c r="AA2800" s="84">
        <f>Y2800+365*Z2800*1461/1460</f>
        <v>41650.25</v>
      </c>
      <c r="AB2800" s="64" t="s">
        <v>10263</v>
      </c>
      <c r="AC2800" s="64"/>
      <c r="AD2800" s="70"/>
      <c r="AE2800" s="79" t="s">
        <v>9653</v>
      </c>
      <c r="AF2800" s="65" t="s">
        <v>9654</v>
      </c>
    </row>
    <row r="2801" spans="1:32" ht="11.15" customHeight="1" x14ac:dyDescent="0.25">
      <c r="A2801" s="75" t="str">
        <f>M2801</f>
        <v>69203</v>
      </c>
      <c r="B2801" s="62" t="s">
        <v>2512</v>
      </c>
      <c r="C2801" s="62">
        <v>10</v>
      </c>
      <c r="D2801" s="62" t="s">
        <v>632</v>
      </c>
      <c r="E2801" s="62">
        <v>911003</v>
      </c>
      <c r="F2801" s="62" t="s">
        <v>460</v>
      </c>
      <c r="G2801" s="63" t="s">
        <v>22280</v>
      </c>
      <c r="H2801" s="63"/>
      <c r="I2801" s="63" t="s">
        <v>319</v>
      </c>
      <c r="J2801" s="63" t="s">
        <v>288</v>
      </c>
      <c r="K2801" s="63" t="s">
        <v>396</v>
      </c>
      <c r="L2801" s="63"/>
      <c r="M2801" s="65" t="s">
        <v>8001</v>
      </c>
      <c r="N2801" s="156" t="e">
        <v>#N/A</v>
      </c>
      <c r="O2801" s="62" t="s">
        <v>8002</v>
      </c>
      <c r="P2801" s="75" t="s">
        <v>8003</v>
      </c>
      <c r="Q2801" s="62" t="s">
        <v>8004</v>
      </c>
      <c r="R2801" s="70" t="s">
        <v>8000</v>
      </c>
      <c r="S2801" s="65" t="s">
        <v>7999</v>
      </c>
      <c r="T2801" s="69"/>
      <c r="U2801" s="69"/>
      <c r="V2801" s="69"/>
      <c r="W2801" s="63" t="s">
        <v>8420</v>
      </c>
      <c r="X2801" s="63" t="s">
        <v>180</v>
      </c>
      <c r="Y2801" s="67">
        <v>41026</v>
      </c>
      <c r="Z2801" s="66">
        <v>1</v>
      </c>
      <c r="AA2801" s="84">
        <f>Y2801+365*Z2801*1461/1460</f>
        <v>41391.25</v>
      </c>
      <c r="AB2801" s="64" t="s">
        <v>10263</v>
      </c>
      <c r="AC2801" s="64"/>
      <c r="AD2801" s="70"/>
      <c r="AE2801" s="69" t="s">
        <v>7998</v>
      </c>
      <c r="AF2801" s="65"/>
    </row>
    <row r="2802" spans="1:32" s="60" customFormat="1" ht="11.15" customHeight="1" x14ac:dyDescent="0.25">
      <c r="A2802" s="98" t="str">
        <f>M2802</f>
        <v>5830-0323</v>
      </c>
      <c r="B2802" s="100" t="s">
        <v>338</v>
      </c>
      <c r="C2802" s="100">
        <v>10</v>
      </c>
      <c r="D2802" s="100" t="s">
        <v>3245</v>
      </c>
      <c r="E2802" s="62">
        <v>113024</v>
      </c>
      <c r="F2802" s="100" t="s">
        <v>460</v>
      </c>
      <c r="G2802" s="105" t="s">
        <v>1748</v>
      </c>
      <c r="H2802" s="105"/>
      <c r="I2802" s="101" t="s">
        <v>319</v>
      </c>
      <c r="J2802" s="101" t="s">
        <v>273</v>
      </c>
      <c r="K2802" s="101" t="s">
        <v>667</v>
      </c>
      <c r="L2802" s="101"/>
      <c r="M2802" s="102" t="s">
        <v>1749</v>
      </c>
      <c r="N2802" s="156" t="e">
        <v>#N/A</v>
      </c>
      <c r="O2802" s="100" t="s">
        <v>461</v>
      </c>
      <c r="P2802" s="98">
        <v>88441282</v>
      </c>
      <c r="Q2802" s="100" t="s">
        <v>1750</v>
      </c>
      <c r="R2802" s="102" t="s">
        <v>1751</v>
      </c>
      <c r="S2802" s="102" t="s">
        <v>10423</v>
      </c>
      <c r="T2802" s="100" t="s">
        <v>5301</v>
      </c>
      <c r="U2802" s="100" t="s">
        <v>3406</v>
      </c>
      <c r="V2802" s="100"/>
      <c r="W2802" s="63"/>
      <c r="X2802" s="63"/>
      <c r="Y2802" s="104"/>
      <c r="Z2802" s="103">
        <v>1</v>
      </c>
      <c r="AA2802" s="106">
        <f>Y2802+365*Z2802*1461/1460</f>
        <v>365.25</v>
      </c>
      <c r="AB2802" s="105" t="s">
        <v>7735</v>
      </c>
      <c r="AC2802" s="105"/>
      <c r="AD2802" s="95"/>
      <c r="AE2802" s="97"/>
      <c r="AF2802" s="102"/>
    </row>
    <row r="2803" spans="1:32" s="60" customFormat="1" ht="11.15" customHeight="1" x14ac:dyDescent="0.25">
      <c r="A2803" s="75" t="str">
        <f>M2803</f>
        <v>暂无03</v>
      </c>
      <c r="B2803" s="62" t="s">
        <v>338</v>
      </c>
      <c r="C2803" s="62">
        <v>10</v>
      </c>
      <c r="D2803" s="36" t="s">
        <v>3287</v>
      </c>
      <c r="E2803" s="62">
        <v>113024</v>
      </c>
      <c r="F2803" s="62" t="s">
        <v>460</v>
      </c>
      <c r="G2803" s="64" t="s">
        <v>1748</v>
      </c>
      <c r="H2803" s="64"/>
      <c r="I2803" s="63" t="s">
        <v>272</v>
      </c>
      <c r="J2803" s="63" t="s">
        <v>286</v>
      </c>
      <c r="K2803" s="63" t="s">
        <v>3709</v>
      </c>
      <c r="L2803" s="63"/>
      <c r="M2803" s="65" t="s">
        <v>8952</v>
      </c>
      <c r="N2803" s="156" t="e">
        <v>#N/A</v>
      </c>
      <c r="O2803" s="62" t="s">
        <v>461</v>
      </c>
      <c r="P2803" s="75">
        <v>88441282</v>
      </c>
      <c r="Q2803" s="62" t="s">
        <v>1750</v>
      </c>
      <c r="R2803" s="65" t="s">
        <v>1751</v>
      </c>
      <c r="S2803" s="65" t="s">
        <v>10423</v>
      </c>
      <c r="T2803" s="62" t="s">
        <v>6249</v>
      </c>
      <c r="U2803" s="62" t="s">
        <v>6241</v>
      </c>
      <c r="V2803" s="62"/>
      <c r="W2803" s="63" t="s">
        <v>17525</v>
      </c>
      <c r="X2803" s="63" t="s">
        <v>19573</v>
      </c>
      <c r="Y2803" s="67"/>
      <c r="Z2803" s="66">
        <v>1</v>
      </c>
      <c r="AA2803" s="84">
        <f>Y2803+365*Z2803*1461/1460</f>
        <v>365.25</v>
      </c>
      <c r="AB2803" s="64" t="s">
        <v>10263</v>
      </c>
      <c r="AC2803" s="64"/>
      <c r="AD2803" s="70"/>
      <c r="AE2803" s="69"/>
      <c r="AF2803" s="65"/>
    </row>
    <row r="2804" spans="1:32" s="60" customFormat="1" ht="11.15" customHeight="1" x14ac:dyDescent="0.25">
      <c r="A2804" s="98" t="str">
        <f>M2804</f>
        <v>5830-0157</v>
      </c>
      <c r="B2804" s="100" t="s">
        <v>279</v>
      </c>
      <c r="C2804" s="100">
        <v>10</v>
      </c>
      <c r="D2804" s="100" t="s">
        <v>3245</v>
      </c>
      <c r="E2804" s="62">
        <v>114016</v>
      </c>
      <c r="F2804" s="100" t="s">
        <v>460</v>
      </c>
      <c r="G2804" s="101" t="s">
        <v>6251</v>
      </c>
      <c r="H2804" s="101"/>
      <c r="I2804" s="101" t="s">
        <v>319</v>
      </c>
      <c r="J2804" s="101" t="s">
        <v>273</v>
      </c>
      <c r="K2804" s="101" t="s">
        <v>667</v>
      </c>
      <c r="L2804" s="101"/>
      <c r="M2804" s="102" t="s">
        <v>238</v>
      </c>
      <c r="N2804" s="156" t="e">
        <v>#N/A</v>
      </c>
      <c r="O2804" s="97" t="s">
        <v>364</v>
      </c>
      <c r="P2804" s="98" t="s">
        <v>1836</v>
      </c>
      <c r="Q2804" s="100" t="s">
        <v>1837</v>
      </c>
      <c r="R2804" s="101" t="s">
        <v>1838</v>
      </c>
      <c r="S2804" s="98" t="s">
        <v>1839</v>
      </c>
      <c r="T2804" s="100" t="s">
        <v>5301</v>
      </c>
      <c r="U2804" s="100" t="s">
        <v>3406</v>
      </c>
      <c r="V2804" s="100"/>
      <c r="W2804" s="63"/>
      <c r="X2804" s="63"/>
      <c r="Y2804" s="104">
        <v>38034</v>
      </c>
      <c r="Z2804" s="103">
        <v>1</v>
      </c>
      <c r="AA2804" s="106">
        <f>Y2804+365*Z2804*1461/1460</f>
        <v>38399.25</v>
      </c>
      <c r="AB2804" s="105" t="s">
        <v>7735</v>
      </c>
      <c r="AC2804" s="105"/>
      <c r="AD2804" s="95"/>
      <c r="AE2804" s="97" t="s">
        <v>1840</v>
      </c>
      <c r="AF2804" s="102"/>
    </row>
    <row r="2805" spans="1:32" s="60" customFormat="1" ht="11.15" customHeight="1" x14ac:dyDescent="0.25">
      <c r="A2805" s="75" t="str">
        <f>M2805</f>
        <v>A4240A</v>
      </c>
      <c r="B2805" s="62" t="s">
        <v>279</v>
      </c>
      <c r="C2805" s="62">
        <v>10</v>
      </c>
      <c r="D2805" s="36" t="s">
        <v>632</v>
      </c>
      <c r="E2805" s="62">
        <v>114017</v>
      </c>
      <c r="F2805" s="62" t="s">
        <v>460</v>
      </c>
      <c r="G2805" s="63" t="s">
        <v>11093</v>
      </c>
      <c r="H2805" s="63"/>
      <c r="I2805" s="63" t="s">
        <v>272</v>
      </c>
      <c r="J2805" s="63" t="s">
        <v>286</v>
      </c>
      <c r="K2805" s="63" t="s">
        <v>3709</v>
      </c>
      <c r="L2805" s="63"/>
      <c r="M2805" s="65" t="s">
        <v>11274</v>
      </c>
      <c r="N2805" s="156" t="e">
        <v>#N/A</v>
      </c>
      <c r="O2805" s="69" t="s">
        <v>364</v>
      </c>
      <c r="P2805" s="75" t="s">
        <v>11111</v>
      </c>
      <c r="Q2805" s="62" t="s">
        <v>2135</v>
      </c>
      <c r="R2805" s="63" t="s">
        <v>11113</v>
      </c>
      <c r="S2805" s="75" t="s">
        <v>706</v>
      </c>
      <c r="T2805" s="62" t="s">
        <v>643</v>
      </c>
      <c r="U2805" s="62" t="s">
        <v>6223</v>
      </c>
      <c r="V2805" s="62"/>
      <c r="W2805" s="63" t="s">
        <v>17517</v>
      </c>
      <c r="X2805" s="63" t="s">
        <v>18260</v>
      </c>
      <c r="Y2805" s="67">
        <v>36958</v>
      </c>
      <c r="Z2805" s="66">
        <v>1</v>
      </c>
      <c r="AA2805" s="84">
        <f>Y2805+365*Z2805*1461/1460</f>
        <v>37323.25</v>
      </c>
      <c r="AB2805" s="64" t="s">
        <v>13011</v>
      </c>
      <c r="AC2805" s="64"/>
      <c r="AD2805" s="70"/>
      <c r="AE2805" s="69" t="s">
        <v>2137</v>
      </c>
      <c r="AF2805" s="65"/>
    </row>
    <row r="2806" spans="1:32" s="60" customFormat="1" ht="11.15" customHeight="1" x14ac:dyDescent="0.25">
      <c r="A2806" s="75" t="str">
        <f>M2806</f>
        <v>A3637A</v>
      </c>
      <c r="B2806" s="62" t="s">
        <v>11092</v>
      </c>
      <c r="C2806" s="62">
        <v>10</v>
      </c>
      <c r="D2806" s="36" t="s">
        <v>632</v>
      </c>
      <c r="E2806" s="62">
        <v>114017</v>
      </c>
      <c r="F2806" s="62" t="s">
        <v>460</v>
      </c>
      <c r="G2806" s="63" t="s">
        <v>11093</v>
      </c>
      <c r="H2806" s="63"/>
      <c r="I2806" s="63" t="s">
        <v>11094</v>
      </c>
      <c r="J2806" s="63" t="s">
        <v>11095</v>
      </c>
      <c r="K2806" s="63" t="s">
        <v>11096</v>
      </c>
      <c r="L2806" s="63"/>
      <c r="M2806" s="65" t="s">
        <v>11097</v>
      </c>
      <c r="N2806" s="156" t="e">
        <v>#N/A</v>
      </c>
      <c r="O2806" s="62" t="s">
        <v>364</v>
      </c>
      <c r="P2806" s="75" t="s">
        <v>11111</v>
      </c>
      <c r="Q2806" s="62" t="s">
        <v>11112</v>
      </c>
      <c r="R2806" s="63" t="s">
        <v>11277</v>
      </c>
      <c r="S2806" s="75" t="s">
        <v>11114</v>
      </c>
      <c r="T2806" s="62" t="s">
        <v>11115</v>
      </c>
      <c r="U2806" s="62" t="s">
        <v>11116</v>
      </c>
      <c r="V2806" s="62"/>
      <c r="W2806" s="63" t="s">
        <v>17517</v>
      </c>
      <c r="X2806" s="63" t="s">
        <v>18260</v>
      </c>
      <c r="Y2806" s="67">
        <v>41463</v>
      </c>
      <c r="Z2806" s="66">
        <v>0</v>
      </c>
      <c r="AA2806" s="84">
        <f>Y2806+365*Z2806*1461/1460</f>
        <v>41463</v>
      </c>
      <c r="AB2806" s="64" t="s">
        <v>180</v>
      </c>
      <c r="AC2806" s="64"/>
      <c r="AD2806" s="70"/>
      <c r="AE2806" s="69" t="s">
        <v>11118</v>
      </c>
      <c r="AF2806" s="65" t="s">
        <v>11117</v>
      </c>
    </row>
    <row r="2807" spans="1:32" s="60" customFormat="1" ht="11.15" customHeight="1" x14ac:dyDescent="0.25">
      <c r="A2807" s="75" t="str">
        <f>M2807</f>
        <v>DC3B778216</v>
      </c>
      <c r="B2807" s="62" t="s">
        <v>10806</v>
      </c>
      <c r="C2807" s="62">
        <v>10</v>
      </c>
      <c r="D2807" s="36" t="s">
        <v>632</v>
      </c>
      <c r="E2807" s="62">
        <v>113301</v>
      </c>
      <c r="F2807" s="62" t="s">
        <v>22246</v>
      </c>
      <c r="G2807" s="63" t="s">
        <v>10799</v>
      </c>
      <c r="H2807" s="63"/>
      <c r="I2807" s="63" t="s">
        <v>10801</v>
      </c>
      <c r="J2807" s="63" t="s">
        <v>10802</v>
      </c>
      <c r="K2807" s="63" t="s">
        <v>10803</v>
      </c>
      <c r="L2807" s="63"/>
      <c r="M2807" s="65" t="s">
        <v>10807</v>
      </c>
      <c r="N2807" s="156" t="e">
        <v>#N/A</v>
      </c>
      <c r="O2807" s="62" t="s">
        <v>364</v>
      </c>
      <c r="P2807" s="75" t="s">
        <v>10815</v>
      </c>
      <c r="Q2807" s="62" t="s">
        <v>10814</v>
      </c>
      <c r="R2807" s="63" t="s">
        <v>10813</v>
      </c>
      <c r="S2807" s="75" t="s">
        <v>10816</v>
      </c>
      <c r="T2807" s="62"/>
      <c r="U2807" s="62" t="s">
        <v>10823</v>
      </c>
      <c r="V2807" s="62"/>
      <c r="W2807" s="63" t="s">
        <v>17520</v>
      </c>
      <c r="X2807" s="63" t="s">
        <v>19573</v>
      </c>
      <c r="Y2807" s="67">
        <v>41429</v>
      </c>
      <c r="Z2807" s="66">
        <v>5</v>
      </c>
      <c r="AA2807" s="84">
        <f>Y2807+365*Z2807*1461/1460</f>
        <v>43255.25</v>
      </c>
      <c r="AB2807" s="64" t="s">
        <v>180</v>
      </c>
      <c r="AC2807" s="64"/>
      <c r="AD2807" s="70"/>
      <c r="AE2807" s="69" t="s">
        <v>10820</v>
      </c>
      <c r="AF2807" s="65" t="s">
        <v>10819</v>
      </c>
    </row>
    <row r="2808" spans="1:32" s="60" customFormat="1" ht="11.15" customHeight="1" x14ac:dyDescent="0.25">
      <c r="A2808" s="75" t="str">
        <f>M2808</f>
        <v>A1275KX</v>
      </c>
      <c r="B2808" s="62" t="s">
        <v>338</v>
      </c>
      <c r="C2808" s="62">
        <v>10</v>
      </c>
      <c r="D2808" s="62" t="s">
        <v>632</v>
      </c>
      <c r="E2808" s="62">
        <v>113313</v>
      </c>
      <c r="F2808" s="62" t="s">
        <v>22246</v>
      </c>
      <c r="G2808" s="63" t="s">
        <v>3664</v>
      </c>
      <c r="H2808" s="63"/>
      <c r="I2808" s="63" t="s">
        <v>272</v>
      </c>
      <c r="J2808" s="63" t="s">
        <v>286</v>
      </c>
      <c r="K2808" s="63" t="s">
        <v>3708</v>
      </c>
      <c r="L2808" s="63"/>
      <c r="M2808" s="65" t="s">
        <v>665</v>
      </c>
      <c r="N2808" s="156" t="e">
        <v>#N/A</v>
      </c>
      <c r="O2808" s="62" t="s">
        <v>364</v>
      </c>
      <c r="P2808" s="75">
        <v>65567189</v>
      </c>
      <c r="Q2808" s="62" t="s">
        <v>3662</v>
      </c>
      <c r="R2808" s="63"/>
      <c r="S2808" s="75"/>
      <c r="T2808" s="62" t="s">
        <v>666</v>
      </c>
      <c r="U2808" s="62" t="s">
        <v>4246</v>
      </c>
      <c r="V2808" s="62"/>
      <c r="W2808" s="63" t="s">
        <v>17525</v>
      </c>
      <c r="X2808" s="63" t="s">
        <v>19573</v>
      </c>
      <c r="Y2808" s="67"/>
      <c r="Z2808" s="66">
        <v>1</v>
      </c>
      <c r="AA2808" s="84">
        <f>Y2808+365*Z2808*1461/1460</f>
        <v>365.25</v>
      </c>
      <c r="AB2808" s="64" t="s">
        <v>10263</v>
      </c>
      <c r="AC2808" s="64"/>
      <c r="AD2808" s="70"/>
      <c r="AE2808" s="69"/>
      <c r="AF2808" s="65"/>
    </row>
    <row r="2809" spans="1:32" s="60" customFormat="1" ht="11.15" customHeight="1" x14ac:dyDescent="0.25">
      <c r="A2809" s="98" t="str">
        <f>M2809</f>
        <v>5830-0395</v>
      </c>
      <c r="B2809" s="100" t="s">
        <v>279</v>
      </c>
      <c r="C2809" s="100">
        <v>10</v>
      </c>
      <c r="D2809" s="100" t="s">
        <v>3245</v>
      </c>
      <c r="E2809" s="62">
        <v>114018</v>
      </c>
      <c r="F2809" s="100" t="s">
        <v>460</v>
      </c>
      <c r="G2809" s="101" t="s">
        <v>3663</v>
      </c>
      <c r="H2809" s="101"/>
      <c r="I2809" s="101" t="s">
        <v>319</v>
      </c>
      <c r="J2809" s="101" t="s">
        <v>273</v>
      </c>
      <c r="K2809" s="101" t="s">
        <v>667</v>
      </c>
      <c r="L2809" s="101"/>
      <c r="M2809" s="102" t="s">
        <v>246</v>
      </c>
      <c r="N2809" s="156" t="e">
        <v>#N/A</v>
      </c>
      <c r="O2809" s="97" t="s">
        <v>364</v>
      </c>
      <c r="P2809" s="98">
        <v>68415022</v>
      </c>
      <c r="Q2809" s="100" t="s">
        <v>668</v>
      </c>
      <c r="R2809" s="101"/>
      <c r="S2809" s="98"/>
      <c r="T2809" s="100"/>
      <c r="U2809" s="100"/>
      <c r="V2809" s="100"/>
      <c r="W2809" s="63"/>
      <c r="X2809" s="63"/>
      <c r="Y2809" s="104">
        <v>38954</v>
      </c>
      <c r="Z2809" s="103">
        <v>1</v>
      </c>
      <c r="AA2809" s="106">
        <f>Y2809+365*Z2809*1461/1460</f>
        <v>39319.25</v>
      </c>
      <c r="AB2809" s="105" t="s">
        <v>7735</v>
      </c>
      <c r="AC2809" s="105"/>
      <c r="AD2809" s="95"/>
      <c r="AE2809" s="97"/>
      <c r="AF2809" s="102"/>
    </row>
    <row r="2810" spans="1:32" ht="11.15" customHeight="1" x14ac:dyDescent="0.25">
      <c r="A2810" s="75" t="str">
        <f>M2810</f>
        <v>8108841</v>
      </c>
      <c r="B2810" s="62" t="s">
        <v>527</v>
      </c>
      <c r="C2810" s="62">
        <v>10</v>
      </c>
      <c r="D2810" s="62" t="s">
        <v>632</v>
      </c>
      <c r="E2810" s="62">
        <v>115004</v>
      </c>
      <c r="F2810" s="62" t="s">
        <v>460</v>
      </c>
      <c r="G2810" s="63" t="s">
        <v>669</v>
      </c>
      <c r="H2810" s="63"/>
      <c r="I2810" s="63" t="s">
        <v>309</v>
      </c>
      <c r="J2810" s="63" t="s">
        <v>4112</v>
      </c>
      <c r="K2810" s="63" t="s">
        <v>311</v>
      </c>
      <c r="L2810" s="63"/>
      <c r="M2810" s="65" t="s">
        <v>670</v>
      </c>
      <c r="N2810" s="156" t="e">
        <v>#N/A</v>
      </c>
      <c r="O2810" s="62" t="s">
        <v>364</v>
      </c>
      <c r="P2810" s="75" t="s">
        <v>671</v>
      </c>
      <c r="Q2810" s="62" t="s">
        <v>672</v>
      </c>
      <c r="R2810" s="63" t="s">
        <v>673</v>
      </c>
      <c r="S2810" s="75" t="s">
        <v>674</v>
      </c>
      <c r="T2810" s="62" t="s">
        <v>3417</v>
      </c>
      <c r="U2810" s="62" t="s">
        <v>8486</v>
      </c>
      <c r="V2810" s="62"/>
      <c r="W2810" s="63" t="s">
        <v>21405</v>
      </c>
      <c r="X2810" s="63" t="s">
        <v>19569</v>
      </c>
      <c r="Y2810" s="67">
        <v>40190</v>
      </c>
      <c r="Z2810" s="66">
        <v>1</v>
      </c>
      <c r="AA2810" s="84">
        <f>Y2810+365*Z2810*1461/1460</f>
        <v>40555.25</v>
      </c>
      <c r="AB2810" s="64" t="s">
        <v>10263</v>
      </c>
      <c r="AC2810" s="64"/>
      <c r="AD2810" s="70"/>
      <c r="AE2810" s="69" t="s">
        <v>676</v>
      </c>
      <c r="AF2810" s="65" t="s">
        <v>677</v>
      </c>
    </row>
    <row r="2811" spans="1:32" s="7" customFormat="1" ht="11.15" customHeight="1" x14ac:dyDescent="0.25">
      <c r="A2811" s="75" t="str">
        <f>M2811</f>
        <v>8108792</v>
      </c>
      <c r="B2811" s="62" t="s">
        <v>279</v>
      </c>
      <c r="C2811" s="62">
        <v>10</v>
      </c>
      <c r="D2811" s="62" t="s">
        <v>632</v>
      </c>
      <c r="E2811" s="62">
        <v>114019</v>
      </c>
      <c r="F2811" s="62" t="s">
        <v>460</v>
      </c>
      <c r="G2811" s="63" t="s">
        <v>678</v>
      </c>
      <c r="H2811" s="63"/>
      <c r="I2811" s="63" t="s">
        <v>283</v>
      </c>
      <c r="J2811" s="63" t="s">
        <v>286</v>
      </c>
      <c r="K2811" s="63" t="s">
        <v>311</v>
      </c>
      <c r="L2811" s="63"/>
      <c r="M2811" s="65" t="s">
        <v>679</v>
      </c>
      <c r="N2811" s="156" t="e">
        <v>#N/A</v>
      </c>
      <c r="O2811" s="62" t="s">
        <v>461</v>
      </c>
      <c r="P2811" s="75">
        <v>66767707</v>
      </c>
      <c r="Q2811" s="62" t="s">
        <v>680</v>
      </c>
      <c r="R2811" s="63" t="s">
        <v>681</v>
      </c>
      <c r="S2811" s="75" t="s">
        <v>682</v>
      </c>
      <c r="T2811" s="62"/>
      <c r="U2811" s="62"/>
      <c r="V2811" s="62"/>
      <c r="W2811" s="63" t="s">
        <v>17517</v>
      </c>
      <c r="X2811" s="63" t="s">
        <v>18260</v>
      </c>
      <c r="Y2811" s="67">
        <v>39616</v>
      </c>
      <c r="Z2811" s="66">
        <v>1</v>
      </c>
      <c r="AA2811" s="84">
        <f>Y2811+365*Z2811*1461/1460</f>
        <v>39981.25</v>
      </c>
      <c r="AB2811" s="64" t="s">
        <v>10263</v>
      </c>
      <c r="AC2811" s="64"/>
      <c r="AD2811" s="70"/>
      <c r="AE2811" s="69" t="s">
        <v>683</v>
      </c>
      <c r="AF2811" s="65"/>
    </row>
    <row r="2812" spans="1:32" s="7" customFormat="1" ht="11.15" customHeight="1" x14ac:dyDescent="0.25">
      <c r="A2812" s="98" t="str">
        <f>M2812</f>
        <v>暂无38</v>
      </c>
      <c r="B2812" s="62" t="s">
        <v>22260</v>
      </c>
      <c r="C2812" s="100">
        <v>10</v>
      </c>
      <c r="D2812" s="100" t="s">
        <v>3245</v>
      </c>
      <c r="E2812" s="62">
        <v>112302</v>
      </c>
      <c r="F2812" s="100" t="s">
        <v>22265</v>
      </c>
      <c r="G2812" s="101" t="s">
        <v>23</v>
      </c>
      <c r="H2812" s="101"/>
      <c r="I2812" s="101" t="s">
        <v>319</v>
      </c>
      <c r="J2812" s="101" t="s">
        <v>286</v>
      </c>
      <c r="K2812" s="101" t="s">
        <v>3709</v>
      </c>
      <c r="L2812" s="101"/>
      <c r="M2812" s="102" t="s">
        <v>8987</v>
      </c>
      <c r="N2812" s="156" t="e">
        <v>#N/A</v>
      </c>
      <c r="O2812" s="100"/>
      <c r="P2812" s="98"/>
      <c r="Q2812" s="100"/>
      <c r="R2812" s="101" t="s">
        <v>684</v>
      </c>
      <c r="S2812" s="98"/>
      <c r="T2812" s="100"/>
      <c r="U2812" s="100"/>
      <c r="V2812" s="100"/>
      <c r="W2812" s="63"/>
      <c r="X2812" s="101"/>
      <c r="Y2812" s="104"/>
      <c r="Z2812" s="103">
        <v>1</v>
      </c>
      <c r="AA2812" s="106">
        <f>Y2812+365*Z2812*1461/1460</f>
        <v>365.25</v>
      </c>
      <c r="AB2812" s="105" t="s">
        <v>7735</v>
      </c>
      <c r="AC2812" s="105"/>
      <c r="AD2812" s="95"/>
      <c r="AE2812" s="97"/>
      <c r="AF2812" s="102"/>
    </row>
    <row r="2813" spans="1:32" s="58" customFormat="1" ht="11.15" customHeight="1" x14ac:dyDescent="0.25">
      <c r="A2813" s="98" t="str">
        <f>M2813</f>
        <v>8104707</v>
      </c>
      <c r="B2813" s="100" t="s">
        <v>279</v>
      </c>
      <c r="C2813" s="100">
        <v>10</v>
      </c>
      <c r="D2813" s="100" t="s">
        <v>632</v>
      </c>
      <c r="E2813" s="100">
        <v>114916</v>
      </c>
      <c r="F2813" s="100" t="s">
        <v>270</v>
      </c>
      <c r="G2813" s="101" t="s">
        <v>144</v>
      </c>
      <c r="H2813" s="101"/>
      <c r="I2813" s="101" t="s">
        <v>309</v>
      </c>
      <c r="J2813" s="101" t="s">
        <v>286</v>
      </c>
      <c r="K2813" s="101" t="s">
        <v>311</v>
      </c>
      <c r="L2813" s="101"/>
      <c r="M2813" s="102" t="s">
        <v>685</v>
      </c>
      <c r="N2813" s="158" t="e">
        <v>#N/A</v>
      </c>
      <c r="O2813" s="97" t="s">
        <v>364</v>
      </c>
      <c r="P2813" s="98">
        <v>82801911</v>
      </c>
      <c r="Q2813" s="100" t="s">
        <v>3155</v>
      </c>
      <c r="R2813" s="101"/>
      <c r="S2813" s="98"/>
      <c r="T2813" s="100" t="s">
        <v>490</v>
      </c>
      <c r="U2813" s="100" t="s">
        <v>180</v>
      </c>
      <c r="V2813" s="100"/>
      <c r="W2813" s="101"/>
      <c r="X2813" s="101"/>
      <c r="Y2813" s="104"/>
      <c r="Z2813" s="103">
        <v>1</v>
      </c>
      <c r="AA2813" s="106">
        <f>Y2813+365*Z2813*1461/1460</f>
        <v>365.25</v>
      </c>
      <c r="AB2813" s="105" t="s">
        <v>327</v>
      </c>
      <c r="AC2813" s="105"/>
      <c r="AD2813" s="95"/>
      <c r="AE2813" s="97"/>
      <c r="AF2813" s="102"/>
    </row>
    <row r="2814" spans="1:32" s="13" customFormat="1" ht="11.15" customHeight="1" x14ac:dyDescent="0.25">
      <c r="A2814" s="98" t="str">
        <f>M2814</f>
        <v>A4075</v>
      </c>
      <c r="B2814" s="100" t="s">
        <v>279</v>
      </c>
      <c r="C2814" s="100">
        <v>10</v>
      </c>
      <c r="D2814" s="100" t="s">
        <v>632</v>
      </c>
      <c r="E2814" s="100">
        <v>114916</v>
      </c>
      <c r="F2814" s="100" t="s">
        <v>270</v>
      </c>
      <c r="G2814" s="101" t="s">
        <v>144</v>
      </c>
      <c r="H2814" s="101"/>
      <c r="I2814" s="101" t="s">
        <v>319</v>
      </c>
      <c r="J2814" s="101" t="s">
        <v>286</v>
      </c>
      <c r="K2814" s="101" t="s">
        <v>3709</v>
      </c>
      <c r="L2814" s="101"/>
      <c r="M2814" s="102" t="s">
        <v>686</v>
      </c>
      <c r="N2814" s="158" t="e">
        <v>#N/A</v>
      </c>
      <c r="O2814" s="97" t="s">
        <v>364</v>
      </c>
      <c r="P2814" s="98">
        <v>82801911</v>
      </c>
      <c r="Q2814" s="100" t="s">
        <v>3155</v>
      </c>
      <c r="R2814" s="101"/>
      <c r="S2814" s="98"/>
      <c r="T2814" s="100" t="s">
        <v>490</v>
      </c>
      <c r="U2814" s="100" t="s">
        <v>180</v>
      </c>
      <c r="V2814" s="100"/>
      <c r="W2814" s="101"/>
      <c r="X2814" s="101"/>
      <c r="Y2814" s="104"/>
      <c r="Z2814" s="103">
        <v>1</v>
      </c>
      <c r="AA2814" s="106">
        <f>Y2814+365*Z2814*1461/1460</f>
        <v>365.25</v>
      </c>
      <c r="AB2814" s="105" t="s">
        <v>327</v>
      </c>
      <c r="AC2814" s="105"/>
      <c r="AD2814" s="95"/>
      <c r="AE2814" s="97"/>
      <c r="AF2814" s="102"/>
    </row>
    <row r="2815" spans="1:32" ht="11.15" customHeight="1" x14ac:dyDescent="0.25">
      <c r="A2815" s="75" t="str">
        <f>M2815</f>
        <v>24084</v>
      </c>
      <c r="B2815" s="62" t="s">
        <v>742</v>
      </c>
      <c r="C2815" s="62">
        <v>10</v>
      </c>
      <c r="D2815" s="62" t="s">
        <v>632</v>
      </c>
      <c r="E2815" s="62">
        <v>126704</v>
      </c>
      <c r="F2815" s="62" t="s">
        <v>21543</v>
      </c>
      <c r="G2815" s="63" t="s">
        <v>18028</v>
      </c>
      <c r="H2815" s="63"/>
      <c r="I2815" s="63" t="s">
        <v>18029</v>
      </c>
      <c r="J2815" s="63" t="s">
        <v>18030</v>
      </c>
      <c r="K2815" s="63">
        <v>9180</v>
      </c>
      <c r="L2815" s="63"/>
      <c r="M2815" s="65" t="s">
        <v>18031</v>
      </c>
      <c r="N2815" s="156" t="e">
        <v>#N/A</v>
      </c>
      <c r="O2815" s="62" t="s">
        <v>364</v>
      </c>
      <c r="P2815" s="75" t="s">
        <v>18032</v>
      </c>
      <c r="Q2815" s="62" t="s">
        <v>18033</v>
      </c>
      <c r="R2815" s="63" t="s">
        <v>18034</v>
      </c>
      <c r="S2815" s="75" t="s">
        <v>1918</v>
      </c>
      <c r="T2815" s="62" t="s">
        <v>18037</v>
      </c>
      <c r="U2815" s="69"/>
      <c r="V2815" s="69"/>
      <c r="W2815" s="63" t="s">
        <v>17517</v>
      </c>
      <c r="X2815" s="63" t="s">
        <v>18260</v>
      </c>
      <c r="Y2815" s="67">
        <v>42335</v>
      </c>
      <c r="Z2815" s="66">
        <v>1</v>
      </c>
      <c r="AA2815" s="84">
        <f>Y2815+365*Z2815*1461/1460</f>
        <v>42700.25</v>
      </c>
      <c r="AB2815" s="64" t="s">
        <v>18010</v>
      </c>
      <c r="AC2815" s="64"/>
      <c r="AD2815" s="70"/>
      <c r="AE2815" s="69" t="s">
        <v>18035</v>
      </c>
      <c r="AF2815" s="65" t="s">
        <v>18036</v>
      </c>
    </row>
    <row r="2816" spans="1:32" s="60" customFormat="1" ht="11.15" customHeight="1" x14ac:dyDescent="0.25">
      <c r="A2816" s="75" t="str">
        <f>M2816</f>
        <v>8109363</v>
      </c>
      <c r="B2816" s="62" t="s">
        <v>449</v>
      </c>
      <c r="C2816" s="62">
        <v>10</v>
      </c>
      <c r="D2816" s="62" t="s">
        <v>632</v>
      </c>
      <c r="E2816" s="62">
        <v>116004</v>
      </c>
      <c r="F2816" s="62" t="s">
        <v>460</v>
      </c>
      <c r="G2816" s="63" t="s">
        <v>1878</v>
      </c>
      <c r="H2816" s="63"/>
      <c r="I2816" s="63" t="s">
        <v>283</v>
      </c>
      <c r="J2816" s="63" t="s">
        <v>286</v>
      </c>
      <c r="K2816" s="63" t="s">
        <v>311</v>
      </c>
      <c r="L2816" s="63"/>
      <c r="M2816" s="65" t="s">
        <v>1879</v>
      </c>
      <c r="N2816" s="156" t="e">
        <v>#N/A</v>
      </c>
      <c r="O2816" s="62" t="s">
        <v>461</v>
      </c>
      <c r="P2816" s="75">
        <v>88803257</v>
      </c>
      <c r="Q2816" s="62" t="s">
        <v>1880</v>
      </c>
      <c r="R2816" s="75" t="s">
        <v>1881</v>
      </c>
      <c r="S2816" s="75" t="s">
        <v>454</v>
      </c>
      <c r="T2816" s="62" t="s">
        <v>455</v>
      </c>
      <c r="U2816" s="69" t="s">
        <v>6238</v>
      </c>
      <c r="V2816" s="69"/>
      <c r="W2816" s="63" t="s">
        <v>17521</v>
      </c>
      <c r="X2816" s="63" t="s">
        <v>18260</v>
      </c>
      <c r="Y2816" s="67">
        <v>39549</v>
      </c>
      <c r="Z2816" s="66">
        <v>1</v>
      </c>
      <c r="AA2816" s="84">
        <f>Y2816+365*Z2816*1461/1460</f>
        <v>39914.25</v>
      </c>
      <c r="AB2816" s="64" t="s">
        <v>400</v>
      </c>
      <c r="AC2816" s="64"/>
      <c r="AD2816" s="70"/>
      <c r="AE2816" s="69" t="s">
        <v>1882</v>
      </c>
      <c r="AF2816" s="65"/>
    </row>
    <row r="2817" spans="1:32" ht="11.15" customHeight="1" x14ac:dyDescent="0.25">
      <c r="A2817" s="75" t="str">
        <f>M2817</f>
        <v>63181XS8</v>
      </c>
      <c r="B2817" s="62" t="s">
        <v>449</v>
      </c>
      <c r="C2817" s="62">
        <v>10</v>
      </c>
      <c r="D2817" s="62" t="s">
        <v>632</v>
      </c>
      <c r="E2817" s="62">
        <v>116004</v>
      </c>
      <c r="F2817" s="62" t="s">
        <v>460</v>
      </c>
      <c r="G2817" s="63" t="s">
        <v>1878</v>
      </c>
      <c r="H2817" s="63"/>
      <c r="I2817" s="63" t="s">
        <v>272</v>
      </c>
      <c r="J2817" s="63" t="s">
        <v>288</v>
      </c>
      <c r="K2817" s="63" t="s">
        <v>293</v>
      </c>
      <c r="L2817" s="63"/>
      <c r="M2817" s="65" t="s">
        <v>21159</v>
      </c>
      <c r="N2817" s="156" t="e">
        <v>#N/A</v>
      </c>
      <c r="O2817" s="62" t="s">
        <v>461</v>
      </c>
      <c r="P2817" s="75" t="s">
        <v>1883</v>
      </c>
      <c r="Q2817" s="62" t="s">
        <v>1880</v>
      </c>
      <c r="R2817" s="75" t="s">
        <v>1881</v>
      </c>
      <c r="S2817" s="75" t="s">
        <v>454</v>
      </c>
      <c r="T2817" s="62" t="s">
        <v>455</v>
      </c>
      <c r="U2817" s="69" t="s">
        <v>6238</v>
      </c>
      <c r="V2817" s="69"/>
      <c r="W2817" s="63" t="s">
        <v>17521</v>
      </c>
      <c r="X2817" s="63" t="s">
        <v>18260</v>
      </c>
      <c r="Y2817" s="67">
        <v>40000</v>
      </c>
      <c r="Z2817" s="66">
        <v>1</v>
      </c>
      <c r="AA2817" s="84">
        <f>Y2817+365*Z2817*1461/1460</f>
        <v>40365.25</v>
      </c>
      <c r="AB2817" s="64" t="s">
        <v>400</v>
      </c>
      <c r="AC2817" s="64"/>
      <c r="AD2817" s="72"/>
      <c r="AE2817" s="69" t="s">
        <v>1884</v>
      </c>
      <c r="AF2817" s="65"/>
    </row>
    <row r="2818" spans="1:32" ht="11.15" customHeight="1" x14ac:dyDescent="0.25">
      <c r="A2818" s="98" t="str">
        <f>M2818</f>
        <v>A5658N</v>
      </c>
      <c r="B2818" s="100" t="s">
        <v>279</v>
      </c>
      <c r="C2818" s="100">
        <v>10</v>
      </c>
      <c r="D2818" s="100" t="s">
        <v>632</v>
      </c>
      <c r="E2818" s="62">
        <v>114020</v>
      </c>
      <c r="F2818" s="100" t="s">
        <v>460</v>
      </c>
      <c r="G2818" s="101" t="s">
        <v>130</v>
      </c>
      <c r="H2818" s="101"/>
      <c r="I2818" s="101" t="s">
        <v>319</v>
      </c>
      <c r="J2818" s="101" t="s">
        <v>286</v>
      </c>
      <c r="K2818" s="101" t="s">
        <v>3284</v>
      </c>
      <c r="L2818" s="101"/>
      <c r="M2818" s="102" t="s">
        <v>6987</v>
      </c>
      <c r="N2818" s="156" t="e">
        <v>#N/A</v>
      </c>
      <c r="O2818" s="100" t="s">
        <v>364</v>
      </c>
      <c r="P2818" s="98">
        <v>68961957</v>
      </c>
      <c r="Q2818" s="100" t="s">
        <v>5304</v>
      </c>
      <c r="R2818" s="101" t="s">
        <v>14085</v>
      </c>
      <c r="S2818" s="98" t="s">
        <v>1839</v>
      </c>
      <c r="T2818" s="100" t="s">
        <v>643</v>
      </c>
      <c r="U2818" s="100" t="s">
        <v>14308</v>
      </c>
      <c r="V2818" s="100"/>
      <c r="W2818" s="63"/>
      <c r="X2818" s="63"/>
      <c r="Y2818" s="104">
        <v>38291</v>
      </c>
      <c r="Z2818" s="103">
        <v>1</v>
      </c>
      <c r="AA2818" s="106">
        <f>Y2818+365*Z2818*1461/1460</f>
        <v>38656.25</v>
      </c>
      <c r="AB2818" s="105" t="s">
        <v>6364</v>
      </c>
      <c r="AC2818" s="105"/>
      <c r="AD2818" s="95"/>
      <c r="AE2818" s="97" t="s">
        <v>6988</v>
      </c>
      <c r="AF2818" s="102"/>
    </row>
    <row r="2819" spans="1:32" s="60" customFormat="1" ht="11.15" customHeight="1" x14ac:dyDescent="0.25">
      <c r="A2819" s="98" t="str">
        <f>M2819</f>
        <v>8004615</v>
      </c>
      <c r="B2819" s="100" t="s">
        <v>6546</v>
      </c>
      <c r="C2819" s="100">
        <v>10</v>
      </c>
      <c r="D2819" s="100" t="s">
        <v>6982</v>
      </c>
      <c r="E2819" s="62">
        <v>114020</v>
      </c>
      <c r="F2819" s="100" t="s">
        <v>6983</v>
      </c>
      <c r="G2819" s="101" t="s">
        <v>130</v>
      </c>
      <c r="H2819" s="101"/>
      <c r="I2819" s="101" t="s">
        <v>6646</v>
      </c>
      <c r="J2819" s="101" t="s">
        <v>6657</v>
      </c>
      <c r="K2819" s="101" t="s">
        <v>6984</v>
      </c>
      <c r="L2819" s="101"/>
      <c r="M2819" s="102" t="s">
        <v>6985</v>
      </c>
      <c r="N2819" s="156" t="e">
        <v>#N/A</v>
      </c>
      <c r="O2819" s="100" t="s">
        <v>6774</v>
      </c>
      <c r="P2819" s="98">
        <v>68961957</v>
      </c>
      <c r="Q2819" s="100" t="s">
        <v>14086</v>
      </c>
      <c r="R2819" s="101" t="s">
        <v>14085</v>
      </c>
      <c r="S2819" s="98" t="s">
        <v>14084</v>
      </c>
      <c r="T2819" s="100" t="s">
        <v>6986</v>
      </c>
      <c r="U2819" s="100" t="s">
        <v>14308</v>
      </c>
      <c r="V2819" s="100"/>
      <c r="W2819" s="63"/>
      <c r="X2819" s="101"/>
      <c r="Y2819" s="104"/>
      <c r="Z2819" s="103">
        <v>1</v>
      </c>
      <c r="AA2819" s="106">
        <f>Y2819+365*Z2819*1461/1460</f>
        <v>365.25</v>
      </c>
      <c r="AB2819" s="105" t="s">
        <v>6652</v>
      </c>
      <c r="AC2819" s="105"/>
      <c r="AD2819" s="95"/>
      <c r="AE2819" s="97" t="s">
        <v>6672</v>
      </c>
      <c r="AF2819" s="102"/>
    </row>
    <row r="2820" spans="1:32" ht="11.15" customHeight="1" x14ac:dyDescent="0.25">
      <c r="A2820" s="75" t="str">
        <f>M2820</f>
        <v>8108598</v>
      </c>
      <c r="B2820" s="62" t="s">
        <v>279</v>
      </c>
      <c r="C2820" s="62">
        <v>10</v>
      </c>
      <c r="D2820" s="62" t="s">
        <v>632</v>
      </c>
      <c r="E2820" s="62">
        <v>114020</v>
      </c>
      <c r="F2820" s="62" t="s">
        <v>460</v>
      </c>
      <c r="G2820" s="63" t="s">
        <v>22245</v>
      </c>
      <c r="H2820" s="63"/>
      <c r="I2820" s="63" t="s">
        <v>283</v>
      </c>
      <c r="J2820" s="63" t="s">
        <v>286</v>
      </c>
      <c r="K2820" s="63" t="s">
        <v>311</v>
      </c>
      <c r="L2820" s="63"/>
      <c r="M2820" s="65" t="s">
        <v>688</v>
      </c>
      <c r="N2820" s="156" t="e">
        <v>#N/A</v>
      </c>
      <c r="O2820" s="62" t="s">
        <v>364</v>
      </c>
      <c r="P2820" s="75">
        <v>68961957</v>
      </c>
      <c r="Q2820" s="62" t="s">
        <v>9267</v>
      </c>
      <c r="R2820" s="63" t="s">
        <v>9263</v>
      </c>
      <c r="S2820" s="75" t="s">
        <v>14084</v>
      </c>
      <c r="T2820" s="62" t="s">
        <v>643</v>
      </c>
      <c r="U2820" s="62" t="s">
        <v>14309</v>
      </c>
      <c r="V2820" s="62"/>
      <c r="W2820" s="63" t="s">
        <v>21459</v>
      </c>
      <c r="X2820" s="63" t="s">
        <v>18260</v>
      </c>
      <c r="Y2820" s="67">
        <v>39213</v>
      </c>
      <c r="Z2820" s="66">
        <v>1</v>
      </c>
      <c r="AA2820" s="84">
        <f>Y2820+365*Z2820*1461/1460</f>
        <v>39578.25</v>
      </c>
      <c r="AB2820" s="64" t="s">
        <v>10263</v>
      </c>
      <c r="AC2820" s="64"/>
      <c r="AD2820" s="76"/>
      <c r="AE2820" s="69" t="s">
        <v>689</v>
      </c>
      <c r="AF2820" s="65"/>
    </row>
    <row r="2821" spans="1:32" ht="11.15" customHeight="1" x14ac:dyDescent="0.25">
      <c r="A2821" s="75" t="str">
        <f>M2821</f>
        <v>B3418</v>
      </c>
      <c r="B2821" s="62" t="s">
        <v>3177</v>
      </c>
      <c r="C2821" s="62">
        <v>10</v>
      </c>
      <c r="D2821" s="62" t="s">
        <v>7002</v>
      </c>
      <c r="E2821" s="62">
        <v>114020</v>
      </c>
      <c r="F2821" s="62" t="s">
        <v>3244</v>
      </c>
      <c r="G2821" s="63" t="s">
        <v>130</v>
      </c>
      <c r="H2821" s="63"/>
      <c r="I2821" s="63" t="s">
        <v>9260</v>
      </c>
      <c r="J2821" s="63" t="s">
        <v>9261</v>
      </c>
      <c r="K2821" s="63" t="s">
        <v>5200</v>
      </c>
      <c r="L2821" s="63"/>
      <c r="M2821" s="65" t="s">
        <v>9266</v>
      </c>
      <c r="N2821" s="156" t="e">
        <v>#N/A</v>
      </c>
      <c r="O2821" s="62" t="s">
        <v>1133</v>
      </c>
      <c r="P2821" s="75">
        <v>68961957</v>
      </c>
      <c r="Q2821" s="62" t="s">
        <v>9267</v>
      </c>
      <c r="R2821" s="63" t="s">
        <v>9263</v>
      </c>
      <c r="S2821" s="75" t="s">
        <v>9264</v>
      </c>
      <c r="T2821" s="62" t="s">
        <v>643</v>
      </c>
      <c r="U2821" s="62" t="s">
        <v>14309</v>
      </c>
      <c r="V2821" s="62"/>
      <c r="W2821" s="63" t="s">
        <v>21459</v>
      </c>
      <c r="X2821" s="63" t="s">
        <v>18260</v>
      </c>
      <c r="Y2821" s="67"/>
      <c r="Z2821" s="66">
        <v>1</v>
      </c>
      <c r="AA2821" s="84">
        <f>Y2821+365*Z2821*1461/1460</f>
        <v>365.25</v>
      </c>
      <c r="AB2821" s="64" t="s">
        <v>180</v>
      </c>
      <c r="AC2821" s="64"/>
      <c r="AD2821" s="70"/>
      <c r="AE2821" s="69"/>
      <c r="AF2821" s="65"/>
    </row>
    <row r="2822" spans="1:32" ht="11.15" customHeight="1" x14ac:dyDescent="0.25">
      <c r="A2822" s="75" t="str">
        <f>M2822</f>
        <v>72119XS</v>
      </c>
      <c r="B2822" s="62" t="s">
        <v>9257</v>
      </c>
      <c r="C2822" s="62">
        <v>10</v>
      </c>
      <c r="D2822" s="62" t="s">
        <v>9258</v>
      </c>
      <c r="E2822" s="62">
        <v>114020</v>
      </c>
      <c r="F2822" s="62" t="s">
        <v>9259</v>
      </c>
      <c r="G2822" s="63" t="s">
        <v>130</v>
      </c>
      <c r="H2822" s="63"/>
      <c r="I2822" s="63" t="s">
        <v>9260</v>
      </c>
      <c r="J2822" s="63" t="s">
        <v>14087</v>
      </c>
      <c r="K2822" s="63" t="s">
        <v>14088</v>
      </c>
      <c r="L2822" s="63"/>
      <c r="M2822" s="65" t="s">
        <v>21361</v>
      </c>
      <c r="N2822" s="156" t="e">
        <v>#N/A</v>
      </c>
      <c r="O2822" s="62" t="s">
        <v>9262</v>
      </c>
      <c r="P2822" s="75">
        <v>68961957</v>
      </c>
      <c r="Q2822" s="62" t="s">
        <v>9267</v>
      </c>
      <c r="R2822" s="63" t="s">
        <v>9263</v>
      </c>
      <c r="S2822" s="75" t="s">
        <v>9264</v>
      </c>
      <c r="T2822" s="62" t="s">
        <v>9265</v>
      </c>
      <c r="U2822" s="62" t="s">
        <v>14309</v>
      </c>
      <c r="V2822" s="62"/>
      <c r="W2822" s="63" t="s">
        <v>21459</v>
      </c>
      <c r="X2822" s="63" t="s">
        <v>18260</v>
      </c>
      <c r="Y2822" s="67">
        <v>41878</v>
      </c>
      <c r="Z2822" s="66">
        <v>2</v>
      </c>
      <c r="AA2822" s="84">
        <f>Y2822+365*Z2822*1461/1460</f>
        <v>42608.5</v>
      </c>
      <c r="AB2822" s="64" t="s">
        <v>10263</v>
      </c>
      <c r="AC2822" s="64"/>
      <c r="AD2822" s="70"/>
      <c r="AE2822" s="69" t="s">
        <v>14282</v>
      </c>
      <c r="AF2822" s="65" t="s">
        <v>14283</v>
      </c>
    </row>
    <row r="2823" spans="1:32" s="60" customFormat="1" ht="11.15" customHeight="1" x14ac:dyDescent="0.25">
      <c r="A2823" s="98" t="str">
        <f>M2823</f>
        <v>62746XS8</v>
      </c>
      <c r="B2823" s="100" t="s">
        <v>7236</v>
      </c>
      <c r="C2823" s="100">
        <v>10</v>
      </c>
      <c r="D2823" s="100" t="s">
        <v>6982</v>
      </c>
      <c r="E2823" s="62">
        <v>122003</v>
      </c>
      <c r="F2823" s="100" t="s">
        <v>6983</v>
      </c>
      <c r="G2823" s="101" t="s">
        <v>7528</v>
      </c>
      <c r="H2823" s="101"/>
      <c r="I2823" s="101" t="s">
        <v>6634</v>
      </c>
      <c r="J2823" s="101" t="s">
        <v>6647</v>
      </c>
      <c r="K2823" s="101" t="s">
        <v>7529</v>
      </c>
      <c r="L2823" s="101"/>
      <c r="M2823" s="102" t="s">
        <v>21158</v>
      </c>
      <c r="N2823" s="156" t="e">
        <v>#N/A</v>
      </c>
      <c r="O2823" s="100" t="s">
        <v>7530</v>
      </c>
      <c r="P2823" s="98">
        <v>67866943</v>
      </c>
      <c r="Q2823" s="100" t="s">
        <v>7531</v>
      </c>
      <c r="R2823" s="95" t="s">
        <v>7532</v>
      </c>
      <c r="S2823" s="102" t="s">
        <v>7533</v>
      </c>
      <c r="T2823" s="100" t="s">
        <v>7534</v>
      </c>
      <c r="U2823" s="100"/>
      <c r="V2823" s="100"/>
      <c r="W2823" s="63"/>
      <c r="X2823" s="63"/>
      <c r="Y2823" s="104">
        <v>39817</v>
      </c>
      <c r="Z2823" s="103">
        <v>1</v>
      </c>
      <c r="AA2823" s="106">
        <f>Y2823+365*Z2823*1461/1460</f>
        <v>40182.25</v>
      </c>
      <c r="AB2823" s="105" t="s">
        <v>7535</v>
      </c>
      <c r="AC2823" s="105"/>
      <c r="AD2823" s="95"/>
      <c r="AE2823" s="97" t="s">
        <v>7536</v>
      </c>
      <c r="AF2823" s="102"/>
    </row>
    <row r="2824" spans="1:32" ht="11.15" customHeight="1" x14ac:dyDescent="0.25">
      <c r="A2824" s="75" t="str">
        <f>M2824</f>
        <v>41112017</v>
      </c>
      <c r="B2824" s="62" t="s">
        <v>160</v>
      </c>
      <c r="C2824" s="62">
        <v>10</v>
      </c>
      <c r="D2824" s="62" t="s">
        <v>632</v>
      </c>
      <c r="E2824" s="62">
        <v>126004</v>
      </c>
      <c r="F2824" s="62" t="s">
        <v>460</v>
      </c>
      <c r="G2824" s="63" t="s">
        <v>8851</v>
      </c>
      <c r="H2824" s="63"/>
      <c r="I2824" s="63" t="s">
        <v>8853</v>
      </c>
      <c r="J2824" s="63" t="s">
        <v>286</v>
      </c>
      <c r="K2824" s="63" t="s">
        <v>8858</v>
      </c>
      <c r="L2824" s="63"/>
      <c r="M2824" s="65" t="s">
        <v>8863</v>
      </c>
      <c r="N2824" s="156" t="e">
        <v>#N/A</v>
      </c>
      <c r="O2824" s="62" t="s">
        <v>3</v>
      </c>
      <c r="P2824" s="75" t="s">
        <v>8866</v>
      </c>
      <c r="Q2824" s="69" t="s">
        <v>8867</v>
      </c>
      <c r="R2824" s="63" t="s">
        <v>8868</v>
      </c>
      <c r="S2824" s="75" t="s">
        <v>8869</v>
      </c>
      <c r="T2824" s="62" t="s">
        <v>8870</v>
      </c>
      <c r="U2824" s="62" t="s">
        <v>8871</v>
      </c>
      <c r="V2824" s="62"/>
      <c r="W2824" s="63" t="s">
        <v>17527</v>
      </c>
      <c r="X2824" s="63" t="s">
        <v>19573</v>
      </c>
      <c r="Y2824" s="67">
        <v>41207</v>
      </c>
      <c r="Z2824" s="66">
        <v>1</v>
      </c>
      <c r="AA2824" s="84">
        <f>Y2824+365*Z2824*1461/1460</f>
        <v>41572.25</v>
      </c>
      <c r="AB2824" s="64" t="s">
        <v>10263</v>
      </c>
      <c r="AC2824" s="64"/>
      <c r="AD2824" s="70"/>
      <c r="AE2824" s="69" t="s">
        <v>8879</v>
      </c>
      <c r="AF2824" s="65" t="s">
        <v>8874</v>
      </c>
    </row>
    <row r="2825" spans="1:32" s="58" customFormat="1" ht="11.15" customHeight="1" x14ac:dyDescent="0.25">
      <c r="A2825" s="75" t="str">
        <f>M2825</f>
        <v>F6310</v>
      </c>
      <c r="B2825" s="62" t="s">
        <v>160</v>
      </c>
      <c r="C2825" s="62">
        <v>10</v>
      </c>
      <c r="D2825" s="62" t="s">
        <v>632</v>
      </c>
      <c r="E2825" s="62">
        <v>126004</v>
      </c>
      <c r="F2825" s="62" t="s">
        <v>460</v>
      </c>
      <c r="G2825" s="63" t="s">
        <v>8851</v>
      </c>
      <c r="H2825" s="63"/>
      <c r="I2825" s="63" t="s">
        <v>8852</v>
      </c>
      <c r="J2825" s="63" t="s">
        <v>10217</v>
      </c>
      <c r="K2825" s="63" t="s">
        <v>8859</v>
      </c>
      <c r="L2825" s="63"/>
      <c r="M2825" s="65" t="s">
        <v>8864</v>
      </c>
      <c r="N2825" s="156" t="e">
        <v>#N/A</v>
      </c>
      <c r="O2825" s="62" t="s">
        <v>3</v>
      </c>
      <c r="P2825" s="75" t="s">
        <v>8866</v>
      </c>
      <c r="Q2825" s="69" t="s">
        <v>8867</v>
      </c>
      <c r="R2825" s="63" t="s">
        <v>8868</v>
      </c>
      <c r="S2825" s="75" t="s">
        <v>8869</v>
      </c>
      <c r="T2825" s="62" t="s">
        <v>8870</v>
      </c>
      <c r="U2825" s="62" t="s">
        <v>8871</v>
      </c>
      <c r="V2825" s="62"/>
      <c r="W2825" s="63" t="s">
        <v>17534</v>
      </c>
      <c r="X2825" s="63" t="s">
        <v>10233</v>
      </c>
      <c r="Y2825" s="67">
        <v>41207</v>
      </c>
      <c r="Z2825" s="66">
        <v>1</v>
      </c>
      <c r="AA2825" s="84">
        <f>Y2825+365*Z2825*1461/1460</f>
        <v>41572.25</v>
      </c>
      <c r="AB2825" s="64" t="s">
        <v>10263</v>
      </c>
      <c r="AC2825" s="64"/>
      <c r="AD2825" s="70"/>
      <c r="AE2825" s="69" t="s">
        <v>8880</v>
      </c>
      <c r="AF2825" s="65" t="s">
        <v>8875</v>
      </c>
    </row>
    <row r="2826" spans="1:32" s="58" customFormat="1" ht="11.15" customHeight="1" x14ac:dyDescent="0.25">
      <c r="A2826" s="75" t="str">
        <f>M2826</f>
        <v>20120926</v>
      </c>
      <c r="B2826" s="62" t="s">
        <v>160</v>
      </c>
      <c r="C2826" s="62">
        <v>10</v>
      </c>
      <c r="D2826" s="62" t="s">
        <v>632</v>
      </c>
      <c r="E2826" s="62">
        <v>126004</v>
      </c>
      <c r="F2826" s="62" t="s">
        <v>460</v>
      </c>
      <c r="G2826" s="63" t="s">
        <v>8851</v>
      </c>
      <c r="H2826" s="63"/>
      <c r="I2826" s="63" t="s">
        <v>8854</v>
      </c>
      <c r="J2826" s="63" t="s">
        <v>286</v>
      </c>
      <c r="K2826" s="63" t="s">
        <v>8860</v>
      </c>
      <c r="L2826" s="63"/>
      <c r="M2826" s="65" t="s">
        <v>8865</v>
      </c>
      <c r="N2826" s="156" t="e">
        <v>#N/A</v>
      </c>
      <c r="O2826" s="62" t="s">
        <v>3</v>
      </c>
      <c r="P2826" s="75" t="s">
        <v>8866</v>
      </c>
      <c r="Q2826" s="69" t="s">
        <v>8867</v>
      </c>
      <c r="R2826" s="63" t="s">
        <v>8868</v>
      </c>
      <c r="S2826" s="75" t="s">
        <v>8869</v>
      </c>
      <c r="T2826" s="62" t="s">
        <v>8870</v>
      </c>
      <c r="U2826" s="62" t="s">
        <v>8871</v>
      </c>
      <c r="V2826" s="62"/>
      <c r="W2826" s="63" t="s">
        <v>17535</v>
      </c>
      <c r="X2826" s="63" t="s">
        <v>180</v>
      </c>
      <c r="Y2826" s="67">
        <v>41207</v>
      </c>
      <c r="Z2826" s="66">
        <v>1</v>
      </c>
      <c r="AA2826" s="84">
        <f>Y2826+365*Z2826*1461/1460</f>
        <v>41572.25</v>
      </c>
      <c r="AB2826" s="64" t="s">
        <v>10263</v>
      </c>
      <c r="AC2826" s="64"/>
      <c r="AD2826" s="70"/>
      <c r="AE2826" s="69" t="s">
        <v>8881</v>
      </c>
      <c r="AF2826" s="65" t="s">
        <v>8876</v>
      </c>
    </row>
    <row r="2827" spans="1:32" s="58" customFormat="1" ht="11.15" customHeight="1" x14ac:dyDescent="0.25">
      <c r="A2827" s="75" t="str">
        <f>M2827</f>
        <v>F9780</v>
      </c>
      <c r="B2827" s="62" t="s">
        <v>160</v>
      </c>
      <c r="C2827" s="62">
        <v>10</v>
      </c>
      <c r="D2827" s="62" t="s">
        <v>632</v>
      </c>
      <c r="E2827" s="62">
        <v>126004</v>
      </c>
      <c r="F2827" s="62" t="s">
        <v>460</v>
      </c>
      <c r="G2827" s="63" t="s">
        <v>8851</v>
      </c>
      <c r="H2827" s="63"/>
      <c r="I2827" s="63" t="s">
        <v>8852</v>
      </c>
      <c r="J2827" s="63" t="s">
        <v>286</v>
      </c>
      <c r="K2827" s="63" t="s">
        <v>8856</v>
      </c>
      <c r="L2827" s="63"/>
      <c r="M2827" s="65" t="s">
        <v>8861</v>
      </c>
      <c r="N2827" s="156" t="e">
        <v>#N/A</v>
      </c>
      <c r="O2827" s="62" t="s">
        <v>3</v>
      </c>
      <c r="P2827" s="75" t="s">
        <v>8866</v>
      </c>
      <c r="Q2827" s="69" t="s">
        <v>8867</v>
      </c>
      <c r="R2827" s="63" t="s">
        <v>8868</v>
      </c>
      <c r="S2827" s="75" t="s">
        <v>8869</v>
      </c>
      <c r="T2827" s="62" t="s">
        <v>8870</v>
      </c>
      <c r="U2827" s="62" t="s">
        <v>8871</v>
      </c>
      <c r="V2827" s="62"/>
      <c r="W2827" s="63" t="s">
        <v>17527</v>
      </c>
      <c r="X2827" s="63" t="s">
        <v>19573</v>
      </c>
      <c r="Y2827" s="67">
        <v>41207</v>
      </c>
      <c r="Z2827" s="66">
        <v>1</v>
      </c>
      <c r="AA2827" s="84">
        <f>Y2827+365*Z2827*1461/1460</f>
        <v>41572.25</v>
      </c>
      <c r="AB2827" s="64" t="s">
        <v>10263</v>
      </c>
      <c r="AC2827" s="64"/>
      <c r="AD2827" s="70"/>
      <c r="AE2827" s="69" t="s">
        <v>8877</v>
      </c>
      <c r="AF2827" s="65" t="s">
        <v>8872</v>
      </c>
    </row>
    <row r="2828" spans="1:32" s="58" customFormat="1" ht="11.15" customHeight="1" x14ac:dyDescent="0.25">
      <c r="A2828" s="75" t="str">
        <f>M2828</f>
        <v>5075975</v>
      </c>
      <c r="B2828" s="62" t="s">
        <v>160</v>
      </c>
      <c r="C2828" s="62">
        <v>10</v>
      </c>
      <c r="D2828" s="62" t="s">
        <v>632</v>
      </c>
      <c r="E2828" s="62">
        <v>126004</v>
      </c>
      <c r="F2828" s="62" t="s">
        <v>460</v>
      </c>
      <c r="G2828" s="63" t="s">
        <v>8851</v>
      </c>
      <c r="H2828" s="63"/>
      <c r="I2828" s="63" t="s">
        <v>283</v>
      </c>
      <c r="J2828" s="63" t="s">
        <v>8855</v>
      </c>
      <c r="K2828" s="63" t="s">
        <v>8857</v>
      </c>
      <c r="L2828" s="63"/>
      <c r="M2828" s="65" t="s">
        <v>8862</v>
      </c>
      <c r="N2828" s="156" t="e">
        <v>#N/A</v>
      </c>
      <c r="O2828" s="62" t="s">
        <v>3</v>
      </c>
      <c r="P2828" s="75" t="s">
        <v>8866</v>
      </c>
      <c r="Q2828" s="69" t="s">
        <v>8867</v>
      </c>
      <c r="R2828" s="63" t="s">
        <v>8868</v>
      </c>
      <c r="S2828" s="75" t="s">
        <v>8869</v>
      </c>
      <c r="T2828" s="62" t="s">
        <v>8870</v>
      </c>
      <c r="U2828" s="62" t="s">
        <v>8871</v>
      </c>
      <c r="V2828" s="62"/>
      <c r="W2828" s="63" t="s">
        <v>17527</v>
      </c>
      <c r="X2828" s="63" t="s">
        <v>19573</v>
      </c>
      <c r="Y2828" s="67">
        <v>41207</v>
      </c>
      <c r="Z2828" s="66">
        <v>1</v>
      </c>
      <c r="AA2828" s="84">
        <f>Y2828+365*Z2828*1461/1460</f>
        <v>41572.25</v>
      </c>
      <c r="AB2828" s="64" t="s">
        <v>10263</v>
      </c>
      <c r="AC2828" s="64"/>
      <c r="AD2828" s="70"/>
      <c r="AE2828" s="69" t="s">
        <v>8878</v>
      </c>
      <c r="AF2828" s="65" t="s">
        <v>8873</v>
      </c>
    </row>
    <row r="2829" spans="1:32" ht="11.15" customHeight="1" x14ac:dyDescent="0.25">
      <c r="A2829" s="75" t="str">
        <f>M2829</f>
        <v>5830-0409</v>
      </c>
      <c r="B2829" s="62" t="s">
        <v>338</v>
      </c>
      <c r="C2829" s="62">
        <v>10</v>
      </c>
      <c r="D2829" s="62" t="s">
        <v>632</v>
      </c>
      <c r="E2829" s="62">
        <v>113025</v>
      </c>
      <c r="F2829" s="62" t="s">
        <v>460</v>
      </c>
      <c r="G2829" s="63" t="s">
        <v>710</v>
      </c>
      <c r="H2829" s="63"/>
      <c r="I2829" s="63" t="s">
        <v>272</v>
      </c>
      <c r="J2829" s="63" t="s">
        <v>273</v>
      </c>
      <c r="K2829" s="63" t="s">
        <v>667</v>
      </c>
      <c r="L2829" s="63"/>
      <c r="M2829" s="65" t="s">
        <v>711</v>
      </c>
      <c r="N2829" s="156" t="e">
        <v>#N/A</v>
      </c>
      <c r="O2829" s="62" t="s">
        <v>461</v>
      </c>
      <c r="P2829" s="75" t="s">
        <v>10006</v>
      </c>
      <c r="Q2829" s="62" t="s">
        <v>712</v>
      </c>
      <c r="R2829" s="63"/>
      <c r="S2829" s="75"/>
      <c r="T2829" s="62" t="s">
        <v>713</v>
      </c>
      <c r="U2829" s="62" t="s">
        <v>4253</v>
      </c>
      <c r="V2829" s="62"/>
      <c r="W2829" s="63" t="s">
        <v>17532</v>
      </c>
      <c r="X2829" s="63" t="s">
        <v>19575</v>
      </c>
      <c r="Y2829" s="67">
        <v>39097</v>
      </c>
      <c r="Z2829" s="66">
        <v>1</v>
      </c>
      <c r="AA2829" s="84">
        <f>Y2829+365*Z2829*1461/1460</f>
        <v>39462.25</v>
      </c>
      <c r="AB2829" s="64" t="s">
        <v>10262</v>
      </c>
      <c r="AC2829" s="64"/>
      <c r="AD2829" s="70"/>
      <c r="AE2829" s="69"/>
      <c r="AF2829" s="65"/>
    </row>
    <row r="2830" spans="1:32" s="60" customFormat="1" ht="11.15" customHeight="1" x14ac:dyDescent="0.25">
      <c r="A2830" s="75" t="str">
        <f>M2830</f>
        <v>A9804</v>
      </c>
      <c r="B2830" s="62" t="s">
        <v>338</v>
      </c>
      <c r="C2830" s="62">
        <v>10</v>
      </c>
      <c r="D2830" s="62" t="s">
        <v>632</v>
      </c>
      <c r="E2830" s="62">
        <v>113025</v>
      </c>
      <c r="F2830" s="62" t="s">
        <v>460</v>
      </c>
      <c r="G2830" s="63" t="s">
        <v>710</v>
      </c>
      <c r="H2830" s="63"/>
      <c r="I2830" s="63" t="s">
        <v>272</v>
      </c>
      <c r="J2830" s="63" t="s">
        <v>286</v>
      </c>
      <c r="K2830" s="63" t="s">
        <v>3709</v>
      </c>
      <c r="L2830" s="63"/>
      <c r="M2830" s="65" t="s">
        <v>714</v>
      </c>
      <c r="N2830" s="156" t="e">
        <v>#N/A</v>
      </c>
      <c r="O2830" s="62" t="s">
        <v>461</v>
      </c>
      <c r="P2830" s="75" t="s">
        <v>10006</v>
      </c>
      <c r="Q2830" s="62" t="s">
        <v>712</v>
      </c>
      <c r="R2830" s="63"/>
      <c r="S2830" s="75"/>
      <c r="T2830" s="62" t="s">
        <v>713</v>
      </c>
      <c r="U2830" s="62" t="s">
        <v>4253</v>
      </c>
      <c r="V2830" s="62"/>
      <c r="W2830" s="63" t="s">
        <v>17532</v>
      </c>
      <c r="X2830" s="63" t="s">
        <v>19575</v>
      </c>
      <c r="Y2830" s="67"/>
      <c r="Z2830" s="66">
        <v>1</v>
      </c>
      <c r="AA2830" s="84">
        <f>Y2830+365*Z2830*1461/1460</f>
        <v>365.25</v>
      </c>
      <c r="AB2830" s="64" t="s">
        <v>10961</v>
      </c>
      <c r="AC2830" s="64"/>
      <c r="AD2830" s="70"/>
      <c r="AE2830" s="69"/>
      <c r="AF2830" s="65"/>
    </row>
    <row r="2831" spans="1:32" s="58" customFormat="1" ht="11.15" customHeight="1" x14ac:dyDescent="0.25">
      <c r="A2831" s="75" t="str">
        <f>M2831</f>
        <v>B2151</v>
      </c>
      <c r="B2831" s="62" t="s">
        <v>22260</v>
      </c>
      <c r="C2831" s="62">
        <v>10</v>
      </c>
      <c r="D2831" s="62" t="s">
        <v>632</v>
      </c>
      <c r="E2831" s="62">
        <v>112010</v>
      </c>
      <c r="F2831" s="62" t="s">
        <v>460</v>
      </c>
      <c r="G2831" s="63" t="s">
        <v>97</v>
      </c>
      <c r="H2831" s="63"/>
      <c r="I2831" s="63" t="s">
        <v>272</v>
      </c>
      <c r="J2831" s="63" t="s">
        <v>286</v>
      </c>
      <c r="K2831" s="63" t="s">
        <v>3709</v>
      </c>
      <c r="L2831" s="63"/>
      <c r="M2831" s="65" t="s">
        <v>715</v>
      </c>
      <c r="N2831" s="156" t="e">
        <v>#N/A</v>
      </c>
      <c r="O2831" s="62" t="s">
        <v>461</v>
      </c>
      <c r="P2831" s="75">
        <v>63126287</v>
      </c>
      <c r="Q2831" s="62" t="s">
        <v>716</v>
      </c>
      <c r="R2831" s="63" t="s">
        <v>717</v>
      </c>
      <c r="S2831" s="75"/>
      <c r="T2831" s="62" t="s">
        <v>277</v>
      </c>
      <c r="U2831" s="62"/>
      <c r="V2831" s="62"/>
      <c r="W2831" s="63" t="s">
        <v>17532</v>
      </c>
      <c r="X2831" s="63" t="s">
        <v>19575</v>
      </c>
      <c r="Y2831" s="67">
        <v>39546</v>
      </c>
      <c r="Z2831" s="66">
        <v>1</v>
      </c>
      <c r="AA2831" s="84">
        <f>Y2831+365*Z2831*1461/1460</f>
        <v>39911.25</v>
      </c>
      <c r="AB2831" s="64" t="s">
        <v>10263</v>
      </c>
      <c r="AC2831" s="64"/>
      <c r="AD2831" s="70"/>
      <c r="AE2831" s="69" t="s">
        <v>718</v>
      </c>
      <c r="AF2831" s="65"/>
    </row>
    <row r="2832" spans="1:32" s="58" customFormat="1" ht="11.15" customHeight="1" x14ac:dyDescent="0.25">
      <c r="A2832" s="75" t="str">
        <f>M2832</f>
        <v>8102037</v>
      </c>
      <c r="B2832" s="62" t="s">
        <v>4705</v>
      </c>
      <c r="C2832" s="62">
        <v>10</v>
      </c>
      <c r="D2832" s="62" t="s">
        <v>632</v>
      </c>
      <c r="E2832" s="62">
        <v>113026</v>
      </c>
      <c r="F2832" s="62" t="s">
        <v>460</v>
      </c>
      <c r="G2832" s="63" t="s">
        <v>12019</v>
      </c>
      <c r="H2832" s="63"/>
      <c r="I2832" s="63" t="s">
        <v>309</v>
      </c>
      <c r="J2832" s="63" t="s">
        <v>286</v>
      </c>
      <c r="K2832" s="63" t="s">
        <v>311</v>
      </c>
      <c r="L2832" s="63"/>
      <c r="M2832" s="65" t="s">
        <v>4679</v>
      </c>
      <c r="N2832" s="156" t="e">
        <v>#N/A</v>
      </c>
      <c r="O2832" s="62" t="s">
        <v>5168</v>
      </c>
      <c r="P2832" s="75">
        <v>13810647719</v>
      </c>
      <c r="Q2832" s="62" t="s">
        <v>4701</v>
      </c>
      <c r="R2832" s="75" t="s">
        <v>4703</v>
      </c>
      <c r="S2832" s="75" t="s">
        <v>4704</v>
      </c>
      <c r="T2832" s="62"/>
      <c r="U2832" s="62"/>
      <c r="V2832" s="62"/>
      <c r="W2832" s="63" t="s">
        <v>17525</v>
      </c>
      <c r="X2832" s="63" t="s">
        <v>19573</v>
      </c>
      <c r="Y2832" s="67"/>
      <c r="Z2832" s="66">
        <v>1</v>
      </c>
      <c r="AA2832" s="84">
        <f>Y2832+365*Z2832*1461/1460</f>
        <v>365.25</v>
      </c>
      <c r="AB2832" s="64" t="s">
        <v>10263</v>
      </c>
      <c r="AC2832" s="64"/>
      <c r="AD2832" s="72"/>
      <c r="AE2832" s="79"/>
      <c r="AF2832" s="65"/>
    </row>
    <row r="2833" spans="1:32" ht="11.15" customHeight="1" x14ac:dyDescent="0.25">
      <c r="A2833" s="75" t="str">
        <f>M2833</f>
        <v>A5630A</v>
      </c>
      <c r="B2833" s="62" t="s">
        <v>4705</v>
      </c>
      <c r="C2833" s="62">
        <v>10</v>
      </c>
      <c r="D2833" s="62" t="s">
        <v>632</v>
      </c>
      <c r="E2833" s="62">
        <v>113026</v>
      </c>
      <c r="F2833" s="62" t="s">
        <v>460</v>
      </c>
      <c r="G2833" s="63" t="s">
        <v>12019</v>
      </c>
      <c r="H2833" s="63"/>
      <c r="I2833" s="63" t="s">
        <v>4698</v>
      </c>
      <c r="J2833" s="63" t="s">
        <v>286</v>
      </c>
      <c r="K2833" s="63" t="s">
        <v>4699</v>
      </c>
      <c r="L2833" s="63"/>
      <c r="M2833" s="65" t="s">
        <v>4700</v>
      </c>
      <c r="N2833" s="156" t="e">
        <v>#N/A</v>
      </c>
      <c r="O2833" s="62" t="s">
        <v>5168</v>
      </c>
      <c r="P2833" s="75">
        <v>13810647719</v>
      </c>
      <c r="Q2833" s="62" t="s">
        <v>4702</v>
      </c>
      <c r="R2833" s="75" t="s">
        <v>4703</v>
      </c>
      <c r="S2833" s="75" t="s">
        <v>4704</v>
      </c>
      <c r="T2833" s="62"/>
      <c r="U2833" s="62"/>
      <c r="V2833" s="62"/>
      <c r="W2833" s="63" t="s">
        <v>17525</v>
      </c>
      <c r="X2833" s="63" t="s">
        <v>19573</v>
      </c>
      <c r="Y2833" s="67"/>
      <c r="Z2833" s="66">
        <v>1</v>
      </c>
      <c r="AA2833" s="84">
        <f>Y2833+365*Z2833*1461/1460</f>
        <v>365.25</v>
      </c>
      <c r="AB2833" s="64" t="s">
        <v>10263</v>
      </c>
      <c r="AC2833" s="64"/>
      <c r="AD2833" s="72"/>
      <c r="AE2833" s="79"/>
      <c r="AF2833" s="65"/>
    </row>
    <row r="2834" spans="1:32" ht="11.15" customHeight="1" x14ac:dyDescent="0.25">
      <c r="A2834" s="75" t="str">
        <f>M2834</f>
        <v>7738</v>
      </c>
      <c r="B2834" s="62" t="s">
        <v>338</v>
      </c>
      <c r="C2834" s="62">
        <v>10</v>
      </c>
      <c r="D2834" s="62" t="s">
        <v>632</v>
      </c>
      <c r="E2834" s="62">
        <v>113026</v>
      </c>
      <c r="F2834" s="62" t="s">
        <v>9397</v>
      </c>
      <c r="G2834" s="63" t="s">
        <v>12019</v>
      </c>
      <c r="H2834" s="63"/>
      <c r="I2834" s="63" t="s">
        <v>283</v>
      </c>
      <c r="J2834" s="63" t="s">
        <v>286</v>
      </c>
      <c r="K2834" s="66" t="s">
        <v>9398</v>
      </c>
      <c r="L2834" s="66" t="s">
        <v>9399</v>
      </c>
      <c r="M2834" s="65" t="s">
        <v>9400</v>
      </c>
      <c r="N2834" s="156" t="e">
        <v>#N/A</v>
      </c>
      <c r="O2834" s="62" t="s">
        <v>9401</v>
      </c>
      <c r="P2834" s="75" t="s">
        <v>9402</v>
      </c>
      <c r="Q2834" s="62" t="s">
        <v>9403</v>
      </c>
      <c r="R2834" s="63" t="s">
        <v>4703</v>
      </c>
      <c r="S2834" s="75" t="s">
        <v>522</v>
      </c>
      <c r="T2834" s="62" t="s">
        <v>666</v>
      </c>
      <c r="U2834" s="62" t="s">
        <v>4216</v>
      </c>
      <c r="V2834" s="62"/>
      <c r="W2834" s="63" t="s">
        <v>17525</v>
      </c>
      <c r="X2834" s="63" t="s">
        <v>19573</v>
      </c>
      <c r="Y2834" s="67">
        <v>41261</v>
      </c>
      <c r="Z2834" s="66">
        <v>1</v>
      </c>
      <c r="AA2834" s="84">
        <f>Y2834+365*Z2834*1461/1460</f>
        <v>41626.25</v>
      </c>
      <c r="AB2834" s="64" t="s">
        <v>10263</v>
      </c>
      <c r="AC2834" s="64"/>
      <c r="AD2834" s="70"/>
      <c r="AE2834" s="69" t="s">
        <v>9410</v>
      </c>
      <c r="AF2834" s="65" t="s">
        <v>9408</v>
      </c>
    </row>
    <row r="2835" spans="1:32" ht="11.15" customHeight="1" x14ac:dyDescent="0.25">
      <c r="A2835" s="75" t="str">
        <f>M2835</f>
        <v>66072XS8</v>
      </c>
      <c r="B2835" s="62" t="s">
        <v>338</v>
      </c>
      <c r="C2835" s="62">
        <v>10</v>
      </c>
      <c r="D2835" s="62" t="s">
        <v>632</v>
      </c>
      <c r="E2835" s="62">
        <v>113026</v>
      </c>
      <c r="F2835" s="62" t="s">
        <v>9397</v>
      </c>
      <c r="G2835" s="63" t="s">
        <v>12019</v>
      </c>
      <c r="H2835" s="63"/>
      <c r="I2835" s="63" t="s">
        <v>9404</v>
      </c>
      <c r="J2835" s="63" t="s">
        <v>9405</v>
      </c>
      <c r="K2835" s="66" t="s">
        <v>9406</v>
      </c>
      <c r="L2835" s="66"/>
      <c r="M2835" s="65" t="s">
        <v>21156</v>
      </c>
      <c r="N2835" s="156" t="e">
        <v>#N/A</v>
      </c>
      <c r="O2835" s="62" t="s">
        <v>9401</v>
      </c>
      <c r="P2835" s="75" t="s">
        <v>9402</v>
      </c>
      <c r="Q2835" s="62" t="s">
        <v>9403</v>
      </c>
      <c r="R2835" s="63" t="s">
        <v>4703</v>
      </c>
      <c r="S2835" s="75" t="s">
        <v>522</v>
      </c>
      <c r="T2835" s="62" t="s">
        <v>666</v>
      </c>
      <c r="U2835" s="62" t="s">
        <v>4216</v>
      </c>
      <c r="V2835" s="62"/>
      <c r="W2835" s="63" t="s">
        <v>17525</v>
      </c>
      <c r="X2835" s="63" t="s">
        <v>19573</v>
      </c>
      <c r="Y2835" s="67">
        <v>41261</v>
      </c>
      <c r="Z2835" s="66">
        <v>1</v>
      </c>
      <c r="AA2835" s="84">
        <f>Y2835+365*Z2835*1461/1460</f>
        <v>41626.25</v>
      </c>
      <c r="AB2835" s="64" t="s">
        <v>10263</v>
      </c>
      <c r="AC2835" s="64"/>
      <c r="AD2835" s="70"/>
      <c r="AE2835" s="69" t="s">
        <v>9407</v>
      </c>
      <c r="AF2835" s="65" t="s">
        <v>9409</v>
      </c>
    </row>
    <row r="2836" spans="1:32" s="60" customFormat="1" ht="11.15" customHeight="1" x14ac:dyDescent="0.25">
      <c r="A2836" s="75" t="str">
        <f>M2836</f>
        <v>A8634</v>
      </c>
      <c r="B2836" s="62" t="s">
        <v>338</v>
      </c>
      <c r="C2836" s="62">
        <v>10</v>
      </c>
      <c r="D2836" s="62" t="s">
        <v>632</v>
      </c>
      <c r="E2836" s="62">
        <v>113027</v>
      </c>
      <c r="F2836" s="62" t="s">
        <v>460</v>
      </c>
      <c r="G2836" s="63" t="s">
        <v>719</v>
      </c>
      <c r="H2836" s="63"/>
      <c r="I2836" s="63" t="s">
        <v>272</v>
      </c>
      <c r="J2836" s="63" t="s">
        <v>286</v>
      </c>
      <c r="K2836" s="63" t="s">
        <v>3709</v>
      </c>
      <c r="L2836" s="63"/>
      <c r="M2836" s="65" t="s">
        <v>720</v>
      </c>
      <c r="N2836" s="156" t="e">
        <v>#N/A</v>
      </c>
      <c r="O2836" s="62"/>
      <c r="P2836" s="75">
        <v>64492449</v>
      </c>
      <c r="Q2836" s="62"/>
      <c r="R2836" s="63"/>
      <c r="S2836" s="75"/>
      <c r="T2836" s="62" t="s">
        <v>666</v>
      </c>
      <c r="U2836" s="62" t="s">
        <v>4246</v>
      </c>
      <c r="V2836" s="62"/>
      <c r="W2836" s="63" t="s">
        <v>17525</v>
      </c>
      <c r="X2836" s="63" t="s">
        <v>19573</v>
      </c>
      <c r="Y2836" s="67">
        <v>37957</v>
      </c>
      <c r="Z2836" s="66">
        <v>1</v>
      </c>
      <c r="AA2836" s="84">
        <f>Y2836+365*Z2836*1461/1460</f>
        <v>38322.25</v>
      </c>
      <c r="AB2836" s="64" t="s">
        <v>10263</v>
      </c>
      <c r="AC2836" s="64"/>
      <c r="AD2836" s="70"/>
      <c r="AE2836" s="69"/>
      <c r="AF2836" s="65"/>
    </row>
    <row r="2837" spans="1:32" s="60" customFormat="1" ht="11.15" customHeight="1" x14ac:dyDescent="0.25">
      <c r="A2837" s="75" t="str">
        <f>M2837</f>
        <v>8109173</v>
      </c>
      <c r="B2837" s="62" t="s">
        <v>435</v>
      </c>
      <c r="C2837" s="62">
        <v>10</v>
      </c>
      <c r="D2837" s="62" t="s">
        <v>8291</v>
      </c>
      <c r="E2837" s="62">
        <v>122006</v>
      </c>
      <c r="F2837" s="62" t="s">
        <v>460</v>
      </c>
      <c r="G2837" s="63" t="s">
        <v>18720</v>
      </c>
      <c r="H2837" s="63"/>
      <c r="I2837" s="63" t="s">
        <v>309</v>
      </c>
      <c r="J2837" s="63" t="s">
        <v>8257</v>
      </c>
      <c r="K2837" s="63" t="s">
        <v>8258</v>
      </c>
      <c r="L2837" s="63"/>
      <c r="M2837" s="65" t="s">
        <v>8264</v>
      </c>
      <c r="N2837" s="156" t="e">
        <v>#N/A</v>
      </c>
      <c r="O2837" s="62" t="s">
        <v>8262</v>
      </c>
      <c r="P2837" s="75" t="s">
        <v>8260</v>
      </c>
      <c r="Q2837" s="62" t="s">
        <v>8261</v>
      </c>
      <c r="R2837" s="63" t="s">
        <v>8263</v>
      </c>
      <c r="S2837" s="75" t="s">
        <v>692</v>
      </c>
      <c r="T2837" s="62" t="s">
        <v>8268</v>
      </c>
      <c r="U2837" s="62"/>
      <c r="V2837" s="62"/>
      <c r="W2837" s="63" t="s">
        <v>17560</v>
      </c>
      <c r="X2837" s="63" t="s">
        <v>19575</v>
      </c>
      <c r="Y2837" s="67">
        <v>41107</v>
      </c>
      <c r="Z2837" s="66">
        <v>1</v>
      </c>
      <c r="AA2837" s="84">
        <f>Y2837+365*Z2837*1461/1460</f>
        <v>41472.25</v>
      </c>
      <c r="AB2837" s="64" t="s">
        <v>13073</v>
      </c>
      <c r="AC2837" s="64"/>
      <c r="AD2837" s="70"/>
      <c r="AE2837" s="69" t="s">
        <v>8286</v>
      </c>
      <c r="AF2837" s="65" t="s">
        <v>8276</v>
      </c>
    </row>
    <row r="2838" spans="1:32" s="58" customFormat="1" ht="11.15" customHeight="1" x14ac:dyDescent="0.25">
      <c r="A2838" s="75" t="str">
        <f>M2838</f>
        <v>66626XT2</v>
      </c>
      <c r="B2838" s="62" t="s">
        <v>435</v>
      </c>
      <c r="C2838" s="62">
        <v>10</v>
      </c>
      <c r="D2838" s="62" t="s">
        <v>8291</v>
      </c>
      <c r="E2838" s="62">
        <v>122006</v>
      </c>
      <c r="F2838" s="62" t="s">
        <v>460</v>
      </c>
      <c r="G2838" s="63" t="s">
        <v>18720</v>
      </c>
      <c r="H2838" s="63"/>
      <c r="I2838" s="63" t="s">
        <v>319</v>
      </c>
      <c r="J2838" s="63" t="s">
        <v>288</v>
      </c>
      <c r="K2838" s="63" t="s">
        <v>8259</v>
      </c>
      <c r="L2838" s="63"/>
      <c r="M2838" s="65" t="s">
        <v>15234</v>
      </c>
      <c r="N2838" s="156" t="e">
        <v>#N/A</v>
      </c>
      <c r="O2838" s="62" t="s">
        <v>8262</v>
      </c>
      <c r="P2838" s="75" t="s">
        <v>8260</v>
      </c>
      <c r="Q2838" s="62" t="s">
        <v>8261</v>
      </c>
      <c r="R2838" s="63" t="s">
        <v>8263</v>
      </c>
      <c r="S2838" s="75" t="s">
        <v>692</v>
      </c>
      <c r="T2838" s="62" t="s">
        <v>8268</v>
      </c>
      <c r="U2838" s="62"/>
      <c r="V2838" s="62"/>
      <c r="W2838" s="63" t="s">
        <v>17560</v>
      </c>
      <c r="X2838" s="63" t="s">
        <v>19575</v>
      </c>
      <c r="Y2838" s="67">
        <v>41107</v>
      </c>
      <c r="Z2838" s="66">
        <v>1</v>
      </c>
      <c r="AA2838" s="84">
        <f>Y2838+365*Z2838*1461/1460</f>
        <v>41472.25</v>
      </c>
      <c r="AB2838" s="64" t="s">
        <v>13073</v>
      </c>
      <c r="AC2838" s="64"/>
      <c r="AD2838" s="70"/>
      <c r="AE2838" s="69" t="s">
        <v>8281</v>
      </c>
      <c r="AF2838" s="65" t="s">
        <v>8277</v>
      </c>
    </row>
    <row r="2839" spans="1:32" s="58" customFormat="1" ht="11.15" customHeight="1" x14ac:dyDescent="0.25">
      <c r="A2839" s="98" t="str">
        <f>M2839</f>
        <v>9625</v>
      </c>
      <c r="B2839" s="100" t="s">
        <v>15398</v>
      </c>
      <c r="C2839" s="100">
        <v>10</v>
      </c>
      <c r="D2839" s="100" t="s">
        <v>15373</v>
      </c>
      <c r="E2839" s="62">
        <v>122006</v>
      </c>
      <c r="F2839" s="100" t="s">
        <v>15374</v>
      </c>
      <c r="G2839" s="101" t="s">
        <v>18720</v>
      </c>
      <c r="H2839" s="101"/>
      <c r="I2839" s="101" t="s">
        <v>15326</v>
      </c>
      <c r="J2839" s="101" t="s">
        <v>15289</v>
      </c>
      <c r="K2839" s="101" t="s">
        <v>15376</v>
      </c>
      <c r="L2839" s="101" t="s">
        <v>15377</v>
      </c>
      <c r="M2839" s="102" t="s">
        <v>15402</v>
      </c>
      <c r="N2839" s="156" t="e">
        <v>#N/A</v>
      </c>
      <c r="O2839" s="100" t="s">
        <v>15403</v>
      </c>
      <c r="P2839" s="98" t="s">
        <v>15404</v>
      </c>
      <c r="Q2839" s="100" t="s">
        <v>15405</v>
      </c>
      <c r="R2839" s="101" t="s">
        <v>15406</v>
      </c>
      <c r="S2839" s="98" t="s">
        <v>15399</v>
      </c>
      <c r="T2839" s="100" t="s">
        <v>15407</v>
      </c>
      <c r="U2839" s="100"/>
      <c r="V2839" s="100"/>
      <c r="W2839" s="63" t="s">
        <v>17556</v>
      </c>
      <c r="X2839" s="63" t="s">
        <v>19575</v>
      </c>
      <c r="Y2839" s="104">
        <v>41107</v>
      </c>
      <c r="Z2839" s="103">
        <v>1</v>
      </c>
      <c r="AA2839" s="106">
        <f>Y2839+365*Z2839*1461/1460</f>
        <v>41472.25</v>
      </c>
      <c r="AB2839" s="105" t="s">
        <v>15299</v>
      </c>
      <c r="AC2839" s="105"/>
      <c r="AD2839" s="95"/>
      <c r="AE2839" s="97" t="s">
        <v>15408</v>
      </c>
      <c r="AF2839" s="102" t="s">
        <v>15409</v>
      </c>
    </row>
    <row r="2840" spans="1:32" s="58" customFormat="1" ht="11.15" customHeight="1" x14ac:dyDescent="0.25">
      <c r="A2840" s="75" t="str">
        <f>M2840</f>
        <v>41105102</v>
      </c>
      <c r="B2840" s="62" t="s">
        <v>338</v>
      </c>
      <c r="C2840" s="62">
        <v>10</v>
      </c>
      <c r="D2840" s="62" t="s">
        <v>632</v>
      </c>
      <c r="E2840" s="62">
        <v>113028</v>
      </c>
      <c r="F2840" s="62" t="s">
        <v>460</v>
      </c>
      <c r="G2840" s="70" t="s">
        <v>12405</v>
      </c>
      <c r="H2840" s="70"/>
      <c r="I2840" s="63" t="s">
        <v>6356</v>
      </c>
      <c r="J2840" s="63" t="s">
        <v>288</v>
      </c>
      <c r="K2840" s="63" t="s">
        <v>6358</v>
      </c>
      <c r="L2840" s="63" t="s">
        <v>8741</v>
      </c>
      <c r="M2840" s="65" t="s">
        <v>6359</v>
      </c>
      <c r="N2840" s="156" t="e">
        <v>#N/A</v>
      </c>
      <c r="O2840" s="62" t="s">
        <v>461</v>
      </c>
      <c r="P2840" s="75" t="s">
        <v>12406</v>
      </c>
      <c r="Q2840" s="62" t="s">
        <v>4198</v>
      </c>
      <c r="R2840" s="70" t="s">
        <v>20584</v>
      </c>
      <c r="S2840" s="65" t="s">
        <v>1825</v>
      </c>
      <c r="T2840" s="62" t="s">
        <v>643</v>
      </c>
      <c r="U2840" s="62" t="s">
        <v>4208</v>
      </c>
      <c r="V2840" s="62"/>
      <c r="W2840" s="63" t="s">
        <v>17525</v>
      </c>
      <c r="X2840" s="63" t="s">
        <v>19573</v>
      </c>
      <c r="Y2840" s="67">
        <v>40834</v>
      </c>
      <c r="Z2840" s="66">
        <v>1</v>
      </c>
      <c r="AA2840" s="84">
        <f>Y2840+365*Z2840*1461/1460</f>
        <v>41199.25</v>
      </c>
      <c r="AB2840" s="64" t="s">
        <v>10263</v>
      </c>
      <c r="AC2840" s="64"/>
      <c r="AD2840" s="77"/>
      <c r="AE2840" s="69"/>
      <c r="AF2840" s="65"/>
    </row>
    <row r="2841" spans="1:32" s="58" customFormat="1" ht="11.15" customHeight="1" x14ac:dyDescent="0.25">
      <c r="A2841" s="75" t="str">
        <f>M2841</f>
        <v>64365XS8</v>
      </c>
      <c r="B2841" s="62" t="s">
        <v>4195</v>
      </c>
      <c r="C2841" s="62">
        <v>10</v>
      </c>
      <c r="D2841" s="62" t="s">
        <v>4194</v>
      </c>
      <c r="E2841" s="62">
        <v>113028</v>
      </c>
      <c r="F2841" s="62" t="s">
        <v>460</v>
      </c>
      <c r="G2841" s="63" t="s">
        <v>12405</v>
      </c>
      <c r="H2841" s="63"/>
      <c r="I2841" s="63" t="s">
        <v>272</v>
      </c>
      <c r="J2841" s="63" t="s">
        <v>288</v>
      </c>
      <c r="K2841" s="63" t="s">
        <v>4168</v>
      </c>
      <c r="L2841" s="63"/>
      <c r="M2841" s="65" t="s">
        <v>21155</v>
      </c>
      <c r="N2841" s="156" t="e">
        <v>#N/A</v>
      </c>
      <c r="O2841" s="62" t="s">
        <v>4201</v>
      </c>
      <c r="P2841" s="75" t="s">
        <v>12406</v>
      </c>
      <c r="Q2841" s="62" t="s">
        <v>4198</v>
      </c>
      <c r="R2841" s="70" t="s">
        <v>4199</v>
      </c>
      <c r="S2841" s="65" t="s">
        <v>4200</v>
      </c>
      <c r="T2841" s="62" t="s">
        <v>643</v>
      </c>
      <c r="U2841" s="62" t="s">
        <v>4928</v>
      </c>
      <c r="V2841" s="62"/>
      <c r="W2841" s="63" t="s">
        <v>17525</v>
      </c>
      <c r="X2841" s="63" t="s">
        <v>19573</v>
      </c>
      <c r="Y2841" s="67">
        <v>40540</v>
      </c>
      <c r="Z2841" s="66">
        <v>1</v>
      </c>
      <c r="AA2841" s="84">
        <f>Y2841+365*Z2841*1461/1460</f>
        <v>40905.25</v>
      </c>
      <c r="AB2841" s="64" t="s">
        <v>10263</v>
      </c>
      <c r="AC2841" s="64"/>
      <c r="AD2841" s="77"/>
      <c r="AE2841" s="69" t="s">
        <v>4196</v>
      </c>
      <c r="AF2841" s="65" t="s">
        <v>4197</v>
      </c>
    </row>
    <row r="2842" spans="1:32" s="58" customFormat="1" ht="11.15" customHeight="1" x14ac:dyDescent="0.25">
      <c r="A2842" s="98" t="str">
        <f>M2842</f>
        <v>A1306</v>
      </c>
      <c r="B2842" s="100" t="s">
        <v>279</v>
      </c>
      <c r="C2842" s="100">
        <v>10</v>
      </c>
      <c r="D2842" s="100" t="s">
        <v>632</v>
      </c>
      <c r="E2842" s="62">
        <v>114022</v>
      </c>
      <c r="F2842" s="100" t="s">
        <v>460</v>
      </c>
      <c r="G2842" s="101" t="s">
        <v>15814</v>
      </c>
      <c r="H2842" s="101"/>
      <c r="I2842" s="101" t="s">
        <v>319</v>
      </c>
      <c r="J2842" s="101" t="s">
        <v>286</v>
      </c>
      <c r="K2842" s="101" t="s">
        <v>3284</v>
      </c>
      <c r="L2842" s="101"/>
      <c r="M2842" s="102" t="s">
        <v>721</v>
      </c>
      <c r="N2842" s="156" t="e">
        <v>#N/A</v>
      </c>
      <c r="O2842" s="97" t="s">
        <v>364</v>
      </c>
      <c r="P2842" s="98">
        <v>66851747</v>
      </c>
      <c r="Q2842" s="109" t="s">
        <v>722</v>
      </c>
      <c r="R2842" s="101" t="s">
        <v>723</v>
      </c>
      <c r="S2842" s="98" t="s">
        <v>1784</v>
      </c>
      <c r="T2842" s="100" t="s">
        <v>666</v>
      </c>
      <c r="U2842" s="100" t="s">
        <v>4946</v>
      </c>
      <c r="V2842" s="100"/>
      <c r="W2842" s="63"/>
      <c r="X2842" s="101"/>
      <c r="Y2842" s="104">
        <v>37735</v>
      </c>
      <c r="Z2842" s="103">
        <v>1</v>
      </c>
      <c r="AA2842" s="106">
        <f>Y2842+365*Z2842*1461/1460</f>
        <v>38100.25</v>
      </c>
      <c r="AB2842" s="105" t="s">
        <v>15815</v>
      </c>
      <c r="AC2842" s="105"/>
      <c r="AD2842" s="95"/>
      <c r="AE2842" s="97" t="s">
        <v>724</v>
      </c>
      <c r="AF2842" s="102"/>
    </row>
    <row r="2843" spans="1:32" s="58" customFormat="1" ht="11.15" customHeight="1" x14ac:dyDescent="0.25">
      <c r="A2843" s="75" t="str">
        <f>M2843</f>
        <v>8109581</v>
      </c>
      <c r="B2843" s="62" t="s">
        <v>279</v>
      </c>
      <c r="C2843" s="62">
        <v>10</v>
      </c>
      <c r="D2843" s="62" t="s">
        <v>632</v>
      </c>
      <c r="E2843" s="62">
        <v>114022</v>
      </c>
      <c r="F2843" s="62" t="s">
        <v>460</v>
      </c>
      <c r="G2843" s="63" t="s">
        <v>15807</v>
      </c>
      <c r="H2843" s="63"/>
      <c r="I2843" s="63" t="s">
        <v>4900</v>
      </c>
      <c r="J2843" s="63" t="s">
        <v>286</v>
      </c>
      <c r="K2843" s="63" t="s">
        <v>4901</v>
      </c>
      <c r="L2843" s="63"/>
      <c r="M2843" s="65" t="s">
        <v>4902</v>
      </c>
      <c r="N2843" s="156" t="e">
        <v>#N/A</v>
      </c>
      <c r="O2843" s="69" t="s">
        <v>4903</v>
      </c>
      <c r="P2843" s="75" t="s">
        <v>15812</v>
      </c>
      <c r="Q2843" s="78" t="s">
        <v>4904</v>
      </c>
      <c r="R2843" s="63" t="s">
        <v>723</v>
      </c>
      <c r="S2843" s="75" t="s">
        <v>4907</v>
      </c>
      <c r="T2843" s="62" t="s">
        <v>4945</v>
      </c>
      <c r="U2843" s="62" t="s">
        <v>15813</v>
      </c>
      <c r="V2843" s="62"/>
      <c r="W2843" s="63" t="s">
        <v>19178</v>
      </c>
      <c r="X2843" s="63" t="s">
        <v>19569</v>
      </c>
      <c r="Y2843" s="67">
        <v>40721</v>
      </c>
      <c r="Z2843" s="66">
        <v>1</v>
      </c>
      <c r="AA2843" s="84">
        <f>Y2843+365*Z2843*1461/1460</f>
        <v>41086.25</v>
      </c>
      <c r="AB2843" s="64" t="s">
        <v>10263</v>
      </c>
      <c r="AC2843" s="64"/>
      <c r="AD2843" s="70"/>
      <c r="AE2843" s="69" t="s">
        <v>4906</v>
      </c>
      <c r="AF2843" s="65" t="s">
        <v>4905</v>
      </c>
    </row>
    <row r="2844" spans="1:32" s="58" customFormat="1" ht="11.15" customHeight="1" x14ac:dyDescent="0.25">
      <c r="A2844" s="75" t="str">
        <f>M2844</f>
        <v>14801XT2</v>
      </c>
      <c r="B2844" s="62" t="s">
        <v>279</v>
      </c>
      <c r="C2844" s="62">
        <v>10</v>
      </c>
      <c r="D2844" s="62" t="s">
        <v>632</v>
      </c>
      <c r="E2844" s="62">
        <v>114022</v>
      </c>
      <c r="F2844" s="62" t="s">
        <v>460</v>
      </c>
      <c r="G2844" s="63" t="s">
        <v>15807</v>
      </c>
      <c r="H2844" s="63"/>
      <c r="I2844" s="63" t="s">
        <v>15808</v>
      </c>
      <c r="J2844" s="63" t="s">
        <v>15809</v>
      </c>
      <c r="K2844" s="63" t="s">
        <v>15810</v>
      </c>
      <c r="L2844" s="63"/>
      <c r="M2844" s="65" t="s">
        <v>15811</v>
      </c>
      <c r="N2844" s="156" t="e">
        <v>#N/A</v>
      </c>
      <c r="O2844" s="69" t="s">
        <v>461</v>
      </c>
      <c r="P2844" s="75" t="s">
        <v>15812</v>
      </c>
      <c r="Q2844" s="78" t="s">
        <v>4904</v>
      </c>
      <c r="R2844" s="63" t="s">
        <v>723</v>
      </c>
      <c r="S2844" s="75" t="s">
        <v>1784</v>
      </c>
      <c r="T2844" s="62" t="s">
        <v>666</v>
      </c>
      <c r="U2844" s="62" t="s">
        <v>15813</v>
      </c>
      <c r="V2844" s="62"/>
      <c r="W2844" s="63" t="s">
        <v>19178</v>
      </c>
      <c r="X2844" s="63" t="s">
        <v>19569</v>
      </c>
      <c r="Y2844" s="67">
        <v>42068</v>
      </c>
      <c r="Z2844" s="66">
        <v>1</v>
      </c>
      <c r="AA2844" s="84">
        <f>Y2844+365*Z2844*1461/1460</f>
        <v>42433.25</v>
      </c>
      <c r="AB2844" s="64" t="s">
        <v>180</v>
      </c>
      <c r="AC2844" s="64"/>
      <c r="AD2844" s="70"/>
      <c r="AE2844" s="69" t="s">
        <v>15817</v>
      </c>
      <c r="AF2844" s="65" t="s">
        <v>15816</v>
      </c>
    </row>
    <row r="2845" spans="1:32" s="58" customFormat="1" ht="11.15" customHeight="1" x14ac:dyDescent="0.25">
      <c r="A2845" s="75" t="str">
        <f>M2845</f>
        <v>暂无04</v>
      </c>
      <c r="B2845" s="62" t="s">
        <v>338</v>
      </c>
      <c r="C2845" s="62">
        <v>10</v>
      </c>
      <c r="D2845" s="62" t="s">
        <v>632</v>
      </c>
      <c r="E2845" s="62">
        <v>113302</v>
      </c>
      <c r="F2845" s="62" t="s">
        <v>22246</v>
      </c>
      <c r="G2845" s="63" t="s">
        <v>725</v>
      </c>
      <c r="H2845" s="63"/>
      <c r="I2845" s="63" t="s">
        <v>283</v>
      </c>
      <c r="J2845" s="63" t="s">
        <v>286</v>
      </c>
      <c r="K2845" s="63" t="s">
        <v>311</v>
      </c>
      <c r="L2845" s="63"/>
      <c r="M2845" s="65" t="s">
        <v>8953</v>
      </c>
      <c r="N2845" s="156" t="e">
        <v>#N/A</v>
      </c>
      <c r="O2845" s="62" t="s">
        <v>364</v>
      </c>
      <c r="P2845" s="75">
        <v>67391546</v>
      </c>
      <c r="Q2845" s="62" t="s">
        <v>727</v>
      </c>
      <c r="R2845" s="63" t="s">
        <v>728</v>
      </c>
      <c r="S2845" s="75" t="s">
        <v>5783</v>
      </c>
      <c r="T2845" s="62" t="s">
        <v>713</v>
      </c>
      <c r="U2845" s="62" t="s">
        <v>4254</v>
      </c>
      <c r="V2845" s="62"/>
      <c r="W2845" s="63" t="s">
        <v>17554</v>
      </c>
      <c r="X2845" s="63" t="s">
        <v>19575</v>
      </c>
      <c r="Y2845" s="67"/>
      <c r="Z2845" s="66">
        <v>1</v>
      </c>
      <c r="AA2845" s="84">
        <f>Y2845+365*Z2845*1461/1460</f>
        <v>365.25</v>
      </c>
      <c r="AB2845" s="64" t="s">
        <v>10263</v>
      </c>
      <c r="AC2845" s="64"/>
      <c r="AD2845" s="70"/>
      <c r="AE2845" s="69"/>
      <c r="AF2845" s="65"/>
    </row>
    <row r="2846" spans="1:32" ht="11.15" customHeight="1" x14ac:dyDescent="0.25">
      <c r="A2846" s="75" t="str">
        <f>M2846</f>
        <v>A7177</v>
      </c>
      <c r="B2846" s="62" t="s">
        <v>338</v>
      </c>
      <c r="C2846" s="62">
        <v>10</v>
      </c>
      <c r="D2846" s="62" t="s">
        <v>632</v>
      </c>
      <c r="E2846" s="62">
        <v>113302</v>
      </c>
      <c r="F2846" s="62" t="s">
        <v>22246</v>
      </c>
      <c r="G2846" s="63" t="s">
        <v>725</v>
      </c>
      <c r="H2846" s="63"/>
      <c r="I2846" s="63" t="s">
        <v>272</v>
      </c>
      <c r="J2846" s="63" t="s">
        <v>286</v>
      </c>
      <c r="K2846" s="63" t="s">
        <v>3709</v>
      </c>
      <c r="L2846" s="63"/>
      <c r="M2846" s="65" t="s">
        <v>726</v>
      </c>
      <c r="N2846" s="156" t="e">
        <v>#N/A</v>
      </c>
      <c r="O2846" s="62" t="s">
        <v>364</v>
      </c>
      <c r="P2846" s="75">
        <v>67391546</v>
      </c>
      <c r="Q2846" s="62" t="s">
        <v>727</v>
      </c>
      <c r="R2846" s="63" t="s">
        <v>728</v>
      </c>
      <c r="S2846" s="75" t="s">
        <v>5783</v>
      </c>
      <c r="T2846" s="62" t="s">
        <v>713</v>
      </c>
      <c r="U2846" s="62" t="s">
        <v>4254</v>
      </c>
      <c r="V2846" s="62"/>
      <c r="W2846" s="63" t="s">
        <v>17554</v>
      </c>
      <c r="X2846" s="63" t="s">
        <v>19575</v>
      </c>
      <c r="Y2846" s="67">
        <v>37538</v>
      </c>
      <c r="Z2846" s="66">
        <v>1</v>
      </c>
      <c r="AA2846" s="84">
        <f>Y2846+365*Z2846*1461/1460</f>
        <v>37903.25</v>
      </c>
      <c r="AB2846" s="64" t="s">
        <v>10263</v>
      </c>
      <c r="AC2846" s="64"/>
      <c r="AD2846" s="70"/>
      <c r="AE2846" s="69" t="s">
        <v>729</v>
      </c>
      <c r="AF2846" s="65"/>
    </row>
    <row r="2847" spans="1:32" ht="11.15" customHeight="1" x14ac:dyDescent="0.25">
      <c r="A2847" s="75" t="str">
        <f>M2847</f>
        <v>B4426A</v>
      </c>
      <c r="B2847" s="62" t="s">
        <v>338</v>
      </c>
      <c r="C2847" s="62">
        <v>10</v>
      </c>
      <c r="D2847" s="62" t="s">
        <v>632</v>
      </c>
      <c r="E2847" s="62">
        <v>113302</v>
      </c>
      <c r="F2847" s="62" t="s">
        <v>22246</v>
      </c>
      <c r="G2847" s="63" t="s">
        <v>725</v>
      </c>
      <c r="H2847" s="63"/>
      <c r="I2847" s="63" t="s">
        <v>272</v>
      </c>
      <c r="J2847" s="63" t="s">
        <v>5838</v>
      </c>
      <c r="K2847" s="63" t="s">
        <v>5839</v>
      </c>
      <c r="L2847" s="63"/>
      <c r="M2847" s="65" t="s">
        <v>5840</v>
      </c>
      <c r="N2847" s="156" t="e">
        <v>#N/A</v>
      </c>
      <c r="O2847" s="62" t="s">
        <v>5785</v>
      </c>
      <c r="P2847" s="75">
        <v>67391546</v>
      </c>
      <c r="Q2847" s="62" t="s">
        <v>727</v>
      </c>
      <c r="R2847" s="63" t="s">
        <v>728</v>
      </c>
      <c r="S2847" s="75" t="s">
        <v>5782</v>
      </c>
      <c r="T2847" s="62" t="s">
        <v>713</v>
      </c>
      <c r="U2847" s="62"/>
      <c r="V2847" s="62"/>
      <c r="W2847" s="63" t="s">
        <v>17554</v>
      </c>
      <c r="X2847" s="63" t="s">
        <v>19575</v>
      </c>
      <c r="Y2847" s="67">
        <v>40898</v>
      </c>
      <c r="Z2847" s="66">
        <v>1</v>
      </c>
      <c r="AA2847" s="84">
        <f>Y2847+365*Z2847*1461/1460</f>
        <v>41263.25</v>
      </c>
      <c r="AB2847" s="64" t="s">
        <v>10263</v>
      </c>
      <c r="AC2847" s="64"/>
      <c r="AD2847" s="70"/>
      <c r="AE2847" s="69" t="s">
        <v>5844</v>
      </c>
      <c r="AF2847" s="65" t="s">
        <v>5843</v>
      </c>
    </row>
    <row r="2848" spans="1:32" s="60" customFormat="1" ht="11.15" customHeight="1" x14ac:dyDescent="0.25">
      <c r="A2848" s="75" t="str">
        <f>M2848</f>
        <v>18020</v>
      </c>
      <c r="B2848" s="62" t="s">
        <v>338</v>
      </c>
      <c r="C2848" s="62">
        <v>10</v>
      </c>
      <c r="D2848" s="62" t="s">
        <v>632</v>
      </c>
      <c r="E2848" s="62">
        <v>113302</v>
      </c>
      <c r="F2848" s="62" t="s">
        <v>22246</v>
      </c>
      <c r="G2848" s="63" t="s">
        <v>725</v>
      </c>
      <c r="H2848" s="63"/>
      <c r="I2848" s="63" t="s">
        <v>272</v>
      </c>
      <c r="J2848" s="63" t="s">
        <v>288</v>
      </c>
      <c r="K2848" s="63" t="s">
        <v>396</v>
      </c>
      <c r="L2848" s="63"/>
      <c r="M2848" s="65" t="s">
        <v>5784</v>
      </c>
      <c r="N2848" s="156" t="e">
        <v>#N/A</v>
      </c>
      <c r="O2848" s="62" t="s">
        <v>304</v>
      </c>
      <c r="P2848" s="75">
        <v>67391546</v>
      </c>
      <c r="Q2848" s="62" t="s">
        <v>727</v>
      </c>
      <c r="R2848" s="63" t="s">
        <v>728</v>
      </c>
      <c r="S2848" s="75" t="s">
        <v>4854</v>
      </c>
      <c r="T2848" s="62" t="s">
        <v>713</v>
      </c>
      <c r="U2848" s="62"/>
      <c r="V2848" s="62"/>
      <c r="W2848" s="63" t="s">
        <v>17554</v>
      </c>
      <c r="X2848" s="63" t="s">
        <v>19575</v>
      </c>
      <c r="Y2848" s="67">
        <v>40898</v>
      </c>
      <c r="Z2848" s="66">
        <v>1</v>
      </c>
      <c r="AA2848" s="84">
        <f>Y2848+365*Z2848*1461/1460</f>
        <v>41263.25</v>
      </c>
      <c r="AB2848" s="64" t="s">
        <v>10263</v>
      </c>
      <c r="AC2848" s="64"/>
      <c r="AD2848" s="70"/>
      <c r="AE2848" s="69" t="s">
        <v>5841</v>
      </c>
      <c r="AF2848" s="65" t="s">
        <v>5842</v>
      </c>
    </row>
    <row r="2849" spans="1:32" s="58" customFormat="1" ht="11.15" customHeight="1" x14ac:dyDescent="0.25">
      <c r="A2849" s="75" t="str">
        <f>M2849</f>
        <v>15596XT1</v>
      </c>
      <c r="B2849" s="62" t="s">
        <v>391</v>
      </c>
      <c r="C2849" s="62">
        <v>10</v>
      </c>
      <c r="D2849" s="62" t="s">
        <v>4221</v>
      </c>
      <c r="E2849" s="62">
        <v>112011</v>
      </c>
      <c r="F2849" s="62" t="s">
        <v>460</v>
      </c>
      <c r="G2849" s="64" t="s">
        <v>1885</v>
      </c>
      <c r="H2849" s="64"/>
      <c r="I2849" s="63" t="s">
        <v>272</v>
      </c>
      <c r="J2849" s="63" t="s">
        <v>288</v>
      </c>
      <c r="K2849" s="63" t="s">
        <v>1886</v>
      </c>
      <c r="L2849" s="63"/>
      <c r="M2849" s="65" t="s">
        <v>15230</v>
      </c>
      <c r="N2849" s="156" t="e">
        <v>#N/A</v>
      </c>
      <c r="O2849" s="62" t="s">
        <v>304</v>
      </c>
      <c r="P2849" s="75" t="s">
        <v>1887</v>
      </c>
      <c r="Q2849" s="62" t="s">
        <v>1888</v>
      </c>
      <c r="R2849" s="64" t="s">
        <v>1889</v>
      </c>
      <c r="S2849" s="65" t="s">
        <v>10428</v>
      </c>
      <c r="T2849" s="69" t="s">
        <v>7644</v>
      </c>
      <c r="U2849" s="62" t="s">
        <v>6270</v>
      </c>
      <c r="V2849" s="62"/>
      <c r="W2849" s="63" t="s">
        <v>17527</v>
      </c>
      <c r="X2849" s="63" t="s">
        <v>19573</v>
      </c>
      <c r="Y2849" s="67">
        <v>39661</v>
      </c>
      <c r="Z2849" s="66">
        <v>1</v>
      </c>
      <c r="AA2849" s="84">
        <f>Y2849+365*Z2849*1461/1460</f>
        <v>40026.25</v>
      </c>
      <c r="AB2849" s="64" t="s">
        <v>10263</v>
      </c>
      <c r="AC2849" s="64"/>
      <c r="AD2849" s="77"/>
      <c r="AE2849" s="69" t="s">
        <v>1890</v>
      </c>
      <c r="AF2849" s="65"/>
    </row>
    <row r="2850" spans="1:32" s="58" customFormat="1" ht="11.15" customHeight="1" x14ac:dyDescent="0.25">
      <c r="A2850" s="75" t="str">
        <f>M2850</f>
        <v>11501</v>
      </c>
      <c r="B2850" s="62" t="s">
        <v>338</v>
      </c>
      <c r="C2850" s="62">
        <v>10</v>
      </c>
      <c r="D2850" s="62" t="s">
        <v>632</v>
      </c>
      <c r="E2850" s="62">
        <v>113029</v>
      </c>
      <c r="F2850" s="62" t="s">
        <v>460</v>
      </c>
      <c r="G2850" s="63" t="s">
        <v>48</v>
      </c>
      <c r="H2850" s="63"/>
      <c r="I2850" s="63" t="s">
        <v>272</v>
      </c>
      <c r="J2850" s="63" t="s">
        <v>288</v>
      </c>
      <c r="K2850" s="63" t="s">
        <v>396</v>
      </c>
      <c r="L2850" s="63"/>
      <c r="M2850" s="65" t="s">
        <v>730</v>
      </c>
      <c r="N2850" s="156" t="e">
        <v>#N/A</v>
      </c>
      <c r="O2850" s="62" t="s">
        <v>364</v>
      </c>
      <c r="P2850" s="75">
        <v>64651561</v>
      </c>
      <c r="Q2850" s="62" t="s">
        <v>731</v>
      </c>
      <c r="R2850" s="63" t="s">
        <v>732</v>
      </c>
      <c r="S2850" s="75" t="s">
        <v>10423</v>
      </c>
      <c r="T2850" s="62" t="s">
        <v>666</v>
      </c>
      <c r="U2850" s="62" t="s">
        <v>5803</v>
      </c>
      <c r="V2850" s="62"/>
      <c r="W2850" s="63" t="s">
        <v>17525</v>
      </c>
      <c r="X2850" s="63" t="s">
        <v>19573</v>
      </c>
      <c r="Y2850" s="67">
        <v>38078</v>
      </c>
      <c r="Z2850" s="66">
        <v>1</v>
      </c>
      <c r="AA2850" s="84">
        <f>Y2850+365*Z2850*1461/1460</f>
        <v>38443.25</v>
      </c>
      <c r="AB2850" s="64" t="s">
        <v>10263</v>
      </c>
      <c r="AC2850" s="64"/>
      <c r="AD2850" s="70"/>
      <c r="AE2850" s="69" t="s">
        <v>733</v>
      </c>
      <c r="AF2850" s="65"/>
    </row>
    <row r="2851" spans="1:32" s="58" customFormat="1" ht="11.15" customHeight="1" x14ac:dyDescent="0.25">
      <c r="A2851" s="75" t="str">
        <f>M2851</f>
        <v>A1634</v>
      </c>
      <c r="B2851" s="62" t="s">
        <v>279</v>
      </c>
      <c r="C2851" s="62">
        <v>10</v>
      </c>
      <c r="D2851" s="62" t="s">
        <v>632</v>
      </c>
      <c r="E2851" s="62">
        <v>114023</v>
      </c>
      <c r="F2851" s="62" t="s">
        <v>460</v>
      </c>
      <c r="G2851" s="63" t="s">
        <v>4336</v>
      </c>
      <c r="H2851" s="63"/>
      <c r="I2851" s="63" t="s">
        <v>272</v>
      </c>
      <c r="J2851" s="63" t="s">
        <v>286</v>
      </c>
      <c r="K2851" s="63" t="s">
        <v>4335</v>
      </c>
      <c r="L2851" s="63"/>
      <c r="M2851" s="65" t="s">
        <v>4337</v>
      </c>
      <c r="N2851" s="156" t="e">
        <v>#N/A</v>
      </c>
      <c r="O2851" s="69" t="s">
        <v>4338</v>
      </c>
      <c r="P2851" s="75" t="s">
        <v>4340</v>
      </c>
      <c r="Q2851" s="62" t="s">
        <v>4339</v>
      </c>
      <c r="R2851" s="63" t="s">
        <v>4343</v>
      </c>
      <c r="S2851" s="75" t="s">
        <v>4344</v>
      </c>
      <c r="T2851" s="62"/>
      <c r="U2851" s="62" t="s">
        <v>4345</v>
      </c>
      <c r="V2851" s="62"/>
      <c r="W2851" s="63" t="s">
        <v>17518</v>
      </c>
      <c r="X2851" s="63" t="s">
        <v>19570</v>
      </c>
      <c r="Y2851" s="67">
        <v>40555</v>
      </c>
      <c r="Z2851" s="66">
        <v>1</v>
      </c>
      <c r="AA2851" s="84">
        <f>Y2851+365*Z2851*1461/1460</f>
        <v>40920.25</v>
      </c>
      <c r="AB2851" s="64" t="s">
        <v>10263</v>
      </c>
      <c r="AC2851" s="64"/>
      <c r="AD2851" s="70"/>
      <c r="AE2851" s="69" t="s">
        <v>4342</v>
      </c>
      <c r="AF2851" s="65" t="s">
        <v>4341</v>
      </c>
    </row>
    <row r="2852" spans="1:32" s="58" customFormat="1" ht="11.15" customHeight="1" x14ac:dyDescent="0.25">
      <c r="A2852" s="75" t="str">
        <f>M2852</f>
        <v>B5083</v>
      </c>
      <c r="B2852" s="36" t="s">
        <v>3297</v>
      </c>
      <c r="C2852" s="62">
        <v>10</v>
      </c>
      <c r="D2852" s="62" t="s">
        <v>632</v>
      </c>
      <c r="E2852" s="62">
        <v>114025</v>
      </c>
      <c r="F2852" s="62" t="s">
        <v>460</v>
      </c>
      <c r="G2852" s="63" t="s">
        <v>3762</v>
      </c>
      <c r="H2852" s="63"/>
      <c r="I2852" s="63" t="s">
        <v>272</v>
      </c>
      <c r="J2852" s="63" t="s">
        <v>286</v>
      </c>
      <c r="K2852" s="63" t="s">
        <v>3709</v>
      </c>
      <c r="L2852" s="63"/>
      <c r="M2852" s="39" t="s">
        <v>3304</v>
      </c>
      <c r="N2852" s="156" t="e">
        <v>#N/A</v>
      </c>
      <c r="O2852" s="62" t="s">
        <v>364</v>
      </c>
      <c r="P2852" s="75">
        <v>82331175</v>
      </c>
      <c r="Q2852" s="36" t="s">
        <v>3305</v>
      </c>
      <c r="R2852" s="37" t="s">
        <v>3309</v>
      </c>
      <c r="S2852" s="40" t="s">
        <v>3308</v>
      </c>
      <c r="T2852" s="62" t="s">
        <v>3420</v>
      </c>
      <c r="U2852" s="62" t="s">
        <v>4224</v>
      </c>
      <c r="V2852" s="62"/>
      <c r="W2852" s="63" t="s">
        <v>21459</v>
      </c>
      <c r="X2852" s="63" t="s">
        <v>18260</v>
      </c>
      <c r="Y2852" s="67">
        <v>40305</v>
      </c>
      <c r="Z2852" s="66">
        <v>1</v>
      </c>
      <c r="AA2852" s="84">
        <f>Y2852+365*Z2852*1461/1460</f>
        <v>40670.25</v>
      </c>
      <c r="AB2852" s="64" t="s">
        <v>10263</v>
      </c>
      <c r="AC2852" s="64"/>
      <c r="AD2852" s="70"/>
      <c r="AE2852" s="38" t="s">
        <v>3307</v>
      </c>
      <c r="AF2852" s="39" t="s">
        <v>3306</v>
      </c>
    </row>
    <row r="2853" spans="1:32" s="58" customFormat="1" ht="11.15" customHeight="1" x14ac:dyDescent="0.25">
      <c r="A2853" s="75" t="str">
        <f>M2853</f>
        <v>5959</v>
      </c>
      <c r="B2853" s="62" t="s">
        <v>338</v>
      </c>
      <c r="C2853" s="62">
        <v>10</v>
      </c>
      <c r="D2853" s="62" t="s">
        <v>632</v>
      </c>
      <c r="E2853" s="62">
        <v>113030</v>
      </c>
      <c r="F2853" s="62" t="s">
        <v>460</v>
      </c>
      <c r="G2853" s="63" t="s">
        <v>4283</v>
      </c>
      <c r="H2853" s="63"/>
      <c r="I2853" s="63" t="s">
        <v>283</v>
      </c>
      <c r="J2853" s="63" t="s">
        <v>286</v>
      </c>
      <c r="K2853" s="63" t="s">
        <v>348</v>
      </c>
      <c r="L2853" s="63" t="s">
        <v>5578</v>
      </c>
      <c r="M2853" s="65" t="s">
        <v>1229</v>
      </c>
      <c r="N2853" s="156" t="e">
        <v>#N/A</v>
      </c>
      <c r="O2853" s="62" t="s">
        <v>461</v>
      </c>
      <c r="P2853" s="75" t="s">
        <v>1227</v>
      </c>
      <c r="Q2853" s="62" t="s">
        <v>1222</v>
      </c>
      <c r="R2853" s="75" t="s">
        <v>1223</v>
      </c>
      <c r="S2853" s="65" t="s">
        <v>1224</v>
      </c>
      <c r="T2853" s="62" t="s">
        <v>713</v>
      </c>
      <c r="U2853" s="62" t="s">
        <v>4229</v>
      </c>
      <c r="V2853" s="62"/>
      <c r="W2853" s="63" t="s">
        <v>17532</v>
      </c>
      <c r="X2853" s="63" t="s">
        <v>19575</v>
      </c>
      <c r="Y2853" s="67">
        <v>39987</v>
      </c>
      <c r="Z2853" s="66">
        <v>1</v>
      </c>
      <c r="AA2853" s="84">
        <f>Y2853+365*Z2853*1461/1460</f>
        <v>40352.25</v>
      </c>
      <c r="AB2853" s="64" t="s">
        <v>10263</v>
      </c>
      <c r="AC2853" s="64"/>
      <c r="AD2853" s="72"/>
      <c r="AE2853" s="69" t="s">
        <v>1230</v>
      </c>
      <c r="AF2853" s="65"/>
    </row>
    <row r="2854" spans="1:32" s="58" customFormat="1" ht="11.15" customHeight="1" x14ac:dyDescent="0.25">
      <c r="A2854" s="75" t="str">
        <f>M2854</f>
        <v>12997</v>
      </c>
      <c r="B2854" s="62" t="s">
        <v>338</v>
      </c>
      <c r="C2854" s="62">
        <v>10</v>
      </c>
      <c r="D2854" s="62" t="s">
        <v>632</v>
      </c>
      <c r="E2854" s="62">
        <v>113030</v>
      </c>
      <c r="F2854" s="62" t="s">
        <v>460</v>
      </c>
      <c r="G2854" s="63" t="s">
        <v>4283</v>
      </c>
      <c r="H2854" s="63"/>
      <c r="I2854" s="63" t="s">
        <v>309</v>
      </c>
      <c r="J2854" s="63" t="s">
        <v>286</v>
      </c>
      <c r="K2854" s="66">
        <v>9180</v>
      </c>
      <c r="L2854" s="66"/>
      <c r="M2854" s="65" t="s">
        <v>3555</v>
      </c>
      <c r="N2854" s="156" t="e">
        <v>#N/A</v>
      </c>
      <c r="O2854" s="62" t="s">
        <v>461</v>
      </c>
      <c r="P2854" s="75">
        <v>85701038</v>
      </c>
      <c r="Q2854" s="62" t="s">
        <v>1222</v>
      </c>
      <c r="R2854" s="75" t="s">
        <v>1223</v>
      </c>
      <c r="S2854" s="65" t="s">
        <v>1224</v>
      </c>
      <c r="T2854" s="62" t="s">
        <v>713</v>
      </c>
      <c r="U2854" s="62" t="s">
        <v>4229</v>
      </c>
      <c r="V2854" s="62"/>
      <c r="W2854" s="63" t="s">
        <v>17532</v>
      </c>
      <c r="X2854" s="63" t="s">
        <v>19575</v>
      </c>
      <c r="Y2854" s="67"/>
      <c r="Z2854" s="66">
        <v>1</v>
      </c>
      <c r="AA2854" s="84">
        <f>Y2854+365*Z2854*1461/1460</f>
        <v>365.25</v>
      </c>
      <c r="AB2854" s="64" t="s">
        <v>10263</v>
      </c>
      <c r="AC2854" s="64"/>
      <c r="AD2854" s="70"/>
      <c r="AE2854" s="69"/>
      <c r="AF2854" s="65"/>
    </row>
    <row r="2855" spans="1:32" ht="11.15" customHeight="1" x14ac:dyDescent="0.25">
      <c r="A2855" s="75" t="str">
        <f>M2855</f>
        <v>5830-0393</v>
      </c>
      <c r="B2855" s="62" t="s">
        <v>338</v>
      </c>
      <c r="C2855" s="62">
        <v>10</v>
      </c>
      <c r="D2855" s="62" t="s">
        <v>632</v>
      </c>
      <c r="E2855" s="62">
        <v>113030</v>
      </c>
      <c r="F2855" s="62" t="s">
        <v>460</v>
      </c>
      <c r="G2855" s="63" t="s">
        <v>4283</v>
      </c>
      <c r="H2855" s="63"/>
      <c r="I2855" s="63" t="s">
        <v>272</v>
      </c>
      <c r="J2855" s="63" t="s">
        <v>273</v>
      </c>
      <c r="K2855" s="63" t="s">
        <v>667</v>
      </c>
      <c r="L2855" s="63"/>
      <c r="M2855" s="65" t="s">
        <v>1221</v>
      </c>
      <c r="N2855" s="156" t="e">
        <v>#N/A</v>
      </c>
      <c r="O2855" s="62" t="s">
        <v>461</v>
      </c>
      <c r="P2855" s="75">
        <v>85701038</v>
      </c>
      <c r="Q2855" s="62" t="s">
        <v>1222</v>
      </c>
      <c r="R2855" s="75" t="s">
        <v>1223</v>
      </c>
      <c r="S2855" s="65" t="s">
        <v>1224</v>
      </c>
      <c r="T2855" s="62" t="s">
        <v>713</v>
      </c>
      <c r="U2855" s="62" t="s">
        <v>4229</v>
      </c>
      <c r="V2855" s="62"/>
      <c r="W2855" s="63" t="s">
        <v>17532</v>
      </c>
      <c r="X2855" s="63" t="s">
        <v>19575</v>
      </c>
      <c r="Y2855" s="67">
        <v>38855</v>
      </c>
      <c r="Z2855" s="66">
        <v>1</v>
      </c>
      <c r="AA2855" s="84">
        <f>Y2855+365*Z2855*1461/1460</f>
        <v>39220.25</v>
      </c>
      <c r="AB2855" s="64" t="s">
        <v>10263</v>
      </c>
      <c r="AC2855" s="64"/>
      <c r="AD2855" s="70"/>
      <c r="AE2855" s="69" t="s">
        <v>1225</v>
      </c>
      <c r="AF2855" s="65"/>
    </row>
    <row r="2856" spans="1:32" s="58" customFormat="1" ht="11.15" customHeight="1" x14ac:dyDescent="0.25">
      <c r="A2856" s="75" t="str">
        <f>M2856</f>
        <v>B4074</v>
      </c>
      <c r="B2856" s="62" t="s">
        <v>338</v>
      </c>
      <c r="C2856" s="62">
        <v>10</v>
      </c>
      <c r="D2856" s="62" t="s">
        <v>632</v>
      </c>
      <c r="E2856" s="62">
        <v>113030</v>
      </c>
      <c r="F2856" s="62" t="s">
        <v>460</v>
      </c>
      <c r="G2856" s="63" t="s">
        <v>4283</v>
      </c>
      <c r="H2856" s="63"/>
      <c r="I2856" s="63" t="s">
        <v>272</v>
      </c>
      <c r="J2856" s="63" t="s">
        <v>286</v>
      </c>
      <c r="K2856" s="63" t="s">
        <v>3709</v>
      </c>
      <c r="L2856" s="63"/>
      <c r="M2856" s="65" t="s">
        <v>1226</v>
      </c>
      <c r="N2856" s="156" t="e">
        <v>#N/A</v>
      </c>
      <c r="O2856" s="62" t="s">
        <v>461</v>
      </c>
      <c r="P2856" s="75" t="s">
        <v>1227</v>
      </c>
      <c r="Q2856" s="62" t="s">
        <v>1222</v>
      </c>
      <c r="R2856" s="75" t="s">
        <v>1223</v>
      </c>
      <c r="S2856" s="65" t="s">
        <v>1224</v>
      </c>
      <c r="T2856" s="62" t="s">
        <v>713</v>
      </c>
      <c r="U2856" s="62" t="s">
        <v>4229</v>
      </c>
      <c r="V2856" s="62"/>
      <c r="W2856" s="63" t="s">
        <v>17532</v>
      </c>
      <c r="X2856" s="63" t="s">
        <v>19575</v>
      </c>
      <c r="Y2856" s="67">
        <v>39987</v>
      </c>
      <c r="Z2856" s="66">
        <v>1</v>
      </c>
      <c r="AA2856" s="84">
        <f>Y2856+365*Z2856*1461/1460</f>
        <v>40352.25</v>
      </c>
      <c r="AB2856" s="64" t="s">
        <v>10263</v>
      </c>
      <c r="AC2856" s="64"/>
      <c r="AD2856" s="72"/>
      <c r="AE2856" s="69" t="s">
        <v>1228</v>
      </c>
      <c r="AF2856" s="65"/>
    </row>
    <row r="2857" spans="1:32" ht="11.15" customHeight="1" x14ac:dyDescent="0.25">
      <c r="A2857" s="98" t="str">
        <f>M2857</f>
        <v>B4811</v>
      </c>
      <c r="B2857" s="100" t="s">
        <v>6654</v>
      </c>
      <c r="C2857" s="100">
        <v>10</v>
      </c>
      <c r="D2857" s="100" t="s">
        <v>6982</v>
      </c>
      <c r="E2857" s="62">
        <v>115006</v>
      </c>
      <c r="F2857" s="100" t="s">
        <v>6983</v>
      </c>
      <c r="G2857" s="101" t="s">
        <v>7537</v>
      </c>
      <c r="H2857" s="101"/>
      <c r="I2857" s="101" t="s">
        <v>6634</v>
      </c>
      <c r="J2857" s="101" t="s">
        <v>6657</v>
      </c>
      <c r="K2857" s="101" t="s">
        <v>6658</v>
      </c>
      <c r="L2857" s="101"/>
      <c r="M2857" s="102" t="s">
        <v>7538</v>
      </c>
      <c r="N2857" s="156" t="e">
        <v>#N/A</v>
      </c>
      <c r="O2857" s="100" t="s">
        <v>7539</v>
      </c>
      <c r="P2857" s="98" t="s">
        <v>7540</v>
      </c>
      <c r="Q2857" s="100" t="s">
        <v>7541</v>
      </c>
      <c r="R2857" s="101" t="s">
        <v>7542</v>
      </c>
      <c r="S2857" s="98" t="s">
        <v>7543</v>
      </c>
      <c r="T2857" s="100"/>
      <c r="U2857" s="100"/>
      <c r="V2857" s="100"/>
      <c r="W2857" s="63"/>
      <c r="X2857" s="101"/>
      <c r="Y2857" s="104">
        <v>40065</v>
      </c>
      <c r="Z2857" s="103">
        <v>1</v>
      </c>
      <c r="AA2857" s="106">
        <f>Y2857+365*Z2857*1461/1460</f>
        <v>40430.25</v>
      </c>
      <c r="AB2857" s="105" t="s">
        <v>7544</v>
      </c>
      <c r="AC2857" s="105"/>
      <c r="AD2857" s="95"/>
      <c r="AE2857" s="97" t="s">
        <v>7545</v>
      </c>
      <c r="AF2857" s="102"/>
    </row>
    <row r="2858" spans="1:32" s="58" customFormat="1" ht="11.15" customHeight="1" x14ac:dyDescent="0.25">
      <c r="A2858" s="75" t="str">
        <f>M2858</f>
        <v>6220000666</v>
      </c>
      <c r="B2858" s="62" t="s">
        <v>14979</v>
      </c>
      <c r="C2858" s="62">
        <v>10</v>
      </c>
      <c r="D2858" s="62" t="s">
        <v>632</v>
      </c>
      <c r="E2858" s="62">
        <v>123006</v>
      </c>
      <c r="F2858" s="62" t="s">
        <v>14902</v>
      </c>
      <c r="G2858" s="63" t="s">
        <v>14980</v>
      </c>
      <c r="H2858" s="63"/>
      <c r="I2858" s="63" t="s">
        <v>371</v>
      </c>
      <c r="J2858" s="63" t="s">
        <v>273</v>
      </c>
      <c r="K2858" s="70" t="s">
        <v>11289</v>
      </c>
      <c r="L2858" s="70"/>
      <c r="M2858" s="65" t="s">
        <v>14986</v>
      </c>
      <c r="N2858" s="156" t="e">
        <v>#N/A</v>
      </c>
      <c r="O2858" s="62" t="s">
        <v>14981</v>
      </c>
      <c r="P2858" s="75" t="s">
        <v>14983</v>
      </c>
      <c r="Q2858" s="62" t="s">
        <v>14982</v>
      </c>
      <c r="R2858" s="63" t="s">
        <v>14984</v>
      </c>
      <c r="S2858" s="75" t="s">
        <v>14985</v>
      </c>
      <c r="T2858" s="62"/>
      <c r="U2858" s="62"/>
      <c r="V2858" s="62"/>
      <c r="W2858" s="63" t="s">
        <v>19177</v>
      </c>
      <c r="X2858" s="63" t="s">
        <v>19569</v>
      </c>
      <c r="Y2858" s="67">
        <v>41984</v>
      </c>
      <c r="Z2858" s="66">
        <v>1</v>
      </c>
      <c r="AA2858" s="84">
        <f>Y2858+365*Z2858*1461/1460</f>
        <v>42349.25</v>
      </c>
      <c r="AB2858" s="64" t="s">
        <v>180</v>
      </c>
      <c r="AC2858" s="64"/>
      <c r="AD2858" s="70"/>
      <c r="AE2858" s="79" t="s">
        <v>15206</v>
      </c>
      <c r="AF2858" s="72" t="s">
        <v>15205</v>
      </c>
    </row>
    <row r="2859" spans="1:32" s="58" customFormat="1" ht="11.15" customHeight="1" x14ac:dyDescent="0.25">
      <c r="A2859" s="75" t="str">
        <f>M2859</f>
        <v>F9880CA1</v>
      </c>
      <c r="B2859" s="62" t="s">
        <v>14360</v>
      </c>
      <c r="C2859" s="62">
        <v>10</v>
      </c>
      <c r="D2859" s="36" t="s">
        <v>632</v>
      </c>
      <c r="E2859" s="62">
        <v>113031</v>
      </c>
      <c r="F2859" s="62" t="s">
        <v>460</v>
      </c>
      <c r="G2859" s="63" t="s">
        <v>14359</v>
      </c>
      <c r="H2859" s="63"/>
      <c r="I2859" s="63" t="s">
        <v>272</v>
      </c>
      <c r="J2859" s="63" t="s">
        <v>14361</v>
      </c>
      <c r="K2859" s="63" t="s">
        <v>14362</v>
      </c>
      <c r="L2859" s="63"/>
      <c r="M2859" s="65" t="s">
        <v>20768</v>
      </c>
      <c r="N2859" s="156" t="e">
        <v>#N/A</v>
      </c>
      <c r="O2859" s="62" t="s">
        <v>364</v>
      </c>
      <c r="P2859" s="75" t="s">
        <v>14363</v>
      </c>
      <c r="Q2859" s="62" t="s">
        <v>14364</v>
      </c>
      <c r="R2859" s="63" t="s">
        <v>17559</v>
      </c>
      <c r="S2859" s="75" t="s">
        <v>14365</v>
      </c>
      <c r="T2859" s="62" t="s">
        <v>14369</v>
      </c>
      <c r="U2859" s="62" t="s">
        <v>14368</v>
      </c>
      <c r="V2859" s="62"/>
      <c r="W2859" s="63" t="s">
        <v>17519</v>
      </c>
      <c r="X2859" s="62" t="s">
        <v>16384</v>
      </c>
      <c r="Y2859" s="67">
        <v>41893</v>
      </c>
      <c r="Z2859" s="66">
        <v>1</v>
      </c>
      <c r="AA2859" s="84">
        <f>Y2859+365*Z2859*1461/1460</f>
        <v>42258.25</v>
      </c>
      <c r="AB2859" s="64" t="s">
        <v>180</v>
      </c>
      <c r="AC2859" s="64"/>
      <c r="AD2859" s="76"/>
      <c r="AE2859" s="69" t="s">
        <v>14366</v>
      </c>
      <c r="AF2859" s="65" t="s">
        <v>14367</v>
      </c>
    </row>
    <row r="2860" spans="1:32" s="58" customFormat="1" ht="11.15" customHeight="1" x14ac:dyDescent="0.25">
      <c r="A2860" s="75" t="str">
        <f>M2860</f>
        <v>1190-17</v>
      </c>
      <c r="B2860" s="19" t="s">
        <v>279</v>
      </c>
      <c r="C2860" s="62">
        <v>10</v>
      </c>
      <c r="D2860" s="36" t="s">
        <v>632</v>
      </c>
      <c r="E2860" s="62">
        <v>114405</v>
      </c>
      <c r="F2860" s="62" t="s">
        <v>21548</v>
      </c>
      <c r="G2860" s="63" t="s">
        <v>6158</v>
      </c>
      <c r="H2860" s="63"/>
      <c r="I2860" s="63" t="s">
        <v>15006</v>
      </c>
      <c r="J2860" s="63" t="s">
        <v>15012</v>
      </c>
      <c r="K2860" s="63" t="s">
        <v>15013</v>
      </c>
      <c r="L2860" s="63" t="s">
        <v>15014</v>
      </c>
      <c r="M2860" s="65" t="s">
        <v>15015</v>
      </c>
      <c r="N2860" s="156" t="e">
        <v>#N/A</v>
      </c>
      <c r="O2860" s="62" t="s">
        <v>364</v>
      </c>
      <c r="P2860" s="75" t="s">
        <v>6331</v>
      </c>
      <c r="Q2860" s="62" t="s">
        <v>6039</v>
      </c>
      <c r="R2860" s="63" t="s">
        <v>6159</v>
      </c>
      <c r="S2860" s="75" t="s">
        <v>6068</v>
      </c>
      <c r="T2860" s="62" t="s">
        <v>16619</v>
      </c>
      <c r="U2860" s="62" t="s">
        <v>16619</v>
      </c>
      <c r="V2860" s="62" t="s">
        <v>16619</v>
      </c>
      <c r="W2860" s="62" t="s">
        <v>17536</v>
      </c>
      <c r="X2860" s="62" t="s">
        <v>16619</v>
      </c>
      <c r="Y2860" s="67"/>
      <c r="Z2860" s="66">
        <v>1</v>
      </c>
      <c r="AA2860" s="84">
        <f>Y2860+365*Z2860*1461/1460</f>
        <v>365.25</v>
      </c>
      <c r="AB2860" s="64" t="s">
        <v>16620</v>
      </c>
      <c r="AC2860" s="64"/>
      <c r="AD2860" s="76"/>
      <c r="AE2860" s="69"/>
      <c r="AF2860" s="65"/>
    </row>
    <row r="2861" spans="1:32" s="60" customFormat="1" ht="11.15" customHeight="1" x14ac:dyDescent="0.25">
      <c r="A2861" s="75" t="str">
        <f>M2861</f>
        <v>1153-30</v>
      </c>
      <c r="B2861" s="19" t="s">
        <v>279</v>
      </c>
      <c r="C2861" s="62">
        <v>10</v>
      </c>
      <c r="D2861" s="36" t="s">
        <v>632</v>
      </c>
      <c r="E2861" s="62">
        <v>114405</v>
      </c>
      <c r="F2861" s="62" t="s">
        <v>21548</v>
      </c>
      <c r="G2861" s="63" t="s">
        <v>6158</v>
      </c>
      <c r="H2861" s="63"/>
      <c r="I2861" s="63" t="s">
        <v>15006</v>
      </c>
      <c r="J2861" s="63" t="s">
        <v>15012</v>
      </c>
      <c r="K2861" s="63" t="s">
        <v>15007</v>
      </c>
      <c r="L2861" s="63" t="s">
        <v>15014</v>
      </c>
      <c r="M2861" s="65" t="s">
        <v>15016</v>
      </c>
      <c r="N2861" s="156" t="e">
        <v>#N/A</v>
      </c>
      <c r="O2861" s="62" t="s">
        <v>364</v>
      </c>
      <c r="P2861" s="75" t="s">
        <v>6331</v>
      </c>
      <c r="Q2861" s="62" t="s">
        <v>6039</v>
      </c>
      <c r="R2861" s="63" t="s">
        <v>6159</v>
      </c>
      <c r="S2861" s="75" t="s">
        <v>6068</v>
      </c>
      <c r="T2861" s="62" t="s">
        <v>16619</v>
      </c>
      <c r="U2861" s="62" t="s">
        <v>16619</v>
      </c>
      <c r="V2861" s="62" t="s">
        <v>16619</v>
      </c>
      <c r="W2861" s="62" t="s">
        <v>17536</v>
      </c>
      <c r="X2861" s="62" t="s">
        <v>16619</v>
      </c>
      <c r="Y2861" s="67"/>
      <c r="Z2861" s="66">
        <v>1</v>
      </c>
      <c r="AA2861" s="84">
        <f>Y2861+365*Z2861*1461/1460</f>
        <v>365.25</v>
      </c>
      <c r="AB2861" s="64" t="s">
        <v>16620</v>
      </c>
      <c r="AC2861" s="64"/>
      <c r="AD2861" s="76"/>
      <c r="AE2861" s="69"/>
      <c r="AF2861" s="65"/>
    </row>
    <row r="2862" spans="1:32" s="58" customFormat="1" ht="11.15" customHeight="1" x14ac:dyDescent="0.25">
      <c r="A2862" s="75" t="str">
        <f>M2862</f>
        <v>A1110CA</v>
      </c>
      <c r="B2862" s="19" t="s">
        <v>279</v>
      </c>
      <c r="C2862" s="62">
        <v>10</v>
      </c>
      <c r="D2862" s="36" t="s">
        <v>632</v>
      </c>
      <c r="E2862" s="62">
        <v>114405</v>
      </c>
      <c r="F2862" s="62" t="s">
        <v>21548</v>
      </c>
      <c r="G2862" s="63" t="s">
        <v>6158</v>
      </c>
      <c r="H2862" s="63"/>
      <c r="I2862" s="63" t="s">
        <v>272</v>
      </c>
      <c r="J2862" s="63" t="s">
        <v>10217</v>
      </c>
      <c r="K2862" s="63" t="s">
        <v>6330</v>
      </c>
      <c r="L2862" s="63"/>
      <c r="M2862" s="65" t="s">
        <v>7841</v>
      </c>
      <c r="N2862" s="156" t="e">
        <v>#N/A</v>
      </c>
      <c r="O2862" s="62" t="s">
        <v>364</v>
      </c>
      <c r="P2862" s="75" t="s">
        <v>11663</v>
      </c>
      <c r="Q2862" s="62" t="s">
        <v>11664</v>
      </c>
      <c r="R2862" s="63" t="s">
        <v>6159</v>
      </c>
      <c r="S2862" s="75" t="s">
        <v>6068</v>
      </c>
      <c r="T2862" s="62" t="s">
        <v>15017</v>
      </c>
      <c r="U2862" s="62"/>
      <c r="V2862" s="62"/>
      <c r="W2862" s="63" t="s">
        <v>17516</v>
      </c>
      <c r="X2862" s="63" t="s">
        <v>18260</v>
      </c>
      <c r="Y2862" s="67"/>
      <c r="Z2862" s="66">
        <v>1</v>
      </c>
      <c r="AA2862" s="84">
        <f>Y2862+365*Z2862*1461/1460</f>
        <v>365.25</v>
      </c>
      <c r="AB2862" s="64" t="s">
        <v>10263</v>
      </c>
      <c r="AC2862" s="64"/>
      <c r="AD2862" s="76"/>
      <c r="AE2862" s="69"/>
      <c r="AF2862" s="65"/>
    </row>
    <row r="2863" spans="1:32" s="7" customFormat="1" ht="11.15" customHeight="1" x14ac:dyDescent="0.25">
      <c r="A2863" s="75" t="str">
        <f>M2863</f>
        <v>65562XS8</v>
      </c>
      <c r="B2863" s="19" t="s">
        <v>279</v>
      </c>
      <c r="C2863" s="62">
        <v>10</v>
      </c>
      <c r="D2863" s="36" t="s">
        <v>632</v>
      </c>
      <c r="E2863" s="62">
        <v>114405</v>
      </c>
      <c r="F2863" s="62" t="s">
        <v>21548</v>
      </c>
      <c r="G2863" s="63" t="s">
        <v>6158</v>
      </c>
      <c r="H2863" s="63"/>
      <c r="I2863" s="63" t="s">
        <v>272</v>
      </c>
      <c r="J2863" s="63" t="s">
        <v>288</v>
      </c>
      <c r="K2863" s="63" t="s">
        <v>293</v>
      </c>
      <c r="L2863" s="63"/>
      <c r="M2863" s="65" t="s">
        <v>21154</v>
      </c>
      <c r="N2863" s="156" t="e">
        <v>#N/A</v>
      </c>
      <c r="O2863" s="62" t="s">
        <v>364</v>
      </c>
      <c r="P2863" s="75" t="s">
        <v>6331</v>
      </c>
      <c r="Q2863" s="62" t="s">
        <v>6039</v>
      </c>
      <c r="R2863" s="63" t="s">
        <v>6159</v>
      </c>
      <c r="S2863" s="75" t="s">
        <v>6068</v>
      </c>
      <c r="T2863" s="62" t="s">
        <v>15017</v>
      </c>
      <c r="U2863" s="62"/>
      <c r="V2863" s="62"/>
      <c r="W2863" s="63" t="s">
        <v>17516</v>
      </c>
      <c r="X2863" s="63" t="s">
        <v>18260</v>
      </c>
      <c r="Y2863" s="67">
        <v>40976</v>
      </c>
      <c r="Z2863" s="66">
        <v>1</v>
      </c>
      <c r="AA2863" s="84">
        <f>Y2863+365*Z2863*1461/1460</f>
        <v>41341.25</v>
      </c>
      <c r="AB2863" s="64" t="s">
        <v>10263</v>
      </c>
      <c r="AC2863" s="64"/>
      <c r="AD2863" s="76"/>
      <c r="AE2863" s="69" t="s">
        <v>6070</v>
      </c>
      <c r="AF2863" s="65" t="s">
        <v>6069</v>
      </c>
    </row>
    <row r="2864" spans="1:32" s="7" customFormat="1" ht="11.15" customHeight="1" x14ac:dyDescent="0.25">
      <c r="A2864" s="75" t="str">
        <f>M2864</f>
        <v>66305XS8A</v>
      </c>
      <c r="B2864" s="19" t="s">
        <v>279</v>
      </c>
      <c r="C2864" s="62">
        <v>10</v>
      </c>
      <c r="D2864" s="36" t="s">
        <v>632</v>
      </c>
      <c r="E2864" s="62">
        <v>114026</v>
      </c>
      <c r="F2864" s="62" t="s">
        <v>6096</v>
      </c>
      <c r="G2864" s="63" t="s">
        <v>14119</v>
      </c>
      <c r="H2864" s="63"/>
      <c r="I2864" s="63" t="s">
        <v>272</v>
      </c>
      <c r="J2864" s="63" t="s">
        <v>288</v>
      </c>
      <c r="K2864" s="63" t="s">
        <v>293</v>
      </c>
      <c r="L2864" s="63"/>
      <c r="M2864" s="65" t="s">
        <v>21153</v>
      </c>
      <c r="N2864" s="156" t="e">
        <v>#N/A</v>
      </c>
      <c r="O2864" s="62" t="s">
        <v>364</v>
      </c>
      <c r="P2864" s="75" t="s">
        <v>14120</v>
      </c>
      <c r="Q2864" s="62" t="s">
        <v>14121</v>
      </c>
      <c r="R2864" s="63" t="s">
        <v>14122</v>
      </c>
      <c r="S2864" s="75" t="s">
        <v>14123</v>
      </c>
      <c r="T2864" s="62" t="s">
        <v>14124</v>
      </c>
      <c r="U2864" s="62" t="s">
        <v>14314</v>
      </c>
      <c r="V2864" s="62"/>
      <c r="W2864" s="63" t="s">
        <v>17517</v>
      </c>
      <c r="X2864" s="63" t="s">
        <v>18260</v>
      </c>
      <c r="Y2864" s="67">
        <v>41866</v>
      </c>
      <c r="Z2864" s="66">
        <v>0.5</v>
      </c>
      <c r="AA2864" s="84">
        <f>Y2864+365*Z2864*1461/1460</f>
        <v>42048.625</v>
      </c>
      <c r="AB2864" s="64" t="s">
        <v>180</v>
      </c>
      <c r="AC2864" s="64"/>
      <c r="AD2864" s="76"/>
      <c r="AE2864" s="69" t="s">
        <v>14273</v>
      </c>
      <c r="AF2864" s="65" t="s">
        <v>14293</v>
      </c>
    </row>
    <row r="2865" spans="1:32" s="7" customFormat="1" ht="11.15" customHeight="1" x14ac:dyDescent="0.25">
      <c r="A2865" s="75" t="str">
        <f>M2865</f>
        <v>8106936</v>
      </c>
      <c r="B2865" s="62" t="s">
        <v>742</v>
      </c>
      <c r="C2865" s="62">
        <v>10</v>
      </c>
      <c r="D2865" s="62" t="s">
        <v>632</v>
      </c>
      <c r="E2865" s="62">
        <v>126005</v>
      </c>
      <c r="F2865" s="62" t="s">
        <v>460</v>
      </c>
      <c r="G2865" s="63" t="s">
        <v>161</v>
      </c>
      <c r="H2865" s="63"/>
      <c r="I2865" s="63" t="s">
        <v>283</v>
      </c>
      <c r="J2865" s="63" t="s">
        <v>286</v>
      </c>
      <c r="K2865" s="63" t="s">
        <v>311</v>
      </c>
      <c r="L2865" s="63"/>
      <c r="M2865" s="65" t="s">
        <v>743</v>
      </c>
      <c r="N2865" s="156" t="e">
        <v>#N/A</v>
      </c>
      <c r="O2865" s="62" t="s">
        <v>364</v>
      </c>
      <c r="P2865" s="75">
        <v>80104061</v>
      </c>
      <c r="Q2865" s="69" t="s">
        <v>744</v>
      </c>
      <c r="R2865" s="63" t="s">
        <v>745</v>
      </c>
      <c r="S2865" s="75" t="s">
        <v>10430</v>
      </c>
      <c r="T2865" s="62" t="s">
        <v>3408</v>
      </c>
      <c r="U2865" s="62" t="s">
        <v>4246</v>
      </c>
      <c r="V2865" s="62"/>
      <c r="W2865" s="63" t="s">
        <v>17527</v>
      </c>
      <c r="X2865" s="63" t="s">
        <v>19573</v>
      </c>
      <c r="Y2865" s="67">
        <v>38896</v>
      </c>
      <c r="Z2865" s="66">
        <v>1</v>
      </c>
      <c r="AA2865" s="84">
        <f>Y2865+365*Z2865*1461/1460</f>
        <v>39261.25</v>
      </c>
      <c r="AB2865" s="64" t="s">
        <v>10263</v>
      </c>
      <c r="AC2865" s="64"/>
      <c r="AD2865" s="70"/>
      <c r="AE2865" s="69" t="s">
        <v>746</v>
      </c>
      <c r="AF2865" s="65"/>
    </row>
    <row r="2866" spans="1:32" s="52" customFormat="1" ht="11.15" customHeight="1" x14ac:dyDescent="0.25">
      <c r="A2866" s="75" t="str">
        <f>M2866</f>
        <v>A3841</v>
      </c>
      <c r="B2866" s="62" t="s">
        <v>338</v>
      </c>
      <c r="C2866" s="62">
        <v>10</v>
      </c>
      <c r="D2866" s="62" t="s">
        <v>632</v>
      </c>
      <c r="E2866" s="62">
        <v>113032</v>
      </c>
      <c r="F2866" s="62" t="s">
        <v>460</v>
      </c>
      <c r="G2866" s="63" t="s">
        <v>747</v>
      </c>
      <c r="H2866" s="63"/>
      <c r="I2866" s="63" t="s">
        <v>272</v>
      </c>
      <c r="J2866" s="63" t="s">
        <v>286</v>
      </c>
      <c r="K2866" s="63" t="s">
        <v>748</v>
      </c>
      <c r="L2866" s="63"/>
      <c r="M2866" s="65" t="s">
        <v>749</v>
      </c>
      <c r="N2866" s="156" t="e">
        <v>#N/A</v>
      </c>
      <c r="O2866" s="62" t="s">
        <v>3727</v>
      </c>
      <c r="P2866" s="75" t="s">
        <v>751</v>
      </c>
      <c r="Q2866" s="62" t="s">
        <v>3726</v>
      </c>
      <c r="R2866" s="63"/>
      <c r="S2866" s="75"/>
      <c r="T2866" s="62" t="s">
        <v>666</v>
      </c>
      <c r="U2866" s="62" t="s">
        <v>4257</v>
      </c>
      <c r="V2866" s="62"/>
      <c r="W2866" s="63" t="s">
        <v>17520</v>
      </c>
      <c r="X2866" s="63" t="s">
        <v>19573</v>
      </c>
      <c r="Y2866" s="67"/>
      <c r="Z2866" s="66">
        <v>1</v>
      </c>
      <c r="AA2866" s="84">
        <f>Y2866+365*Z2866*1461/1460</f>
        <v>365.25</v>
      </c>
      <c r="AB2866" s="64" t="s">
        <v>10263</v>
      </c>
      <c r="AC2866" s="64"/>
      <c r="AD2866" s="70"/>
      <c r="AE2866" s="69"/>
      <c r="AF2866" s="65"/>
    </row>
    <row r="2867" spans="1:32" s="7" customFormat="1" ht="11.15" customHeight="1" x14ac:dyDescent="0.25">
      <c r="A2867" s="75" t="str">
        <f>M2867</f>
        <v>8106803</v>
      </c>
      <c r="B2867" s="62" t="s">
        <v>338</v>
      </c>
      <c r="C2867" s="62">
        <v>10</v>
      </c>
      <c r="D2867" s="62" t="s">
        <v>632</v>
      </c>
      <c r="E2867" s="62">
        <v>113032</v>
      </c>
      <c r="F2867" s="62" t="s">
        <v>460</v>
      </c>
      <c r="G2867" s="63" t="s">
        <v>747</v>
      </c>
      <c r="H2867" s="63"/>
      <c r="I2867" s="63" t="s">
        <v>283</v>
      </c>
      <c r="J2867" s="63" t="s">
        <v>286</v>
      </c>
      <c r="K2867" s="63" t="s">
        <v>311</v>
      </c>
      <c r="L2867" s="63"/>
      <c r="M2867" s="65" t="s">
        <v>752</v>
      </c>
      <c r="N2867" s="156" t="e">
        <v>#N/A</v>
      </c>
      <c r="O2867" s="62" t="s">
        <v>3727</v>
      </c>
      <c r="P2867" s="75" t="s">
        <v>14370</v>
      </c>
      <c r="Q2867" s="62" t="s">
        <v>3725</v>
      </c>
      <c r="R2867" s="63"/>
      <c r="S2867" s="75"/>
      <c r="T2867" s="62" t="s">
        <v>666</v>
      </c>
      <c r="U2867" s="62" t="s">
        <v>4257</v>
      </c>
      <c r="V2867" s="62"/>
      <c r="W2867" s="63" t="s">
        <v>17520</v>
      </c>
      <c r="X2867" s="63" t="s">
        <v>19573</v>
      </c>
      <c r="Y2867" s="67">
        <v>38896</v>
      </c>
      <c r="Z2867" s="66">
        <v>1</v>
      </c>
      <c r="AA2867" s="84">
        <f>Y2867+365*Z2867*1461/1460</f>
        <v>39261.25</v>
      </c>
      <c r="AB2867" s="64" t="s">
        <v>10263</v>
      </c>
      <c r="AC2867" s="64"/>
      <c r="AD2867" s="70"/>
      <c r="AE2867" s="69"/>
      <c r="AF2867" s="65"/>
    </row>
    <row r="2868" spans="1:32" s="7" customFormat="1" ht="11.15" customHeight="1" x14ac:dyDescent="0.25">
      <c r="A2868" s="75" t="str">
        <f>M2868</f>
        <v>G0134CA1</v>
      </c>
      <c r="B2868" s="62" t="s">
        <v>403</v>
      </c>
      <c r="C2868" s="62">
        <v>10</v>
      </c>
      <c r="D2868" s="62" t="s">
        <v>632</v>
      </c>
      <c r="E2868" s="62">
        <v>111009</v>
      </c>
      <c r="F2868" s="62" t="s">
        <v>460</v>
      </c>
      <c r="G2868" s="63" t="s">
        <v>17186</v>
      </c>
      <c r="H2868" s="63"/>
      <c r="I2868" s="63" t="s">
        <v>17187</v>
      </c>
      <c r="J2868" s="63" t="s">
        <v>17188</v>
      </c>
      <c r="K2868" s="63" t="s">
        <v>17189</v>
      </c>
      <c r="L2868" s="63"/>
      <c r="M2868" s="65" t="s">
        <v>20767</v>
      </c>
      <c r="N2868" s="156" t="e">
        <v>#N/A</v>
      </c>
      <c r="O2868" s="62" t="s">
        <v>17190</v>
      </c>
      <c r="P2868" s="75" t="s">
        <v>17191</v>
      </c>
      <c r="Q2868" s="62" t="s">
        <v>17192</v>
      </c>
      <c r="R2868" s="63" t="s">
        <v>17193</v>
      </c>
      <c r="S2868" s="75" t="s">
        <v>17194</v>
      </c>
      <c r="T2868" s="62"/>
      <c r="U2868" s="62" t="s">
        <v>17195</v>
      </c>
      <c r="V2868" s="62"/>
      <c r="W2868" s="63" t="s">
        <v>17525</v>
      </c>
      <c r="X2868" s="63" t="s">
        <v>19573</v>
      </c>
      <c r="Y2868" s="67">
        <v>42226</v>
      </c>
      <c r="Z2868" s="66">
        <v>1</v>
      </c>
      <c r="AA2868" s="84">
        <f>Y2868+365*Z2868*1461/1460</f>
        <v>42591.25</v>
      </c>
      <c r="AB2868" s="64" t="s">
        <v>180</v>
      </c>
      <c r="AC2868" s="64"/>
      <c r="AD2868" s="70"/>
      <c r="AE2868" s="69" t="s">
        <v>18749</v>
      </c>
      <c r="AF2868" s="65" t="s">
        <v>18748</v>
      </c>
    </row>
    <row r="2869" spans="1:32" ht="11.15" customHeight="1" x14ac:dyDescent="0.25">
      <c r="A2869" s="75" t="str">
        <f>M2869</f>
        <v>67607</v>
      </c>
      <c r="B2869" s="62" t="s">
        <v>403</v>
      </c>
      <c r="C2869" s="62">
        <v>10</v>
      </c>
      <c r="D2869" s="62" t="s">
        <v>632</v>
      </c>
      <c r="E2869" s="62">
        <v>111009</v>
      </c>
      <c r="F2869" s="62" t="s">
        <v>460</v>
      </c>
      <c r="G2869" s="63" t="s">
        <v>17186</v>
      </c>
      <c r="H2869" s="63"/>
      <c r="I2869" s="63" t="s">
        <v>319</v>
      </c>
      <c r="J2869" s="63" t="s">
        <v>288</v>
      </c>
      <c r="K2869" s="63" t="s">
        <v>18743</v>
      </c>
      <c r="L2869" s="63"/>
      <c r="M2869" s="65" t="s">
        <v>18744</v>
      </c>
      <c r="N2869" s="156" t="e">
        <v>#N/A</v>
      </c>
      <c r="O2869" s="62" t="s">
        <v>18745</v>
      </c>
      <c r="P2869" s="75" t="s">
        <v>17191</v>
      </c>
      <c r="Q2869" s="62" t="s">
        <v>17192</v>
      </c>
      <c r="R2869" s="63" t="s">
        <v>17193</v>
      </c>
      <c r="S2869" s="75" t="s">
        <v>1495</v>
      </c>
      <c r="T2869" s="62"/>
      <c r="U2869" s="62" t="s">
        <v>17054</v>
      </c>
      <c r="V2869" s="62"/>
      <c r="W2869" s="63" t="s">
        <v>17525</v>
      </c>
      <c r="X2869" s="63" t="s">
        <v>19573</v>
      </c>
      <c r="Y2869" s="67">
        <v>42361</v>
      </c>
      <c r="Z2869" s="66">
        <v>1</v>
      </c>
      <c r="AA2869" s="84">
        <f>Y2869+365*Z2869*1461/1460</f>
        <v>42726.25</v>
      </c>
      <c r="AB2869" s="64" t="s">
        <v>180</v>
      </c>
      <c r="AC2869" s="64"/>
      <c r="AD2869" s="70"/>
      <c r="AE2869" s="69" t="s">
        <v>18746</v>
      </c>
      <c r="AF2869" s="65" t="s">
        <v>18747</v>
      </c>
    </row>
    <row r="2870" spans="1:32" s="13" customFormat="1" ht="11.15" customHeight="1" x14ac:dyDescent="0.25">
      <c r="A2870" s="75" t="str">
        <f>M2870</f>
        <v>21368XN1</v>
      </c>
      <c r="B2870" s="62" t="s">
        <v>20606</v>
      </c>
      <c r="C2870" s="62">
        <v>10</v>
      </c>
      <c r="D2870" s="36" t="s">
        <v>632</v>
      </c>
      <c r="E2870" s="62">
        <v>114090</v>
      </c>
      <c r="F2870" s="62" t="s">
        <v>460</v>
      </c>
      <c r="G2870" s="63" t="s">
        <v>20607</v>
      </c>
      <c r="H2870" s="63"/>
      <c r="I2870" s="63" t="s">
        <v>319</v>
      </c>
      <c r="J2870" s="63" t="s">
        <v>273</v>
      </c>
      <c r="K2870" s="63" t="s">
        <v>20608</v>
      </c>
      <c r="L2870" s="63" t="s">
        <v>11131</v>
      </c>
      <c r="M2870" s="65" t="s">
        <v>20609</v>
      </c>
      <c r="N2870" s="156" t="e">
        <v>#N/A</v>
      </c>
      <c r="O2870" s="62" t="s">
        <v>364</v>
      </c>
      <c r="P2870" s="75" t="s">
        <v>20610</v>
      </c>
      <c r="Q2870" s="62" t="s">
        <v>20611</v>
      </c>
      <c r="R2870" s="63" t="s">
        <v>20612</v>
      </c>
      <c r="S2870" s="75" t="s">
        <v>20613</v>
      </c>
      <c r="T2870" s="62"/>
      <c r="U2870" s="73" t="s">
        <v>20619</v>
      </c>
      <c r="V2870" s="62"/>
      <c r="W2870" s="63" t="s">
        <v>21466</v>
      </c>
      <c r="X2870" s="63" t="s">
        <v>20614</v>
      </c>
      <c r="Y2870" s="67">
        <v>42438</v>
      </c>
      <c r="Z2870" s="66">
        <v>1</v>
      </c>
      <c r="AA2870" s="84">
        <f>Y2870+365*Z2870*1461/1460</f>
        <v>42803.25</v>
      </c>
      <c r="AB2870" s="64" t="s">
        <v>180</v>
      </c>
      <c r="AC2870" s="64"/>
      <c r="AD2870" s="70"/>
      <c r="AE2870" s="69" t="s">
        <v>20615</v>
      </c>
      <c r="AF2870" s="65" t="s">
        <v>20616</v>
      </c>
    </row>
    <row r="2871" spans="1:32" ht="11.15" customHeight="1" x14ac:dyDescent="0.25">
      <c r="A2871" s="75" t="str">
        <f>M2871</f>
        <v>60892CA1</v>
      </c>
      <c r="B2871" s="62" t="s">
        <v>20606</v>
      </c>
      <c r="C2871" s="62">
        <v>10</v>
      </c>
      <c r="D2871" s="36" t="s">
        <v>632</v>
      </c>
      <c r="E2871" s="62">
        <v>114090</v>
      </c>
      <c r="F2871" s="62" t="s">
        <v>460</v>
      </c>
      <c r="G2871" s="63" t="s">
        <v>20607</v>
      </c>
      <c r="H2871" s="63"/>
      <c r="I2871" s="63" t="s">
        <v>319</v>
      </c>
      <c r="J2871" s="63" t="s">
        <v>273</v>
      </c>
      <c r="K2871" s="63" t="s">
        <v>20617</v>
      </c>
      <c r="L2871" s="63"/>
      <c r="M2871" s="65" t="s">
        <v>20618</v>
      </c>
      <c r="N2871" s="156" t="e">
        <v>#N/A</v>
      </c>
      <c r="O2871" s="62" t="s">
        <v>364</v>
      </c>
      <c r="P2871" s="75" t="s">
        <v>20610</v>
      </c>
      <c r="Q2871" s="62" t="s">
        <v>20611</v>
      </c>
      <c r="R2871" s="63" t="s">
        <v>20612</v>
      </c>
      <c r="S2871" s="75" t="s">
        <v>20613</v>
      </c>
      <c r="T2871" s="62"/>
      <c r="U2871" s="62" t="s">
        <v>20619</v>
      </c>
      <c r="V2871" s="62"/>
      <c r="W2871" s="63" t="s">
        <v>21466</v>
      </c>
      <c r="X2871" s="63" t="s">
        <v>20614</v>
      </c>
      <c r="Y2871" s="67">
        <v>42438</v>
      </c>
      <c r="Z2871" s="66">
        <v>1</v>
      </c>
      <c r="AA2871" s="84">
        <f>Y2871+365*Z2871*1461/1460</f>
        <v>42803.25</v>
      </c>
      <c r="AB2871" s="64" t="s">
        <v>180</v>
      </c>
      <c r="AC2871" s="64"/>
      <c r="AD2871" s="70"/>
      <c r="AE2871" s="69" t="s">
        <v>20615</v>
      </c>
      <c r="AF2871" s="65" t="s">
        <v>20616</v>
      </c>
    </row>
    <row r="2872" spans="1:32" ht="11.15" customHeight="1" x14ac:dyDescent="0.25">
      <c r="A2872" s="75" t="str">
        <f>M2872</f>
        <v>15431XS5</v>
      </c>
      <c r="B2872" s="62" t="s">
        <v>338</v>
      </c>
      <c r="C2872" s="62">
        <v>10</v>
      </c>
      <c r="D2872" s="36" t="s">
        <v>632</v>
      </c>
      <c r="E2872" s="62">
        <v>113033</v>
      </c>
      <c r="F2872" s="62" t="s">
        <v>460</v>
      </c>
      <c r="G2872" s="63" t="s">
        <v>17950</v>
      </c>
      <c r="H2872" s="63"/>
      <c r="I2872" s="63" t="s">
        <v>17951</v>
      </c>
      <c r="J2872" s="63" t="s">
        <v>17952</v>
      </c>
      <c r="K2872" s="63" t="s">
        <v>17953</v>
      </c>
      <c r="L2872" s="63"/>
      <c r="M2872" s="65" t="s">
        <v>17954</v>
      </c>
      <c r="N2872" s="156" t="e">
        <v>#N/A</v>
      </c>
      <c r="O2872" s="62" t="s">
        <v>461</v>
      </c>
      <c r="P2872" s="75" t="s">
        <v>17955</v>
      </c>
      <c r="Q2872" s="62" t="s">
        <v>17956</v>
      </c>
      <c r="R2872" s="63" t="s">
        <v>17957</v>
      </c>
      <c r="S2872" s="75" t="s">
        <v>17958</v>
      </c>
      <c r="T2872" s="62"/>
      <c r="U2872" s="62" t="s">
        <v>17959</v>
      </c>
      <c r="V2872" s="62"/>
      <c r="W2872" s="63" t="s">
        <v>17960</v>
      </c>
      <c r="X2872" s="63" t="s">
        <v>19575</v>
      </c>
      <c r="Y2872" s="67">
        <v>42326</v>
      </c>
      <c r="Z2872" s="66">
        <v>1</v>
      </c>
      <c r="AA2872" s="84">
        <f>Y2872+365*Z2872*1461/1460</f>
        <v>42691.25</v>
      </c>
      <c r="AB2872" s="64" t="s">
        <v>180</v>
      </c>
      <c r="AC2872" s="64"/>
      <c r="AD2872" s="70"/>
      <c r="AE2872" s="69" t="s">
        <v>17961</v>
      </c>
      <c r="AF2872" s="65" t="s">
        <v>17962</v>
      </c>
    </row>
    <row r="2873" spans="1:32" ht="11.15" customHeight="1" x14ac:dyDescent="0.25">
      <c r="A2873" s="75" t="str">
        <f>M2873</f>
        <v>B6195</v>
      </c>
      <c r="B2873" s="62" t="s">
        <v>449</v>
      </c>
      <c r="C2873" s="62">
        <v>10</v>
      </c>
      <c r="D2873" s="73" t="s">
        <v>632</v>
      </c>
      <c r="E2873" s="62">
        <v>116005</v>
      </c>
      <c r="F2873" s="62" t="s">
        <v>460</v>
      </c>
      <c r="G2873" s="70" t="s">
        <v>753</v>
      </c>
      <c r="H2873" s="70"/>
      <c r="I2873" s="63" t="s">
        <v>272</v>
      </c>
      <c r="J2873" s="63" t="s">
        <v>286</v>
      </c>
      <c r="K2873" s="70" t="s">
        <v>3708</v>
      </c>
      <c r="L2873" s="70"/>
      <c r="M2873" s="65" t="s">
        <v>754</v>
      </c>
      <c r="N2873" s="156" t="e">
        <v>#N/A</v>
      </c>
      <c r="O2873" s="73" t="s">
        <v>364</v>
      </c>
      <c r="P2873" s="75" t="s">
        <v>755</v>
      </c>
      <c r="Q2873" s="73" t="s">
        <v>756</v>
      </c>
      <c r="R2873" s="75" t="s">
        <v>757</v>
      </c>
      <c r="S2873" s="65"/>
      <c r="T2873" s="62"/>
      <c r="U2873" s="62"/>
      <c r="V2873" s="62"/>
      <c r="W2873" s="63" t="s">
        <v>17521</v>
      </c>
      <c r="X2873" s="63" t="s">
        <v>18260</v>
      </c>
      <c r="Y2873" s="67">
        <v>39958</v>
      </c>
      <c r="Z2873" s="66">
        <v>1</v>
      </c>
      <c r="AA2873" s="84">
        <f>Y2873+365*Z2873*1461/1460</f>
        <v>40323.25</v>
      </c>
      <c r="AB2873" s="64" t="s">
        <v>10263</v>
      </c>
      <c r="AC2873" s="64"/>
      <c r="AD2873" s="72"/>
      <c r="AE2873" s="69" t="s">
        <v>758</v>
      </c>
      <c r="AF2873" s="65"/>
    </row>
    <row r="2874" spans="1:32" ht="11.15" customHeight="1" x14ac:dyDescent="0.25">
      <c r="A2874" s="75" t="str">
        <f>M2874</f>
        <v>63836XS8</v>
      </c>
      <c r="B2874" s="62" t="s">
        <v>338</v>
      </c>
      <c r="C2874" s="62">
        <v>10</v>
      </c>
      <c r="D2874" s="62" t="s">
        <v>632</v>
      </c>
      <c r="E2874" s="62">
        <v>113914</v>
      </c>
      <c r="F2874" s="62" t="s">
        <v>270</v>
      </c>
      <c r="G2874" s="63" t="s">
        <v>1499</v>
      </c>
      <c r="H2874" s="63"/>
      <c r="I2874" s="63" t="s">
        <v>319</v>
      </c>
      <c r="J2874" s="63" t="s">
        <v>288</v>
      </c>
      <c r="K2874" s="63" t="s">
        <v>293</v>
      </c>
      <c r="L2874" s="63"/>
      <c r="M2874" s="65" t="s">
        <v>21152</v>
      </c>
      <c r="N2874" s="156" t="e">
        <v>#N/A</v>
      </c>
      <c r="O2874" s="62" t="s">
        <v>364</v>
      </c>
      <c r="P2874" s="75" t="s">
        <v>15865</v>
      </c>
      <c r="Q2874" s="62" t="s">
        <v>14175</v>
      </c>
      <c r="R2874" s="63" t="s">
        <v>1501</v>
      </c>
      <c r="S2874" s="75" t="s">
        <v>3532</v>
      </c>
      <c r="T2874" s="62" t="s">
        <v>21387</v>
      </c>
      <c r="U2874" s="62" t="s">
        <v>21388</v>
      </c>
      <c r="V2874" s="62" t="s">
        <v>16393</v>
      </c>
      <c r="W2874" s="63" t="s">
        <v>19194</v>
      </c>
      <c r="X2874" s="63" t="s">
        <v>19573</v>
      </c>
      <c r="Y2874" s="67">
        <v>40368</v>
      </c>
      <c r="Z2874" s="66">
        <v>1</v>
      </c>
      <c r="AA2874" s="84">
        <f>Y2874+365*Z2874*1461/1460</f>
        <v>40733.25</v>
      </c>
      <c r="AB2874" s="64" t="s">
        <v>13725</v>
      </c>
      <c r="AC2874" s="64"/>
      <c r="AD2874" s="70"/>
      <c r="AE2874" s="69" t="s">
        <v>9631</v>
      </c>
      <c r="AF2874" s="65" t="s">
        <v>9632</v>
      </c>
    </row>
    <row r="2875" spans="1:32" s="58" customFormat="1" ht="11.15" customHeight="1" x14ac:dyDescent="0.25">
      <c r="A2875" s="98" t="str">
        <f>M2875</f>
        <v>B2205</v>
      </c>
      <c r="B2875" s="100" t="s">
        <v>9622</v>
      </c>
      <c r="C2875" s="100">
        <v>10</v>
      </c>
      <c r="D2875" s="100" t="s">
        <v>3245</v>
      </c>
      <c r="E2875" s="62">
        <v>113914</v>
      </c>
      <c r="F2875" s="100" t="s">
        <v>9623</v>
      </c>
      <c r="G2875" s="101" t="s">
        <v>9624</v>
      </c>
      <c r="H2875" s="101"/>
      <c r="I2875" s="101" t="s">
        <v>9618</v>
      </c>
      <c r="J2875" s="101" t="s">
        <v>9619</v>
      </c>
      <c r="K2875" s="101" t="s">
        <v>9620</v>
      </c>
      <c r="L2875" s="101"/>
      <c r="M2875" s="102" t="s">
        <v>9625</v>
      </c>
      <c r="N2875" s="156" t="e">
        <v>#N/A</v>
      </c>
      <c r="O2875" s="100" t="s">
        <v>9626</v>
      </c>
      <c r="P2875" s="98">
        <v>66385924</v>
      </c>
      <c r="Q2875" s="100" t="s">
        <v>9627</v>
      </c>
      <c r="R2875" s="101" t="s">
        <v>9628</v>
      </c>
      <c r="S2875" s="98" t="s">
        <v>9629</v>
      </c>
      <c r="T2875" s="100" t="s">
        <v>21387</v>
      </c>
      <c r="U2875" s="100" t="s">
        <v>21388</v>
      </c>
      <c r="V2875" s="100"/>
      <c r="W2875" s="63"/>
      <c r="X2875" s="101"/>
      <c r="Y2875" s="104">
        <v>39367</v>
      </c>
      <c r="Z2875" s="103">
        <v>1</v>
      </c>
      <c r="AA2875" s="106">
        <f>Y2875+365*Z2875*1461/1460</f>
        <v>39732.25</v>
      </c>
      <c r="AB2875" s="105" t="s">
        <v>327</v>
      </c>
      <c r="AC2875" s="105"/>
      <c r="AD2875" s="95"/>
      <c r="AE2875" s="97" t="s">
        <v>9630</v>
      </c>
      <c r="AF2875" s="102"/>
    </row>
    <row r="2876" spans="1:32" s="58" customFormat="1" ht="11.15" customHeight="1" x14ac:dyDescent="0.25">
      <c r="A2876" s="98" t="str">
        <f>M2876</f>
        <v>A7146</v>
      </c>
      <c r="B2876" s="100" t="s">
        <v>338</v>
      </c>
      <c r="C2876" s="100">
        <v>10</v>
      </c>
      <c r="D2876" s="100" t="s">
        <v>3245</v>
      </c>
      <c r="E2876" s="62">
        <v>113914</v>
      </c>
      <c r="F2876" s="100" t="s">
        <v>270</v>
      </c>
      <c r="G2876" s="101" t="s">
        <v>1499</v>
      </c>
      <c r="H2876" s="101"/>
      <c r="I2876" s="101" t="s">
        <v>319</v>
      </c>
      <c r="J2876" s="101" t="s">
        <v>286</v>
      </c>
      <c r="K2876" s="101" t="s">
        <v>3709</v>
      </c>
      <c r="L2876" s="101"/>
      <c r="M2876" s="102" t="s">
        <v>182</v>
      </c>
      <c r="N2876" s="156" t="e">
        <v>#N/A</v>
      </c>
      <c r="O2876" s="100" t="s">
        <v>364</v>
      </c>
      <c r="P2876" s="98">
        <v>66385924</v>
      </c>
      <c r="Q2876" s="100" t="s">
        <v>1500</v>
      </c>
      <c r="R2876" s="101" t="s">
        <v>1501</v>
      </c>
      <c r="S2876" s="98" t="s">
        <v>3532</v>
      </c>
      <c r="T2876" s="100" t="s">
        <v>21387</v>
      </c>
      <c r="U2876" s="100" t="s">
        <v>21388</v>
      </c>
      <c r="V2876" s="100"/>
      <c r="W2876" s="63"/>
      <c r="X2876" s="101"/>
      <c r="Y2876" s="104">
        <v>37515</v>
      </c>
      <c r="Z2876" s="103">
        <v>1</v>
      </c>
      <c r="AA2876" s="106">
        <f>Y2876+365*Z2876*1461/1460</f>
        <v>37880.25</v>
      </c>
      <c r="AB2876" s="105" t="s">
        <v>7735</v>
      </c>
      <c r="AC2876" s="105"/>
      <c r="AD2876" s="95"/>
      <c r="AE2876" s="97" t="s">
        <v>1502</v>
      </c>
      <c r="AF2876" s="102"/>
    </row>
    <row r="2877" spans="1:32" s="58" customFormat="1" ht="11.15" customHeight="1" x14ac:dyDescent="0.25">
      <c r="A2877" s="75" t="str">
        <f>M2877</f>
        <v>7751</v>
      </c>
      <c r="B2877" s="62" t="s">
        <v>8565</v>
      </c>
      <c r="C2877" s="62">
        <v>10</v>
      </c>
      <c r="D2877" s="73" t="s">
        <v>632</v>
      </c>
      <c r="E2877" s="62">
        <v>116402</v>
      </c>
      <c r="F2877" s="62" t="s">
        <v>648</v>
      </c>
      <c r="G2877" s="70" t="s">
        <v>8566</v>
      </c>
      <c r="H2877" s="70"/>
      <c r="I2877" s="63" t="s">
        <v>8567</v>
      </c>
      <c r="J2877" s="63" t="s">
        <v>286</v>
      </c>
      <c r="K2877" s="70" t="s">
        <v>8568</v>
      </c>
      <c r="L2877" s="70" t="s">
        <v>8569</v>
      </c>
      <c r="M2877" s="65" t="s">
        <v>8570</v>
      </c>
      <c r="N2877" s="156" t="e">
        <v>#N/A</v>
      </c>
      <c r="O2877" s="73" t="s">
        <v>364</v>
      </c>
      <c r="P2877" s="75" t="s">
        <v>12413</v>
      </c>
      <c r="Q2877" s="73" t="s">
        <v>8571</v>
      </c>
      <c r="R2877" s="75" t="s">
        <v>8572</v>
      </c>
      <c r="S2877" s="65" t="s">
        <v>8573</v>
      </c>
      <c r="T2877" s="62" t="s">
        <v>8574</v>
      </c>
      <c r="U2877" s="62" t="s">
        <v>8574</v>
      </c>
      <c r="V2877" s="62"/>
      <c r="W2877" s="63" t="s">
        <v>17521</v>
      </c>
      <c r="X2877" s="63" t="s">
        <v>18260</v>
      </c>
      <c r="Y2877" s="67">
        <v>41155</v>
      </c>
      <c r="Z2877" s="66">
        <v>1</v>
      </c>
      <c r="AA2877" s="84">
        <f>Y2877+365*Z2877*1461/1460</f>
        <v>41520.25</v>
      </c>
      <c r="AB2877" s="64" t="s">
        <v>10263</v>
      </c>
      <c r="AC2877" s="64"/>
      <c r="AD2877" s="72"/>
      <c r="AE2877" s="69" t="s">
        <v>8575</v>
      </c>
      <c r="AF2877" s="65" t="s">
        <v>8576</v>
      </c>
    </row>
    <row r="2878" spans="1:32" s="58" customFormat="1" ht="11.15" customHeight="1" x14ac:dyDescent="0.25">
      <c r="A2878" s="75" t="str">
        <f>M2878</f>
        <v>A1800</v>
      </c>
      <c r="B2878" s="62" t="s">
        <v>449</v>
      </c>
      <c r="C2878" s="62">
        <v>10</v>
      </c>
      <c r="D2878" s="73" t="s">
        <v>632</v>
      </c>
      <c r="E2878" s="62">
        <v>116402</v>
      </c>
      <c r="F2878" s="62" t="s">
        <v>648</v>
      </c>
      <c r="G2878" s="70" t="s">
        <v>8566</v>
      </c>
      <c r="H2878" s="70"/>
      <c r="I2878" s="63" t="s">
        <v>12389</v>
      </c>
      <c r="J2878" s="63" t="s">
        <v>12390</v>
      </c>
      <c r="K2878" s="70" t="s">
        <v>12410</v>
      </c>
      <c r="L2878" s="70"/>
      <c r="M2878" s="65" t="s">
        <v>12411</v>
      </c>
      <c r="N2878" s="156" t="e">
        <v>#N/A</v>
      </c>
      <c r="O2878" s="73" t="s">
        <v>364</v>
      </c>
      <c r="P2878" s="75" t="s">
        <v>12412</v>
      </c>
      <c r="Q2878" s="73" t="s">
        <v>8571</v>
      </c>
      <c r="R2878" s="75" t="s">
        <v>8572</v>
      </c>
      <c r="S2878" s="65" t="s">
        <v>5864</v>
      </c>
      <c r="T2878" s="62" t="s">
        <v>8574</v>
      </c>
      <c r="U2878" s="62" t="s">
        <v>8574</v>
      </c>
      <c r="V2878" s="62"/>
      <c r="W2878" s="63" t="s">
        <v>17521</v>
      </c>
      <c r="X2878" s="63" t="s">
        <v>18260</v>
      </c>
      <c r="Y2878" s="67">
        <v>41155</v>
      </c>
      <c r="Z2878" s="66">
        <v>1</v>
      </c>
      <c r="AA2878" s="84">
        <f>Y2878+365*Z2878*1461/1460</f>
        <v>41520.25</v>
      </c>
      <c r="AB2878" s="64" t="s">
        <v>180</v>
      </c>
      <c r="AC2878" s="64"/>
      <c r="AD2878" s="72"/>
      <c r="AE2878" s="69"/>
      <c r="AF2878" s="65"/>
    </row>
    <row r="2879" spans="1:32" ht="11.15" customHeight="1" x14ac:dyDescent="0.25">
      <c r="A2879" s="75" t="str">
        <f>M2879</f>
        <v>8109076</v>
      </c>
      <c r="B2879" s="62" t="s">
        <v>22252</v>
      </c>
      <c r="C2879" s="62">
        <v>10</v>
      </c>
      <c r="D2879" s="62" t="s">
        <v>632</v>
      </c>
      <c r="E2879" s="62">
        <v>111914</v>
      </c>
      <c r="F2879" s="62" t="s">
        <v>270</v>
      </c>
      <c r="G2879" s="63" t="s">
        <v>1503</v>
      </c>
      <c r="H2879" s="63"/>
      <c r="I2879" s="63" t="s">
        <v>283</v>
      </c>
      <c r="J2879" s="63" t="s">
        <v>286</v>
      </c>
      <c r="K2879" s="63" t="s">
        <v>311</v>
      </c>
      <c r="L2879" s="63"/>
      <c r="M2879" s="65" t="s">
        <v>1507</v>
      </c>
      <c r="N2879" s="156" t="e">
        <v>#N/A</v>
      </c>
      <c r="O2879" s="73" t="s">
        <v>364</v>
      </c>
      <c r="P2879" s="75">
        <v>67099131</v>
      </c>
      <c r="Q2879" s="73" t="s">
        <v>1508</v>
      </c>
      <c r="R2879" s="75" t="s">
        <v>1505</v>
      </c>
      <c r="S2879" s="75" t="s">
        <v>387</v>
      </c>
      <c r="T2879" s="62" t="s">
        <v>5301</v>
      </c>
      <c r="U2879" s="62" t="s">
        <v>6230</v>
      </c>
      <c r="V2879" s="62" t="s">
        <v>16388</v>
      </c>
      <c r="W2879" s="63" t="s">
        <v>17531</v>
      </c>
      <c r="X2879" s="63" t="s">
        <v>19575</v>
      </c>
      <c r="Y2879" s="67">
        <v>39717</v>
      </c>
      <c r="Z2879" s="66">
        <v>1</v>
      </c>
      <c r="AA2879" s="84">
        <f>Y2879+365*Z2879*1461/1460</f>
        <v>40082.25</v>
      </c>
      <c r="AB2879" s="64" t="s">
        <v>400</v>
      </c>
      <c r="AC2879" s="64"/>
      <c r="AD2879" s="77"/>
      <c r="AE2879" s="69" t="s">
        <v>1509</v>
      </c>
      <c r="AF2879" s="65"/>
    </row>
    <row r="2880" spans="1:32" ht="11.15" customHeight="1" x14ac:dyDescent="0.25">
      <c r="A2880" s="75" t="str">
        <f>M2880</f>
        <v>B3419</v>
      </c>
      <c r="B2880" s="62" t="s">
        <v>22252</v>
      </c>
      <c r="C2880" s="62">
        <v>10</v>
      </c>
      <c r="D2880" s="62" t="s">
        <v>632</v>
      </c>
      <c r="E2880" s="62">
        <v>111914</v>
      </c>
      <c r="F2880" s="62" t="s">
        <v>270</v>
      </c>
      <c r="G2880" s="63" t="s">
        <v>1503</v>
      </c>
      <c r="H2880" s="63"/>
      <c r="I2880" s="63" t="s">
        <v>272</v>
      </c>
      <c r="J2880" s="63" t="s">
        <v>286</v>
      </c>
      <c r="K2880" s="63" t="s">
        <v>3709</v>
      </c>
      <c r="L2880" s="63"/>
      <c r="M2880" s="65" t="s">
        <v>1510</v>
      </c>
      <c r="N2880" s="156" t="e">
        <v>#N/A</v>
      </c>
      <c r="O2880" s="73" t="s">
        <v>364</v>
      </c>
      <c r="P2880" s="75">
        <v>67099131</v>
      </c>
      <c r="Q2880" s="73" t="s">
        <v>1504</v>
      </c>
      <c r="R2880" s="75" t="s">
        <v>1505</v>
      </c>
      <c r="S2880" s="75" t="s">
        <v>387</v>
      </c>
      <c r="T2880" s="62" t="s">
        <v>5301</v>
      </c>
      <c r="U2880" s="62" t="s">
        <v>6230</v>
      </c>
      <c r="V2880" s="62" t="s">
        <v>16388</v>
      </c>
      <c r="W2880" s="63" t="s">
        <v>17531</v>
      </c>
      <c r="X2880" s="63" t="s">
        <v>19575</v>
      </c>
      <c r="Y2880" s="67">
        <v>39729</v>
      </c>
      <c r="Z2880" s="66">
        <v>1</v>
      </c>
      <c r="AA2880" s="84">
        <f>Y2880+365*Z2880*1461/1460</f>
        <v>40094.25</v>
      </c>
      <c r="AB2880" s="64" t="s">
        <v>400</v>
      </c>
      <c r="AC2880" s="64"/>
      <c r="AD2880" s="77"/>
      <c r="AE2880" s="69"/>
      <c r="AF2880" s="65"/>
    </row>
    <row r="2881" spans="1:32" ht="11.15" customHeight="1" x14ac:dyDescent="0.25">
      <c r="A2881" s="75" t="str">
        <f>M2881</f>
        <v>11776XS8</v>
      </c>
      <c r="B2881" s="62" t="s">
        <v>22252</v>
      </c>
      <c r="C2881" s="62">
        <v>10</v>
      </c>
      <c r="D2881" s="62" t="s">
        <v>632</v>
      </c>
      <c r="E2881" s="62">
        <v>111914</v>
      </c>
      <c r="F2881" s="62" t="s">
        <v>270</v>
      </c>
      <c r="G2881" s="63" t="s">
        <v>1503</v>
      </c>
      <c r="H2881" s="63"/>
      <c r="I2881" s="63" t="s">
        <v>272</v>
      </c>
      <c r="J2881" s="63" t="s">
        <v>288</v>
      </c>
      <c r="K2881" s="63" t="s">
        <v>293</v>
      </c>
      <c r="L2881" s="63"/>
      <c r="M2881" s="65" t="s">
        <v>21151</v>
      </c>
      <c r="N2881" s="156" t="e">
        <v>#N/A</v>
      </c>
      <c r="O2881" s="62" t="s">
        <v>364</v>
      </c>
      <c r="P2881" s="75">
        <v>67099131</v>
      </c>
      <c r="Q2881" s="73" t="s">
        <v>1504</v>
      </c>
      <c r="R2881" s="75" t="s">
        <v>1505</v>
      </c>
      <c r="S2881" s="75" t="s">
        <v>387</v>
      </c>
      <c r="T2881" s="62" t="s">
        <v>5301</v>
      </c>
      <c r="U2881" s="62" t="s">
        <v>6230</v>
      </c>
      <c r="V2881" s="62" t="s">
        <v>16388</v>
      </c>
      <c r="W2881" s="63" t="s">
        <v>17531</v>
      </c>
      <c r="X2881" s="63" t="s">
        <v>19575</v>
      </c>
      <c r="Y2881" s="67">
        <v>39279</v>
      </c>
      <c r="Z2881" s="66">
        <v>1</v>
      </c>
      <c r="AA2881" s="84">
        <f>Y2881+365*Z2881*1461/1460</f>
        <v>39644.25</v>
      </c>
      <c r="AB2881" s="64" t="s">
        <v>400</v>
      </c>
      <c r="AC2881" s="64"/>
      <c r="AD2881" s="70"/>
      <c r="AE2881" s="69" t="s">
        <v>1506</v>
      </c>
      <c r="AF2881" s="65"/>
    </row>
    <row r="2882" spans="1:32" ht="11.15" customHeight="1" x14ac:dyDescent="0.25">
      <c r="A2882" s="98" t="str">
        <f>M2882</f>
        <v>0204634</v>
      </c>
      <c r="B2882" s="62" t="s">
        <v>22252</v>
      </c>
      <c r="C2882" s="100">
        <v>10</v>
      </c>
      <c r="D2882" s="100" t="s">
        <v>3245</v>
      </c>
      <c r="E2882" s="100">
        <v>111914</v>
      </c>
      <c r="F2882" s="100" t="s">
        <v>270</v>
      </c>
      <c r="G2882" s="101" t="s">
        <v>1503</v>
      </c>
      <c r="H2882" s="101"/>
      <c r="I2882" s="101" t="s">
        <v>309</v>
      </c>
      <c r="J2882" s="101" t="s">
        <v>286</v>
      </c>
      <c r="K2882" s="101" t="s">
        <v>2394</v>
      </c>
      <c r="L2882" s="101"/>
      <c r="M2882" s="102" t="s">
        <v>5080</v>
      </c>
      <c r="N2882" s="156" t="e">
        <v>#N/A</v>
      </c>
      <c r="O2882" s="96" t="s">
        <v>5549</v>
      </c>
      <c r="P2882" s="98">
        <v>67099158</v>
      </c>
      <c r="Q2882" s="96" t="s">
        <v>5081</v>
      </c>
      <c r="R2882" s="98" t="s">
        <v>1505</v>
      </c>
      <c r="S2882" s="98" t="s">
        <v>387</v>
      </c>
      <c r="T2882" s="100" t="s">
        <v>5301</v>
      </c>
      <c r="U2882" s="100" t="s">
        <v>6230</v>
      </c>
      <c r="V2882" s="100"/>
      <c r="W2882" s="63"/>
      <c r="X2882" s="101"/>
      <c r="Y2882" s="104">
        <v>40764</v>
      </c>
      <c r="Z2882" s="103">
        <v>1</v>
      </c>
      <c r="AA2882" s="106">
        <f>Y2882+365*Z2882*1461/1460</f>
        <v>41129.25</v>
      </c>
      <c r="AB2882" s="105" t="s">
        <v>13818</v>
      </c>
      <c r="AC2882" s="105"/>
      <c r="AD2882" s="88"/>
      <c r="AE2882" s="97" t="s">
        <v>5083</v>
      </c>
      <c r="AF2882" s="102" t="s">
        <v>5082</v>
      </c>
    </row>
    <row r="2883" spans="1:32" ht="11.15" customHeight="1" x14ac:dyDescent="0.25">
      <c r="A2883" s="75" t="str">
        <f>M2883</f>
        <v>B3510</v>
      </c>
      <c r="B2883" s="62" t="s">
        <v>403</v>
      </c>
      <c r="C2883" s="62">
        <v>10</v>
      </c>
      <c r="D2883" s="62" t="s">
        <v>632</v>
      </c>
      <c r="E2883" s="62">
        <v>111912</v>
      </c>
      <c r="F2883" s="62" t="s">
        <v>270</v>
      </c>
      <c r="G2883" s="70" t="s">
        <v>1511</v>
      </c>
      <c r="H2883" s="70"/>
      <c r="I2883" s="63" t="s">
        <v>272</v>
      </c>
      <c r="J2883" s="63" t="s">
        <v>286</v>
      </c>
      <c r="K2883" s="63" t="s">
        <v>3709</v>
      </c>
      <c r="L2883" s="63"/>
      <c r="M2883" s="65" t="s">
        <v>1512</v>
      </c>
      <c r="N2883" s="156" t="e">
        <v>#N/A</v>
      </c>
      <c r="O2883" s="73" t="s">
        <v>364</v>
      </c>
      <c r="P2883" s="75">
        <v>67099615</v>
      </c>
      <c r="Q2883" s="62" t="s">
        <v>1513</v>
      </c>
      <c r="R2883" s="75" t="s">
        <v>1514</v>
      </c>
      <c r="S2883" s="65"/>
      <c r="T2883" s="62" t="s">
        <v>5301</v>
      </c>
      <c r="U2883" s="62" t="s">
        <v>6230</v>
      </c>
      <c r="V2883" s="62" t="s">
        <v>16388</v>
      </c>
      <c r="W2883" s="63" t="s">
        <v>17533</v>
      </c>
      <c r="X2883" s="63" t="s">
        <v>19570</v>
      </c>
      <c r="Y2883" s="67">
        <v>39736</v>
      </c>
      <c r="Z2883" s="66">
        <v>1</v>
      </c>
      <c r="AA2883" s="84">
        <f>Y2883+365*Z2883*1461/1460</f>
        <v>40101.25</v>
      </c>
      <c r="AB2883" s="64" t="s">
        <v>400</v>
      </c>
      <c r="AC2883" s="64"/>
      <c r="AD2883" s="77"/>
      <c r="AE2883" s="69"/>
      <c r="AF2883" s="65"/>
    </row>
    <row r="2884" spans="1:32" ht="11.15" customHeight="1" x14ac:dyDescent="0.25">
      <c r="A2884" s="75" t="str">
        <f>M2884</f>
        <v>41407023</v>
      </c>
      <c r="B2884" s="62" t="s">
        <v>279</v>
      </c>
      <c r="C2884" s="62">
        <v>10</v>
      </c>
      <c r="D2884" s="62" t="s">
        <v>632</v>
      </c>
      <c r="E2884" s="62">
        <v>114104</v>
      </c>
      <c r="F2884" s="62" t="s">
        <v>22244</v>
      </c>
      <c r="G2884" s="63" t="s">
        <v>14785</v>
      </c>
      <c r="H2884" s="63"/>
      <c r="I2884" s="63" t="s">
        <v>4618</v>
      </c>
      <c r="J2884" s="63" t="s">
        <v>288</v>
      </c>
      <c r="K2884" s="63" t="s">
        <v>14788</v>
      </c>
      <c r="L2884" s="63" t="s">
        <v>14787</v>
      </c>
      <c r="M2884" s="65" t="s">
        <v>14786</v>
      </c>
      <c r="N2884" s="156" t="e">
        <v>#N/A</v>
      </c>
      <c r="O2884" s="62" t="s">
        <v>364</v>
      </c>
      <c r="P2884" s="75" t="s">
        <v>5196</v>
      </c>
      <c r="Q2884" s="62" t="s">
        <v>5197</v>
      </c>
      <c r="R2884" s="63" t="s">
        <v>5198</v>
      </c>
      <c r="S2884" s="75" t="s">
        <v>1093</v>
      </c>
      <c r="T2884" s="62" t="s">
        <v>666</v>
      </c>
      <c r="U2884" s="62" t="s">
        <v>6247</v>
      </c>
      <c r="V2884" s="62"/>
      <c r="W2884" s="63" t="s">
        <v>21466</v>
      </c>
      <c r="X2884" s="63" t="s">
        <v>18260</v>
      </c>
      <c r="Y2884" s="67">
        <v>41960</v>
      </c>
      <c r="Z2884" s="66">
        <v>1</v>
      </c>
      <c r="AA2884" s="84">
        <f>Y2884+365*Z2884*1461/1460</f>
        <v>42325.25</v>
      </c>
      <c r="AB2884" s="64" t="s">
        <v>180</v>
      </c>
      <c r="AC2884" s="64"/>
      <c r="AD2884" s="70"/>
      <c r="AE2884" s="69" t="s">
        <v>14789</v>
      </c>
      <c r="AF2884" s="65" t="s">
        <v>14790</v>
      </c>
    </row>
    <row r="2885" spans="1:32" ht="11.15" customHeight="1" x14ac:dyDescent="0.25">
      <c r="A2885" s="75" t="str">
        <f>M2885</f>
        <v>15964UF</v>
      </c>
      <c r="B2885" s="62" t="s">
        <v>279</v>
      </c>
      <c r="C2885" s="62">
        <v>10</v>
      </c>
      <c r="D2885" s="62" t="s">
        <v>632</v>
      </c>
      <c r="E2885" s="62">
        <v>114104</v>
      </c>
      <c r="F2885" s="62" t="s">
        <v>22244</v>
      </c>
      <c r="G2885" s="63" t="s">
        <v>14785</v>
      </c>
      <c r="H2885" s="63"/>
      <c r="I2885" s="63" t="s">
        <v>319</v>
      </c>
      <c r="J2885" s="63" t="s">
        <v>273</v>
      </c>
      <c r="K2885" s="63" t="s">
        <v>291</v>
      </c>
      <c r="L2885" s="63" t="s">
        <v>14787</v>
      </c>
      <c r="M2885" s="65" t="s">
        <v>20991</v>
      </c>
      <c r="N2885" s="156" t="e">
        <v>#N/A</v>
      </c>
      <c r="O2885" s="62" t="s">
        <v>364</v>
      </c>
      <c r="P2885" s="75" t="s">
        <v>5196</v>
      </c>
      <c r="Q2885" s="62" t="s">
        <v>5197</v>
      </c>
      <c r="R2885" s="63" t="s">
        <v>5198</v>
      </c>
      <c r="S2885" s="75" t="s">
        <v>1093</v>
      </c>
      <c r="T2885" s="62" t="s">
        <v>666</v>
      </c>
      <c r="U2885" s="62" t="s">
        <v>6247</v>
      </c>
      <c r="V2885" s="62"/>
      <c r="W2885" s="63" t="s">
        <v>21466</v>
      </c>
      <c r="X2885" s="63" t="s">
        <v>18260</v>
      </c>
      <c r="Y2885" s="67">
        <v>41960</v>
      </c>
      <c r="Z2885" s="66">
        <v>1</v>
      </c>
      <c r="AA2885" s="84">
        <f>Y2885+365*Z2885*1461/1460</f>
        <v>42325.25</v>
      </c>
      <c r="AB2885" s="64" t="s">
        <v>180</v>
      </c>
      <c r="AC2885" s="64"/>
      <c r="AD2885" s="70"/>
      <c r="AE2885" s="69" t="s">
        <v>14791</v>
      </c>
      <c r="AF2885" s="65" t="s">
        <v>14792</v>
      </c>
    </row>
    <row r="2886" spans="1:32" ht="11.15" customHeight="1" x14ac:dyDescent="0.25">
      <c r="A2886" s="75" t="str">
        <f>M2886</f>
        <v>F1997</v>
      </c>
      <c r="B2886" s="62" t="s">
        <v>279</v>
      </c>
      <c r="C2886" s="62">
        <v>10</v>
      </c>
      <c r="D2886" s="62" t="s">
        <v>632</v>
      </c>
      <c r="E2886" s="62">
        <v>114104</v>
      </c>
      <c r="F2886" s="62" t="s">
        <v>22244</v>
      </c>
      <c r="G2886" s="63" t="s">
        <v>14785</v>
      </c>
      <c r="H2886" s="63"/>
      <c r="I2886" s="63" t="s">
        <v>319</v>
      </c>
      <c r="J2886" s="63" t="s">
        <v>273</v>
      </c>
      <c r="K2886" s="63" t="s">
        <v>5191</v>
      </c>
      <c r="L2886" s="63"/>
      <c r="M2886" s="65" t="s">
        <v>5192</v>
      </c>
      <c r="N2886" s="156" t="e">
        <v>#N/A</v>
      </c>
      <c r="O2886" s="62" t="s">
        <v>5195</v>
      </c>
      <c r="P2886" s="75" t="s">
        <v>5196</v>
      </c>
      <c r="Q2886" s="62" t="s">
        <v>5197</v>
      </c>
      <c r="R2886" s="63" t="s">
        <v>5198</v>
      </c>
      <c r="S2886" s="75" t="s">
        <v>5199</v>
      </c>
      <c r="T2886" s="62" t="s">
        <v>6246</v>
      </c>
      <c r="U2886" s="62" t="s">
        <v>6247</v>
      </c>
      <c r="V2886" s="62"/>
      <c r="W2886" s="63" t="s">
        <v>21466</v>
      </c>
      <c r="X2886" s="63" t="s">
        <v>18260</v>
      </c>
      <c r="Y2886" s="67">
        <v>40771</v>
      </c>
      <c r="Z2886" s="66">
        <v>1</v>
      </c>
      <c r="AA2886" s="84">
        <f>Y2886+365*Z2886*1461/1460</f>
        <v>41136.25</v>
      </c>
      <c r="AB2886" s="64" t="s">
        <v>10263</v>
      </c>
      <c r="AC2886" s="64"/>
      <c r="AD2886" s="70"/>
      <c r="AE2886" s="69" t="s">
        <v>5193</v>
      </c>
      <c r="AF2886" s="65" t="s">
        <v>5194</v>
      </c>
    </row>
    <row r="2887" spans="1:32" ht="11.15" customHeight="1" x14ac:dyDescent="0.25">
      <c r="A2887" s="75" t="str">
        <f>M2887</f>
        <v>17539A</v>
      </c>
      <c r="B2887" s="62" t="s">
        <v>338</v>
      </c>
      <c r="C2887" s="62">
        <v>10</v>
      </c>
      <c r="D2887" s="62" t="s">
        <v>632</v>
      </c>
      <c r="E2887" s="62">
        <v>113405</v>
      </c>
      <c r="F2887" s="62" t="s">
        <v>648</v>
      </c>
      <c r="G2887" s="63" t="s">
        <v>5166</v>
      </c>
      <c r="H2887" s="63"/>
      <c r="I2887" s="63" t="s">
        <v>309</v>
      </c>
      <c r="J2887" s="63" t="s">
        <v>286</v>
      </c>
      <c r="K2887" s="63">
        <v>9180</v>
      </c>
      <c r="L2887" s="63"/>
      <c r="M2887" s="65" t="s">
        <v>17692</v>
      </c>
      <c r="N2887" s="156" t="e">
        <v>#N/A</v>
      </c>
      <c r="O2887" s="62" t="s">
        <v>5167</v>
      </c>
      <c r="P2887" s="75" t="s">
        <v>5169</v>
      </c>
      <c r="Q2887" s="62" t="s">
        <v>5170</v>
      </c>
      <c r="R2887" s="63" t="s">
        <v>4703</v>
      </c>
      <c r="S2887" s="75" t="s">
        <v>522</v>
      </c>
      <c r="T2887" s="62" t="s">
        <v>666</v>
      </c>
      <c r="U2887" s="62" t="s">
        <v>4216</v>
      </c>
      <c r="V2887" s="62"/>
      <c r="W2887" s="63" t="s">
        <v>19194</v>
      </c>
      <c r="X2887" s="63" t="s">
        <v>19573</v>
      </c>
      <c r="Y2887" s="67">
        <v>40477</v>
      </c>
      <c r="Z2887" s="66">
        <v>1</v>
      </c>
      <c r="AA2887" s="84">
        <f>Y2887+365*Z2887*1461/1460</f>
        <v>40842.25</v>
      </c>
      <c r="AB2887" s="64" t="s">
        <v>400</v>
      </c>
      <c r="AC2887" s="64"/>
      <c r="AD2887" s="77"/>
      <c r="AE2887" s="69" t="s">
        <v>3918</v>
      </c>
      <c r="AF2887" s="65" t="s">
        <v>3919</v>
      </c>
    </row>
    <row r="2888" spans="1:32" ht="11.15" customHeight="1" x14ac:dyDescent="0.25">
      <c r="A2888" s="75" t="str">
        <f>M2888</f>
        <v>4871</v>
      </c>
      <c r="B2888" s="62" t="s">
        <v>338</v>
      </c>
      <c r="C2888" s="62">
        <v>10</v>
      </c>
      <c r="D2888" s="62" t="s">
        <v>632</v>
      </c>
      <c r="E2888" s="62">
        <v>113405</v>
      </c>
      <c r="F2888" s="62" t="s">
        <v>648</v>
      </c>
      <c r="G2888" s="63" t="s">
        <v>5166</v>
      </c>
      <c r="H2888" s="63"/>
      <c r="I2888" s="63" t="s">
        <v>283</v>
      </c>
      <c r="J2888" s="63" t="s">
        <v>286</v>
      </c>
      <c r="K2888" s="66">
        <v>9180</v>
      </c>
      <c r="L2888" s="66"/>
      <c r="M2888" s="65" t="s">
        <v>700</v>
      </c>
      <c r="N2888" s="156" t="e">
        <v>#N/A</v>
      </c>
      <c r="O2888" s="62" t="s">
        <v>5167</v>
      </c>
      <c r="P2888" s="75" t="s">
        <v>5169</v>
      </c>
      <c r="Q2888" s="62" t="s">
        <v>5170</v>
      </c>
      <c r="R2888" s="63" t="s">
        <v>4703</v>
      </c>
      <c r="S2888" s="75" t="s">
        <v>4704</v>
      </c>
      <c r="T2888" s="62" t="s">
        <v>666</v>
      </c>
      <c r="U2888" s="62" t="s">
        <v>4246</v>
      </c>
      <c r="V2888" s="62"/>
      <c r="W2888" s="63" t="s">
        <v>19194</v>
      </c>
      <c r="X2888" s="63" t="s">
        <v>19573</v>
      </c>
      <c r="Y2888" s="67"/>
      <c r="Z2888" s="66">
        <v>1</v>
      </c>
      <c r="AA2888" s="84">
        <f>Y2888+365*Z2888*1461/1460</f>
        <v>365.25</v>
      </c>
      <c r="AB2888" s="64" t="s">
        <v>10263</v>
      </c>
      <c r="AC2888" s="64"/>
      <c r="AD2888" s="70"/>
      <c r="AE2888" s="69"/>
      <c r="AF2888" s="65"/>
    </row>
    <row r="2889" spans="1:32" s="58" customFormat="1" ht="11.15" customHeight="1" x14ac:dyDescent="0.25">
      <c r="A2889" s="98" t="str">
        <f>M2889</f>
        <v>8105634</v>
      </c>
      <c r="B2889" s="100" t="s">
        <v>6591</v>
      </c>
      <c r="C2889" s="100">
        <v>10</v>
      </c>
      <c r="D2889" s="100" t="s">
        <v>6982</v>
      </c>
      <c r="E2889" s="62">
        <v>113405</v>
      </c>
      <c r="F2889" s="100" t="s">
        <v>7546</v>
      </c>
      <c r="G2889" s="101" t="s">
        <v>7547</v>
      </c>
      <c r="H2889" s="101"/>
      <c r="I2889" s="101" t="s">
        <v>6646</v>
      </c>
      <c r="J2889" s="101" t="s">
        <v>6657</v>
      </c>
      <c r="K2889" s="101" t="s">
        <v>6668</v>
      </c>
      <c r="L2889" s="101"/>
      <c r="M2889" s="102" t="s">
        <v>7548</v>
      </c>
      <c r="N2889" s="156" t="e">
        <v>#N/A</v>
      </c>
      <c r="O2889" s="100" t="s">
        <v>7549</v>
      </c>
      <c r="P2889" s="98" t="s">
        <v>7550</v>
      </c>
      <c r="Q2889" s="100" t="s">
        <v>7551</v>
      </c>
      <c r="R2889" s="101" t="s">
        <v>7552</v>
      </c>
      <c r="S2889" s="98" t="s">
        <v>7553</v>
      </c>
      <c r="T2889" s="100" t="s">
        <v>7554</v>
      </c>
      <c r="U2889" s="100" t="s">
        <v>7555</v>
      </c>
      <c r="V2889" s="100"/>
      <c r="W2889" s="63"/>
      <c r="X2889" s="101"/>
      <c r="Y2889" s="104"/>
      <c r="Z2889" s="103">
        <v>1</v>
      </c>
      <c r="AA2889" s="106">
        <f>Y2889+365*Z2889*1461/1460</f>
        <v>365.25</v>
      </c>
      <c r="AB2889" s="105" t="s">
        <v>7556</v>
      </c>
      <c r="AC2889" s="105"/>
      <c r="AD2889" s="95"/>
      <c r="AE2889" s="97" t="s">
        <v>6672</v>
      </c>
      <c r="AF2889" s="102"/>
    </row>
    <row r="2890" spans="1:32" s="58" customFormat="1" ht="11.15" customHeight="1" x14ac:dyDescent="0.25">
      <c r="A2890" s="75" t="str">
        <f>M2890</f>
        <v>51293</v>
      </c>
      <c r="B2890" s="62" t="s">
        <v>4369</v>
      </c>
      <c r="C2890" s="62">
        <v>10</v>
      </c>
      <c r="D2890" s="62" t="s">
        <v>632</v>
      </c>
      <c r="E2890" s="62">
        <v>114027</v>
      </c>
      <c r="F2890" s="62" t="s">
        <v>460</v>
      </c>
      <c r="G2890" s="63" t="s">
        <v>4370</v>
      </c>
      <c r="H2890" s="63"/>
      <c r="I2890" s="63" t="s">
        <v>2533</v>
      </c>
      <c r="J2890" s="63" t="s">
        <v>273</v>
      </c>
      <c r="K2890" s="63" t="s">
        <v>2611</v>
      </c>
      <c r="L2890" s="63"/>
      <c r="M2890" s="65" t="s">
        <v>4371</v>
      </c>
      <c r="N2890" s="156" t="e">
        <v>#N/A</v>
      </c>
      <c r="O2890" s="62" t="s">
        <v>4372</v>
      </c>
      <c r="P2890" s="75" t="s">
        <v>12893</v>
      </c>
      <c r="Q2890" s="62" t="s">
        <v>4373</v>
      </c>
      <c r="R2890" s="63" t="s">
        <v>4374</v>
      </c>
      <c r="S2890" s="75" t="s">
        <v>4375</v>
      </c>
      <c r="T2890" s="62"/>
      <c r="U2890" s="62"/>
      <c r="V2890" s="62"/>
      <c r="W2890" s="63" t="s">
        <v>21466</v>
      </c>
      <c r="X2890" s="63" t="s">
        <v>18259</v>
      </c>
      <c r="Y2890" s="67">
        <v>40591</v>
      </c>
      <c r="Z2890" s="66">
        <v>1</v>
      </c>
      <c r="AA2890" s="84">
        <f>Y2890+365*Z2890*1461/1460</f>
        <v>40956.25</v>
      </c>
      <c r="AB2890" s="64" t="s">
        <v>10263</v>
      </c>
      <c r="AC2890" s="64"/>
      <c r="AD2890" s="70"/>
      <c r="AE2890" s="69" t="s">
        <v>4439</v>
      </c>
      <c r="AF2890" s="65" t="s">
        <v>4438</v>
      </c>
    </row>
    <row r="2891" spans="1:32" ht="11.15" customHeight="1" x14ac:dyDescent="0.25">
      <c r="A2891" s="75" t="str">
        <f>M2891</f>
        <v>A5446</v>
      </c>
      <c r="B2891" s="62" t="s">
        <v>338</v>
      </c>
      <c r="C2891" s="62">
        <v>10</v>
      </c>
      <c r="D2891" s="62" t="s">
        <v>632</v>
      </c>
      <c r="E2891" s="62">
        <v>113034</v>
      </c>
      <c r="F2891" s="62" t="s">
        <v>460</v>
      </c>
      <c r="G2891" s="63" t="s">
        <v>759</v>
      </c>
      <c r="H2891" s="63"/>
      <c r="I2891" s="63" t="s">
        <v>272</v>
      </c>
      <c r="J2891" s="63" t="s">
        <v>286</v>
      </c>
      <c r="K2891" s="63" t="s">
        <v>3709</v>
      </c>
      <c r="L2891" s="63"/>
      <c r="M2891" s="65" t="s">
        <v>760</v>
      </c>
      <c r="N2891" s="156" t="e">
        <v>#N/A</v>
      </c>
      <c r="O2891" s="62" t="s">
        <v>364</v>
      </c>
      <c r="P2891" s="75"/>
      <c r="Q2891" s="62" t="s">
        <v>761</v>
      </c>
      <c r="R2891" s="63" t="s">
        <v>762</v>
      </c>
      <c r="S2891" s="75" t="s">
        <v>10431</v>
      </c>
      <c r="T2891" s="62"/>
      <c r="U2891" s="62" t="s">
        <v>763</v>
      </c>
      <c r="V2891" s="62"/>
      <c r="W2891" s="63" t="s">
        <v>17525</v>
      </c>
      <c r="X2891" s="63" t="s">
        <v>19573</v>
      </c>
      <c r="Y2891" s="67">
        <v>37221</v>
      </c>
      <c r="Z2891" s="66">
        <v>1</v>
      </c>
      <c r="AA2891" s="84">
        <f>Y2891+365*Z2891*1461/1460</f>
        <v>37586.25</v>
      </c>
      <c r="AB2891" s="64" t="s">
        <v>10263</v>
      </c>
      <c r="AC2891" s="64"/>
      <c r="AD2891" s="70"/>
      <c r="AE2891" s="69" t="s">
        <v>764</v>
      </c>
      <c r="AF2891" s="65"/>
    </row>
    <row r="2892" spans="1:32" ht="11.15" customHeight="1" x14ac:dyDescent="0.25">
      <c r="A2892" s="75" t="str">
        <f>M2892</f>
        <v>A9056</v>
      </c>
      <c r="B2892" s="62" t="s">
        <v>742</v>
      </c>
      <c r="C2892" s="62">
        <v>10</v>
      </c>
      <c r="D2892" s="62" t="s">
        <v>632</v>
      </c>
      <c r="E2892" s="62">
        <v>126604</v>
      </c>
      <c r="F2892" s="62" t="s">
        <v>450</v>
      </c>
      <c r="G2892" s="63" t="s">
        <v>767</v>
      </c>
      <c r="H2892" s="63"/>
      <c r="I2892" s="63" t="s">
        <v>272</v>
      </c>
      <c r="J2892" s="63" t="s">
        <v>286</v>
      </c>
      <c r="K2892" s="63" t="s">
        <v>3708</v>
      </c>
      <c r="L2892" s="63"/>
      <c r="M2892" s="65" t="s">
        <v>11374</v>
      </c>
      <c r="N2892" s="156" t="e">
        <v>#N/A</v>
      </c>
      <c r="O2892" s="62" t="s">
        <v>364</v>
      </c>
      <c r="P2892" s="75" t="s">
        <v>768</v>
      </c>
      <c r="Q2892" s="69" t="s">
        <v>769</v>
      </c>
      <c r="R2892" s="63" t="s">
        <v>770</v>
      </c>
      <c r="S2892" s="75" t="s">
        <v>10432</v>
      </c>
      <c r="T2892" s="62" t="s">
        <v>4205</v>
      </c>
      <c r="U2892" s="62"/>
      <c r="V2892" s="62"/>
      <c r="W2892" s="63" t="s">
        <v>17527</v>
      </c>
      <c r="X2892" s="63" t="s">
        <v>19573</v>
      </c>
      <c r="Y2892" s="67">
        <v>39000</v>
      </c>
      <c r="Z2892" s="66">
        <v>1</v>
      </c>
      <c r="AA2892" s="84">
        <f>Y2892+365*Z2892*1461/1460</f>
        <v>39365.25</v>
      </c>
      <c r="AB2892" s="64" t="s">
        <v>10263</v>
      </c>
      <c r="AC2892" s="64"/>
      <c r="AD2892" s="70"/>
      <c r="AE2892" s="69" t="s">
        <v>771</v>
      </c>
      <c r="AF2892" s="65"/>
    </row>
    <row r="2893" spans="1:32" ht="11.15" customHeight="1" x14ac:dyDescent="0.25">
      <c r="A2893" s="75" t="str">
        <f>M2893</f>
        <v>8109536</v>
      </c>
      <c r="B2893" s="62" t="s">
        <v>403</v>
      </c>
      <c r="C2893" s="62">
        <v>10</v>
      </c>
      <c r="D2893" s="62" t="s">
        <v>632</v>
      </c>
      <c r="E2893" s="62">
        <v>111011</v>
      </c>
      <c r="F2893" s="62" t="s">
        <v>8214</v>
      </c>
      <c r="G2893" s="63" t="s">
        <v>772</v>
      </c>
      <c r="H2893" s="63"/>
      <c r="I2893" s="63" t="s">
        <v>309</v>
      </c>
      <c r="J2893" s="63" t="s">
        <v>286</v>
      </c>
      <c r="K2893" s="63" t="s">
        <v>311</v>
      </c>
      <c r="L2893" s="63"/>
      <c r="M2893" s="65" t="s">
        <v>6284</v>
      </c>
      <c r="N2893" s="156" t="e">
        <v>#N/A</v>
      </c>
      <c r="O2893" s="62" t="s">
        <v>364</v>
      </c>
      <c r="P2893" s="75" t="s">
        <v>4999</v>
      </c>
      <c r="Q2893" s="62" t="s">
        <v>4998</v>
      </c>
      <c r="R2893" s="75" t="s">
        <v>774</v>
      </c>
      <c r="S2893" s="75" t="s">
        <v>775</v>
      </c>
      <c r="T2893" s="62" t="s">
        <v>776</v>
      </c>
      <c r="U2893" s="62" t="s">
        <v>4279</v>
      </c>
      <c r="V2893" s="62"/>
      <c r="W2893" s="63" t="s">
        <v>17012</v>
      </c>
      <c r="X2893" s="63" t="s">
        <v>19570</v>
      </c>
      <c r="Y2893" s="67">
        <v>40738</v>
      </c>
      <c r="Z2893" s="66">
        <v>1</v>
      </c>
      <c r="AA2893" s="84">
        <f>Y2893+365*Z2893*1461/1460</f>
        <v>41103.25</v>
      </c>
      <c r="AB2893" s="64" t="s">
        <v>10262</v>
      </c>
      <c r="AC2893" s="64"/>
      <c r="AD2893" s="70"/>
      <c r="AE2893" s="69" t="s">
        <v>5001</v>
      </c>
      <c r="AF2893" s="65" t="s">
        <v>5000</v>
      </c>
    </row>
    <row r="2894" spans="1:32" ht="11.15" customHeight="1" x14ac:dyDescent="0.25">
      <c r="A2894" s="75" t="str">
        <f>M2894</f>
        <v>A1524</v>
      </c>
      <c r="B2894" s="62" t="s">
        <v>403</v>
      </c>
      <c r="C2894" s="62">
        <v>10</v>
      </c>
      <c r="D2894" s="62" t="s">
        <v>632</v>
      </c>
      <c r="E2894" s="62">
        <v>111011</v>
      </c>
      <c r="F2894" s="62" t="s">
        <v>8214</v>
      </c>
      <c r="G2894" s="63" t="s">
        <v>772</v>
      </c>
      <c r="H2894" s="63"/>
      <c r="I2894" s="63" t="s">
        <v>272</v>
      </c>
      <c r="J2894" s="63" t="s">
        <v>286</v>
      </c>
      <c r="K2894" s="63" t="s">
        <v>3709</v>
      </c>
      <c r="L2894" s="63"/>
      <c r="M2894" s="65" t="s">
        <v>777</v>
      </c>
      <c r="N2894" s="156" t="e">
        <v>#N/A</v>
      </c>
      <c r="O2894" s="62" t="s">
        <v>364</v>
      </c>
      <c r="P2894" s="75" t="s">
        <v>4999</v>
      </c>
      <c r="Q2894" s="62" t="s">
        <v>773</v>
      </c>
      <c r="R2894" s="75" t="s">
        <v>774</v>
      </c>
      <c r="S2894" s="75" t="s">
        <v>775</v>
      </c>
      <c r="T2894" s="62" t="s">
        <v>776</v>
      </c>
      <c r="U2894" s="62" t="s">
        <v>4279</v>
      </c>
      <c r="V2894" s="62"/>
      <c r="W2894" s="63" t="s">
        <v>17012</v>
      </c>
      <c r="X2894" s="63" t="s">
        <v>19570</v>
      </c>
      <c r="Y2894" s="67"/>
      <c r="Z2894" s="66">
        <v>1</v>
      </c>
      <c r="AA2894" s="84">
        <f>Y2894+365*Z2894*1461/1460</f>
        <v>365.25</v>
      </c>
      <c r="AB2894" s="64" t="s">
        <v>13836</v>
      </c>
      <c r="AC2894" s="64"/>
      <c r="AD2894" s="70"/>
      <c r="AE2894" s="69"/>
      <c r="AF2894" s="65"/>
    </row>
    <row r="2895" spans="1:32" ht="11.15" customHeight="1" x14ac:dyDescent="0.25">
      <c r="A2895" s="98" t="str">
        <f>M2895</f>
        <v>8001588</v>
      </c>
      <c r="B2895" s="100" t="s">
        <v>6948</v>
      </c>
      <c r="C2895" s="100">
        <v>10</v>
      </c>
      <c r="D2895" s="100" t="s">
        <v>3245</v>
      </c>
      <c r="E2895" s="62">
        <v>111011</v>
      </c>
      <c r="F2895" s="100" t="s">
        <v>3617</v>
      </c>
      <c r="G2895" s="101" t="s">
        <v>6949</v>
      </c>
      <c r="H2895" s="101"/>
      <c r="I2895" s="101" t="s">
        <v>6606</v>
      </c>
      <c r="J2895" s="101" t="s">
        <v>6493</v>
      </c>
      <c r="K2895" s="101" t="s">
        <v>6950</v>
      </c>
      <c r="L2895" s="101"/>
      <c r="M2895" s="102" t="s">
        <v>6951</v>
      </c>
      <c r="N2895" s="156" t="e">
        <v>#N/A</v>
      </c>
      <c r="O2895" s="100" t="s">
        <v>6770</v>
      </c>
      <c r="P2895" s="98" t="s">
        <v>6952</v>
      </c>
      <c r="Q2895" s="100" t="s">
        <v>6953</v>
      </c>
      <c r="R2895" s="98" t="s">
        <v>6954</v>
      </c>
      <c r="S2895" s="98" t="s">
        <v>6955</v>
      </c>
      <c r="T2895" s="100" t="s">
        <v>6946</v>
      </c>
      <c r="U2895" s="100" t="s">
        <v>6947</v>
      </c>
      <c r="V2895" s="100"/>
      <c r="W2895" s="63"/>
      <c r="X2895" s="63"/>
      <c r="Y2895" s="104"/>
      <c r="Z2895" s="103">
        <v>1</v>
      </c>
      <c r="AA2895" s="106">
        <f>Y2895+365*Z2895*1461/1460</f>
        <v>365.25</v>
      </c>
      <c r="AB2895" s="105" t="s">
        <v>6608</v>
      </c>
      <c r="AC2895" s="105"/>
      <c r="AD2895" s="95"/>
      <c r="AE2895" s="97"/>
      <c r="AF2895" s="102"/>
    </row>
    <row r="2896" spans="1:32" ht="11.15" customHeight="1" x14ac:dyDescent="0.25">
      <c r="A2896" s="98" t="str">
        <f>M2896</f>
        <v>8103132</v>
      </c>
      <c r="B2896" s="100" t="s">
        <v>15286</v>
      </c>
      <c r="C2896" s="100">
        <v>10</v>
      </c>
      <c r="D2896" s="100" t="s">
        <v>3245</v>
      </c>
      <c r="E2896" s="62">
        <v>111011</v>
      </c>
      <c r="F2896" s="100" t="s">
        <v>3617</v>
      </c>
      <c r="G2896" s="101" t="s">
        <v>15410</v>
      </c>
      <c r="H2896" s="101"/>
      <c r="I2896" s="101" t="s">
        <v>15326</v>
      </c>
      <c r="J2896" s="101" t="s">
        <v>15411</v>
      </c>
      <c r="K2896" s="101" t="s">
        <v>15412</v>
      </c>
      <c r="L2896" s="101"/>
      <c r="M2896" s="102" t="s">
        <v>15413</v>
      </c>
      <c r="N2896" s="156" t="e">
        <v>#N/A</v>
      </c>
      <c r="O2896" s="100" t="s">
        <v>15277</v>
      </c>
      <c r="P2896" s="98" t="s">
        <v>15414</v>
      </c>
      <c r="Q2896" s="100" t="s">
        <v>15415</v>
      </c>
      <c r="R2896" s="98" t="s">
        <v>15416</v>
      </c>
      <c r="S2896" s="98" t="s">
        <v>15417</v>
      </c>
      <c r="T2896" s="100" t="s">
        <v>15418</v>
      </c>
      <c r="U2896" s="100" t="s">
        <v>15419</v>
      </c>
      <c r="V2896" s="100"/>
      <c r="W2896" s="63"/>
      <c r="X2896" s="101"/>
      <c r="Y2896" s="104"/>
      <c r="Z2896" s="103">
        <v>1</v>
      </c>
      <c r="AA2896" s="106">
        <f>Y2896+365*Z2896*1461/1460</f>
        <v>365.25</v>
      </c>
      <c r="AB2896" s="105" t="s">
        <v>15299</v>
      </c>
      <c r="AC2896" s="105"/>
      <c r="AD2896" s="95"/>
      <c r="AE2896" s="97"/>
      <c r="AF2896" s="102"/>
    </row>
    <row r="2897" spans="1:32" ht="11.15" customHeight="1" x14ac:dyDescent="0.25">
      <c r="A2897" s="98" t="str">
        <f>M2897</f>
        <v>8101162</v>
      </c>
      <c r="B2897" s="100" t="s">
        <v>6833</v>
      </c>
      <c r="C2897" s="100">
        <v>10</v>
      </c>
      <c r="D2897" s="100" t="s">
        <v>3245</v>
      </c>
      <c r="E2897" s="62">
        <v>111011</v>
      </c>
      <c r="F2897" s="100" t="s">
        <v>3617</v>
      </c>
      <c r="G2897" s="101" t="s">
        <v>6956</v>
      </c>
      <c r="H2897" s="101"/>
      <c r="I2897" s="101" t="s">
        <v>6726</v>
      </c>
      <c r="J2897" s="101" t="s">
        <v>6598</v>
      </c>
      <c r="K2897" s="101" t="s">
        <v>6727</v>
      </c>
      <c r="L2897" s="101"/>
      <c r="M2897" s="102" t="s">
        <v>6957</v>
      </c>
      <c r="N2897" s="156" t="e">
        <v>#N/A</v>
      </c>
      <c r="O2897" s="100" t="s">
        <v>6721</v>
      </c>
      <c r="P2897" s="98" t="s">
        <v>6958</v>
      </c>
      <c r="Q2897" s="100" t="s">
        <v>6959</v>
      </c>
      <c r="R2897" s="98" t="s">
        <v>6960</v>
      </c>
      <c r="S2897" s="98" t="s">
        <v>6961</v>
      </c>
      <c r="T2897" s="100" t="s">
        <v>6962</v>
      </c>
      <c r="U2897" s="100" t="s">
        <v>6963</v>
      </c>
      <c r="V2897" s="100"/>
      <c r="W2897" s="63"/>
      <c r="X2897" s="63"/>
      <c r="Y2897" s="104"/>
      <c r="Z2897" s="103">
        <v>1</v>
      </c>
      <c r="AA2897" s="106">
        <f>Y2897+365*Z2897*1461/1460</f>
        <v>365.25</v>
      </c>
      <c r="AB2897" s="105" t="s">
        <v>6601</v>
      </c>
      <c r="AC2897" s="105"/>
      <c r="AD2897" s="95"/>
      <c r="AE2897" s="97"/>
      <c r="AF2897" s="102"/>
    </row>
    <row r="2898" spans="1:32" ht="11.15" customHeight="1" x14ac:dyDescent="0.25">
      <c r="A2898" s="75" t="str">
        <f>M2898</f>
        <v>8105992</v>
      </c>
      <c r="B2898" s="62" t="s">
        <v>391</v>
      </c>
      <c r="C2898" s="62">
        <v>10</v>
      </c>
      <c r="D2898" s="62" t="s">
        <v>632</v>
      </c>
      <c r="E2898" s="62">
        <v>112918</v>
      </c>
      <c r="F2898" s="62" t="s">
        <v>270</v>
      </c>
      <c r="G2898" s="63" t="s">
        <v>1519</v>
      </c>
      <c r="H2898" s="63"/>
      <c r="I2898" s="63" t="s">
        <v>283</v>
      </c>
      <c r="J2898" s="63" t="s">
        <v>286</v>
      </c>
      <c r="K2898" s="63" t="s">
        <v>1524</v>
      </c>
      <c r="L2898" s="63"/>
      <c r="M2898" s="65" t="s">
        <v>1525</v>
      </c>
      <c r="N2898" s="156" t="e">
        <v>#N/A</v>
      </c>
      <c r="O2898" s="62" t="s">
        <v>364</v>
      </c>
      <c r="P2898" s="75">
        <v>66098233</v>
      </c>
      <c r="Q2898" s="62" t="s">
        <v>1521</v>
      </c>
      <c r="R2898" s="63" t="s">
        <v>1522</v>
      </c>
      <c r="S2898" s="75" t="s">
        <v>1523</v>
      </c>
      <c r="T2898" s="62" t="s">
        <v>7649</v>
      </c>
      <c r="U2898" s="62" t="s">
        <v>6254</v>
      </c>
      <c r="V2898" s="62"/>
      <c r="W2898" s="63" t="s">
        <v>17532</v>
      </c>
      <c r="X2898" s="63" t="s">
        <v>19575</v>
      </c>
      <c r="Y2898" s="67">
        <v>37879</v>
      </c>
      <c r="Z2898" s="66">
        <v>1</v>
      </c>
      <c r="AA2898" s="84">
        <f>Y2898+365*Z2898*1461/1460</f>
        <v>38244.25</v>
      </c>
      <c r="AB2898" s="64" t="s">
        <v>400</v>
      </c>
      <c r="AC2898" s="64"/>
      <c r="AD2898" s="70"/>
      <c r="AE2898" s="69" t="s">
        <v>1526</v>
      </c>
      <c r="AF2898" s="65"/>
    </row>
    <row r="2899" spans="1:32" ht="11.15" customHeight="1" x14ac:dyDescent="0.25">
      <c r="A2899" s="75" t="str">
        <f>M2899</f>
        <v>11343XT</v>
      </c>
      <c r="B2899" s="62" t="s">
        <v>391</v>
      </c>
      <c r="C2899" s="62">
        <v>10</v>
      </c>
      <c r="D2899" s="62" t="s">
        <v>632</v>
      </c>
      <c r="E2899" s="62">
        <v>112918</v>
      </c>
      <c r="F2899" s="62" t="s">
        <v>270</v>
      </c>
      <c r="G2899" s="63" t="s">
        <v>1519</v>
      </c>
      <c r="H2899" s="63"/>
      <c r="I2899" s="63" t="s">
        <v>272</v>
      </c>
      <c r="J2899" s="63" t="s">
        <v>288</v>
      </c>
      <c r="K2899" s="63" t="s">
        <v>396</v>
      </c>
      <c r="L2899" s="63"/>
      <c r="M2899" s="65" t="s">
        <v>1520</v>
      </c>
      <c r="N2899" s="156" t="e">
        <v>#N/A</v>
      </c>
      <c r="O2899" s="62" t="s">
        <v>364</v>
      </c>
      <c r="P2899" s="75">
        <v>66098233</v>
      </c>
      <c r="Q2899" s="62" t="s">
        <v>1521</v>
      </c>
      <c r="R2899" s="63" t="s">
        <v>1522</v>
      </c>
      <c r="S2899" s="75" t="s">
        <v>1523</v>
      </c>
      <c r="T2899" s="62" t="s">
        <v>7649</v>
      </c>
      <c r="U2899" s="62" t="s">
        <v>6254</v>
      </c>
      <c r="V2899" s="62"/>
      <c r="W2899" s="63" t="s">
        <v>17532</v>
      </c>
      <c r="X2899" s="63" t="s">
        <v>19575</v>
      </c>
      <c r="Y2899" s="67">
        <v>37859</v>
      </c>
      <c r="Z2899" s="66">
        <v>1</v>
      </c>
      <c r="AA2899" s="84">
        <f>Y2899+365*Z2899*1461/1460</f>
        <v>38224.25</v>
      </c>
      <c r="AB2899" s="64" t="s">
        <v>400</v>
      </c>
      <c r="AC2899" s="64"/>
      <c r="AD2899" s="70"/>
      <c r="AE2899" s="69"/>
      <c r="AF2899" s="65"/>
    </row>
    <row r="2900" spans="1:32" s="58" customFormat="1" ht="11.15" customHeight="1" x14ac:dyDescent="0.25">
      <c r="A2900" s="75" t="str">
        <f>M2900</f>
        <v>0205541</v>
      </c>
      <c r="B2900" s="62" t="s">
        <v>6030</v>
      </c>
      <c r="C2900" s="62">
        <v>10</v>
      </c>
      <c r="D2900" s="62" t="s">
        <v>632</v>
      </c>
      <c r="E2900" s="62">
        <v>123007</v>
      </c>
      <c r="F2900" s="62" t="s">
        <v>4379</v>
      </c>
      <c r="G2900" s="63" t="s">
        <v>14371</v>
      </c>
      <c r="H2900" s="63"/>
      <c r="I2900" s="63" t="s">
        <v>283</v>
      </c>
      <c r="J2900" s="63" t="s">
        <v>286</v>
      </c>
      <c r="K2900" s="63" t="s">
        <v>5985</v>
      </c>
      <c r="L2900" s="63"/>
      <c r="M2900" s="65" t="s">
        <v>5986</v>
      </c>
      <c r="N2900" s="156" t="e">
        <v>#N/A</v>
      </c>
      <c r="O2900" s="62" t="s">
        <v>6031</v>
      </c>
      <c r="P2900" s="75" t="s">
        <v>6032</v>
      </c>
      <c r="Q2900" s="62" t="s">
        <v>6033</v>
      </c>
      <c r="R2900" s="63" t="s">
        <v>6035</v>
      </c>
      <c r="S2900" s="75" t="s">
        <v>6034</v>
      </c>
      <c r="T2900" s="62" t="s">
        <v>277</v>
      </c>
      <c r="U2900" s="62" t="s">
        <v>6237</v>
      </c>
      <c r="V2900" s="62"/>
      <c r="W2900" s="63" t="s">
        <v>17526</v>
      </c>
      <c r="X2900" s="63" t="s">
        <v>19569</v>
      </c>
      <c r="Y2900" s="67">
        <v>40948</v>
      </c>
      <c r="Z2900" s="66">
        <v>1</v>
      </c>
      <c r="AA2900" s="84">
        <f>Y2900+365*Z2900*1461/1460</f>
        <v>41313.25</v>
      </c>
      <c r="AB2900" s="64" t="s">
        <v>400</v>
      </c>
      <c r="AC2900" s="64"/>
      <c r="AD2900" s="70"/>
      <c r="AE2900" s="79" t="s">
        <v>14383</v>
      </c>
      <c r="AF2900" s="72" t="s">
        <v>14384</v>
      </c>
    </row>
    <row r="2901" spans="1:32" s="58" customFormat="1" ht="11.15" customHeight="1" x14ac:dyDescent="0.25">
      <c r="A2901" s="75" t="str">
        <f>M2901</f>
        <v>A8513</v>
      </c>
      <c r="B2901" s="62" t="s">
        <v>338</v>
      </c>
      <c r="C2901" s="62">
        <v>10</v>
      </c>
      <c r="D2901" s="62" t="s">
        <v>632</v>
      </c>
      <c r="E2901" s="62">
        <v>113035</v>
      </c>
      <c r="F2901" s="62" t="s">
        <v>460</v>
      </c>
      <c r="G2901" s="63" t="s">
        <v>785</v>
      </c>
      <c r="H2901" s="63"/>
      <c r="I2901" s="63" t="s">
        <v>272</v>
      </c>
      <c r="J2901" s="63" t="s">
        <v>286</v>
      </c>
      <c r="K2901" s="63" t="s">
        <v>3709</v>
      </c>
      <c r="L2901" s="63"/>
      <c r="M2901" s="65" t="s">
        <v>786</v>
      </c>
      <c r="N2901" s="156" t="e">
        <v>#N/A</v>
      </c>
      <c r="O2901" s="62" t="s">
        <v>461</v>
      </c>
      <c r="P2901" s="75" t="s">
        <v>4743</v>
      </c>
      <c r="Q2901" s="62" t="s">
        <v>787</v>
      </c>
      <c r="R2901" s="63" t="s">
        <v>788</v>
      </c>
      <c r="S2901" s="75" t="s">
        <v>10433</v>
      </c>
      <c r="T2901" s="62"/>
      <c r="U2901" s="62"/>
      <c r="V2901" s="62"/>
      <c r="W2901" s="63" t="s">
        <v>17520</v>
      </c>
      <c r="X2901" s="63" t="s">
        <v>19573</v>
      </c>
      <c r="Y2901" s="67"/>
      <c r="Z2901" s="66">
        <v>1</v>
      </c>
      <c r="AA2901" s="84">
        <f>Y2901+365*Z2901*1461/1460</f>
        <v>365.25</v>
      </c>
      <c r="AB2901" s="64" t="s">
        <v>10263</v>
      </c>
      <c r="AC2901" s="64"/>
      <c r="AD2901" s="70"/>
      <c r="AE2901" s="69"/>
      <c r="AF2901" s="65"/>
    </row>
    <row r="2902" spans="1:32" s="58" customFormat="1" ht="11.15" customHeight="1" x14ac:dyDescent="0.25">
      <c r="A2902" s="75" t="str">
        <f>M2902</f>
        <v>5068459</v>
      </c>
      <c r="B2902" s="62" t="s">
        <v>527</v>
      </c>
      <c r="C2902" s="62">
        <v>10</v>
      </c>
      <c r="D2902" s="62" t="s">
        <v>632</v>
      </c>
      <c r="E2902" s="62">
        <v>115007</v>
      </c>
      <c r="F2902" s="62" t="s">
        <v>460</v>
      </c>
      <c r="G2902" s="63" t="s">
        <v>792</v>
      </c>
      <c r="H2902" s="63"/>
      <c r="I2902" s="63" t="s">
        <v>283</v>
      </c>
      <c r="J2902" s="63" t="s">
        <v>288</v>
      </c>
      <c r="K2902" s="63" t="s">
        <v>793</v>
      </c>
      <c r="L2902" s="63"/>
      <c r="M2902" s="65" t="s">
        <v>794</v>
      </c>
      <c r="N2902" s="156" t="e">
        <v>#N/A</v>
      </c>
      <c r="O2902" s="62" t="s">
        <v>795</v>
      </c>
      <c r="P2902" s="75" t="s">
        <v>12017</v>
      </c>
      <c r="Q2902" s="62" t="s">
        <v>796</v>
      </c>
      <c r="R2902" s="63" t="s">
        <v>797</v>
      </c>
      <c r="S2902" s="75" t="s">
        <v>10434</v>
      </c>
      <c r="T2902" s="62"/>
      <c r="U2902" s="62" t="s">
        <v>79</v>
      </c>
      <c r="V2902" s="62"/>
      <c r="W2902" s="63" t="s">
        <v>17554</v>
      </c>
      <c r="X2902" s="63" t="s">
        <v>19575</v>
      </c>
      <c r="Y2902" s="67">
        <v>39295</v>
      </c>
      <c r="Z2902" s="66">
        <v>1</v>
      </c>
      <c r="AA2902" s="84">
        <f>Y2902+365*Z2902*1461/1460</f>
        <v>39660.25</v>
      </c>
      <c r="AB2902" s="64" t="s">
        <v>10263</v>
      </c>
      <c r="AC2902" s="64"/>
      <c r="AD2902" s="70"/>
      <c r="AE2902" s="69" t="s">
        <v>798</v>
      </c>
      <c r="AF2902" s="65" t="s">
        <v>799</v>
      </c>
    </row>
    <row r="2903" spans="1:32" s="58" customFormat="1" ht="11.15" customHeight="1" x14ac:dyDescent="0.25">
      <c r="A2903" s="75" t="str">
        <f>M2903</f>
        <v>B4076</v>
      </c>
      <c r="B2903" s="62" t="s">
        <v>806</v>
      </c>
      <c r="C2903" s="62">
        <v>10</v>
      </c>
      <c r="D2903" s="62" t="s">
        <v>632</v>
      </c>
      <c r="E2903" s="62">
        <v>123008</v>
      </c>
      <c r="F2903" s="62" t="s">
        <v>460</v>
      </c>
      <c r="G2903" s="70" t="s">
        <v>807</v>
      </c>
      <c r="H2903" s="70"/>
      <c r="I2903" s="63" t="s">
        <v>272</v>
      </c>
      <c r="J2903" s="63" t="s">
        <v>286</v>
      </c>
      <c r="K2903" s="70" t="s">
        <v>3709</v>
      </c>
      <c r="L2903" s="70"/>
      <c r="M2903" s="65" t="s">
        <v>808</v>
      </c>
      <c r="N2903" s="156" t="e">
        <v>#N/A</v>
      </c>
      <c r="O2903" s="73" t="s">
        <v>364</v>
      </c>
      <c r="P2903" s="75">
        <v>60263234</v>
      </c>
      <c r="Q2903" s="73" t="s">
        <v>809</v>
      </c>
      <c r="R2903" s="63" t="s">
        <v>810</v>
      </c>
      <c r="S2903" s="75" t="s">
        <v>10172</v>
      </c>
      <c r="T2903" s="62"/>
      <c r="U2903" s="69"/>
      <c r="V2903" s="69"/>
      <c r="W2903" s="63" t="s">
        <v>17528</v>
      </c>
      <c r="X2903" s="63" t="s">
        <v>19569</v>
      </c>
      <c r="Y2903" s="67">
        <v>39867</v>
      </c>
      <c r="Z2903" s="66">
        <v>1</v>
      </c>
      <c r="AA2903" s="84">
        <f>Y2903+365*Z2903*1461/1460</f>
        <v>40232.25</v>
      </c>
      <c r="AB2903" s="64" t="s">
        <v>10263</v>
      </c>
      <c r="AC2903" s="64"/>
      <c r="AD2903" s="77"/>
      <c r="AE2903" s="69" t="s">
        <v>811</v>
      </c>
      <c r="AF2903" s="65"/>
    </row>
    <row r="2904" spans="1:32" s="58" customFormat="1" ht="11.15" customHeight="1" x14ac:dyDescent="0.25">
      <c r="A2904" s="75" t="str">
        <f>M2904</f>
        <v>B6467</v>
      </c>
      <c r="B2904" s="62" t="s">
        <v>338</v>
      </c>
      <c r="C2904" s="62">
        <v>10</v>
      </c>
      <c r="D2904" s="62" t="s">
        <v>632</v>
      </c>
      <c r="E2904" s="62">
        <v>113036</v>
      </c>
      <c r="F2904" s="62" t="s">
        <v>460</v>
      </c>
      <c r="G2904" s="63" t="s">
        <v>812</v>
      </c>
      <c r="H2904" s="63"/>
      <c r="I2904" s="63" t="s">
        <v>319</v>
      </c>
      <c r="J2904" s="63" t="s">
        <v>286</v>
      </c>
      <c r="K2904" s="63" t="s">
        <v>3709</v>
      </c>
      <c r="L2904" s="63"/>
      <c r="M2904" s="65" t="s">
        <v>813</v>
      </c>
      <c r="N2904" s="156" t="e">
        <v>#N/A</v>
      </c>
      <c r="O2904" s="62" t="s">
        <v>814</v>
      </c>
      <c r="P2904" s="75" t="s">
        <v>815</v>
      </c>
      <c r="Q2904" s="62" t="s">
        <v>816</v>
      </c>
      <c r="R2904" s="63" t="s">
        <v>817</v>
      </c>
      <c r="S2904" s="75" t="s">
        <v>818</v>
      </c>
      <c r="T2904" s="62"/>
      <c r="U2904" s="62"/>
      <c r="V2904" s="62"/>
      <c r="W2904" s="63" t="s">
        <v>17525</v>
      </c>
      <c r="X2904" s="63" t="s">
        <v>19573</v>
      </c>
      <c r="Y2904" s="67">
        <v>40129</v>
      </c>
      <c r="Z2904" s="66">
        <v>1</v>
      </c>
      <c r="AA2904" s="84">
        <f>Y2904+365*Z2904*1461/1460</f>
        <v>40494.25</v>
      </c>
      <c r="AB2904" s="64" t="s">
        <v>10263</v>
      </c>
      <c r="AC2904" s="64"/>
      <c r="AD2904" s="70"/>
      <c r="AE2904" s="69" t="s">
        <v>819</v>
      </c>
      <c r="AF2904" s="65" t="s">
        <v>820</v>
      </c>
    </row>
    <row r="2905" spans="1:32" s="58" customFormat="1" ht="11.15" customHeight="1" x14ac:dyDescent="0.25">
      <c r="A2905" s="98" t="str">
        <f>M2905</f>
        <v>1787</v>
      </c>
      <c r="B2905" s="100" t="s">
        <v>7077</v>
      </c>
      <c r="C2905" s="100">
        <v>10</v>
      </c>
      <c r="D2905" s="100" t="s">
        <v>7002</v>
      </c>
      <c r="E2905" s="62">
        <v>114609</v>
      </c>
      <c r="F2905" s="99" t="s">
        <v>7078</v>
      </c>
      <c r="G2905" s="101" t="s">
        <v>7557</v>
      </c>
      <c r="H2905" s="101"/>
      <c r="I2905" s="101" t="s">
        <v>7079</v>
      </c>
      <c r="J2905" s="101" t="s">
        <v>6428</v>
      </c>
      <c r="K2905" s="101" t="s">
        <v>7558</v>
      </c>
      <c r="L2905" s="101"/>
      <c r="M2905" s="102" t="s">
        <v>7559</v>
      </c>
      <c r="N2905" s="156" t="e">
        <v>#N/A</v>
      </c>
      <c r="O2905" s="97" t="s">
        <v>6497</v>
      </c>
      <c r="P2905" s="98">
        <v>88223636</v>
      </c>
      <c r="Q2905" s="100" t="s">
        <v>7560</v>
      </c>
      <c r="R2905" s="101"/>
      <c r="S2905" s="98"/>
      <c r="T2905" s="100" t="s">
        <v>7080</v>
      </c>
      <c r="U2905" s="100" t="s">
        <v>7561</v>
      </c>
      <c r="V2905" s="100"/>
      <c r="W2905" s="63"/>
      <c r="X2905" s="63"/>
      <c r="Y2905" s="104"/>
      <c r="Z2905" s="103">
        <v>1</v>
      </c>
      <c r="AA2905" s="106">
        <f>Y2905+365*Z2905*1461/1460</f>
        <v>365.25</v>
      </c>
      <c r="AB2905" s="105" t="s">
        <v>6436</v>
      </c>
      <c r="AC2905" s="105"/>
      <c r="AD2905" s="95"/>
      <c r="AE2905" s="97"/>
      <c r="AF2905" s="102"/>
    </row>
    <row r="2906" spans="1:32" s="58" customFormat="1" ht="11.15" customHeight="1" x14ac:dyDescent="0.25">
      <c r="A2906" s="75" t="str">
        <f>M2906</f>
        <v>A7779</v>
      </c>
      <c r="B2906" s="62" t="s">
        <v>279</v>
      </c>
      <c r="C2906" s="62">
        <v>10</v>
      </c>
      <c r="D2906" s="62" t="s">
        <v>632</v>
      </c>
      <c r="E2906" s="62">
        <v>114609</v>
      </c>
      <c r="F2906" s="74" t="s">
        <v>450</v>
      </c>
      <c r="G2906" s="63" t="s">
        <v>821</v>
      </c>
      <c r="H2906" s="63"/>
      <c r="I2906" s="63" t="s">
        <v>272</v>
      </c>
      <c r="J2906" s="63" t="s">
        <v>286</v>
      </c>
      <c r="K2906" s="63" t="s">
        <v>3709</v>
      </c>
      <c r="L2906" s="63"/>
      <c r="M2906" s="65" t="s">
        <v>822</v>
      </c>
      <c r="N2906" s="156" t="e">
        <v>#N/A</v>
      </c>
      <c r="O2906" s="69" t="s">
        <v>329</v>
      </c>
      <c r="P2906" s="75">
        <v>88223636</v>
      </c>
      <c r="Q2906" s="62" t="s">
        <v>823</v>
      </c>
      <c r="R2906" s="63"/>
      <c r="S2906" s="75"/>
      <c r="T2906" s="62" t="s">
        <v>6273</v>
      </c>
      <c r="U2906" s="62" t="s">
        <v>6274</v>
      </c>
      <c r="V2906" s="62"/>
      <c r="W2906" s="63" t="s">
        <v>17516</v>
      </c>
      <c r="X2906" s="63" t="s">
        <v>18260</v>
      </c>
      <c r="Y2906" s="67">
        <v>37763</v>
      </c>
      <c r="Z2906" s="66">
        <v>1</v>
      </c>
      <c r="AA2906" s="84">
        <f>Y2906+365*Z2906*1461/1460</f>
        <v>38128.25</v>
      </c>
      <c r="AB2906" s="64" t="s">
        <v>10263</v>
      </c>
      <c r="AC2906" s="64"/>
      <c r="AD2906" s="70"/>
      <c r="AE2906" s="69"/>
      <c r="AF2906" s="65"/>
    </row>
    <row r="2907" spans="1:32" ht="11.15" customHeight="1" x14ac:dyDescent="0.25">
      <c r="A2907" s="75" t="str">
        <f>M2907</f>
        <v>A4217</v>
      </c>
      <c r="B2907" s="62" t="s">
        <v>279</v>
      </c>
      <c r="C2907" s="62">
        <v>10</v>
      </c>
      <c r="D2907" s="62" t="s">
        <v>632</v>
      </c>
      <c r="E2907" s="62">
        <v>114609</v>
      </c>
      <c r="F2907" s="74" t="s">
        <v>450</v>
      </c>
      <c r="G2907" s="63" t="s">
        <v>821</v>
      </c>
      <c r="H2907" s="63"/>
      <c r="I2907" s="63" t="s">
        <v>272</v>
      </c>
      <c r="J2907" s="63" t="s">
        <v>286</v>
      </c>
      <c r="K2907" s="63" t="s">
        <v>3709</v>
      </c>
      <c r="L2907" s="63"/>
      <c r="M2907" s="65" t="s">
        <v>824</v>
      </c>
      <c r="N2907" s="156" t="e">
        <v>#N/A</v>
      </c>
      <c r="O2907" s="69" t="s">
        <v>364</v>
      </c>
      <c r="P2907" s="75">
        <v>88223636</v>
      </c>
      <c r="Q2907" s="62" t="s">
        <v>823</v>
      </c>
      <c r="R2907" s="63"/>
      <c r="S2907" s="75"/>
      <c r="T2907" s="62" t="s">
        <v>6273</v>
      </c>
      <c r="U2907" s="62" t="s">
        <v>6274</v>
      </c>
      <c r="V2907" s="62"/>
      <c r="W2907" s="63" t="s">
        <v>17516</v>
      </c>
      <c r="X2907" s="63" t="s">
        <v>18260</v>
      </c>
      <c r="Y2907" s="67"/>
      <c r="Z2907" s="66">
        <v>1</v>
      </c>
      <c r="AA2907" s="84">
        <f>Y2907+365*Z2907*1461/1460</f>
        <v>365.25</v>
      </c>
      <c r="AB2907" s="64" t="s">
        <v>10263</v>
      </c>
      <c r="AC2907" s="64"/>
      <c r="AD2907" s="70"/>
      <c r="AE2907" s="69"/>
      <c r="AF2907" s="65"/>
    </row>
    <row r="2908" spans="1:32" s="60" customFormat="1" ht="11.15" customHeight="1" x14ac:dyDescent="0.25">
      <c r="A2908" s="75" t="str">
        <f>M2908</f>
        <v>A9903</v>
      </c>
      <c r="B2908" s="62" t="s">
        <v>279</v>
      </c>
      <c r="C2908" s="62">
        <v>10</v>
      </c>
      <c r="D2908" s="62" t="s">
        <v>632</v>
      </c>
      <c r="E2908" s="62">
        <v>114609</v>
      </c>
      <c r="F2908" s="74" t="s">
        <v>450</v>
      </c>
      <c r="G2908" s="63" t="s">
        <v>821</v>
      </c>
      <c r="H2908" s="63"/>
      <c r="I2908" s="63" t="s">
        <v>272</v>
      </c>
      <c r="J2908" s="63" t="s">
        <v>286</v>
      </c>
      <c r="K2908" s="63" t="s">
        <v>3716</v>
      </c>
      <c r="L2908" s="63"/>
      <c r="M2908" s="65" t="s">
        <v>825</v>
      </c>
      <c r="N2908" s="156" t="e">
        <v>#N/A</v>
      </c>
      <c r="O2908" s="62" t="s">
        <v>364</v>
      </c>
      <c r="P2908" s="75">
        <v>88223582</v>
      </c>
      <c r="Q2908" s="62"/>
      <c r="R2908" s="63"/>
      <c r="S2908" s="75"/>
      <c r="T2908" s="62" t="s">
        <v>6273</v>
      </c>
      <c r="U2908" s="62" t="s">
        <v>6274</v>
      </c>
      <c r="V2908" s="62"/>
      <c r="W2908" s="63" t="s">
        <v>17516</v>
      </c>
      <c r="X2908" s="63" t="s">
        <v>18260</v>
      </c>
      <c r="Y2908" s="67"/>
      <c r="Z2908" s="66">
        <v>1</v>
      </c>
      <c r="AA2908" s="84">
        <f>Y2908+365*Z2908*1461/1460</f>
        <v>365.25</v>
      </c>
      <c r="AB2908" s="64" t="s">
        <v>10263</v>
      </c>
      <c r="AC2908" s="64"/>
      <c r="AD2908" s="70"/>
      <c r="AE2908" s="69"/>
      <c r="AF2908" s="65"/>
    </row>
    <row r="2909" spans="1:32" ht="11.15" customHeight="1" x14ac:dyDescent="0.25">
      <c r="A2909" s="75" t="str">
        <f>M2909</f>
        <v>5036B3</v>
      </c>
      <c r="B2909" s="62" t="s">
        <v>279</v>
      </c>
      <c r="C2909" s="62">
        <v>10</v>
      </c>
      <c r="D2909" s="62" t="s">
        <v>632</v>
      </c>
      <c r="E2909" s="62">
        <v>114610</v>
      </c>
      <c r="F2909" s="74" t="s">
        <v>450</v>
      </c>
      <c r="G2909" s="63" t="s">
        <v>13179</v>
      </c>
      <c r="H2909" s="63"/>
      <c r="I2909" s="63" t="s">
        <v>13088</v>
      </c>
      <c r="J2909" s="63" t="s">
        <v>15460</v>
      </c>
      <c r="K2909" s="63" t="s">
        <v>13180</v>
      </c>
      <c r="L2909" s="63" t="s">
        <v>15887</v>
      </c>
      <c r="M2909" s="65" t="s">
        <v>15370</v>
      </c>
      <c r="N2909" s="156" t="e">
        <v>#N/A</v>
      </c>
      <c r="O2909" s="62" t="s">
        <v>364</v>
      </c>
      <c r="P2909" s="75" t="s">
        <v>13181</v>
      </c>
      <c r="Q2909" s="62" t="s">
        <v>13182</v>
      </c>
      <c r="R2909" s="63" t="s">
        <v>13183</v>
      </c>
      <c r="S2909" s="75" t="s">
        <v>13184</v>
      </c>
      <c r="T2909" s="62" t="s">
        <v>13185</v>
      </c>
      <c r="U2909" s="62" t="s">
        <v>13185</v>
      </c>
      <c r="V2909" s="62" t="s">
        <v>17537</v>
      </c>
      <c r="W2909" s="62" t="s">
        <v>17537</v>
      </c>
      <c r="X2909" s="62" t="s">
        <v>17537</v>
      </c>
      <c r="Y2909" s="67">
        <v>41750</v>
      </c>
      <c r="Z2909" s="66">
        <v>1</v>
      </c>
      <c r="AA2909" s="84">
        <f>Y2909+365*Z2909*1461/1460</f>
        <v>42115.25</v>
      </c>
      <c r="AB2909" s="64" t="s">
        <v>180</v>
      </c>
      <c r="AC2909" s="64"/>
      <c r="AD2909" s="70"/>
      <c r="AE2909" s="69" t="s">
        <v>13186</v>
      </c>
      <c r="AF2909" s="65" t="s">
        <v>13187</v>
      </c>
    </row>
    <row r="2910" spans="1:32" ht="11.15" customHeight="1" x14ac:dyDescent="0.25">
      <c r="A2910" s="75" t="str">
        <f>M2910</f>
        <v>3004067</v>
      </c>
      <c r="B2910" s="62" t="s">
        <v>279</v>
      </c>
      <c r="C2910" s="62">
        <v>10</v>
      </c>
      <c r="D2910" s="62" t="s">
        <v>632</v>
      </c>
      <c r="E2910" s="62">
        <v>114106</v>
      </c>
      <c r="F2910" s="62" t="s">
        <v>22244</v>
      </c>
      <c r="G2910" s="63" t="s">
        <v>826</v>
      </c>
      <c r="H2910" s="63"/>
      <c r="I2910" s="63" t="s">
        <v>309</v>
      </c>
      <c r="J2910" s="63" t="s">
        <v>288</v>
      </c>
      <c r="K2910" s="63" t="s">
        <v>827</v>
      </c>
      <c r="L2910" s="63"/>
      <c r="M2910" s="65" t="s">
        <v>828</v>
      </c>
      <c r="N2910" s="156" t="e">
        <v>#N/A</v>
      </c>
      <c r="O2910" s="62" t="s">
        <v>402</v>
      </c>
      <c r="P2910" s="75" t="s">
        <v>829</v>
      </c>
      <c r="Q2910" s="62" t="s">
        <v>830</v>
      </c>
      <c r="R2910" s="63" t="s">
        <v>831</v>
      </c>
      <c r="S2910" s="75" t="s">
        <v>832</v>
      </c>
      <c r="T2910" s="62" t="s">
        <v>6243</v>
      </c>
      <c r="U2910" s="62" t="s">
        <v>6242</v>
      </c>
      <c r="V2910" s="62"/>
      <c r="W2910" s="63" t="s">
        <v>21466</v>
      </c>
      <c r="X2910" s="63" t="s">
        <v>18260</v>
      </c>
      <c r="Y2910" s="67">
        <v>38238</v>
      </c>
      <c r="Z2910" s="66">
        <v>1</v>
      </c>
      <c r="AA2910" s="84">
        <f>Y2910+365*Z2910*1461/1460</f>
        <v>38603.25</v>
      </c>
      <c r="AB2910" s="64" t="s">
        <v>10263</v>
      </c>
      <c r="AC2910" s="64"/>
      <c r="AD2910" s="70"/>
      <c r="AE2910" s="69" t="s">
        <v>833</v>
      </c>
      <c r="AF2910" s="65"/>
    </row>
    <row r="2911" spans="1:32" ht="11.15" customHeight="1" x14ac:dyDescent="0.25">
      <c r="A2911" s="75" t="str">
        <f>M2911</f>
        <v>16802XN1</v>
      </c>
      <c r="B2911" s="62" t="s">
        <v>279</v>
      </c>
      <c r="C2911" s="62">
        <v>10</v>
      </c>
      <c r="D2911" s="36" t="s">
        <v>632</v>
      </c>
      <c r="E2911" s="62">
        <v>114107</v>
      </c>
      <c r="F2911" s="62" t="s">
        <v>22244</v>
      </c>
      <c r="G2911" s="63" t="s">
        <v>4512</v>
      </c>
      <c r="H2911" s="63"/>
      <c r="I2911" s="63" t="s">
        <v>319</v>
      </c>
      <c r="J2911" s="63" t="s">
        <v>17224</v>
      </c>
      <c r="K2911" s="63" t="s">
        <v>17225</v>
      </c>
      <c r="L2911" s="63" t="s">
        <v>17238</v>
      </c>
      <c r="M2911" s="65" t="s">
        <v>17315</v>
      </c>
      <c r="N2911" s="156" t="e">
        <v>#N/A</v>
      </c>
      <c r="O2911" s="62" t="s">
        <v>364</v>
      </c>
      <c r="P2911" s="75" t="s">
        <v>17316</v>
      </c>
      <c r="Q2911" s="62" t="s">
        <v>17317</v>
      </c>
      <c r="R2911" s="63" t="s">
        <v>17318</v>
      </c>
      <c r="S2911" s="75" t="s">
        <v>1839</v>
      </c>
      <c r="T2911" s="62" t="s">
        <v>17266</v>
      </c>
      <c r="U2911" s="62" t="s">
        <v>17319</v>
      </c>
      <c r="V2911" s="62"/>
      <c r="W2911" s="63" t="s">
        <v>21466</v>
      </c>
      <c r="X2911" s="63" t="s">
        <v>18260</v>
      </c>
      <c r="Y2911" s="67">
        <v>42248</v>
      </c>
      <c r="Z2911" s="66">
        <v>1</v>
      </c>
      <c r="AA2911" s="84">
        <f>Y2911+365*Z2911*1461/1460</f>
        <v>42613.25</v>
      </c>
      <c r="AB2911" s="64" t="s">
        <v>180</v>
      </c>
      <c r="AC2911" s="64"/>
      <c r="AD2911" s="70"/>
      <c r="AE2911" s="69" t="s">
        <v>17320</v>
      </c>
      <c r="AF2911" s="65" t="s">
        <v>17321</v>
      </c>
    </row>
    <row r="2912" spans="1:32" s="60" customFormat="1" ht="11.15" customHeight="1" x14ac:dyDescent="0.25">
      <c r="A2912" s="75" t="str">
        <f>M2912</f>
        <v>41207146</v>
      </c>
      <c r="B2912" s="62" t="s">
        <v>279</v>
      </c>
      <c r="C2912" s="62">
        <v>10</v>
      </c>
      <c r="D2912" s="36" t="s">
        <v>632</v>
      </c>
      <c r="E2912" s="62">
        <v>114107</v>
      </c>
      <c r="F2912" s="62" t="s">
        <v>22244</v>
      </c>
      <c r="G2912" s="63" t="s">
        <v>4512</v>
      </c>
      <c r="H2912" s="63"/>
      <c r="I2912" s="63" t="s">
        <v>8801</v>
      </c>
      <c r="J2912" s="63" t="s">
        <v>288</v>
      </c>
      <c r="K2912" s="63" t="s">
        <v>8802</v>
      </c>
      <c r="L2912" s="63" t="s">
        <v>8804</v>
      </c>
      <c r="M2912" s="65" t="s">
        <v>8805</v>
      </c>
      <c r="N2912" s="156" t="e">
        <v>#N/A</v>
      </c>
      <c r="O2912" s="62" t="s">
        <v>364</v>
      </c>
      <c r="P2912" s="75" t="s">
        <v>8806</v>
      </c>
      <c r="Q2912" s="62" t="s">
        <v>4513</v>
      </c>
      <c r="R2912" s="63" t="s">
        <v>8807</v>
      </c>
      <c r="S2912" s="75" t="s">
        <v>1839</v>
      </c>
      <c r="T2912" s="62" t="s">
        <v>666</v>
      </c>
      <c r="U2912" s="62" t="s">
        <v>4216</v>
      </c>
      <c r="V2912" s="62"/>
      <c r="W2912" s="63" t="s">
        <v>21466</v>
      </c>
      <c r="X2912" s="63" t="s">
        <v>18260</v>
      </c>
      <c r="Y2912" s="67">
        <v>41192</v>
      </c>
      <c r="Z2912" s="66">
        <v>1</v>
      </c>
      <c r="AA2912" s="84">
        <f>Y2912+365*Z2912*1461/1460</f>
        <v>41557.25</v>
      </c>
      <c r="AB2912" s="64" t="s">
        <v>10263</v>
      </c>
      <c r="AC2912" s="64"/>
      <c r="AD2912" s="70"/>
      <c r="AE2912" s="69" t="s">
        <v>8808</v>
      </c>
      <c r="AF2912" s="65" t="s">
        <v>8810</v>
      </c>
    </row>
    <row r="2913" spans="1:32" ht="11.15" customHeight="1" x14ac:dyDescent="0.25">
      <c r="A2913" s="75" t="str">
        <f>M2913</f>
        <v>12348UF5</v>
      </c>
      <c r="B2913" s="62" t="s">
        <v>279</v>
      </c>
      <c r="C2913" s="62">
        <v>10</v>
      </c>
      <c r="D2913" s="36" t="s">
        <v>632</v>
      </c>
      <c r="E2913" s="62">
        <v>114107</v>
      </c>
      <c r="F2913" s="62" t="s">
        <v>22244</v>
      </c>
      <c r="G2913" s="63" t="s">
        <v>4512</v>
      </c>
      <c r="H2913" s="63"/>
      <c r="I2913" s="63" t="s">
        <v>319</v>
      </c>
      <c r="J2913" s="63" t="s">
        <v>8800</v>
      </c>
      <c r="K2913" s="63" t="s">
        <v>8803</v>
      </c>
      <c r="L2913" s="63" t="s">
        <v>8804</v>
      </c>
      <c r="M2913" s="65" t="s">
        <v>20872</v>
      </c>
      <c r="N2913" s="156" t="e">
        <v>#N/A</v>
      </c>
      <c r="O2913" s="62" t="s">
        <v>364</v>
      </c>
      <c r="P2913" s="75" t="s">
        <v>8806</v>
      </c>
      <c r="Q2913" s="62" t="s">
        <v>4513</v>
      </c>
      <c r="R2913" s="63" t="s">
        <v>8807</v>
      </c>
      <c r="S2913" s="75" t="s">
        <v>1839</v>
      </c>
      <c r="T2913" s="62" t="s">
        <v>666</v>
      </c>
      <c r="U2913" s="62" t="s">
        <v>4216</v>
      </c>
      <c r="V2913" s="62"/>
      <c r="W2913" s="63" t="s">
        <v>21466</v>
      </c>
      <c r="X2913" s="63" t="s">
        <v>18260</v>
      </c>
      <c r="Y2913" s="67">
        <v>41192</v>
      </c>
      <c r="Z2913" s="66">
        <v>1</v>
      </c>
      <c r="AA2913" s="84">
        <f>Y2913+365*Z2913*1461/1460</f>
        <v>41557.25</v>
      </c>
      <c r="AB2913" s="64" t="s">
        <v>10263</v>
      </c>
      <c r="AC2913" s="64"/>
      <c r="AD2913" s="70"/>
      <c r="AE2913" s="69" t="s">
        <v>8809</v>
      </c>
      <c r="AF2913" s="65" t="s">
        <v>8811</v>
      </c>
    </row>
    <row r="2914" spans="1:32" s="60" customFormat="1" ht="11.15" customHeight="1" x14ac:dyDescent="0.25">
      <c r="A2914" s="75" t="str">
        <f>M2914</f>
        <v>64178XS8</v>
      </c>
      <c r="B2914" s="62" t="s">
        <v>279</v>
      </c>
      <c r="C2914" s="62">
        <v>10</v>
      </c>
      <c r="D2914" s="36" t="s">
        <v>632</v>
      </c>
      <c r="E2914" s="62">
        <v>114107</v>
      </c>
      <c r="F2914" s="62" t="s">
        <v>22244</v>
      </c>
      <c r="G2914" s="63" t="s">
        <v>4512</v>
      </c>
      <c r="H2914" s="63"/>
      <c r="I2914" s="63" t="s">
        <v>319</v>
      </c>
      <c r="J2914" s="63" t="s">
        <v>288</v>
      </c>
      <c r="K2914" s="63" t="s">
        <v>4511</v>
      </c>
      <c r="L2914" s="63"/>
      <c r="M2914" s="65" t="s">
        <v>21149</v>
      </c>
      <c r="N2914" s="156" t="e">
        <v>#N/A</v>
      </c>
      <c r="O2914" s="62" t="s">
        <v>364</v>
      </c>
      <c r="P2914" s="75" t="s">
        <v>8806</v>
      </c>
      <c r="Q2914" s="62" t="s">
        <v>4513</v>
      </c>
      <c r="R2914" s="63" t="s">
        <v>8807</v>
      </c>
      <c r="S2914" s="75" t="s">
        <v>4516</v>
      </c>
      <c r="T2914" s="62" t="s">
        <v>4945</v>
      </c>
      <c r="U2914" s="62" t="s">
        <v>4216</v>
      </c>
      <c r="V2914" s="62"/>
      <c r="W2914" s="63" t="s">
        <v>21466</v>
      </c>
      <c r="X2914" s="63" t="s">
        <v>18260</v>
      </c>
      <c r="Y2914" s="67">
        <v>40550</v>
      </c>
      <c r="Z2914" s="66">
        <v>1</v>
      </c>
      <c r="AA2914" s="84">
        <f>Y2914+365*Z2914*1461/1460</f>
        <v>40915.25</v>
      </c>
      <c r="AB2914" s="64" t="s">
        <v>10263</v>
      </c>
      <c r="AC2914" s="64"/>
      <c r="AD2914" s="70"/>
      <c r="AE2914" s="69" t="s">
        <v>4515</v>
      </c>
      <c r="AF2914" s="65" t="s">
        <v>4514</v>
      </c>
    </row>
    <row r="2915" spans="1:32" ht="11.15" customHeight="1" x14ac:dyDescent="0.25">
      <c r="A2915" s="75" t="str">
        <f>M2915</f>
        <v>942B044</v>
      </c>
      <c r="B2915" s="62" t="s">
        <v>338</v>
      </c>
      <c r="C2915" s="62">
        <v>10</v>
      </c>
      <c r="D2915" s="36" t="s">
        <v>632</v>
      </c>
      <c r="E2915" s="62">
        <v>113037</v>
      </c>
      <c r="F2915" s="62" t="s">
        <v>460</v>
      </c>
      <c r="G2915" s="63" t="s">
        <v>5589</v>
      </c>
      <c r="H2915" s="63"/>
      <c r="I2915" s="63" t="s">
        <v>5603</v>
      </c>
      <c r="J2915" s="63" t="s">
        <v>5604</v>
      </c>
      <c r="K2915" s="63" t="s">
        <v>5601</v>
      </c>
      <c r="L2915" s="63"/>
      <c r="M2915" s="65" t="s">
        <v>5607</v>
      </c>
      <c r="N2915" s="156" t="e">
        <v>#N/A</v>
      </c>
      <c r="O2915" s="62" t="s">
        <v>5599</v>
      </c>
      <c r="P2915" s="75">
        <v>65063818</v>
      </c>
      <c r="Q2915" s="62" t="s">
        <v>5605</v>
      </c>
      <c r="R2915" s="63" t="s">
        <v>5596</v>
      </c>
      <c r="S2915" s="75" t="s">
        <v>5597</v>
      </c>
      <c r="T2915" s="62" t="s">
        <v>5606</v>
      </c>
      <c r="U2915" s="62" t="s">
        <v>5606</v>
      </c>
      <c r="V2915" s="62"/>
      <c r="W2915" s="63" t="s">
        <v>17520</v>
      </c>
      <c r="X2915" s="63" t="s">
        <v>19573</v>
      </c>
      <c r="Y2915" s="67">
        <v>39402</v>
      </c>
      <c r="Z2915" s="66">
        <v>1</v>
      </c>
      <c r="AA2915" s="84">
        <f>Y2915+365*Z2915*1461/1460</f>
        <v>39767.25</v>
      </c>
      <c r="AB2915" s="64" t="s">
        <v>10263</v>
      </c>
      <c r="AC2915" s="64"/>
      <c r="AD2915" s="70"/>
      <c r="AE2915" s="69" t="s">
        <v>5617</v>
      </c>
      <c r="AF2915" s="68" t="s">
        <v>5610</v>
      </c>
    </row>
    <row r="2916" spans="1:32" ht="11.15" customHeight="1" x14ac:dyDescent="0.25">
      <c r="A2916" s="75" t="str">
        <f>M2916</f>
        <v>8109144</v>
      </c>
      <c r="B2916" s="62" t="s">
        <v>338</v>
      </c>
      <c r="C2916" s="62">
        <v>10</v>
      </c>
      <c r="D2916" s="36" t="s">
        <v>632</v>
      </c>
      <c r="E2916" s="62">
        <v>113037</v>
      </c>
      <c r="F2916" s="62" t="s">
        <v>460</v>
      </c>
      <c r="G2916" s="63" t="s">
        <v>5589</v>
      </c>
      <c r="H2916" s="63"/>
      <c r="I2916" s="63" t="s">
        <v>5591</v>
      </c>
      <c r="J2916" s="63" t="s">
        <v>5590</v>
      </c>
      <c r="K2916" s="63" t="s">
        <v>5593</v>
      </c>
      <c r="L2916" s="63"/>
      <c r="M2916" s="65" t="s">
        <v>5592</v>
      </c>
      <c r="N2916" s="156" t="e">
        <v>#N/A</v>
      </c>
      <c r="O2916" s="62" t="s">
        <v>5599</v>
      </c>
      <c r="P2916" s="75">
        <v>65078865</v>
      </c>
      <c r="Q2916" s="62" t="s">
        <v>5598</v>
      </c>
      <c r="R2916" s="63" t="s">
        <v>5596</v>
      </c>
      <c r="S2916" s="75" t="s">
        <v>5597</v>
      </c>
      <c r="T2916" s="62" t="s">
        <v>666</v>
      </c>
      <c r="U2916" s="62" t="s">
        <v>4216</v>
      </c>
      <c r="V2916" s="62"/>
      <c r="W2916" s="63" t="s">
        <v>17520</v>
      </c>
      <c r="X2916" s="63" t="s">
        <v>19573</v>
      </c>
      <c r="Y2916" s="67">
        <v>40863</v>
      </c>
      <c r="Z2916" s="66">
        <v>1</v>
      </c>
      <c r="AA2916" s="84">
        <f>Y2916+365*Z2916*1461/1460</f>
        <v>41228.25</v>
      </c>
      <c r="AB2916" s="64" t="s">
        <v>10263</v>
      </c>
      <c r="AC2916" s="64"/>
      <c r="AD2916" s="70"/>
      <c r="AE2916" s="69" t="s">
        <v>5594</v>
      </c>
      <c r="AF2916" s="65" t="s">
        <v>5595</v>
      </c>
    </row>
    <row r="2917" spans="1:32" ht="9.75" customHeight="1" x14ac:dyDescent="0.25">
      <c r="A2917" s="75" t="str">
        <f>M2917</f>
        <v>B2308</v>
      </c>
      <c r="B2917" s="62" t="s">
        <v>338</v>
      </c>
      <c r="C2917" s="62">
        <v>10</v>
      </c>
      <c r="D2917" s="36" t="s">
        <v>632</v>
      </c>
      <c r="E2917" s="62">
        <v>113037</v>
      </c>
      <c r="F2917" s="62" t="s">
        <v>460</v>
      </c>
      <c r="G2917" s="63" t="s">
        <v>7693</v>
      </c>
      <c r="H2917" s="63"/>
      <c r="I2917" s="63" t="s">
        <v>5602</v>
      </c>
      <c r="J2917" s="63" t="s">
        <v>5590</v>
      </c>
      <c r="K2917" s="63" t="s">
        <v>5600</v>
      </c>
      <c r="L2917" s="63"/>
      <c r="M2917" s="65" t="s">
        <v>5608</v>
      </c>
      <c r="N2917" s="156" t="e">
        <v>#N/A</v>
      </c>
      <c r="O2917" s="62" t="s">
        <v>5599</v>
      </c>
      <c r="P2917" s="75">
        <v>65063818</v>
      </c>
      <c r="Q2917" s="62" t="s">
        <v>5605</v>
      </c>
      <c r="R2917" s="63" t="s">
        <v>5596</v>
      </c>
      <c r="S2917" s="75" t="s">
        <v>5597</v>
      </c>
      <c r="T2917" s="62" t="s">
        <v>666</v>
      </c>
      <c r="U2917" s="62" t="s">
        <v>4216</v>
      </c>
      <c r="V2917" s="62"/>
      <c r="W2917" s="63" t="s">
        <v>17520</v>
      </c>
      <c r="X2917" s="63" t="s">
        <v>19573</v>
      </c>
      <c r="Y2917" s="67">
        <v>39378</v>
      </c>
      <c r="Z2917" s="66">
        <v>1</v>
      </c>
      <c r="AA2917" s="84">
        <f>Y2917+365*Z2917*1461/1460</f>
        <v>39743.25</v>
      </c>
      <c r="AB2917" s="64" t="s">
        <v>10263</v>
      </c>
      <c r="AC2917" s="64"/>
      <c r="AD2917" s="70"/>
      <c r="AE2917" s="69" t="s">
        <v>5616</v>
      </c>
      <c r="AF2917" s="68" t="s">
        <v>5609</v>
      </c>
    </row>
    <row r="2918" spans="1:32" ht="11.15" customHeight="1" x14ac:dyDescent="0.25">
      <c r="A2918" s="75" t="str">
        <f>M2918</f>
        <v>A9018</v>
      </c>
      <c r="B2918" s="62" t="s">
        <v>22260</v>
      </c>
      <c r="C2918" s="62">
        <v>10</v>
      </c>
      <c r="D2918" s="62" t="s">
        <v>632</v>
      </c>
      <c r="E2918" s="62">
        <v>112012</v>
      </c>
      <c r="F2918" s="62" t="s">
        <v>460</v>
      </c>
      <c r="G2918" s="63" t="s">
        <v>93</v>
      </c>
      <c r="H2918" s="63"/>
      <c r="I2918" s="63" t="s">
        <v>272</v>
      </c>
      <c r="J2918" s="63" t="s">
        <v>286</v>
      </c>
      <c r="K2918" s="63" t="s">
        <v>3708</v>
      </c>
      <c r="L2918" s="63"/>
      <c r="M2918" s="65" t="s">
        <v>834</v>
      </c>
      <c r="N2918" s="156" t="e">
        <v>#N/A</v>
      </c>
      <c r="O2918" s="62"/>
      <c r="P2918" s="75" t="s">
        <v>835</v>
      </c>
      <c r="Q2918" s="62"/>
      <c r="R2918" s="63"/>
      <c r="S2918" s="75"/>
      <c r="T2918" s="62" t="s">
        <v>776</v>
      </c>
      <c r="U2918" s="62" t="s">
        <v>4281</v>
      </c>
      <c r="V2918" s="62"/>
      <c r="W2918" s="63" t="s">
        <v>19178</v>
      </c>
      <c r="X2918" s="63" t="s">
        <v>19569</v>
      </c>
      <c r="Y2918" s="67"/>
      <c r="Z2918" s="66">
        <v>1</v>
      </c>
      <c r="AA2918" s="84">
        <f>Y2918+365*Z2918*1461/1460</f>
        <v>365.25</v>
      </c>
      <c r="AB2918" s="64" t="s">
        <v>10263</v>
      </c>
      <c r="AC2918" s="64"/>
      <c r="AD2918" s="70"/>
      <c r="AE2918" s="69"/>
      <c r="AF2918" s="65"/>
    </row>
    <row r="2919" spans="1:32" ht="11.15" customHeight="1" x14ac:dyDescent="0.25">
      <c r="A2919" s="75" t="str">
        <f>M2919</f>
        <v>暂无05</v>
      </c>
      <c r="B2919" s="62" t="s">
        <v>391</v>
      </c>
      <c r="C2919" s="62">
        <v>10</v>
      </c>
      <c r="D2919" s="62" t="s">
        <v>632</v>
      </c>
      <c r="E2919" s="62">
        <v>112013</v>
      </c>
      <c r="F2919" s="62" t="s">
        <v>460</v>
      </c>
      <c r="G2919" s="63" t="s">
        <v>836</v>
      </c>
      <c r="H2919" s="63"/>
      <c r="I2919" s="63" t="s">
        <v>283</v>
      </c>
      <c r="J2919" s="63" t="s">
        <v>286</v>
      </c>
      <c r="K2919" s="63" t="s">
        <v>363</v>
      </c>
      <c r="L2919" s="63"/>
      <c r="M2919" s="65" t="s">
        <v>8954</v>
      </c>
      <c r="N2919" s="156" t="e">
        <v>#N/A</v>
      </c>
      <c r="O2919" s="62"/>
      <c r="P2919" s="75"/>
      <c r="Q2919" s="62"/>
      <c r="R2919" s="63" t="s">
        <v>4877</v>
      </c>
      <c r="S2919" s="75"/>
      <c r="T2919" s="62"/>
      <c r="U2919" s="62"/>
      <c r="V2919" s="62"/>
      <c r="W2919" s="63" t="s">
        <v>17518</v>
      </c>
      <c r="X2919" s="63" t="s">
        <v>19570</v>
      </c>
      <c r="Y2919" s="67"/>
      <c r="Z2919" s="66">
        <v>1</v>
      </c>
      <c r="AA2919" s="84">
        <f>Y2919+365*Z2919*1461/1460</f>
        <v>365.25</v>
      </c>
      <c r="AB2919" s="64" t="s">
        <v>10263</v>
      </c>
      <c r="AC2919" s="64"/>
      <c r="AD2919" s="70"/>
      <c r="AE2919" s="69" t="s">
        <v>295</v>
      </c>
      <c r="AF2919" s="65"/>
    </row>
    <row r="2920" spans="1:32" s="60" customFormat="1" ht="11.15" customHeight="1" x14ac:dyDescent="0.25">
      <c r="A2920" s="75" t="str">
        <f>M2920</f>
        <v>21265</v>
      </c>
      <c r="B2920" s="62" t="s">
        <v>16514</v>
      </c>
      <c r="C2920" s="62">
        <v>10</v>
      </c>
      <c r="D2920" s="62" t="s">
        <v>632</v>
      </c>
      <c r="E2920" s="62">
        <v>113040</v>
      </c>
      <c r="F2920" s="62" t="s">
        <v>460</v>
      </c>
      <c r="G2920" s="63" t="s">
        <v>12367</v>
      </c>
      <c r="H2920" s="63"/>
      <c r="I2920" s="63" t="s">
        <v>283</v>
      </c>
      <c r="J2920" s="63" t="s">
        <v>286</v>
      </c>
      <c r="K2920" s="66">
        <v>9180</v>
      </c>
      <c r="L2920" s="66"/>
      <c r="M2920" s="65" t="s">
        <v>12368</v>
      </c>
      <c r="N2920" s="156" t="e">
        <v>#N/A</v>
      </c>
      <c r="O2920" s="62" t="s">
        <v>12369</v>
      </c>
      <c r="P2920" s="75" t="s">
        <v>12371</v>
      </c>
      <c r="Q2920" s="62" t="s">
        <v>12370</v>
      </c>
      <c r="R2920" s="63" t="s">
        <v>12372</v>
      </c>
      <c r="S2920" s="75" t="s">
        <v>12373</v>
      </c>
      <c r="T2920" s="62" t="s">
        <v>12374</v>
      </c>
      <c r="U2920" s="62" t="s">
        <v>12375</v>
      </c>
      <c r="V2920" s="62"/>
      <c r="W2920" s="63" t="s">
        <v>17520</v>
      </c>
      <c r="X2920" s="63" t="s">
        <v>19573</v>
      </c>
      <c r="Y2920" s="67">
        <v>41626</v>
      </c>
      <c r="Z2920" s="66">
        <v>1</v>
      </c>
      <c r="AA2920" s="84">
        <f>Y2920+365*Z2920*1461/1460</f>
        <v>41991.25</v>
      </c>
      <c r="AB2920" s="64" t="s">
        <v>180</v>
      </c>
      <c r="AC2920" s="64"/>
      <c r="AD2920" s="70"/>
      <c r="AE2920" s="69" t="s">
        <v>12377</v>
      </c>
      <c r="AF2920" s="65" t="s">
        <v>12376</v>
      </c>
    </row>
    <row r="2921" spans="1:32" s="60" customFormat="1" ht="11.15" customHeight="1" x14ac:dyDescent="0.25">
      <c r="A2921" s="75" t="str">
        <f>M2921</f>
        <v>1317-23</v>
      </c>
      <c r="B2921" s="62" t="s">
        <v>22260</v>
      </c>
      <c r="C2921" s="62">
        <v>10</v>
      </c>
      <c r="D2921" s="62" t="s">
        <v>632</v>
      </c>
      <c r="E2921" s="62">
        <v>112009</v>
      </c>
      <c r="F2921" s="62" t="s">
        <v>460</v>
      </c>
      <c r="G2921" s="63" t="s">
        <v>13703</v>
      </c>
      <c r="H2921" s="63"/>
      <c r="I2921" s="63" t="s">
        <v>309</v>
      </c>
      <c r="J2921" s="63" t="s">
        <v>273</v>
      </c>
      <c r="K2921" s="63" t="s">
        <v>13717</v>
      </c>
      <c r="L2921" s="63" t="s">
        <v>13780</v>
      </c>
      <c r="M2921" s="65" t="s">
        <v>14993</v>
      </c>
      <c r="N2921" s="156" t="e">
        <v>#N/A</v>
      </c>
      <c r="O2921" s="62" t="s">
        <v>364</v>
      </c>
      <c r="P2921" s="75" t="s">
        <v>13704</v>
      </c>
      <c r="Q2921" s="62" t="s">
        <v>13095</v>
      </c>
      <c r="R2921" s="63" t="s">
        <v>13096</v>
      </c>
      <c r="S2921" s="75" t="s">
        <v>1714</v>
      </c>
      <c r="T2921" s="62" t="s">
        <v>277</v>
      </c>
      <c r="U2921" s="62"/>
      <c r="V2921" s="62"/>
      <c r="W2921" s="63" t="s">
        <v>21405</v>
      </c>
      <c r="X2921" s="63" t="s">
        <v>18259</v>
      </c>
      <c r="Y2921" s="67"/>
      <c r="Z2921" s="66">
        <v>1</v>
      </c>
      <c r="AA2921" s="84">
        <f>Y2921+365*Z2921*1461/1460</f>
        <v>365.25</v>
      </c>
      <c r="AB2921" s="64" t="s">
        <v>18225</v>
      </c>
      <c r="AC2921" s="64"/>
      <c r="AD2921" s="70"/>
      <c r="AE2921" s="79" t="s">
        <v>13782</v>
      </c>
      <c r="AF2921" s="65"/>
    </row>
    <row r="2922" spans="1:32" s="58" customFormat="1" ht="11.15" customHeight="1" x14ac:dyDescent="0.25">
      <c r="A2922" s="75" t="str">
        <f>M2922</f>
        <v>10254</v>
      </c>
      <c r="B2922" s="62" t="s">
        <v>22260</v>
      </c>
      <c r="C2922" s="62">
        <v>10</v>
      </c>
      <c r="D2922" s="62" t="s">
        <v>632</v>
      </c>
      <c r="E2922" s="62">
        <v>112009</v>
      </c>
      <c r="F2922" s="62" t="s">
        <v>460</v>
      </c>
      <c r="G2922" s="63" t="s">
        <v>15806</v>
      </c>
      <c r="H2922" s="63"/>
      <c r="I2922" s="63" t="s">
        <v>13088</v>
      </c>
      <c r="J2922" s="63" t="s">
        <v>13089</v>
      </c>
      <c r="K2922" s="63" t="s">
        <v>13090</v>
      </c>
      <c r="L2922" s="63" t="s">
        <v>13091</v>
      </c>
      <c r="M2922" s="65" t="s">
        <v>13093</v>
      </c>
      <c r="N2922" s="156" t="e">
        <v>#N/A</v>
      </c>
      <c r="O2922" s="62" t="s">
        <v>13092</v>
      </c>
      <c r="P2922" s="75" t="s">
        <v>13094</v>
      </c>
      <c r="Q2922" s="62" t="s">
        <v>13095</v>
      </c>
      <c r="R2922" s="63" t="s">
        <v>13096</v>
      </c>
      <c r="S2922" s="75" t="s">
        <v>13097</v>
      </c>
      <c r="T2922" s="62" t="s">
        <v>13232</v>
      </c>
      <c r="U2922" s="62" t="s">
        <v>13233</v>
      </c>
      <c r="V2922" s="62"/>
      <c r="W2922" s="63" t="s">
        <v>21405</v>
      </c>
      <c r="X2922" s="63" t="s">
        <v>19569</v>
      </c>
      <c r="Y2922" s="67">
        <v>41731</v>
      </c>
      <c r="Z2922" s="66">
        <v>5</v>
      </c>
      <c r="AA2922" s="84">
        <f>Y2922+365*Z2922*1461/1460</f>
        <v>43557.25</v>
      </c>
      <c r="AB2922" s="64" t="s">
        <v>180</v>
      </c>
      <c r="AC2922" s="64"/>
      <c r="AD2922" s="70"/>
      <c r="AE2922" s="69" t="s">
        <v>13098</v>
      </c>
      <c r="AF2922" s="65" t="s">
        <v>13099</v>
      </c>
    </row>
    <row r="2923" spans="1:32" s="58" customFormat="1" ht="11.15" customHeight="1" x14ac:dyDescent="0.25">
      <c r="A2923" s="75" t="str">
        <f>M2923</f>
        <v>1347-14</v>
      </c>
      <c r="B2923" s="62" t="s">
        <v>22260</v>
      </c>
      <c r="C2923" s="62">
        <v>10</v>
      </c>
      <c r="D2923" s="62" t="s">
        <v>632</v>
      </c>
      <c r="E2923" s="62">
        <v>112009</v>
      </c>
      <c r="F2923" s="62" t="s">
        <v>460</v>
      </c>
      <c r="G2923" s="63" t="s">
        <v>13703</v>
      </c>
      <c r="H2923" s="63"/>
      <c r="I2923" s="63" t="s">
        <v>14978</v>
      </c>
      <c r="J2923" s="63" t="s">
        <v>14977</v>
      </c>
      <c r="K2923" s="63" t="s">
        <v>14989</v>
      </c>
      <c r="L2923" s="63" t="s">
        <v>14992</v>
      </c>
      <c r="M2923" s="65" t="s">
        <v>14990</v>
      </c>
      <c r="N2923" s="156" t="e">
        <v>#N/A</v>
      </c>
      <c r="O2923" s="62" t="s">
        <v>364</v>
      </c>
      <c r="P2923" s="75" t="s">
        <v>13704</v>
      </c>
      <c r="Q2923" s="62" t="s">
        <v>13095</v>
      </c>
      <c r="R2923" s="63" t="s">
        <v>13096</v>
      </c>
      <c r="S2923" s="75" t="s">
        <v>1714</v>
      </c>
      <c r="T2923" s="62" t="s">
        <v>277</v>
      </c>
      <c r="U2923" s="62"/>
      <c r="V2923" s="62"/>
      <c r="W2923" s="63" t="s">
        <v>21405</v>
      </c>
      <c r="X2923" s="63" t="s">
        <v>18259</v>
      </c>
      <c r="Y2923" s="67">
        <v>41720</v>
      </c>
      <c r="Z2923" s="66">
        <v>1</v>
      </c>
      <c r="AA2923" s="84">
        <f>Y2923+365*Z2923*1461/1460</f>
        <v>42085.25</v>
      </c>
      <c r="AB2923" s="64" t="s">
        <v>19297</v>
      </c>
      <c r="AC2923" s="64"/>
      <c r="AD2923" s="70"/>
      <c r="AE2923" s="79" t="s">
        <v>14991</v>
      </c>
      <c r="AF2923" s="65"/>
    </row>
    <row r="2924" spans="1:32" s="60" customFormat="1" ht="11.15" customHeight="1" x14ac:dyDescent="0.25">
      <c r="A2924" s="75" t="str">
        <f>M2924</f>
        <v>13660XS5</v>
      </c>
      <c r="B2924" s="62" t="s">
        <v>22260</v>
      </c>
      <c r="C2924" s="62">
        <v>10</v>
      </c>
      <c r="D2924" s="62" t="s">
        <v>632</v>
      </c>
      <c r="E2924" s="62">
        <v>112009</v>
      </c>
      <c r="F2924" s="62" t="s">
        <v>460</v>
      </c>
      <c r="G2924" s="63" t="s">
        <v>13703</v>
      </c>
      <c r="H2924" s="63"/>
      <c r="I2924" s="63" t="s">
        <v>13515</v>
      </c>
      <c r="J2924" s="63" t="s">
        <v>13494</v>
      </c>
      <c r="K2924" s="63" t="s">
        <v>13466</v>
      </c>
      <c r="L2924" s="63"/>
      <c r="M2924" s="65" t="s">
        <v>13827</v>
      </c>
      <c r="N2924" s="156" t="e">
        <v>#N/A</v>
      </c>
      <c r="O2924" s="62" t="s">
        <v>364</v>
      </c>
      <c r="P2924" s="75" t="s">
        <v>13704</v>
      </c>
      <c r="Q2924" s="62" t="s">
        <v>13705</v>
      </c>
      <c r="R2924" s="63" t="s">
        <v>13962</v>
      </c>
      <c r="S2924" s="75" t="s">
        <v>13963</v>
      </c>
      <c r="T2924" s="62" t="s">
        <v>13706</v>
      </c>
      <c r="U2924" s="62"/>
      <c r="V2924" s="62"/>
      <c r="W2924" s="63" t="s">
        <v>21405</v>
      </c>
      <c r="X2924" s="63" t="s">
        <v>19569</v>
      </c>
      <c r="Y2924" s="67">
        <v>41837</v>
      </c>
      <c r="Z2924" s="66">
        <v>1</v>
      </c>
      <c r="AA2924" s="84">
        <f>Y2924+365*Z2924*1461/1460</f>
        <v>42202.25</v>
      </c>
      <c r="AB2924" s="64" t="s">
        <v>180</v>
      </c>
      <c r="AC2924" s="64"/>
      <c r="AD2924" s="70"/>
      <c r="AE2924" s="79" t="s">
        <v>13945</v>
      </c>
      <c r="AF2924" s="65" t="s">
        <v>13944</v>
      </c>
    </row>
    <row r="2925" spans="1:32" s="58" customFormat="1" ht="11.15" customHeight="1" x14ac:dyDescent="0.25">
      <c r="A2925" s="75" t="str">
        <f>M2925</f>
        <v>8108826</v>
      </c>
      <c r="B2925" s="62" t="s">
        <v>279</v>
      </c>
      <c r="C2925" s="62">
        <v>10</v>
      </c>
      <c r="D2925" s="62" t="s">
        <v>632</v>
      </c>
      <c r="E2925" s="62">
        <v>114021</v>
      </c>
      <c r="F2925" s="62" t="s">
        <v>460</v>
      </c>
      <c r="G2925" s="63" t="s">
        <v>701</v>
      </c>
      <c r="H2925" s="63"/>
      <c r="I2925" s="63" t="s">
        <v>283</v>
      </c>
      <c r="J2925" s="63" t="s">
        <v>286</v>
      </c>
      <c r="K2925" s="63" t="s">
        <v>311</v>
      </c>
      <c r="L2925" s="63"/>
      <c r="M2925" s="65" t="s">
        <v>708</v>
      </c>
      <c r="N2925" s="156" t="e">
        <v>#N/A</v>
      </c>
      <c r="O2925" s="62" t="s">
        <v>364</v>
      </c>
      <c r="P2925" s="75" t="s">
        <v>703</v>
      </c>
      <c r="Q2925" s="62" t="s">
        <v>704</v>
      </c>
      <c r="R2925" s="63" t="s">
        <v>705</v>
      </c>
      <c r="S2925" s="75" t="s">
        <v>706</v>
      </c>
      <c r="T2925" s="62" t="s">
        <v>643</v>
      </c>
      <c r="U2925" s="62" t="s">
        <v>4274</v>
      </c>
      <c r="V2925" s="62"/>
      <c r="W2925" s="63" t="s">
        <v>21459</v>
      </c>
      <c r="X2925" s="63" t="s">
        <v>18260</v>
      </c>
      <c r="Y2925" s="67">
        <v>40065</v>
      </c>
      <c r="Z2925" s="66">
        <v>1</v>
      </c>
      <c r="AA2925" s="84">
        <f>Y2925+365*Z2925*1461/1460</f>
        <v>40430.25</v>
      </c>
      <c r="AB2925" s="64" t="s">
        <v>10263</v>
      </c>
      <c r="AC2925" s="64"/>
      <c r="AD2925" s="70"/>
      <c r="AE2925" s="69" t="s">
        <v>709</v>
      </c>
      <c r="AF2925" s="65"/>
    </row>
    <row r="2926" spans="1:32" ht="11.15" customHeight="1" x14ac:dyDescent="0.25">
      <c r="A2926" s="75" t="str">
        <f>M2926</f>
        <v>B4890</v>
      </c>
      <c r="B2926" s="62" t="s">
        <v>279</v>
      </c>
      <c r="C2926" s="62">
        <v>10</v>
      </c>
      <c r="D2926" s="62" t="s">
        <v>632</v>
      </c>
      <c r="E2926" s="62">
        <v>114021</v>
      </c>
      <c r="F2926" s="62" t="s">
        <v>460</v>
      </c>
      <c r="G2926" s="63" t="s">
        <v>701</v>
      </c>
      <c r="H2926" s="63"/>
      <c r="I2926" s="63" t="s">
        <v>272</v>
      </c>
      <c r="J2926" s="63" t="s">
        <v>286</v>
      </c>
      <c r="K2926" s="63" t="s">
        <v>3709</v>
      </c>
      <c r="L2926" s="63"/>
      <c r="M2926" s="65" t="s">
        <v>702</v>
      </c>
      <c r="N2926" s="156" t="e">
        <v>#N/A</v>
      </c>
      <c r="O2926" s="62" t="s">
        <v>364</v>
      </c>
      <c r="P2926" s="75" t="s">
        <v>703</v>
      </c>
      <c r="Q2926" s="62" t="s">
        <v>704</v>
      </c>
      <c r="R2926" s="63" t="s">
        <v>705</v>
      </c>
      <c r="S2926" s="75" t="s">
        <v>706</v>
      </c>
      <c r="T2926" s="62" t="s">
        <v>643</v>
      </c>
      <c r="U2926" s="62" t="s">
        <v>4274</v>
      </c>
      <c r="V2926" s="62"/>
      <c r="W2926" s="63" t="s">
        <v>21459</v>
      </c>
      <c r="X2926" s="63" t="s">
        <v>18260</v>
      </c>
      <c r="Y2926" s="67">
        <v>40065</v>
      </c>
      <c r="Z2926" s="66">
        <v>1</v>
      </c>
      <c r="AA2926" s="84">
        <f>Y2926+365*Z2926*1461/1460</f>
        <v>40430.25</v>
      </c>
      <c r="AB2926" s="64" t="s">
        <v>10263</v>
      </c>
      <c r="AC2926" s="64"/>
      <c r="AD2926" s="70"/>
      <c r="AE2926" s="69" t="s">
        <v>707</v>
      </c>
      <c r="AF2926" s="65"/>
    </row>
    <row r="2927" spans="1:32" ht="11.15" customHeight="1" x14ac:dyDescent="0.25">
      <c r="A2927" s="75" t="str">
        <f>M2927</f>
        <v>11437CS2</v>
      </c>
      <c r="B2927" s="62" t="s">
        <v>14896</v>
      </c>
      <c r="C2927" s="62">
        <v>10</v>
      </c>
      <c r="D2927" s="62" t="s">
        <v>632</v>
      </c>
      <c r="E2927" s="62">
        <v>115005</v>
      </c>
      <c r="F2927" s="62" t="s">
        <v>460</v>
      </c>
      <c r="G2927" s="63" t="s">
        <v>14893</v>
      </c>
      <c r="H2927" s="63"/>
      <c r="I2927" s="63" t="s">
        <v>272</v>
      </c>
      <c r="J2927" s="63" t="s">
        <v>14827</v>
      </c>
      <c r="K2927" s="63" t="s">
        <v>14895</v>
      </c>
      <c r="L2927" s="63"/>
      <c r="M2927" s="65" t="s">
        <v>15526</v>
      </c>
      <c r="N2927" s="156" t="e">
        <v>#N/A</v>
      </c>
      <c r="O2927" s="62" t="s">
        <v>14894</v>
      </c>
      <c r="P2927" s="75" t="s">
        <v>14897</v>
      </c>
      <c r="Q2927" s="62" t="s">
        <v>15527</v>
      </c>
      <c r="R2927" s="63" t="s">
        <v>14898</v>
      </c>
      <c r="S2927" s="75" t="s">
        <v>14899</v>
      </c>
      <c r="T2927" s="62" t="s">
        <v>15531</v>
      </c>
      <c r="U2927" s="62" t="s">
        <v>15530</v>
      </c>
      <c r="V2927" s="62"/>
      <c r="W2927" s="63" t="s">
        <v>19177</v>
      </c>
      <c r="X2927" s="63" t="s">
        <v>19569</v>
      </c>
      <c r="Y2927" s="67">
        <v>42026</v>
      </c>
      <c r="Z2927" s="66">
        <v>0</v>
      </c>
      <c r="AA2927" s="84">
        <f>Y2927+365*Z2927*1461/1460</f>
        <v>42026</v>
      </c>
      <c r="AB2927" s="64" t="s">
        <v>180</v>
      </c>
      <c r="AC2927" s="64"/>
      <c r="AD2927" s="70"/>
      <c r="AE2927" s="69" t="s">
        <v>15529</v>
      </c>
      <c r="AF2927" s="65" t="s">
        <v>15528</v>
      </c>
    </row>
    <row r="2928" spans="1:32" ht="11.15" customHeight="1" x14ac:dyDescent="0.25">
      <c r="A2928" s="75" t="str">
        <f>M2928</f>
        <v>69782XS</v>
      </c>
      <c r="B2928" s="62" t="s">
        <v>11434</v>
      </c>
      <c r="C2928" s="62">
        <v>10</v>
      </c>
      <c r="D2928" s="62" t="s">
        <v>632</v>
      </c>
      <c r="E2928" s="62">
        <v>114031</v>
      </c>
      <c r="F2928" s="62" t="s">
        <v>460</v>
      </c>
      <c r="G2928" s="63" t="s">
        <v>11965</v>
      </c>
      <c r="H2928" s="63"/>
      <c r="I2928" s="63" t="s">
        <v>272</v>
      </c>
      <c r="J2928" s="63" t="s">
        <v>288</v>
      </c>
      <c r="K2928" s="63" t="s">
        <v>11435</v>
      </c>
      <c r="L2928" s="63"/>
      <c r="M2928" s="65" t="s">
        <v>21359</v>
      </c>
      <c r="N2928" s="156" t="e">
        <v>#N/A</v>
      </c>
      <c r="O2928" s="62" t="s">
        <v>11436</v>
      </c>
      <c r="P2928" s="75" t="s">
        <v>11966</v>
      </c>
      <c r="Q2928" s="62" t="s">
        <v>1528</v>
      </c>
      <c r="R2928" s="63" t="s">
        <v>12186</v>
      </c>
      <c r="S2928" s="75" t="s">
        <v>12187</v>
      </c>
      <c r="T2928" s="62" t="s">
        <v>11888</v>
      </c>
      <c r="U2928" s="62" t="s">
        <v>11889</v>
      </c>
      <c r="V2928" s="62"/>
      <c r="W2928" s="63" t="s">
        <v>21466</v>
      </c>
      <c r="X2928" s="63" t="s">
        <v>18260</v>
      </c>
      <c r="Y2928" s="67">
        <v>41611</v>
      </c>
      <c r="Z2928" s="66">
        <v>1</v>
      </c>
      <c r="AA2928" s="84">
        <f>Y2928+365*Z2928*1461/1460</f>
        <v>41976.25</v>
      </c>
      <c r="AB2928" s="64" t="s">
        <v>180</v>
      </c>
      <c r="AC2928" s="64"/>
      <c r="AD2928" s="70"/>
      <c r="AE2928" s="69" t="s">
        <v>12185</v>
      </c>
      <c r="AF2928" s="65" t="s">
        <v>12184</v>
      </c>
    </row>
    <row r="2929" spans="1:32" ht="11.15" customHeight="1" x14ac:dyDescent="0.25">
      <c r="A2929" s="75" t="str">
        <f>M2929</f>
        <v>DC2I739704</v>
      </c>
      <c r="B2929" s="62" t="s">
        <v>109</v>
      </c>
      <c r="C2929" s="62">
        <v>10</v>
      </c>
      <c r="D2929" s="62" t="s">
        <v>9823</v>
      </c>
      <c r="E2929" s="62">
        <v>114032</v>
      </c>
      <c r="F2929" s="62" t="s">
        <v>9824</v>
      </c>
      <c r="G2929" s="63" t="s">
        <v>9815</v>
      </c>
      <c r="H2929" s="63"/>
      <c r="I2929" s="63" t="s">
        <v>9758</v>
      </c>
      <c r="J2929" s="63" t="s">
        <v>9762</v>
      </c>
      <c r="K2929" s="63" t="s">
        <v>9816</v>
      </c>
      <c r="L2929" s="63"/>
      <c r="M2929" s="65" t="s">
        <v>9817</v>
      </c>
      <c r="N2929" s="156" t="e">
        <v>#N/A</v>
      </c>
      <c r="O2929" s="62" t="s">
        <v>3</v>
      </c>
      <c r="P2929" s="75" t="s">
        <v>9818</v>
      </c>
      <c r="Q2929" s="62" t="s">
        <v>8701</v>
      </c>
      <c r="R2929" s="63" t="s">
        <v>9819</v>
      </c>
      <c r="S2929" s="75" t="s">
        <v>9820</v>
      </c>
      <c r="T2929" s="62"/>
      <c r="U2929" s="62" t="s">
        <v>9949</v>
      </c>
      <c r="V2929" s="62"/>
      <c r="W2929" s="63" t="s">
        <v>17521</v>
      </c>
      <c r="X2929" s="63" t="s">
        <v>18260</v>
      </c>
      <c r="Y2929" s="67">
        <v>41305</v>
      </c>
      <c r="Z2929" s="66">
        <v>5</v>
      </c>
      <c r="AA2929" s="84">
        <f>Y2929+365*Z2929*1461/1460</f>
        <v>43131.25</v>
      </c>
      <c r="AB2929" s="64" t="s">
        <v>10263</v>
      </c>
      <c r="AC2929" s="64"/>
      <c r="AD2929" s="70"/>
      <c r="AE2929" s="69" t="s">
        <v>9821</v>
      </c>
      <c r="AF2929" s="65" t="s">
        <v>9822</v>
      </c>
    </row>
    <row r="2930" spans="1:32" s="60" customFormat="1" ht="11.15" customHeight="1" x14ac:dyDescent="0.25">
      <c r="A2930" s="75" t="str">
        <f>M2930</f>
        <v>A1270</v>
      </c>
      <c r="B2930" s="62" t="s">
        <v>527</v>
      </c>
      <c r="C2930" s="62">
        <v>10</v>
      </c>
      <c r="D2930" s="62" t="s">
        <v>3402</v>
      </c>
      <c r="E2930" s="62">
        <v>115906</v>
      </c>
      <c r="F2930" s="62" t="s">
        <v>270</v>
      </c>
      <c r="G2930" s="63" t="s">
        <v>1776</v>
      </c>
      <c r="H2930" s="63"/>
      <c r="I2930" s="63" t="s">
        <v>272</v>
      </c>
      <c r="J2930" s="63" t="s">
        <v>286</v>
      </c>
      <c r="K2930" s="63" t="s">
        <v>3284</v>
      </c>
      <c r="L2930" s="63"/>
      <c r="M2930" s="65" t="s">
        <v>1777</v>
      </c>
      <c r="N2930" s="156" t="e">
        <v>#N/A</v>
      </c>
      <c r="O2930" s="62" t="s">
        <v>329</v>
      </c>
      <c r="P2930" s="75">
        <v>87565130</v>
      </c>
      <c r="Q2930" s="62" t="s">
        <v>1778</v>
      </c>
      <c r="R2930" s="63" t="s">
        <v>1779</v>
      </c>
      <c r="S2930" s="75" t="s">
        <v>16938</v>
      </c>
      <c r="T2930" s="62" t="s">
        <v>16941</v>
      </c>
      <c r="U2930" s="62" t="s">
        <v>16942</v>
      </c>
      <c r="V2930" s="62" t="s">
        <v>16943</v>
      </c>
      <c r="W2930" s="63" t="s">
        <v>17531</v>
      </c>
      <c r="X2930" s="63" t="s">
        <v>19575</v>
      </c>
      <c r="Y2930" s="67"/>
      <c r="Z2930" s="66">
        <v>1</v>
      </c>
      <c r="AA2930" s="84">
        <f>Y2930+365*Z2930*1461/1460</f>
        <v>365.25</v>
      </c>
      <c r="AB2930" s="64" t="s">
        <v>10263</v>
      </c>
      <c r="AC2930" s="64"/>
      <c r="AD2930" s="70"/>
      <c r="AE2930" s="69"/>
      <c r="AF2930" s="65"/>
    </row>
    <row r="2931" spans="1:32" ht="11.15" customHeight="1" x14ac:dyDescent="0.25">
      <c r="A2931" s="75" t="str">
        <f>M2931</f>
        <v>A3803</v>
      </c>
      <c r="B2931" s="62" t="s">
        <v>527</v>
      </c>
      <c r="C2931" s="62">
        <v>10</v>
      </c>
      <c r="D2931" s="62" t="s">
        <v>3402</v>
      </c>
      <c r="E2931" s="62">
        <v>115906</v>
      </c>
      <c r="F2931" s="62" t="s">
        <v>270</v>
      </c>
      <c r="G2931" s="63" t="s">
        <v>1776</v>
      </c>
      <c r="H2931" s="63"/>
      <c r="I2931" s="63" t="s">
        <v>272</v>
      </c>
      <c r="J2931" s="63" t="s">
        <v>286</v>
      </c>
      <c r="K2931" s="63" t="s">
        <v>3708</v>
      </c>
      <c r="L2931" s="63"/>
      <c r="M2931" s="65" t="s">
        <v>1780</v>
      </c>
      <c r="N2931" s="156" t="e">
        <v>#N/A</v>
      </c>
      <c r="O2931" s="62" t="s">
        <v>364</v>
      </c>
      <c r="P2931" s="75">
        <v>87569180</v>
      </c>
      <c r="Q2931" s="62" t="s">
        <v>1778</v>
      </c>
      <c r="R2931" s="63" t="s">
        <v>1779</v>
      </c>
      <c r="S2931" s="75" t="s">
        <v>16938</v>
      </c>
      <c r="T2931" s="62" t="s">
        <v>16941</v>
      </c>
      <c r="U2931" s="62" t="s">
        <v>16942</v>
      </c>
      <c r="V2931" s="62" t="s">
        <v>16943</v>
      </c>
      <c r="W2931" s="63" t="s">
        <v>17531</v>
      </c>
      <c r="X2931" s="63" t="s">
        <v>19575</v>
      </c>
      <c r="Y2931" s="67">
        <v>37986</v>
      </c>
      <c r="Z2931" s="66">
        <v>1</v>
      </c>
      <c r="AA2931" s="84">
        <f>Y2931+365*Z2931*1461/1460</f>
        <v>38351.25</v>
      </c>
      <c r="AB2931" s="64" t="s">
        <v>10263</v>
      </c>
      <c r="AC2931" s="64"/>
      <c r="AD2931" s="70"/>
      <c r="AE2931" s="69"/>
      <c r="AF2931" s="65"/>
    </row>
    <row r="2932" spans="1:32" ht="11.15" customHeight="1" x14ac:dyDescent="0.25">
      <c r="A2932" s="75" t="str">
        <f>M2932</f>
        <v>15966UF</v>
      </c>
      <c r="B2932" s="62" t="s">
        <v>527</v>
      </c>
      <c r="C2932" s="62">
        <v>10</v>
      </c>
      <c r="D2932" s="62" t="s">
        <v>632</v>
      </c>
      <c r="E2932" s="62">
        <v>115906</v>
      </c>
      <c r="F2932" s="62" t="s">
        <v>270</v>
      </c>
      <c r="G2932" s="63" t="s">
        <v>1776</v>
      </c>
      <c r="H2932" s="63"/>
      <c r="I2932" s="63" t="s">
        <v>272</v>
      </c>
      <c r="J2932" s="63" t="s">
        <v>16934</v>
      </c>
      <c r="K2932" s="63" t="s">
        <v>16935</v>
      </c>
      <c r="L2932" s="63"/>
      <c r="M2932" s="65" t="s">
        <v>16936</v>
      </c>
      <c r="N2932" s="156" t="e">
        <v>#N/A</v>
      </c>
      <c r="O2932" s="62" t="s">
        <v>364</v>
      </c>
      <c r="P2932" s="75" t="s">
        <v>16937</v>
      </c>
      <c r="Q2932" s="62" t="s">
        <v>1778</v>
      </c>
      <c r="R2932" s="63" t="s">
        <v>1779</v>
      </c>
      <c r="S2932" s="75" t="s">
        <v>16938</v>
      </c>
      <c r="T2932" s="62" t="s">
        <v>16941</v>
      </c>
      <c r="U2932" s="62" t="s">
        <v>16942</v>
      </c>
      <c r="V2932" s="62" t="s">
        <v>16943</v>
      </c>
      <c r="W2932" s="63" t="s">
        <v>17531</v>
      </c>
      <c r="X2932" s="63" t="s">
        <v>19575</v>
      </c>
      <c r="Y2932" s="67">
        <v>42173</v>
      </c>
      <c r="Z2932" s="66">
        <v>9</v>
      </c>
      <c r="AA2932" s="84">
        <f>Y2932+365*Z2932*1461/1460</f>
        <v>45460.25</v>
      </c>
      <c r="AB2932" s="64" t="s">
        <v>180</v>
      </c>
      <c r="AC2932" s="64"/>
      <c r="AD2932" s="70"/>
      <c r="AE2932" s="69" t="s">
        <v>16940</v>
      </c>
      <c r="AF2932" s="65" t="s">
        <v>16939</v>
      </c>
    </row>
    <row r="2933" spans="1:32" ht="11.15" customHeight="1" x14ac:dyDescent="0.25">
      <c r="A2933" s="75" t="str">
        <f>M2933</f>
        <v>B1954</v>
      </c>
      <c r="B2933" s="62" t="s">
        <v>22252</v>
      </c>
      <c r="C2933" s="62">
        <v>10</v>
      </c>
      <c r="D2933" s="62" t="s">
        <v>632</v>
      </c>
      <c r="E2933" s="62">
        <v>111012</v>
      </c>
      <c r="F2933" s="62" t="s">
        <v>460</v>
      </c>
      <c r="G2933" s="63" t="s">
        <v>4223</v>
      </c>
      <c r="H2933" s="63"/>
      <c r="I2933" s="63" t="s">
        <v>272</v>
      </c>
      <c r="J2933" s="63" t="s">
        <v>286</v>
      </c>
      <c r="K2933" s="63" t="s">
        <v>3709</v>
      </c>
      <c r="L2933" s="63"/>
      <c r="M2933" s="65" t="s">
        <v>695</v>
      </c>
      <c r="N2933" s="156" t="e">
        <v>#N/A</v>
      </c>
      <c r="O2933" s="62" t="s">
        <v>364</v>
      </c>
      <c r="P2933" s="75">
        <v>67125603</v>
      </c>
      <c r="Q2933" s="62" t="s">
        <v>696</v>
      </c>
      <c r="R2933" s="63" t="s">
        <v>697</v>
      </c>
      <c r="S2933" s="75"/>
      <c r="T2933" s="62" t="s">
        <v>6249</v>
      </c>
      <c r="U2933" s="62" t="s">
        <v>6252</v>
      </c>
      <c r="V2933" s="62"/>
      <c r="W2933" s="63" t="s">
        <v>17530</v>
      </c>
      <c r="X2933" s="63" t="s">
        <v>19575</v>
      </c>
      <c r="Y2933" s="67">
        <v>39535</v>
      </c>
      <c r="Z2933" s="66">
        <v>1</v>
      </c>
      <c r="AA2933" s="84">
        <f>Y2933+365*Z2933*1461/1460</f>
        <v>39900.25</v>
      </c>
      <c r="AB2933" s="64" t="s">
        <v>10263</v>
      </c>
      <c r="AC2933" s="64"/>
      <c r="AD2933" s="70"/>
      <c r="AE2933" s="69" t="s">
        <v>699</v>
      </c>
      <c r="AF2933" s="65"/>
    </row>
    <row r="2934" spans="1:32" s="60" customFormat="1" ht="11.15" customHeight="1" x14ac:dyDescent="0.25">
      <c r="A2934" s="75" t="str">
        <f>M2934</f>
        <v>B0917</v>
      </c>
      <c r="B2934" s="62" t="s">
        <v>742</v>
      </c>
      <c r="C2934" s="62">
        <v>10</v>
      </c>
      <c r="D2934" s="62" t="s">
        <v>632</v>
      </c>
      <c r="E2934" s="62">
        <v>126007</v>
      </c>
      <c r="F2934" s="62" t="s">
        <v>460</v>
      </c>
      <c r="G2934" s="63" t="s">
        <v>846</v>
      </c>
      <c r="H2934" s="63"/>
      <c r="I2934" s="63" t="s">
        <v>272</v>
      </c>
      <c r="J2934" s="63" t="s">
        <v>286</v>
      </c>
      <c r="K2934" s="63" t="s">
        <v>3709</v>
      </c>
      <c r="L2934" s="63"/>
      <c r="M2934" s="65" t="s">
        <v>847</v>
      </c>
      <c r="N2934" s="156" t="e">
        <v>#N/A</v>
      </c>
      <c r="O2934" s="62"/>
      <c r="P2934" s="75" t="s">
        <v>848</v>
      </c>
      <c r="Q2934" s="69"/>
      <c r="R2934" s="63"/>
      <c r="S2934" s="75"/>
      <c r="T2934" s="62" t="s">
        <v>4205</v>
      </c>
      <c r="U2934" s="62"/>
      <c r="V2934" s="62"/>
      <c r="W2934" s="63" t="s">
        <v>17527</v>
      </c>
      <c r="X2934" s="63" t="s">
        <v>19573</v>
      </c>
      <c r="Y2934" s="67">
        <v>38813</v>
      </c>
      <c r="Z2934" s="66">
        <v>1</v>
      </c>
      <c r="AA2934" s="84">
        <f>Y2934+365*Z2934*1461/1460</f>
        <v>39178.25</v>
      </c>
      <c r="AB2934" s="64" t="s">
        <v>10263</v>
      </c>
      <c r="AC2934" s="64"/>
      <c r="AD2934" s="70"/>
      <c r="AE2934" s="69"/>
      <c r="AF2934" s="65"/>
    </row>
    <row r="2935" spans="1:32" ht="11.15" customHeight="1" x14ac:dyDescent="0.25">
      <c r="A2935" s="98" t="str">
        <f>M2935</f>
        <v>5830-0405</v>
      </c>
      <c r="B2935" s="100" t="s">
        <v>742</v>
      </c>
      <c r="C2935" s="100">
        <v>10</v>
      </c>
      <c r="D2935" s="100" t="s">
        <v>632</v>
      </c>
      <c r="E2935" s="62">
        <v>126008</v>
      </c>
      <c r="F2935" s="100" t="s">
        <v>460</v>
      </c>
      <c r="G2935" s="101" t="s">
        <v>849</v>
      </c>
      <c r="H2935" s="101"/>
      <c r="I2935" s="101" t="s">
        <v>319</v>
      </c>
      <c r="J2935" s="101" t="s">
        <v>273</v>
      </c>
      <c r="K2935" s="101" t="s">
        <v>667</v>
      </c>
      <c r="L2935" s="101"/>
      <c r="M2935" s="102" t="s">
        <v>850</v>
      </c>
      <c r="N2935" s="156" t="e">
        <v>#N/A</v>
      </c>
      <c r="O2935" s="100" t="s">
        <v>364</v>
      </c>
      <c r="P2935" s="98"/>
      <c r="Q2935" s="97" t="s">
        <v>851</v>
      </c>
      <c r="R2935" s="101" t="s">
        <v>852</v>
      </c>
      <c r="S2935" s="98">
        <v>100085</v>
      </c>
      <c r="T2935" s="100" t="s">
        <v>4205</v>
      </c>
      <c r="U2935" s="100"/>
      <c r="V2935" s="100"/>
      <c r="W2935" s="63"/>
      <c r="X2935" s="63"/>
      <c r="Y2935" s="104">
        <v>38728</v>
      </c>
      <c r="Z2935" s="103">
        <v>1</v>
      </c>
      <c r="AA2935" s="106">
        <f>Y2935+365*Z2935*1461/1460</f>
        <v>39093.25</v>
      </c>
      <c r="AB2935" s="105" t="s">
        <v>7735</v>
      </c>
      <c r="AC2935" s="105"/>
      <c r="AD2935" s="95"/>
      <c r="AE2935" s="97" t="s">
        <v>853</v>
      </c>
      <c r="AF2935" s="102"/>
    </row>
    <row r="2936" spans="1:32" ht="11.15" customHeight="1" x14ac:dyDescent="0.25">
      <c r="A2936" s="75" t="str">
        <f>M2936</f>
        <v>80096</v>
      </c>
      <c r="B2936" s="62" t="s">
        <v>742</v>
      </c>
      <c r="C2936" s="62">
        <v>10</v>
      </c>
      <c r="D2936" s="62" t="s">
        <v>632</v>
      </c>
      <c r="E2936" s="62">
        <v>126010</v>
      </c>
      <c r="F2936" s="62" t="s">
        <v>460</v>
      </c>
      <c r="G2936" s="63" t="s">
        <v>858</v>
      </c>
      <c r="H2936" s="63"/>
      <c r="I2936" s="63" t="s">
        <v>272</v>
      </c>
      <c r="J2936" s="63" t="s">
        <v>273</v>
      </c>
      <c r="K2936" s="63" t="s">
        <v>859</v>
      </c>
      <c r="L2936" s="63"/>
      <c r="M2936" s="65" t="s">
        <v>860</v>
      </c>
      <c r="N2936" s="156" t="e">
        <v>#N/A</v>
      </c>
      <c r="O2936" s="62" t="s">
        <v>364</v>
      </c>
      <c r="P2936" s="75" t="s">
        <v>861</v>
      </c>
      <c r="Q2936" s="62" t="s">
        <v>862</v>
      </c>
      <c r="R2936" s="75" t="s">
        <v>863</v>
      </c>
      <c r="S2936" s="65"/>
      <c r="T2936" s="62" t="s">
        <v>4205</v>
      </c>
      <c r="U2936" s="62"/>
      <c r="V2936" s="62"/>
      <c r="W2936" s="63" t="s">
        <v>17527</v>
      </c>
      <c r="X2936" s="63" t="s">
        <v>19573</v>
      </c>
      <c r="Y2936" s="67">
        <v>39790</v>
      </c>
      <c r="Z2936" s="66">
        <v>1</v>
      </c>
      <c r="AA2936" s="84">
        <f>Y2936+365*Z2936*1461/1460</f>
        <v>40155.25</v>
      </c>
      <c r="AB2936" s="64" t="s">
        <v>10263</v>
      </c>
      <c r="AC2936" s="64"/>
      <c r="AD2936" s="77"/>
      <c r="AE2936" s="69" t="s">
        <v>864</v>
      </c>
      <c r="AF2936" s="65"/>
    </row>
    <row r="2937" spans="1:32" s="60" customFormat="1" ht="11.15" customHeight="1" x14ac:dyDescent="0.25">
      <c r="A2937" s="75" t="str">
        <f>M2937</f>
        <v>B1077</v>
      </c>
      <c r="B2937" s="62" t="s">
        <v>742</v>
      </c>
      <c r="C2937" s="62">
        <v>10</v>
      </c>
      <c r="D2937" s="62" t="s">
        <v>632</v>
      </c>
      <c r="E2937" s="62">
        <v>126011</v>
      </c>
      <c r="F2937" s="62" t="s">
        <v>460</v>
      </c>
      <c r="G2937" s="63" t="s">
        <v>865</v>
      </c>
      <c r="H2937" s="63"/>
      <c r="I2937" s="63" t="s">
        <v>272</v>
      </c>
      <c r="J2937" s="63" t="s">
        <v>286</v>
      </c>
      <c r="K2937" s="63" t="s">
        <v>3709</v>
      </c>
      <c r="L2937" s="63"/>
      <c r="M2937" s="65" t="s">
        <v>866</v>
      </c>
      <c r="N2937" s="156" t="e">
        <v>#N/A</v>
      </c>
      <c r="O2937" s="62"/>
      <c r="P2937" s="75" t="s">
        <v>867</v>
      </c>
      <c r="Q2937" s="69"/>
      <c r="R2937" s="63"/>
      <c r="S2937" s="75"/>
      <c r="T2937" s="62" t="s">
        <v>4205</v>
      </c>
      <c r="U2937" s="62"/>
      <c r="V2937" s="62"/>
      <c r="W2937" s="63" t="s">
        <v>17527</v>
      </c>
      <c r="X2937" s="63" t="s">
        <v>19573</v>
      </c>
      <c r="Y2937" s="67">
        <v>38834</v>
      </c>
      <c r="Z2937" s="66">
        <v>1</v>
      </c>
      <c r="AA2937" s="84">
        <f>Y2937+365*Z2937*1461/1460</f>
        <v>39199.25</v>
      </c>
      <c r="AB2937" s="64" t="s">
        <v>10263</v>
      </c>
      <c r="AC2937" s="64"/>
      <c r="AD2937" s="70"/>
      <c r="AE2937" s="69"/>
      <c r="AF2937" s="65"/>
    </row>
    <row r="2938" spans="1:32" ht="11.15" customHeight="1" x14ac:dyDescent="0.25">
      <c r="A2938" s="75" t="str">
        <f>M2938</f>
        <v>A9834</v>
      </c>
      <c r="B2938" s="62" t="s">
        <v>742</v>
      </c>
      <c r="C2938" s="62">
        <v>10</v>
      </c>
      <c r="D2938" s="62" t="s">
        <v>6239</v>
      </c>
      <c r="E2938" s="62">
        <v>126012</v>
      </c>
      <c r="F2938" s="62" t="s">
        <v>460</v>
      </c>
      <c r="G2938" s="63" t="s">
        <v>870</v>
      </c>
      <c r="H2938" s="63"/>
      <c r="I2938" s="63" t="s">
        <v>272</v>
      </c>
      <c r="J2938" s="63" t="s">
        <v>286</v>
      </c>
      <c r="K2938" s="63" t="s">
        <v>3284</v>
      </c>
      <c r="L2938" s="63"/>
      <c r="M2938" s="65" t="s">
        <v>872</v>
      </c>
      <c r="N2938" s="156" t="e">
        <v>#N/A</v>
      </c>
      <c r="O2938" s="62" t="s">
        <v>364</v>
      </c>
      <c r="P2938" s="75">
        <v>82951320</v>
      </c>
      <c r="Q2938" s="69" t="s">
        <v>3204</v>
      </c>
      <c r="R2938" s="63" t="s">
        <v>876</v>
      </c>
      <c r="S2938" s="75" t="s">
        <v>3203</v>
      </c>
      <c r="T2938" s="62" t="s">
        <v>4205</v>
      </c>
      <c r="U2938" s="62" t="s">
        <v>4207</v>
      </c>
      <c r="V2938" s="62"/>
      <c r="W2938" s="63" t="s">
        <v>17527</v>
      </c>
      <c r="X2938" s="63" t="s">
        <v>19573</v>
      </c>
      <c r="Y2938" s="67">
        <v>39079</v>
      </c>
      <c r="Z2938" s="66">
        <v>1</v>
      </c>
      <c r="AA2938" s="84">
        <f>Y2938+365*Z2938*1461/1460</f>
        <v>39444.25</v>
      </c>
      <c r="AB2938" s="64" t="s">
        <v>10263</v>
      </c>
      <c r="AC2938" s="64"/>
      <c r="AD2938" s="70"/>
      <c r="AE2938" s="69" t="s">
        <v>3206</v>
      </c>
      <c r="AF2938" s="65"/>
    </row>
    <row r="2939" spans="1:32" ht="11.15" customHeight="1" x14ac:dyDescent="0.25">
      <c r="A2939" s="75" t="str">
        <f>M2939</f>
        <v>B0914</v>
      </c>
      <c r="B2939" s="62" t="s">
        <v>742</v>
      </c>
      <c r="C2939" s="62">
        <v>10</v>
      </c>
      <c r="D2939" s="62" t="s">
        <v>6239</v>
      </c>
      <c r="E2939" s="62">
        <v>126013</v>
      </c>
      <c r="F2939" s="62" t="s">
        <v>460</v>
      </c>
      <c r="G2939" s="63" t="s">
        <v>4356</v>
      </c>
      <c r="H2939" s="63"/>
      <c r="I2939" s="63" t="s">
        <v>272</v>
      </c>
      <c r="J2939" s="63" t="s">
        <v>286</v>
      </c>
      <c r="K2939" s="63" t="s">
        <v>3709</v>
      </c>
      <c r="L2939" s="63"/>
      <c r="M2939" s="65" t="s">
        <v>877</v>
      </c>
      <c r="N2939" s="156" t="e">
        <v>#N/A</v>
      </c>
      <c r="O2939" s="62" t="s">
        <v>364</v>
      </c>
      <c r="P2939" s="75">
        <v>80779188</v>
      </c>
      <c r="Q2939" s="69" t="s">
        <v>4357</v>
      </c>
      <c r="R2939" s="63" t="s">
        <v>4358</v>
      </c>
      <c r="S2939" s="75"/>
      <c r="T2939" s="62" t="s">
        <v>4205</v>
      </c>
      <c r="U2939" s="62" t="s">
        <v>4207</v>
      </c>
      <c r="V2939" s="62"/>
      <c r="W2939" s="63" t="s">
        <v>17527</v>
      </c>
      <c r="X2939" s="63" t="s">
        <v>19573</v>
      </c>
      <c r="Y2939" s="67">
        <v>38812</v>
      </c>
      <c r="Z2939" s="66">
        <v>1</v>
      </c>
      <c r="AA2939" s="84">
        <f>Y2939+365*Z2939*1461/1460</f>
        <v>39177.25</v>
      </c>
      <c r="AB2939" s="64" t="s">
        <v>10263</v>
      </c>
      <c r="AC2939" s="64"/>
      <c r="AD2939" s="70"/>
      <c r="AE2939" s="69"/>
      <c r="AF2939" s="65"/>
    </row>
    <row r="2940" spans="1:32" ht="11.15" customHeight="1" x14ac:dyDescent="0.25">
      <c r="A2940" s="75" t="str">
        <f>M2940</f>
        <v>B0918</v>
      </c>
      <c r="B2940" s="62" t="s">
        <v>742</v>
      </c>
      <c r="C2940" s="62">
        <v>10</v>
      </c>
      <c r="D2940" s="62" t="s">
        <v>6239</v>
      </c>
      <c r="E2940" s="62">
        <v>126014</v>
      </c>
      <c r="F2940" s="62" t="s">
        <v>460</v>
      </c>
      <c r="G2940" s="63" t="s">
        <v>4539</v>
      </c>
      <c r="H2940" s="63"/>
      <c r="I2940" s="63" t="s">
        <v>272</v>
      </c>
      <c r="J2940" s="63" t="s">
        <v>286</v>
      </c>
      <c r="K2940" s="63" t="s">
        <v>3709</v>
      </c>
      <c r="L2940" s="63"/>
      <c r="M2940" s="65" t="s">
        <v>854</v>
      </c>
      <c r="N2940" s="156" t="e">
        <v>#N/A</v>
      </c>
      <c r="O2940" s="62"/>
      <c r="P2940" s="75">
        <v>69739850</v>
      </c>
      <c r="Q2940" s="69"/>
      <c r="R2940" s="63"/>
      <c r="S2940" s="75"/>
      <c r="T2940" s="62" t="s">
        <v>4205</v>
      </c>
      <c r="U2940" s="62" t="s">
        <v>4207</v>
      </c>
      <c r="V2940" s="62"/>
      <c r="W2940" s="63" t="s">
        <v>17527</v>
      </c>
      <c r="X2940" s="63" t="s">
        <v>19573</v>
      </c>
      <c r="Y2940" s="67">
        <v>38812</v>
      </c>
      <c r="Z2940" s="66">
        <v>1</v>
      </c>
      <c r="AA2940" s="84">
        <f>Y2940+365*Z2940*1461/1460</f>
        <v>39177.25</v>
      </c>
      <c r="AB2940" s="64" t="s">
        <v>10263</v>
      </c>
      <c r="AC2940" s="64"/>
      <c r="AD2940" s="70"/>
      <c r="AE2940" s="69"/>
      <c r="AF2940" s="65"/>
    </row>
    <row r="2941" spans="1:32" ht="11.15" customHeight="1" x14ac:dyDescent="0.25">
      <c r="A2941" s="75" t="str">
        <f>M2941</f>
        <v>B0924</v>
      </c>
      <c r="B2941" s="62" t="s">
        <v>742</v>
      </c>
      <c r="C2941" s="62">
        <v>10</v>
      </c>
      <c r="D2941" s="62" t="s">
        <v>6239</v>
      </c>
      <c r="E2941" s="62">
        <v>126015</v>
      </c>
      <c r="F2941" s="62" t="s">
        <v>460</v>
      </c>
      <c r="G2941" s="63" t="s">
        <v>3207</v>
      </c>
      <c r="H2941" s="63"/>
      <c r="I2941" s="63" t="s">
        <v>272</v>
      </c>
      <c r="J2941" s="63" t="s">
        <v>286</v>
      </c>
      <c r="K2941" s="63" t="s">
        <v>3709</v>
      </c>
      <c r="L2941" s="63"/>
      <c r="M2941" s="65" t="s">
        <v>868</v>
      </c>
      <c r="N2941" s="156" t="e">
        <v>#N/A</v>
      </c>
      <c r="O2941" s="62"/>
      <c r="P2941" s="75" t="s">
        <v>869</v>
      </c>
      <c r="Q2941" s="69" t="s">
        <v>8471</v>
      </c>
      <c r="R2941" s="63"/>
      <c r="S2941" s="75"/>
      <c r="T2941" s="62" t="s">
        <v>4205</v>
      </c>
      <c r="U2941" s="62" t="s">
        <v>4207</v>
      </c>
      <c r="V2941" s="62"/>
      <c r="W2941" s="63" t="s">
        <v>17527</v>
      </c>
      <c r="X2941" s="63" t="s">
        <v>19573</v>
      </c>
      <c r="Y2941" s="67">
        <v>38812</v>
      </c>
      <c r="Z2941" s="66">
        <v>1</v>
      </c>
      <c r="AA2941" s="84">
        <f>Y2941+365*Z2941*1461/1460</f>
        <v>39177.25</v>
      </c>
      <c r="AB2941" s="64" t="s">
        <v>10263</v>
      </c>
      <c r="AC2941" s="64"/>
      <c r="AD2941" s="70"/>
      <c r="AE2941" s="69"/>
      <c r="AF2941" s="65"/>
    </row>
    <row r="2942" spans="1:32" s="60" customFormat="1" ht="11.15" customHeight="1" x14ac:dyDescent="0.25">
      <c r="A2942" s="75" t="str">
        <f>M2942</f>
        <v>A9831</v>
      </c>
      <c r="B2942" s="62" t="s">
        <v>742</v>
      </c>
      <c r="C2942" s="62">
        <v>10</v>
      </c>
      <c r="D2942" s="62" t="s">
        <v>6239</v>
      </c>
      <c r="E2942" s="62">
        <v>126016</v>
      </c>
      <c r="F2942" s="62" t="s">
        <v>460</v>
      </c>
      <c r="G2942" s="63" t="s">
        <v>4346</v>
      </c>
      <c r="H2942" s="63"/>
      <c r="I2942" s="63" t="s">
        <v>272</v>
      </c>
      <c r="J2942" s="63" t="s">
        <v>286</v>
      </c>
      <c r="K2942" s="63" t="s">
        <v>3708</v>
      </c>
      <c r="L2942" s="63"/>
      <c r="M2942" s="65" t="s">
        <v>871</v>
      </c>
      <c r="N2942" s="156" t="e">
        <v>#N/A</v>
      </c>
      <c r="O2942" s="62" t="s">
        <v>4347</v>
      </c>
      <c r="P2942" s="75">
        <v>81715114</v>
      </c>
      <c r="Q2942" s="69" t="s">
        <v>4348</v>
      </c>
      <c r="R2942" s="63" t="s">
        <v>4349</v>
      </c>
      <c r="S2942" s="75" t="s">
        <v>4350</v>
      </c>
      <c r="T2942" s="62" t="s">
        <v>4205</v>
      </c>
      <c r="U2942" s="62" t="s">
        <v>4207</v>
      </c>
      <c r="V2942" s="62"/>
      <c r="W2942" s="63" t="s">
        <v>17527</v>
      </c>
      <c r="X2942" s="63" t="s">
        <v>19573</v>
      </c>
      <c r="Y2942" s="67">
        <v>39079</v>
      </c>
      <c r="Z2942" s="66">
        <v>1</v>
      </c>
      <c r="AA2942" s="84">
        <f>Y2942+365*Z2942*1461/1460</f>
        <v>39444.25</v>
      </c>
      <c r="AB2942" s="64" t="s">
        <v>10263</v>
      </c>
      <c r="AC2942" s="64"/>
      <c r="AD2942" s="70"/>
      <c r="AE2942" s="69" t="s">
        <v>3205</v>
      </c>
      <c r="AF2942" s="65"/>
    </row>
    <row r="2943" spans="1:32" s="58" customFormat="1" ht="11.15" customHeight="1" x14ac:dyDescent="0.25">
      <c r="A2943" s="75" t="str">
        <f>M2943</f>
        <v>B0533</v>
      </c>
      <c r="B2943" s="62" t="s">
        <v>742</v>
      </c>
      <c r="C2943" s="62">
        <v>10</v>
      </c>
      <c r="D2943" s="62" t="s">
        <v>6239</v>
      </c>
      <c r="E2943" s="62">
        <v>126017</v>
      </c>
      <c r="F2943" s="62" t="s">
        <v>460</v>
      </c>
      <c r="G2943" s="63" t="s">
        <v>3208</v>
      </c>
      <c r="H2943" s="63"/>
      <c r="I2943" s="63" t="s">
        <v>272</v>
      </c>
      <c r="J2943" s="63" t="s">
        <v>286</v>
      </c>
      <c r="K2943" s="63" t="s">
        <v>3708</v>
      </c>
      <c r="L2943" s="63"/>
      <c r="M2943" s="65" t="s">
        <v>874</v>
      </c>
      <c r="N2943" s="156" t="e">
        <v>#N/A</v>
      </c>
      <c r="O2943" s="62" t="s">
        <v>593</v>
      </c>
      <c r="P2943" s="75" t="s">
        <v>875</v>
      </c>
      <c r="Q2943" s="69"/>
      <c r="R2943" s="63"/>
      <c r="S2943" s="75"/>
      <c r="T2943" s="62" t="s">
        <v>4205</v>
      </c>
      <c r="U2943" s="62" t="s">
        <v>4207</v>
      </c>
      <c r="V2943" s="62"/>
      <c r="W2943" s="63" t="s">
        <v>17527</v>
      </c>
      <c r="X2943" s="63" t="s">
        <v>19573</v>
      </c>
      <c r="Y2943" s="67">
        <v>39405</v>
      </c>
      <c r="Z2943" s="66">
        <v>1</v>
      </c>
      <c r="AA2943" s="84">
        <f>Y2943+365*Z2943*1461/1460</f>
        <v>39770.25</v>
      </c>
      <c r="AB2943" s="64" t="s">
        <v>10263</v>
      </c>
      <c r="AC2943" s="64"/>
      <c r="AD2943" s="70"/>
      <c r="AE2943" s="69"/>
      <c r="AF2943" s="65"/>
    </row>
    <row r="2944" spans="1:32" ht="11.15" customHeight="1" x14ac:dyDescent="0.25">
      <c r="A2944" s="75" t="str">
        <f>M2944</f>
        <v>A6302</v>
      </c>
      <c r="B2944" s="62" t="s">
        <v>742</v>
      </c>
      <c r="C2944" s="62">
        <v>10</v>
      </c>
      <c r="D2944" s="62" t="s">
        <v>6239</v>
      </c>
      <c r="E2944" s="62">
        <v>126018</v>
      </c>
      <c r="F2944" s="62" t="s">
        <v>460</v>
      </c>
      <c r="G2944" s="63" t="s">
        <v>4540</v>
      </c>
      <c r="H2944" s="63"/>
      <c r="I2944" s="63" t="s">
        <v>272</v>
      </c>
      <c r="J2944" s="63" t="s">
        <v>286</v>
      </c>
      <c r="K2944" s="63" t="s">
        <v>3709</v>
      </c>
      <c r="L2944" s="63"/>
      <c r="M2944" s="65" t="s">
        <v>873</v>
      </c>
      <c r="N2944" s="156" t="e">
        <v>#N/A</v>
      </c>
      <c r="O2944" s="62" t="s">
        <v>4541</v>
      </c>
      <c r="P2944" s="75">
        <v>80758830</v>
      </c>
      <c r="Q2944" s="69" t="s">
        <v>4542</v>
      </c>
      <c r="R2944" s="63"/>
      <c r="S2944" s="75"/>
      <c r="T2944" s="62" t="s">
        <v>4205</v>
      </c>
      <c r="U2944" s="62" t="s">
        <v>4207</v>
      </c>
      <c r="V2944" s="62"/>
      <c r="W2944" s="63" t="s">
        <v>17527</v>
      </c>
      <c r="X2944" s="63" t="s">
        <v>19573</v>
      </c>
      <c r="Y2944" s="67">
        <v>37342</v>
      </c>
      <c r="Z2944" s="66">
        <v>1</v>
      </c>
      <c r="AA2944" s="84">
        <f>Y2944+365*Z2944*1461/1460</f>
        <v>37707.25</v>
      </c>
      <c r="AB2944" s="64" t="s">
        <v>10263</v>
      </c>
      <c r="AC2944" s="64"/>
      <c r="AD2944" s="70"/>
      <c r="AE2944" s="69" t="s">
        <v>3202</v>
      </c>
      <c r="AF2944" s="65"/>
    </row>
    <row r="2945" spans="1:32" ht="11.15" customHeight="1" x14ac:dyDescent="0.25">
      <c r="A2945" s="75" t="str">
        <f>M2945</f>
        <v>A7273</v>
      </c>
      <c r="B2945" s="62" t="s">
        <v>742</v>
      </c>
      <c r="C2945" s="62">
        <v>10</v>
      </c>
      <c r="D2945" s="62" t="s">
        <v>632</v>
      </c>
      <c r="E2945" s="62">
        <v>126019</v>
      </c>
      <c r="F2945" s="62" t="s">
        <v>460</v>
      </c>
      <c r="G2945" s="63" t="s">
        <v>878</v>
      </c>
      <c r="H2945" s="63"/>
      <c r="I2945" s="63" t="s">
        <v>272</v>
      </c>
      <c r="J2945" s="63" t="s">
        <v>286</v>
      </c>
      <c r="K2945" s="63" t="s">
        <v>879</v>
      </c>
      <c r="L2945" s="63"/>
      <c r="M2945" s="65" t="s">
        <v>880</v>
      </c>
      <c r="N2945" s="156" t="e">
        <v>#N/A</v>
      </c>
      <c r="O2945" s="62" t="s">
        <v>881</v>
      </c>
      <c r="P2945" s="75" t="s">
        <v>882</v>
      </c>
      <c r="Q2945" s="62" t="s">
        <v>883</v>
      </c>
      <c r="R2945" s="63" t="s">
        <v>884</v>
      </c>
      <c r="S2945" s="75"/>
      <c r="T2945" s="62" t="s">
        <v>4205</v>
      </c>
      <c r="U2945" s="62"/>
      <c r="V2945" s="62"/>
      <c r="W2945" s="63" t="s">
        <v>17527</v>
      </c>
      <c r="X2945" s="63" t="s">
        <v>19573</v>
      </c>
      <c r="Y2945" s="67">
        <v>39520</v>
      </c>
      <c r="Z2945" s="66">
        <v>1</v>
      </c>
      <c r="AA2945" s="84">
        <f>Y2945+365*Z2945*1461/1460</f>
        <v>39885.25</v>
      </c>
      <c r="AB2945" s="64" t="s">
        <v>10263</v>
      </c>
      <c r="AC2945" s="64"/>
      <c r="AD2945" s="76"/>
      <c r="AE2945" s="69"/>
      <c r="AF2945" s="65"/>
    </row>
    <row r="2946" spans="1:32" s="13" customFormat="1" ht="11.15" customHeight="1" x14ac:dyDescent="0.25">
      <c r="A2946" s="75" t="str">
        <f>M2946</f>
        <v>DC4J906611</v>
      </c>
      <c r="B2946" s="62" t="s">
        <v>742</v>
      </c>
      <c r="C2946" s="62">
        <v>10</v>
      </c>
      <c r="D2946" s="62" t="s">
        <v>21518</v>
      </c>
      <c r="E2946" s="62">
        <v>126401</v>
      </c>
      <c r="F2946" s="62" t="s">
        <v>21545</v>
      </c>
      <c r="G2946" s="63" t="s">
        <v>21519</v>
      </c>
      <c r="H2946" s="63"/>
      <c r="I2946" s="63" t="s">
        <v>1568</v>
      </c>
      <c r="J2946" s="63" t="s">
        <v>288</v>
      </c>
      <c r="K2946" s="63" t="s">
        <v>6021</v>
      </c>
      <c r="L2946" s="63"/>
      <c r="M2946" s="65" t="s">
        <v>21520</v>
      </c>
      <c r="N2946" s="156" t="e">
        <v>#N/A</v>
      </c>
      <c r="O2946" s="62" t="s">
        <v>364</v>
      </c>
      <c r="P2946" s="75" t="s">
        <v>21521</v>
      </c>
      <c r="Q2946" s="69" t="s">
        <v>21522</v>
      </c>
      <c r="R2946" s="63" t="s">
        <v>21523</v>
      </c>
      <c r="S2946" s="75"/>
      <c r="T2946" s="62"/>
      <c r="U2946" s="62"/>
      <c r="V2946" s="62"/>
      <c r="W2946" s="63" t="s">
        <v>17527</v>
      </c>
      <c r="X2946" s="63" t="s">
        <v>19573</v>
      </c>
      <c r="Y2946" s="67">
        <v>42132</v>
      </c>
      <c r="Z2946" s="66">
        <v>1</v>
      </c>
      <c r="AA2946" s="84">
        <f>Y2946+365*Z2946*1461/1460</f>
        <v>42497.25</v>
      </c>
      <c r="AB2946" s="64" t="s">
        <v>21524</v>
      </c>
      <c r="AC2946" s="64"/>
      <c r="AD2946" s="70"/>
      <c r="AE2946" s="69" t="s">
        <v>21525</v>
      </c>
      <c r="AF2946" s="65" t="s">
        <v>21512</v>
      </c>
    </row>
    <row r="2947" spans="1:32" s="58" customFormat="1" ht="11.15" customHeight="1" x14ac:dyDescent="0.25">
      <c r="A2947" s="98" t="str">
        <f>M2947</f>
        <v>A1281A</v>
      </c>
      <c r="B2947" s="100" t="s">
        <v>10602</v>
      </c>
      <c r="C2947" s="100">
        <v>10</v>
      </c>
      <c r="D2947" s="100" t="s">
        <v>10603</v>
      </c>
      <c r="E2947" s="62">
        <v>126023</v>
      </c>
      <c r="F2947" s="100" t="s">
        <v>10604</v>
      </c>
      <c r="G2947" s="101" t="s">
        <v>10605</v>
      </c>
      <c r="H2947" s="101"/>
      <c r="I2947" s="101" t="s">
        <v>10606</v>
      </c>
      <c r="J2947" s="101" t="s">
        <v>10607</v>
      </c>
      <c r="K2947" s="101" t="s">
        <v>10608</v>
      </c>
      <c r="L2947" s="101"/>
      <c r="M2947" s="102" t="s">
        <v>10609</v>
      </c>
      <c r="N2947" s="156" t="e">
        <v>#N/A</v>
      </c>
      <c r="O2947" s="100" t="s">
        <v>10610</v>
      </c>
      <c r="P2947" s="98" t="s">
        <v>10611</v>
      </c>
      <c r="Q2947" s="100" t="s">
        <v>10612</v>
      </c>
      <c r="R2947" s="101" t="s">
        <v>10613</v>
      </c>
      <c r="S2947" s="98" t="s">
        <v>10614</v>
      </c>
      <c r="T2947" s="100" t="s">
        <v>10615</v>
      </c>
      <c r="U2947" s="100" t="s">
        <v>10616</v>
      </c>
      <c r="V2947" s="100"/>
      <c r="W2947" s="63"/>
      <c r="X2947" s="101"/>
      <c r="Y2947" s="108">
        <v>40983</v>
      </c>
      <c r="Z2947" s="103">
        <v>0</v>
      </c>
      <c r="AA2947" s="106">
        <f>Y2947+365*Z2947*1461/1460</f>
        <v>40983</v>
      </c>
      <c r="AB2947" s="105" t="s">
        <v>6364</v>
      </c>
      <c r="AC2947" s="105"/>
      <c r="AD2947" s="95"/>
      <c r="AE2947" s="97" t="s">
        <v>10617</v>
      </c>
      <c r="AF2947" s="102" t="s">
        <v>10618</v>
      </c>
    </row>
    <row r="2948" spans="1:32" s="58" customFormat="1" ht="11.15" customHeight="1" x14ac:dyDescent="0.25">
      <c r="A2948" s="75" t="str">
        <f>M2948</f>
        <v>11297XS5</v>
      </c>
      <c r="B2948" s="62" t="s">
        <v>742</v>
      </c>
      <c r="C2948" s="62">
        <v>10</v>
      </c>
      <c r="D2948" s="62" t="s">
        <v>632</v>
      </c>
      <c r="E2948" s="62">
        <v>126024</v>
      </c>
      <c r="F2948" s="62" t="s">
        <v>460</v>
      </c>
      <c r="G2948" s="63" t="s">
        <v>162</v>
      </c>
      <c r="H2948" s="63"/>
      <c r="I2948" s="63" t="s">
        <v>272</v>
      </c>
      <c r="J2948" s="63" t="s">
        <v>11064</v>
      </c>
      <c r="K2948" s="63" t="s">
        <v>11065</v>
      </c>
      <c r="L2948" s="63"/>
      <c r="M2948" s="65" t="s">
        <v>12007</v>
      </c>
      <c r="N2948" s="156" t="e">
        <v>#N/A</v>
      </c>
      <c r="O2948" s="62" t="s">
        <v>11068</v>
      </c>
      <c r="P2948" s="75" t="s">
        <v>11066</v>
      </c>
      <c r="Q2948" s="69" t="s">
        <v>11067</v>
      </c>
      <c r="R2948" s="63"/>
      <c r="S2948" s="75"/>
      <c r="T2948" s="62" t="s">
        <v>11069</v>
      </c>
      <c r="U2948" s="62" t="s">
        <v>4926</v>
      </c>
      <c r="V2948" s="62"/>
      <c r="W2948" s="63" t="s">
        <v>17522</v>
      </c>
      <c r="X2948" s="63" t="s">
        <v>19573</v>
      </c>
      <c r="Y2948" s="67"/>
      <c r="Z2948" s="66">
        <v>1</v>
      </c>
      <c r="AA2948" s="84">
        <f>Y2948+365*Z2948*1461/1460</f>
        <v>365.25</v>
      </c>
      <c r="AB2948" s="64" t="s">
        <v>180</v>
      </c>
      <c r="AC2948" s="64"/>
      <c r="AD2948" s="70"/>
      <c r="AE2948" s="69"/>
      <c r="AF2948" s="65"/>
    </row>
    <row r="2949" spans="1:32" s="58" customFormat="1" ht="11.15" customHeight="1" x14ac:dyDescent="0.25">
      <c r="A2949" s="75" t="str">
        <f>M2949</f>
        <v>A9961</v>
      </c>
      <c r="B2949" s="62" t="s">
        <v>742</v>
      </c>
      <c r="C2949" s="62">
        <v>10</v>
      </c>
      <c r="D2949" s="62" t="s">
        <v>632</v>
      </c>
      <c r="E2949" s="62">
        <v>126024</v>
      </c>
      <c r="F2949" s="62" t="s">
        <v>460</v>
      </c>
      <c r="G2949" s="63" t="s">
        <v>162</v>
      </c>
      <c r="H2949" s="63"/>
      <c r="I2949" s="63" t="s">
        <v>272</v>
      </c>
      <c r="J2949" s="63" t="s">
        <v>286</v>
      </c>
      <c r="K2949" s="63" t="s">
        <v>3709</v>
      </c>
      <c r="L2949" s="63"/>
      <c r="M2949" s="65" t="s">
        <v>885</v>
      </c>
      <c r="N2949" s="156" t="e">
        <v>#N/A</v>
      </c>
      <c r="O2949" s="62"/>
      <c r="P2949" s="75" t="s">
        <v>886</v>
      </c>
      <c r="Q2949" s="69"/>
      <c r="R2949" s="63"/>
      <c r="S2949" s="75"/>
      <c r="T2949" s="62"/>
      <c r="U2949" s="62" t="s">
        <v>4926</v>
      </c>
      <c r="V2949" s="62"/>
      <c r="W2949" s="63" t="s">
        <v>17522</v>
      </c>
      <c r="X2949" s="63" t="s">
        <v>19573</v>
      </c>
      <c r="Y2949" s="67"/>
      <c r="Z2949" s="66">
        <v>1</v>
      </c>
      <c r="AA2949" s="84">
        <f>Y2949+365*Z2949*1461/1460</f>
        <v>365.25</v>
      </c>
      <c r="AB2949" s="64" t="s">
        <v>10263</v>
      </c>
      <c r="AC2949" s="64"/>
      <c r="AD2949" s="70"/>
      <c r="AE2949" s="69"/>
      <c r="AF2949" s="65"/>
    </row>
    <row r="2950" spans="1:32" s="58" customFormat="1" ht="11.15" customHeight="1" x14ac:dyDescent="0.25">
      <c r="A2950" s="75" t="str">
        <f>M2950</f>
        <v>B0923</v>
      </c>
      <c r="B2950" s="62" t="s">
        <v>742</v>
      </c>
      <c r="C2950" s="62">
        <v>10</v>
      </c>
      <c r="D2950" s="62" t="s">
        <v>632</v>
      </c>
      <c r="E2950" s="62">
        <v>126026</v>
      </c>
      <c r="F2950" s="62" t="s">
        <v>460</v>
      </c>
      <c r="G2950" s="63" t="s">
        <v>889</v>
      </c>
      <c r="H2950" s="63"/>
      <c r="I2950" s="63" t="s">
        <v>272</v>
      </c>
      <c r="J2950" s="63" t="s">
        <v>286</v>
      </c>
      <c r="K2950" s="63" t="s">
        <v>3709</v>
      </c>
      <c r="L2950" s="63"/>
      <c r="M2950" s="65" t="s">
        <v>890</v>
      </c>
      <c r="N2950" s="156" t="e">
        <v>#N/A</v>
      </c>
      <c r="O2950" s="62"/>
      <c r="P2950" s="75"/>
      <c r="Q2950" s="69"/>
      <c r="R2950" s="63"/>
      <c r="S2950" s="75"/>
      <c r="T2950" s="62" t="s">
        <v>4205</v>
      </c>
      <c r="U2950" s="62"/>
      <c r="V2950" s="62"/>
      <c r="W2950" s="63" t="s">
        <v>17527</v>
      </c>
      <c r="X2950" s="63" t="s">
        <v>19573</v>
      </c>
      <c r="Y2950" s="67">
        <v>38811</v>
      </c>
      <c r="Z2950" s="66">
        <v>1</v>
      </c>
      <c r="AA2950" s="84">
        <f>Y2950+365*Z2950*1461/1460</f>
        <v>39176.25</v>
      </c>
      <c r="AB2950" s="64" t="s">
        <v>10263</v>
      </c>
      <c r="AC2950" s="64"/>
      <c r="AD2950" s="70"/>
      <c r="AE2950" s="69"/>
      <c r="AF2950" s="65"/>
    </row>
    <row r="2951" spans="1:32" s="58" customFormat="1" ht="11.15" customHeight="1" x14ac:dyDescent="0.25">
      <c r="A2951" s="75" t="str">
        <f>M2951</f>
        <v>B0920</v>
      </c>
      <c r="B2951" s="62" t="s">
        <v>742</v>
      </c>
      <c r="C2951" s="62">
        <v>10</v>
      </c>
      <c r="D2951" s="62" t="s">
        <v>632</v>
      </c>
      <c r="E2951" s="62">
        <v>126009</v>
      </c>
      <c r="F2951" s="62" t="s">
        <v>460</v>
      </c>
      <c r="G2951" s="63" t="s">
        <v>855</v>
      </c>
      <c r="H2951" s="63"/>
      <c r="I2951" s="63" t="s">
        <v>272</v>
      </c>
      <c r="J2951" s="63" t="s">
        <v>286</v>
      </c>
      <c r="K2951" s="63" t="s">
        <v>3709</v>
      </c>
      <c r="L2951" s="63"/>
      <c r="M2951" s="65" t="s">
        <v>856</v>
      </c>
      <c r="N2951" s="156" t="e">
        <v>#N/A</v>
      </c>
      <c r="O2951" s="62"/>
      <c r="P2951" s="75" t="s">
        <v>857</v>
      </c>
      <c r="Q2951" s="69"/>
      <c r="R2951" s="63"/>
      <c r="S2951" s="75"/>
      <c r="T2951" s="62" t="s">
        <v>4205</v>
      </c>
      <c r="U2951" s="62"/>
      <c r="V2951" s="62"/>
      <c r="W2951" s="63" t="s">
        <v>17527</v>
      </c>
      <c r="X2951" s="63" t="s">
        <v>19573</v>
      </c>
      <c r="Y2951" s="67">
        <v>38813</v>
      </c>
      <c r="Z2951" s="66">
        <v>1</v>
      </c>
      <c r="AA2951" s="84">
        <f>Y2951+365*Z2951*1461/1460</f>
        <v>39178.25</v>
      </c>
      <c r="AB2951" s="64" t="s">
        <v>10263</v>
      </c>
      <c r="AC2951" s="64"/>
      <c r="AD2951" s="70"/>
      <c r="AE2951" s="69"/>
      <c r="AF2951" s="65"/>
    </row>
    <row r="2952" spans="1:32" s="13" customFormat="1" ht="11.15" customHeight="1" x14ac:dyDescent="0.25">
      <c r="A2952" s="75" t="str">
        <f>M2952</f>
        <v>B0916</v>
      </c>
      <c r="B2952" s="62" t="s">
        <v>338</v>
      </c>
      <c r="C2952" s="62">
        <v>10</v>
      </c>
      <c r="D2952" s="62" t="s">
        <v>632</v>
      </c>
      <c r="E2952" s="62">
        <v>113101</v>
      </c>
      <c r="F2952" s="62" t="s">
        <v>22244</v>
      </c>
      <c r="G2952" s="63" t="s">
        <v>3411</v>
      </c>
      <c r="H2952" s="63"/>
      <c r="I2952" s="63" t="s">
        <v>272</v>
      </c>
      <c r="J2952" s="63" t="s">
        <v>286</v>
      </c>
      <c r="K2952" s="63" t="s">
        <v>3709</v>
      </c>
      <c r="L2952" s="63"/>
      <c r="M2952" s="65" t="s">
        <v>900</v>
      </c>
      <c r="N2952" s="156" t="e">
        <v>#N/A</v>
      </c>
      <c r="O2952" s="62"/>
      <c r="P2952" s="75"/>
      <c r="Q2952" s="62"/>
      <c r="R2952" s="63"/>
      <c r="S2952" s="75"/>
      <c r="T2952" s="62" t="s">
        <v>4270</v>
      </c>
      <c r="U2952" s="62"/>
      <c r="V2952" s="62"/>
      <c r="W2952" s="63" t="s">
        <v>17525</v>
      </c>
      <c r="X2952" s="63" t="s">
        <v>19573</v>
      </c>
      <c r="Y2952" s="67"/>
      <c r="Z2952" s="66">
        <v>1</v>
      </c>
      <c r="AA2952" s="84">
        <f>Y2952+365*Z2952*1461/1460</f>
        <v>365.25</v>
      </c>
      <c r="AB2952" s="64" t="s">
        <v>10263</v>
      </c>
      <c r="AC2952" s="64"/>
      <c r="AD2952" s="70"/>
      <c r="AE2952" s="69"/>
      <c r="AF2952" s="65"/>
    </row>
    <row r="2953" spans="1:32" ht="11.15" customHeight="1" x14ac:dyDescent="0.25">
      <c r="A2953" s="98" t="str">
        <f>M2953</f>
        <v>62345XS8</v>
      </c>
      <c r="B2953" s="100" t="s">
        <v>338</v>
      </c>
      <c r="C2953" s="100">
        <v>10</v>
      </c>
      <c r="D2953" s="100" t="s">
        <v>632</v>
      </c>
      <c r="E2953" s="62">
        <v>113406</v>
      </c>
      <c r="F2953" s="100" t="s">
        <v>648</v>
      </c>
      <c r="G2953" s="101" t="s">
        <v>1957</v>
      </c>
      <c r="H2953" s="101"/>
      <c r="I2953" s="101" t="s">
        <v>319</v>
      </c>
      <c r="J2953" s="101" t="s">
        <v>288</v>
      </c>
      <c r="K2953" s="101" t="s">
        <v>293</v>
      </c>
      <c r="L2953" s="101"/>
      <c r="M2953" s="102" t="s">
        <v>21144</v>
      </c>
      <c r="N2953" s="156" t="e">
        <v>#N/A</v>
      </c>
      <c r="O2953" s="100" t="s">
        <v>364</v>
      </c>
      <c r="P2953" s="98">
        <v>52023421</v>
      </c>
      <c r="Q2953" s="100" t="s">
        <v>1958</v>
      </c>
      <c r="R2953" s="101" t="s">
        <v>1959</v>
      </c>
      <c r="S2953" s="102"/>
      <c r="T2953" s="100" t="s">
        <v>666</v>
      </c>
      <c r="U2953" s="100"/>
      <c r="V2953" s="100"/>
      <c r="W2953" s="63"/>
      <c r="X2953" s="101"/>
      <c r="Y2953" s="104">
        <v>39623</v>
      </c>
      <c r="Z2953" s="103">
        <v>1</v>
      </c>
      <c r="AA2953" s="106">
        <f>Y2953+365*Z2953*1461/1460</f>
        <v>39988.25</v>
      </c>
      <c r="AB2953" s="105" t="s">
        <v>7735</v>
      </c>
      <c r="AC2953" s="105"/>
      <c r="AD2953" s="88"/>
      <c r="AE2953" s="97" t="s">
        <v>1960</v>
      </c>
      <c r="AF2953" s="102"/>
    </row>
    <row r="2954" spans="1:32" ht="11.15" customHeight="1" x14ac:dyDescent="0.25">
      <c r="A2954" s="75" t="str">
        <f>M2954</f>
        <v>13524XS5</v>
      </c>
      <c r="B2954" s="62" t="s">
        <v>338</v>
      </c>
      <c r="C2954" s="62">
        <v>10</v>
      </c>
      <c r="D2954" s="36" t="s">
        <v>632</v>
      </c>
      <c r="E2954" s="62">
        <v>113041</v>
      </c>
      <c r="F2954" s="62" t="s">
        <v>460</v>
      </c>
      <c r="G2954" s="63" t="s">
        <v>11635</v>
      </c>
      <c r="H2954" s="63"/>
      <c r="I2954" s="63" t="s">
        <v>272</v>
      </c>
      <c r="J2954" s="63" t="s">
        <v>288</v>
      </c>
      <c r="K2954" s="63" t="s">
        <v>11627</v>
      </c>
      <c r="L2954" s="63"/>
      <c r="M2954" s="65" t="s">
        <v>12008</v>
      </c>
      <c r="N2954" s="156" t="e">
        <v>#N/A</v>
      </c>
      <c r="O2954" s="62" t="s">
        <v>11634</v>
      </c>
      <c r="P2954" s="75" t="s">
        <v>11632</v>
      </c>
      <c r="Q2954" s="62" t="s">
        <v>11633</v>
      </c>
      <c r="R2954" s="76" t="s">
        <v>11630</v>
      </c>
      <c r="S2954" s="65" t="s">
        <v>11631</v>
      </c>
      <c r="T2954" s="79" t="s">
        <v>713</v>
      </c>
      <c r="U2954" s="62" t="s">
        <v>11896</v>
      </c>
      <c r="V2954" s="62"/>
      <c r="W2954" s="63" t="s">
        <v>17520</v>
      </c>
      <c r="X2954" s="63" t="s">
        <v>19573</v>
      </c>
      <c r="Y2954" s="67">
        <v>41540</v>
      </c>
      <c r="Z2954" s="66">
        <v>1</v>
      </c>
      <c r="AA2954" s="84">
        <f>Y2954+365*Z2954*1461/1460</f>
        <v>41905.25</v>
      </c>
      <c r="AB2954" s="64" t="s">
        <v>180</v>
      </c>
      <c r="AC2954" s="64"/>
      <c r="AD2954" s="72"/>
      <c r="AE2954" s="79" t="s">
        <v>11628</v>
      </c>
      <c r="AF2954" s="65" t="s">
        <v>11629</v>
      </c>
    </row>
    <row r="2955" spans="1:32" ht="11.15" customHeight="1" x14ac:dyDescent="0.25">
      <c r="A2955" s="75" t="str">
        <f>M2955</f>
        <v>8108020</v>
      </c>
      <c r="B2955" s="62" t="s">
        <v>338</v>
      </c>
      <c r="C2955" s="62">
        <v>10</v>
      </c>
      <c r="D2955" s="62" t="s">
        <v>632</v>
      </c>
      <c r="E2955" s="62">
        <v>113042</v>
      </c>
      <c r="F2955" s="62" t="s">
        <v>460</v>
      </c>
      <c r="G2955" s="63" t="s">
        <v>902</v>
      </c>
      <c r="H2955" s="63"/>
      <c r="I2955" s="63" t="s">
        <v>283</v>
      </c>
      <c r="J2955" s="63" t="s">
        <v>286</v>
      </c>
      <c r="K2955" s="63" t="s">
        <v>311</v>
      </c>
      <c r="L2955" s="63"/>
      <c r="M2955" s="65" t="s">
        <v>903</v>
      </c>
      <c r="N2955" s="156" t="e">
        <v>#N/A</v>
      </c>
      <c r="O2955" s="62" t="s">
        <v>10214</v>
      </c>
      <c r="P2955" s="75" t="s">
        <v>10212</v>
      </c>
      <c r="Q2955" s="62" t="s">
        <v>10213</v>
      </c>
      <c r="R2955" s="63" t="s">
        <v>904</v>
      </c>
      <c r="S2955" s="75"/>
      <c r="T2955" s="62" t="s">
        <v>713</v>
      </c>
      <c r="U2955" s="62" t="s">
        <v>4267</v>
      </c>
      <c r="V2955" s="62"/>
      <c r="W2955" s="63" t="s">
        <v>17530</v>
      </c>
      <c r="X2955" s="63" t="s">
        <v>19575</v>
      </c>
      <c r="Y2955" s="67">
        <v>38955</v>
      </c>
      <c r="Z2955" s="66">
        <v>1</v>
      </c>
      <c r="AA2955" s="84">
        <f>Y2955+365*Z2955*1461/1460</f>
        <v>39320.25</v>
      </c>
      <c r="AB2955" s="64" t="s">
        <v>10263</v>
      </c>
      <c r="AC2955" s="64"/>
      <c r="AD2955" s="70"/>
      <c r="AE2955" s="69"/>
      <c r="AF2955" s="65"/>
    </row>
    <row r="2956" spans="1:32" ht="11.15" customHeight="1" x14ac:dyDescent="0.25">
      <c r="A2956" s="75" t="str">
        <f>M2956</f>
        <v>8108722</v>
      </c>
      <c r="B2956" s="62" t="s">
        <v>338</v>
      </c>
      <c r="C2956" s="62">
        <v>10</v>
      </c>
      <c r="D2956" s="62" t="s">
        <v>632</v>
      </c>
      <c r="E2956" s="62">
        <v>113043</v>
      </c>
      <c r="F2956" s="62" t="s">
        <v>460</v>
      </c>
      <c r="G2956" s="63" t="s">
        <v>905</v>
      </c>
      <c r="H2956" s="63"/>
      <c r="I2956" s="63" t="s">
        <v>283</v>
      </c>
      <c r="J2956" s="63" t="s">
        <v>286</v>
      </c>
      <c r="K2956" s="63" t="s">
        <v>311</v>
      </c>
      <c r="L2956" s="63"/>
      <c r="M2956" s="65" t="s">
        <v>906</v>
      </c>
      <c r="N2956" s="156" t="e">
        <v>#N/A</v>
      </c>
      <c r="O2956" s="62" t="s">
        <v>364</v>
      </c>
      <c r="P2956" s="75" t="s">
        <v>907</v>
      </c>
      <c r="Q2956" s="62" t="s">
        <v>908</v>
      </c>
      <c r="R2956" s="63" t="s">
        <v>909</v>
      </c>
      <c r="S2956" s="75" t="s">
        <v>522</v>
      </c>
      <c r="T2956" s="62" t="s">
        <v>666</v>
      </c>
      <c r="U2956" s="62" t="s">
        <v>4252</v>
      </c>
      <c r="V2956" s="62"/>
      <c r="W2956" s="63" t="s">
        <v>17520</v>
      </c>
      <c r="X2956" s="63" t="s">
        <v>19573</v>
      </c>
      <c r="Y2956" s="67">
        <v>39161</v>
      </c>
      <c r="Z2956" s="66">
        <v>1</v>
      </c>
      <c r="AA2956" s="84">
        <f>Y2956+365*Z2956*1461/1460</f>
        <v>39526.25</v>
      </c>
      <c r="AB2956" s="64" t="s">
        <v>10263</v>
      </c>
      <c r="AC2956" s="64"/>
      <c r="AD2956" s="70"/>
      <c r="AE2956" s="69" t="s">
        <v>910</v>
      </c>
      <c r="AF2956" s="65"/>
    </row>
    <row r="2957" spans="1:32" s="60" customFormat="1" ht="11.15" customHeight="1" x14ac:dyDescent="0.25">
      <c r="A2957" s="75" t="str">
        <f>M2957</f>
        <v>A5645</v>
      </c>
      <c r="B2957" s="62" t="s">
        <v>338</v>
      </c>
      <c r="C2957" s="62">
        <v>10</v>
      </c>
      <c r="D2957" s="62" t="s">
        <v>632</v>
      </c>
      <c r="E2957" s="62">
        <v>113043</v>
      </c>
      <c r="F2957" s="62" t="s">
        <v>460</v>
      </c>
      <c r="G2957" s="63" t="s">
        <v>905</v>
      </c>
      <c r="H2957" s="63"/>
      <c r="I2957" s="63" t="s">
        <v>272</v>
      </c>
      <c r="J2957" s="63" t="s">
        <v>286</v>
      </c>
      <c r="K2957" s="63" t="s">
        <v>3708</v>
      </c>
      <c r="L2957" s="63"/>
      <c r="M2957" s="65" t="s">
        <v>911</v>
      </c>
      <c r="N2957" s="156" t="e">
        <v>#N/A</v>
      </c>
      <c r="O2957" s="62" t="s">
        <v>3661</v>
      </c>
      <c r="P2957" s="75" t="s">
        <v>907</v>
      </c>
      <c r="Q2957" s="62" t="s">
        <v>908</v>
      </c>
      <c r="R2957" s="63" t="s">
        <v>909</v>
      </c>
      <c r="S2957" s="75" t="s">
        <v>522</v>
      </c>
      <c r="T2957" s="62" t="s">
        <v>666</v>
      </c>
      <c r="U2957" s="62" t="s">
        <v>4252</v>
      </c>
      <c r="V2957" s="62"/>
      <c r="W2957" s="63" t="s">
        <v>17520</v>
      </c>
      <c r="X2957" s="63" t="s">
        <v>19573</v>
      </c>
      <c r="Y2957" s="67">
        <v>38344</v>
      </c>
      <c r="Z2957" s="66">
        <v>1</v>
      </c>
      <c r="AA2957" s="84">
        <f>Y2957+365*Z2957*1461/1460</f>
        <v>38709.25</v>
      </c>
      <c r="AB2957" s="64" t="s">
        <v>10263</v>
      </c>
      <c r="AC2957" s="64"/>
      <c r="AD2957" s="70"/>
      <c r="AE2957" s="69"/>
      <c r="AF2957" s="65"/>
    </row>
    <row r="2958" spans="1:32" ht="11.15" customHeight="1" x14ac:dyDescent="0.25">
      <c r="A2958" s="75" t="str">
        <f>M2958</f>
        <v>9791</v>
      </c>
      <c r="B2958" s="62" t="s">
        <v>338</v>
      </c>
      <c r="C2958" s="62">
        <v>10</v>
      </c>
      <c r="D2958" s="36" t="s">
        <v>632</v>
      </c>
      <c r="E2958" s="62">
        <v>113077</v>
      </c>
      <c r="F2958" s="62" t="s">
        <v>460</v>
      </c>
      <c r="G2958" s="63" t="s">
        <v>21497</v>
      </c>
      <c r="H2958" s="63"/>
      <c r="I2958" s="63" t="s">
        <v>283</v>
      </c>
      <c r="J2958" s="63" t="s">
        <v>286</v>
      </c>
      <c r="K2958" s="63" t="s">
        <v>839</v>
      </c>
      <c r="L2958" s="63" t="s">
        <v>5577</v>
      </c>
      <c r="M2958" s="65" t="s">
        <v>21498</v>
      </c>
      <c r="N2958" s="156" t="e">
        <v>#N/A</v>
      </c>
      <c r="O2958" s="62" t="s">
        <v>21499</v>
      </c>
      <c r="P2958" s="75" t="s">
        <v>21500</v>
      </c>
      <c r="Q2958" s="62" t="s">
        <v>21501</v>
      </c>
      <c r="R2958" s="63" t="s">
        <v>21502</v>
      </c>
      <c r="S2958" s="75" t="s">
        <v>21503</v>
      </c>
      <c r="T2958" s="62"/>
      <c r="U2958" s="62"/>
      <c r="V2958" s="62"/>
      <c r="W2958" s="63" t="s">
        <v>21504</v>
      </c>
      <c r="X2958" s="63" t="s">
        <v>19573</v>
      </c>
      <c r="Y2958" s="67"/>
      <c r="Z2958" s="66">
        <v>1</v>
      </c>
      <c r="AA2958" s="84">
        <f>Y2958+365*Z2958*1461/1460</f>
        <v>365.25</v>
      </c>
      <c r="AB2958" s="64" t="s">
        <v>180</v>
      </c>
      <c r="AC2958" s="64"/>
      <c r="AD2958" s="70"/>
      <c r="AE2958" s="69" t="s">
        <v>21505</v>
      </c>
      <c r="AF2958" s="65" t="s">
        <v>21505</v>
      </c>
    </row>
    <row r="2959" spans="1:32" s="60" customFormat="1" ht="11.15" customHeight="1" x14ac:dyDescent="0.25">
      <c r="A2959" s="75" t="str">
        <f>M2959</f>
        <v>A1053</v>
      </c>
      <c r="B2959" s="62" t="s">
        <v>3937</v>
      </c>
      <c r="C2959" s="62">
        <v>10</v>
      </c>
      <c r="D2959" s="62" t="s">
        <v>632</v>
      </c>
      <c r="E2959" s="62">
        <v>113044</v>
      </c>
      <c r="F2959" s="62" t="s">
        <v>460</v>
      </c>
      <c r="G2959" s="63" t="s">
        <v>3938</v>
      </c>
      <c r="H2959" s="63"/>
      <c r="I2959" s="63" t="s">
        <v>272</v>
      </c>
      <c r="J2959" s="63" t="s">
        <v>286</v>
      </c>
      <c r="K2959" s="63" t="s">
        <v>879</v>
      </c>
      <c r="L2959" s="63"/>
      <c r="M2959" s="65" t="s">
        <v>3935</v>
      </c>
      <c r="N2959" s="156" t="e">
        <v>#N/A</v>
      </c>
      <c r="O2959" s="62" t="s">
        <v>3933</v>
      </c>
      <c r="P2959" s="75" t="s">
        <v>12142</v>
      </c>
      <c r="Q2959" s="62" t="s">
        <v>3934</v>
      </c>
      <c r="R2959" s="63" t="s">
        <v>3939</v>
      </c>
      <c r="S2959" s="75"/>
      <c r="T2959" s="62"/>
      <c r="U2959" s="62"/>
      <c r="V2959" s="62"/>
      <c r="W2959" s="63" t="s">
        <v>17530</v>
      </c>
      <c r="X2959" s="63" t="s">
        <v>19575</v>
      </c>
      <c r="Y2959" s="67"/>
      <c r="Z2959" s="66">
        <v>1</v>
      </c>
      <c r="AA2959" s="84">
        <f>Y2959+365*Z2959*1461/1460</f>
        <v>365.25</v>
      </c>
      <c r="AB2959" s="64" t="s">
        <v>10263</v>
      </c>
      <c r="AC2959" s="64"/>
      <c r="AD2959" s="76"/>
      <c r="AE2959" s="69"/>
      <c r="AF2959" s="65"/>
    </row>
    <row r="2960" spans="1:32" ht="11.15" customHeight="1" x14ac:dyDescent="0.25">
      <c r="A2960" s="75" t="str">
        <f>M2960</f>
        <v>8106736</v>
      </c>
      <c r="B2960" s="62" t="s">
        <v>338</v>
      </c>
      <c r="C2960" s="62">
        <v>10</v>
      </c>
      <c r="D2960" s="62" t="s">
        <v>632</v>
      </c>
      <c r="E2960" s="62">
        <v>113102</v>
      </c>
      <c r="F2960" s="62" t="s">
        <v>22244</v>
      </c>
      <c r="G2960" s="63" t="s">
        <v>4260</v>
      </c>
      <c r="H2960" s="63"/>
      <c r="I2960" s="63" t="s">
        <v>283</v>
      </c>
      <c r="J2960" s="63" t="s">
        <v>286</v>
      </c>
      <c r="K2960" s="63" t="s">
        <v>311</v>
      </c>
      <c r="L2960" s="63"/>
      <c r="M2960" s="65" t="s">
        <v>919</v>
      </c>
      <c r="N2960" s="156" t="e">
        <v>#N/A</v>
      </c>
      <c r="O2960" s="62" t="s">
        <v>364</v>
      </c>
      <c r="P2960" s="75" t="s">
        <v>920</v>
      </c>
      <c r="Q2960" s="62" t="s">
        <v>921</v>
      </c>
      <c r="R2960" s="63" t="s">
        <v>922</v>
      </c>
      <c r="S2960" s="75" t="s">
        <v>923</v>
      </c>
      <c r="T2960" s="62" t="s">
        <v>666</v>
      </c>
      <c r="U2960" s="62" t="s">
        <v>4257</v>
      </c>
      <c r="V2960" s="62"/>
      <c r="W2960" s="63" t="s">
        <v>17520</v>
      </c>
      <c r="X2960" s="63" t="s">
        <v>19573</v>
      </c>
      <c r="Y2960" s="67">
        <v>38295</v>
      </c>
      <c r="Z2960" s="66">
        <v>1</v>
      </c>
      <c r="AA2960" s="84">
        <f>Y2960+365*Z2960*1461/1460</f>
        <v>38660.25</v>
      </c>
      <c r="AB2960" s="64" t="s">
        <v>10263</v>
      </c>
      <c r="AC2960" s="64"/>
      <c r="AD2960" s="70"/>
      <c r="AE2960" s="69" t="s">
        <v>924</v>
      </c>
      <c r="AF2960" s="65"/>
    </row>
    <row r="2961" spans="1:32" s="58" customFormat="1" ht="11.15" customHeight="1" x14ac:dyDescent="0.25">
      <c r="A2961" s="98" t="str">
        <f>M2961</f>
        <v>B4067</v>
      </c>
      <c r="B2961" s="100" t="s">
        <v>338</v>
      </c>
      <c r="C2961" s="100">
        <v>10</v>
      </c>
      <c r="D2961" s="100" t="s">
        <v>632</v>
      </c>
      <c r="E2961" s="62">
        <v>113103</v>
      </c>
      <c r="F2961" s="100" t="s">
        <v>22244</v>
      </c>
      <c r="G2961" s="101" t="s">
        <v>4261</v>
      </c>
      <c r="H2961" s="101"/>
      <c r="I2961" s="101" t="s">
        <v>319</v>
      </c>
      <c r="J2961" s="101" t="s">
        <v>286</v>
      </c>
      <c r="K2961" s="101" t="s">
        <v>3709</v>
      </c>
      <c r="L2961" s="101"/>
      <c r="M2961" s="102" t="s">
        <v>925</v>
      </c>
      <c r="N2961" s="156" t="e">
        <v>#N/A</v>
      </c>
      <c r="O2961" s="100" t="s">
        <v>461</v>
      </c>
      <c r="P2961" s="98" t="s">
        <v>926</v>
      </c>
      <c r="Q2961" s="100" t="s">
        <v>927</v>
      </c>
      <c r="R2961" s="98" t="s">
        <v>928</v>
      </c>
      <c r="S2961" s="102"/>
      <c r="T2961" s="100" t="s">
        <v>666</v>
      </c>
      <c r="U2961" s="100" t="s">
        <v>4216</v>
      </c>
      <c r="V2961" s="100"/>
      <c r="W2961" s="63"/>
      <c r="X2961" s="101"/>
      <c r="Y2961" s="104">
        <v>40007</v>
      </c>
      <c r="Z2961" s="103">
        <v>1</v>
      </c>
      <c r="AA2961" s="106">
        <f>Y2961+365*Z2961*1461/1460</f>
        <v>40372.25</v>
      </c>
      <c r="AB2961" s="105" t="s">
        <v>7735</v>
      </c>
      <c r="AC2961" s="105"/>
      <c r="AD2961" s="86"/>
      <c r="AE2961" s="97" t="s">
        <v>929</v>
      </c>
      <c r="AF2961" s="102"/>
    </row>
    <row r="2962" spans="1:32" ht="11.15" customHeight="1" x14ac:dyDescent="0.25">
      <c r="A2962" s="75" t="str">
        <f>M2962</f>
        <v>DC2C695812</v>
      </c>
      <c r="B2962" s="62" t="s">
        <v>8587</v>
      </c>
      <c r="C2962" s="62">
        <v>10</v>
      </c>
      <c r="D2962" s="74" t="s">
        <v>20580</v>
      </c>
      <c r="E2962" s="62">
        <v>113708</v>
      </c>
      <c r="F2962" s="62" t="s">
        <v>562</v>
      </c>
      <c r="G2962" s="63" t="s">
        <v>8588</v>
      </c>
      <c r="H2962" s="63"/>
      <c r="I2962" s="63" t="s">
        <v>8589</v>
      </c>
      <c r="J2962" s="63" t="s">
        <v>8585</v>
      </c>
      <c r="K2962" s="66" t="s">
        <v>8590</v>
      </c>
      <c r="L2962" s="66"/>
      <c r="M2962" s="65" t="s">
        <v>8594</v>
      </c>
      <c r="N2962" s="156" t="e">
        <v>#N/A</v>
      </c>
      <c r="O2962" s="62" t="s">
        <v>364</v>
      </c>
      <c r="P2962" s="75" t="s">
        <v>8592</v>
      </c>
      <c r="Q2962" s="62" t="s">
        <v>8593</v>
      </c>
      <c r="R2962" s="63" t="s">
        <v>2085</v>
      </c>
      <c r="S2962" s="75" t="s">
        <v>366</v>
      </c>
      <c r="T2962" s="62"/>
      <c r="U2962" s="62" t="s">
        <v>8600</v>
      </c>
      <c r="V2962" s="62"/>
      <c r="W2962" s="63" t="s">
        <v>17561</v>
      </c>
      <c r="X2962" s="63" t="s">
        <v>19575</v>
      </c>
      <c r="Y2962" s="67">
        <v>41165</v>
      </c>
      <c r="Z2962" s="66">
        <v>5</v>
      </c>
      <c r="AA2962" s="84">
        <f>Y2962+365*Z2962*1461/1460</f>
        <v>42991.25</v>
      </c>
      <c r="AB2962" s="64" t="s">
        <v>10263</v>
      </c>
      <c r="AC2962" s="64"/>
      <c r="AD2962" s="70"/>
      <c r="AE2962" s="69" t="s">
        <v>8596</v>
      </c>
      <c r="AF2962" s="65" t="s">
        <v>8599</v>
      </c>
    </row>
    <row r="2963" spans="1:32" s="58" customFormat="1" ht="11.15" customHeight="1" x14ac:dyDescent="0.25">
      <c r="A2963" s="98" t="str">
        <f>M2963</f>
        <v>18443</v>
      </c>
      <c r="B2963" s="100" t="s">
        <v>338</v>
      </c>
      <c r="C2963" s="100">
        <v>10</v>
      </c>
      <c r="D2963" s="100" t="s">
        <v>632</v>
      </c>
      <c r="E2963" s="62">
        <v>113708</v>
      </c>
      <c r="F2963" s="62" t="s">
        <v>562</v>
      </c>
      <c r="G2963" s="101" t="s">
        <v>8588</v>
      </c>
      <c r="H2963" s="101"/>
      <c r="I2963" s="101" t="s">
        <v>309</v>
      </c>
      <c r="J2963" s="101" t="s">
        <v>286</v>
      </c>
      <c r="K2963" s="103">
        <v>9180</v>
      </c>
      <c r="L2963" s="103"/>
      <c r="M2963" s="102" t="s">
        <v>8595</v>
      </c>
      <c r="N2963" s="156" t="e">
        <v>#N/A</v>
      </c>
      <c r="O2963" s="100" t="s">
        <v>364</v>
      </c>
      <c r="P2963" s="98" t="s">
        <v>8592</v>
      </c>
      <c r="Q2963" s="100" t="s">
        <v>8593</v>
      </c>
      <c r="R2963" s="101" t="s">
        <v>8591</v>
      </c>
      <c r="S2963" s="98" t="s">
        <v>1943</v>
      </c>
      <c r="T2963" s="100"/>
      <c r="U2963" s="100" t="s">
        <v>7775</v>
      </c>
      <c r="V2963" s="100"/>
      <c r="W2963" s="63"/>
      <c r="X2963" s="101"/>
      <c r="Y2963" s="104">
        <v>41079</v>
      </c>
      <c r="Z2963" s="103">
        <v>1</v>
      </c>
      <c r="AA2963" s="106">
        <f>Y2963+365*Z2963*1461/1460</f>
        <v>41444.25</v>
      </c>
      <c r="AB2963" s="105" t="s">
        <v>10234</v>
      </c>
      <c r="AC2963" s="105"/>
      <c r="AD2963" s="95"/>
      <c r="AE2963" s="97" t="s">
        <v>8598</v>
      </c>
      <c r="AF2963" s="102" t="s">
        <v>8597</v>
      </c>
    </row>
    <row r="2964" spans="1:32" ht="11.15" customHeight="1" x14ac:dyDescent="0.25">
      <c r="A2964" s="75" t="str">
        <f>M2964</f>
        <v>18443A</v>
      </c>
      <c r="B2964" s="62" t="s">
        <v>338</v>
      </c>
      <c r="C2964" s="62">
        <v>10</v>
      </c>
      <c r="D2964" s="62" t="s">
        <v>632</v>
      </c>
      <c r="E2964" s="62">
        <v>113709</v>
      </c>
      <c r="F2964" s="62" t="s">
        <v>562</v>
      </c>
      <c r="G2964" s="63" t="s">
        <v>9032</v>
      </c>
      <c r="H2964" s="63"/>
      <c r="I2964" s="63" t="s">
        <v>309</v>
      </c>
      <c r="J2964" s="63" t="s">
        <v>286</v>
      </c>
      <c r="K2964" s="66">
        <v>9180</v>
      </c>
      <c r="L2964" s="66"/>
      <c r="M2964" s="65" t="s">
        <v>9031</v>
      </c>
      <c r="N2964" s="156" t="e">
        <v>#N/A</v>
      </c>
      <c r="O2964" s="62" t="s">
        <v>364</v>
      </c>
      <c r="P2964" s="75" t="s">
        <v>9033</v>
      </c>
      <c r="Q2964" s="62" t="s">
        <v>9034</v>
      </c>
      <c r="R2964" s="63" t="s">
        <v>9035</v>
      </c>
      <c r="S2964" s="75" t="s">
        <v>9036</v>
      </c>
      <c r="T2964" s="62" t="s">
        <v>19579</v>
      </c>
      <c r="U2964" s="62" t="s">
        <v>19579</v>
      </c>
      <c r="V2964" s="62" t="s">
        <v>19579</v>
      </c>
      <c r="W2964" s="62" t="s">
        <v>19579</v>
      </c>
      <c r="X2964" s="62" t="s">
        <v>19579</v>
      </c>
      <c r="Y2964" s="67">
        <v>41092</v>
      </c>
      <c r="Z2964" s="66">
        <v>0.96499999999999997</v>
      </c>
      <c r="AA2964" s="84">
        <f>Y2964+365*Z2964*1461/1460</f>
        <v>41444.466249999998</v>
      </c>
      <c r="AB2964" s="64" t="s">
        <v>10263</v>
      </c>
      <c r="AC2964" s="64"/>
      <c r="AD2964" s="70"/>
      <c r="AE2964" s="69" t="s">
        <v>8598</v>
      </c>
      <c r="AF2964" s="65" t="s">
        <v>8597</v>
      </c>
    </row>
    <row r="2965" spans="1:32" ht="11.15" customHeight="1" x14ac:dyDescent="0.25">
      <c r="A2965" s="75" t="str">
        <f>M2965</f>
        <v>5830-0394</v>
      </c>
      <c r="B2965" s="62" t="s">
        <v>22260</v>
      </c>
      <c r="C2965" s="62">
        <v>10</v>
      </c>
      <c r="D2965" s="62" t="s">
        <v>10293</v>
      </c>
      <c r="E2965" s="62">
        <v>112303</v>
      </c>
      <c r="F2965" s="62" t="s">
        <v>22246</v>
      </c>
      <c r="G2965" s="63" t="s">
        <v>2443</v>
      </c>
      <c r="H2965" s="63"/>
      <c r="I2965" s="63" t="s">
        <v>272</v>
      </c>
      <c r="J2965" s="63" t="s">
        <v>273</v>
      </c>
      <c r="K2965" s="63" t="s">
        <v>667</v>
      </c>
      <c r="L2965" s="63"/>
      <c r="M2965" s="65" t="s">
        <v>2444</v>
      </c>
      <c r="N2965" s="156" t="e">
        <v>#N/A</v>
      </c>
      <c r="O2965" s="62" t="s">
        <v>364</v>
      </c>
      <c r="P2965" s="75">
        <v>63031874</v>
      </c>
      <c r="Q2965" s="62" t="s">
        <v>2445</v>
      </c>
      <c r="R2965" s="63" t="s">
        <v>2446</v>
      </c>
      <c r="S2965" s="75"/>
      <c r="T2965" s="62" t="s">
        <v>776</v>
      </c>
      <c r="U2965" s="62" t="s">
        <v>4226</v>
      </c>
      <c r="V2965" s="62"/>
      <c r="W2965" s="63" t="s">
        <v>17532</v>
      </c>
      <c r="X2965" s="63" t="s">
        <v>19575</v>
      </c>
      <c r="Y2965" s="67">
        <v>38659</v>
      </c>
      <c r="Z2965" s="66">
        <v>1</v>
      </c>
      <c r="AA2965" s="84">
        <f>Y2965+365*Z2965*1461/1460</f>
        <v>39024.25</v>
      </c>
      <c r="AB2965" s="64" t="s">
        <v>13011</v>
      </c>
      <c r="AC2965" s="64"/>
      <c r="AD2965" s="70"/>
      <c r="AE2965" s="69" t="s">
        <v>2447</v>
      </c>
      <c r="AF2965" s="65"/>
    </row>
    <row r="2966" spans="1:32" ht="11.15" customHeight="1" x14ac:dyDescent="0.25">
      <c r="A2966" s="75" t="str">
        <f>M2966</f>
        <v>64310XS8</v>
      </c>
      <c r="B2966" s="62" t="s">
        <v>279</v>
      </c>
      <c r="C2966" s="62">
        <v>10</v>
      </c>
      <c r="D2966" s="62" t="s">
        <v>632</v>
      </c>
      <c r="E2966" s="62">
        <v>114033</v>
      </c>
      <c r="F2966" s="62" t="s">
        <v>460</v>
      </c>
      <c r="G2966" s="63" t="s">
        <v>4074</v>
      </c>
      <c r="H2966" s="63"/>
      <c r="I2966" s="63" t="s">
        <v>272</v>
      </c>
      <c r="J2966" s="63" t="s">
        <v>288</v>
      </c>
      <c r="K2966" s="63" t="s">
        <v>4578</v>
      </c>
      <c r="L2966" s="63"/>
      <c r="M2966" s="65" t="s">
        <v>21143</v>
      </c>
      <c r="N2966" s="156" t="e">
        <v>#N/A</v>
      </c>
      <c r="O2966" s="62" t="s">
        <v>461</v>
      </c>
      <c r="P2966" s="75">
        <v>68259826</v>
      </c>
      <c r="Q2966" s="62" t="s">
        <v>4075</v>
      </c>
      <c r="R2966" s="63" t="s">
        <v>4076</v>
      </c>
      <c r="S2966" s="75" t="s">
        <v>1997</v>
      </c>
      <c r="T2966" s="62" t="s">
        <v>4941</v>
      </c>
      <c r="U2966" s="62" t="s">
        <v>4942</v>
      </c>
      <c r="V2966" s="62"/>
      <c r="W2966" s="63" t="s">
        <v>17516</v>
      </c>
      <c r="X2966" s="63" t="s">
        <v>18260</v>
      </c>
      <c r="Y2966" s="67">
        <v>40522</v>
      </c>
      <c r="Z2966" s="66">
        <v>1</v>
      </c>
      <c r="AA2966" s="84">
        <f>Y2966+365*Z2966*1461/1460</f>
        <v>40887.25</v>
      </c>
      <c r="AB2966" s="64" t="s">
        <v>400</v>
      </c>
      <c r="AC2966" s="64"/>
      <c r="AD2966" s="70"/>
      <c r="AE2966" s="69" t="s">
        <v>4077</v>
      </c>
      <c r="AF2966" s="65" t="s">
        <v>4078</v>
      </c>
    </row>
    <row r="2967" spans="1:32" s="13" customFormat="1" ht="11.15" customHeight="1" x14ac:dyDescent="0.25">
      <c r="A2967" s="75" t="str">
        <f>M2967</f>
        <v>63221XS8</v>
      </c>
      <c r="B2967" s="62" t="s">
        <v>338</v>
      </c>
      <c r="C2967" s="62">
        <v>10</v>
      </c>
      <c r="D2967" s="36" t="s">
        <v>3287</v>
      </c>
      <c r="E2967" s="62">
        <v>113104</v>
      </c>
      <c r="F2967" s="62" t="s">
        <v>22244</v>
      </c>
      <c r="G2967" s="63" t="s">
        <v>2409</v>
      </c>
      <c r="H2967" s="63"/>
      <c r="I2967" s="63" t="s">
        <v>272</v>
      </c>
      <c r="J2967" s="63" t="s">
        <v>288</v>
      </c>
      <c r="K2967" s="63" t="s">
        <v>293</v>
      </c>
      <c r="L2967" s="63"/>
      <c r="M2967" s="65" t="s">
        <v>21142</v>
      </c>
      <c r="N2967" s="156" t="e">
        <v>#N/A</v>
      </c>
      <c r="O2967" s="62" t="s">
        <v>461</v>
      </c>
      <c r="P2967" s="75" t="s">
        <v>2410</v>
      </c>
      <c r="Q2967" s="62" t="s">
        <v>2411</v>
      </c>
      <c r="R2967" s="76" t="s">
        <v>2412</v>
      </c>
      <c r="S2967" s="65"/>
      <c r="T2967" s="79" t="s">
        <v>4271</v>
      </c>
      <c r="U2967" s="62" t="s">
        <v>4272</v>
      </c>
      <c r="V2967" s="62"/>
      <c r="W2967" s="63" t="s">
        <v>17525</v>
      </c>
      <c r="X2967" s="63" t="s">
        <v>19573</v>
      </c>
      <c r="Y2967" s="67">
        <v>40004</v>
      </c>
      <c r="Z2967" s="66">
        <v>1</v>
      </c>
      <c r="AA2967" s="84">
        <f>Y2967+365*Z2967*1461/1460</f>
        <v>40369.25</v>
      </c>
      <c r="AB2967" s="64" t="s">
        <v>10263</v>
      </c>
      <c r="AC2967" s="64"/>
      <c r="AD2967" s="72"/>
      <c r="AE2967" s="69" t="s">
        <v>2413</v>
      </c>
      <c r="AF2967" s="65"/>
    </row>
    <row r="2968" spans="1:32" ht="11.15" customHeight="1" x14ac:dyDescent="0.25">
      <c r="A2968" s="75" t="str">
        <f>M2968</f>
        <v>A4011</v>
      </c>
      <c r="B2968" s="62" t="s">
        <v>338</v>
      </c>
      <c r="C2968" s="62">
        <v>10</v>
      </c>
      <c r="D2968" s="62" t="s">
        <v>632</v>
      </c>
      <c r="E2968" s="62">
        <v>113105</v>
      </c>
      <c r="F2968" s="62" t="s">
        <v>22244</v>
      </c>
      <c r="G2968" s="63" t="s">
        <v>930</v>
      </c>
      <c r="H2968" s="63"/>
      <c r="I2968" s="63" t="s">
        <v>272</v>
      </c>
      <c r="J2968" s="63" t="s">
        <v>286</v>
      </c>
      <c r="K2968" s="63" t="s">
        <v>748</v>
      </c>
      <c r="L2968" s="63"/>
      <c r="M2968" s="65" t="s">
        <v>931</v>
      </c>
      <c r="N2968" s="156" t="e">
        <v>#N/A</v>
      </c>
      <c r="O2968" s="62" t="s">
        <v>461</v>
      </c>
      <c r="P2968" s="75" t="s">
        <v>932</v>
      </c>
      <c r="Q2968" s="62" t="s">
        <v>933</v>
      </c>
      <c r="R2968" s="63" t="s">
        <v>934</v>
      </c>
      <c r="S2968" s="75">
        <v>100101</v>
      </c>
      <c r="T2968" s="62"/>
      <c r="U2968" s="62"/>
      <c r="V2968" s="62"/>
      <c r="W2968" s="63" t="s">
        <v>17525</v>
      </c>
      <c r="X2968" s="63" t="s">
        <v>19573</v>
      </c>
      <c r="Y2968" s="67">
        <v>39199</v>
      </c>
      <c r="Z2968" s="66">
        <v>1</v>
      </c>
      <c r="AA2968" s="84">
        <f>Y2968+365*Z2968*1461/1460</f>
        <v>39564.25</v>
      </c>
      <c r="AB2968" s="64" t="s">
        <v>10263</v>
      </c>
      <c r="AC2968" s="64"/>
      <c r="AD2968" s="70"/>
      <c r="AE2968" s="69" t="s">
        <v>935</v>
      </c>
      <c r="AF2968" s="65"/>
    </row>
    <row r="2969" spans="1:32" ht="11.15" customHeight="1" x14ac:dyDescent="0.25">
      <c r="A2969" s="75" t="str">
        <f>M2969</f>
        <v>A3974</v>
      </c>
      <c r="B2969" s="62" t="s">
        <v>806</v>
      </c>
      <c r="C2969" s="62">
        <v>10</v>
      </c>
      <c r="D2969" s="62" t="s">
        <v>632</v>
      </c>
      <c r="E2969" s="62">
        <v>123301</v>
      </c>
      <c r="F2969" s="62" t="s">
        <v>22246</v>
      </c>
      <c r="G2969" s="63" t="s">
        <v>936</v>
      </c>
      <c r="H2969" s="63"/>
      <c r="I2969" s="63" t="s">
        <v>272</v>
      </c>
      <c r="J2969" s="63" t="s">
        <v>286</v>
      </c>
      <c r="K2969" s="63" t="s">
        <v>748</v>
      </c>
      <c r="L2969" s="63"/>
      <c r="M2969" s="65" t="s">
        <v>940</v>
      </c>
      <c r="N2969" s="156" t="e">
        <v>#N/A</v>
      </c>
      <c r="O2969" s="62" t="s">
        <v>364</v>
      </c>
      <c r="P2969" s="75" t="s">
        <v>941</v>
      </c>
      <c r="Q2969" s="62"/>
      <c r="R2969" s="63" t="s">
        <v>939</v>
      </c>
      <c r="S2969" s="65" t="s">
        <v>10174</v>
      </c>
      <c r="T2969" s="62" t="s">
        <v>7650</v>
      </c>
      <c r="U2969" s="62"/>
      <c r="V2969" s="62"/>
      <c r="W2969" s="63" t="s">
        <v>21403</v>
      </c>
      <c r="X2969" s="63" t="s">
        <v>19569</v>
      </c>
      <c r="Y2969" s="67"/>
      <c r="Z2969" s="66">
        <v>1</v>
      </c>
      <c r="AA2969" s="84">
        <f>Y2969+365*Z2969*1461/1460</f>
        <v>365.25</v>
      </c>
      <c r="AB2969" s="64" t="s">
        <v>10263</v>
      </c>
      <c r="AC2969" s="64"/>
      <c r="AD2969" s="70"/>
      <c r="AE2969" s="69"/>
      <c r="AF2969" s="65"/>
    </row>
    <row r="2970" spans="1:32" ht="11.15" customHeight="1" x14ac:dyDescent="0.25">
      <c r="A2970" s="75" t="str">
        <f>M2970</f>
        <v>5830-0553</v>
      </c>
      <c r="B2970" s="62" t="s">
        <v>806</v>
      </c>
      <c r="C2970" s="62">
        <v>10</v>
      </c>
      <c r="D2970" s="62" t="s">
        <v>632</v>
      </c>
      <c r="E2970" s="62">
        <v>123301</v>
      </c>
      <c r="F2970" s="62" t="s">
        <v>22246</v>
      </c>
      <c r="G2970" s="63" t="s">
        <v>936</v>
      </c>
      <c r="H2970" s="63"/>
      <c r="I2970" s="63" t="s">
        <v>272</v>
      </c>
      <c r="J2970" s="63" t="s">
        <v>273</v>
      </c>
      <c r="K2970" s="63" t="s">
        <v>667</v>
      </c>
      <c r="L2970" s="63"/>
      <c r="M2970" s="65" t="s">
        <v>937</v>
      </c>
      <c r="N2970" s="156" t="e">
        <v>#N/A</v>
      </c>
      <c r="O2970" s="62" t="s">
        <v>364</v>
      </c>
      <c r="P2970" s="75">
        <v>89156629</v>
      </c>
      <c r="Q2970" s="62" t="s">
        <v>938</v>
      </c>
      <c r="R2970" s="63" t="s">
        <v>939</v>
      </c>
      <c r="S2970" s="65" t="s">
        <v>10173</v>
      </c>
      <c r="T2970" s="62" t="s">
        <v>7650</v>
      </c>
      <c r="U2970" s="62"/>
      <c r="V2970" s="62"/>
      <c r="W2970" s="63" t="s">
        <v>17529</v>
      </c>
      <c r="X2970" s="63" t="s">
        <v>19569</v>
      </c>
      <c r="Y2970" s="67">
        <v>39623</v>
      </c>
      <c r="Z2970" s="66">
        <v>1</v>
      </c>
      <c r="AA2970" s="84">
        <f>Y2970+365*Z2970*1461/1460</f>
        <v>39988.25</v>
      </c>
      <c r="AB2970" s="64" t="s">
        <v>10263</v>
      </c>
      <c r="AC2970" s="64"/>
      <c r="AD2970" s="77"/>
      <c r="AE2970" s="69"/>
      <c r="AF2970" s="65"/>
    </row>
    <row r="2971" spans="1:32" ht="11.15" customHeight="1" x14ac:dyDescent="0.25">
      <c r="A2971" s="75" t="str">
        <f>M2971</f>
        <v>B0772</v>
      </c>
      <c r="B2971" s="62" t="s">
        <v>806</v>
      </c>
      <c r="C2971" s="62">
        <v>10</v>
      </c>
      <c r="D2971" s="62" t="s">
        <v>632</v>
      </c>
      <c r="E2971" s="62">
        <v>123309</v>
      </c>
      <c r="F2971" s="62" t="s">
        <v>22246</v>
      </c>
      <c r="G2971" s="63" t="s">
        <v>942</v>
      </c>
      <c r="H2971" s="63"/>
      <c r="I2971" s="63" t="s">
        <v>272</v>
      </c>
      <c r="J2971" s="63" t="s">
        <v>286</v>
      </c>
      <c r="K2971" s="63" t="s">
        <v>3709</v>
      </c>
      <c r="L2971" s="63"/>
      <c r="M2971" s="65" t="s">
        <v>944</v>
      </c>
      <c r="N2971" s="156" t="e">
        <v>#N/A</v>
      </c>
      <c r="O2971" s="62" t="s">
        <v>3896</v>
      </c>
      <c r="P2971" s="75" t="s">
        <v>13926</v>
      </c>
      <c r="Q2971" s="62" t="s">
        <v>10179</v>
      </c>
      <c r="R2971" s="63" t="s">
        <v>10178</v>
      </c>
      <c r="S2971" s="65" t="s">
        <v>10176</v>
      </c>
      <c r="T2971" s="62"/>
      <c r="U2971" s="62"/>
      <c r="V2971" s="62"/>
      <c r="W2971" s="63" t="s">
        <v>17531</v>
      </c>
      <c r="X2971" s="63" t="s">
        <v>19575</v>
      </c>
      <c r="Y2971" s="67">
        <v>38783</v>
      </c>
      <c r="Z2971" s="66">
        <v>1</v>
      </c>
      <c r="AA2971" s="84">
        <f>Y2971+365*Z2971*1461/1460</f>
        <v>39148.25</v>
      </c>
      <c r="AB2971" s="64" t="s">
        <v>10263</v>
      </c>
      <c r="AC2971" s="64"/>
      <c r="AD2971" s="70"/>
      <c r="AE2971" s="69"/>
      <c r="AF2971" s="65"/>
    </row>
    <row r="2972" spans="1:32" s="60" customFormat="1" ht="11.15" customHeight="1" x14ac:dyDescent="0.25">
      <c r="A2972" s="75" t="str">
        <f>M2972</f>
        <v>B0767</v>
      </c>
      <c r="B2972" s="62" t="s">
        <v>806</v>
      </c>
      <c r="C2972" s="62">
        <v>10</v>
      </c>
      <c r="D2972" s="62" t="s">
        <v>632</v>
      </c>
      <c r="E2972" s="62">
        <v>123309</v>
      </c>
      <c r="F2972" s="62" t="s">
        <v>22246</v>
      </c>
      <c r="G2972" s="63" t="s">
        <v>942</v>
      </c>
      <c r="H2972" s="63"/>
      <c r="I2972" s="63" t="s">
        <v>272</v>
      </c>
      <c r="J2972" s="63" t="s">
        <v>286</v>
      </c>
      <c r="K2972" s="63" t="s">
        <v>3709</v>
      </c>
      <c r="L2972" s="63"/>
      <c r="M2972" s="65" t="s">
        <v>943</v>
      </c>
      <c r="N2972" s="156" t="e">
        <v>#N/A</v>
      </c>
      <c r="O2972" s="62" t="s">
        <v>3896</v>
      </c>
      <c r="P2972" s="75" t="s">
        <v>13926</v>
      </c>
      <c r="Q2972" s="62" t="s">
        <v>10179</v>
      </c>
      <c r="R2972" s="63" t="s">
        <v>10178</v>
      </c>
      <c r="S2972" s="65" t="s">
        <v>10177</v>
      </c>
      <c r="T2972" s="62"/>
      <c r="U2972" s="62"/>
      <c r="V2972" s="62"/>
      <c r="W2972" s="63" t="s">
        <v>17531</v>
      </c>
      <c r="X2972" s="63" t="s">
        <v>19575</v>
      </c>
      <c r="Y2972" s="67">
        <v>38783</v>
      </c>
      <c r="Z2972" s="66">
        <v>1</v>
      </c>
      <c r="AA2972" s="84">
        <f>Y2972+365*Z2972*1461/1460</f>
        <v>39148.25</v>
      </c>
      <c r="AB2972" s="64" t="s">
        <v>10263</v>
      </c>
      <c r="AC2972" s="64"/>
      <c r="AD2972" s="70"/>
      <c r="AE2972" s="69"/>
      <c r="AF2972" s="65"/>
    </row>
    <row r="2973" spans="1:32" ht="11.15" customHeight="1" x14ac:dyDescent="0.25">
      <c r="A2973" s="75" t="str">
        <f>M2973</f>
        <v>69499XS</v>
      </c>
      <c r="B2973" s="62" t="s">
        <v>806</v>
      </c>
      <c r="C2973" s="62">
        <v>10</v>
      </c>
      <c r="D2973" s="62" t="s">
        <v>632</v>
      </c>
      <c r="E2973" s="62">
        <v>123309</v>
      </c>
      <c r="F2973" s="62" t="s">
        <v>22246</v>
      </c>
      <c r="G2973" s="63" t="s">
        <v>942</v>
      </c>
      <c r="H2973" s="63"/>
      <c r="I2973" s="63" t="s">
        <v>272</v>
      </c>
      <c r="J2973" s="63" t="s">
        <v>10216</v>
      </c>
      <c r="K2973" s="63" t="s">
        <v>10175</v>
      </c>
      <c r="L2973" s="63"/>
      <c r="M2973" s="65" t="s">
        <v>21357</v>
      </c>
      <c r="N2973" s="156" t="e">
        <v>#N/A</v>
      </c>
      <c r="O2973" s="62" t="s">
        <v>364</v>
      </c>
      <c r="P2973" s="75" t="s">
        <v>13926</v>
      </c>
      <c r="Q2973" s="62" t="s">
        <v>10179</v>
      </c>
      <c r="R2973" s="63" t="s">
        <v>10178</v>
      </c>
      <c r="S2973" s="65" t="s">
        <v>10177</v>
      </c>
      <c r="T2973" s="62"/>
      <c r="U2973" s="62"/>
      <c r="V2973" s="62"/>
      <c r="W2973" s="63" t="s">
        <v>17531</v>
      </c>
      <c r="X2973" s="63" t="s">
        <v>19575</v>
      </c>
      <c r="Y2973" s="67">
        <v>41355</v>
      </c>
      <c r="Z2973" s="66">
        <v>1</v>
      </c>
      <c r="AA2973" s="84">
        <f>Y2973+365*Z2973*1461/1460</f>
        <v>41720.25</v>
      </c>
      <c r="AB2973" s="64" t="s">
        <v>10263</v>
      </c>
      <c r="AC2973" s="64"/>
      <c r="AD2973" s="70"/>
      <c r="AE2973" s="69" t="s">
        <v>10180</v>
      </c>
      <c r="AF2973" s="65" t="s">
        <v>10181</v>
      </c>
    </row>
    <row r="2974" spans="1:32" ht="11.15" customHeight="1" x14ac:dyDescent="0.25">
      <c r="A2974" s="75" t="str">
        <f>M2974</f>
        <v>B0766</v>
      </c>
      <c r="B2974" s="62" t="s">
        <v>806</v>
      </c>
      <c r="C2974" s="62">
        <v>10</v>
      </c>
      <c r="D2974" s="62" t="s">
        <v>632</v>
      </c>
      <c r="E2974" s="62">
        <v>123009</v>
      </c>
      <c r="F2974" s="62" t="s">
        <v>460</v>
      </c>
      <c r="G2974" s="63" t="s">
        <v>945</v>
      </c>
      <c r="H2974" s="63"/>
      <c r="I2974" s="63" t="s">
        <v>272</v>
      </c>
      <c r="J2974" s="63" t="s">
        <v>286</v>
      </c>
      <c r="K2974" s="63" t="s">
        <v>3709</v>
      </c>
      <c r="L2974" s="63"/>
      <c r="M2974" s="65" t="s">
        <v>946</v>
      </c>
      <c r="N2974" s="156" t="e">
        <v>#N/A</v>
      </c>
      <c r="O2974" s="62"/>
      <c r="P2974" s="75">
        <v>89251247</v>
      </c>
      <c r="Q2974" s="62"/>
      <c r="R2974" s="63"/>
      <c r="S2974" s="75"/>
      <c r="T2974" s="62"/>
      <c r="U2974" s="62"/>
      <c r="V2974" s="62"/>
      <c r="W2974" s="63" t="s">
        <v>17529</v>
      </c>
      <c r="X2974" s="63" t="s">
        <v>19569</v>
      </c>
      <c r="Y2974" s="67">
        <v>38813</v>
      </c>
      <c r="Z2974" s="66">
        <v>1</v>
      </c>
      <c r="AA2974" s="84">
        <f>Y2974+365*Z2974*1461/1460</f>
        <v>39178.25</v>
      </c>
      <c r="AB2974" s="64" t="s">
        <v>10263</v>
      </c>
      <c r="AC2974" s="64"/>
      <c r="AD2974" s="70"/>
      <c r="AE2974" s="69"/>
      <c r="AF2974" s="65"/>
    </row>
    <row r="2975" spans="1:32" ht="11.15" customHeight="1" x14ac:dyDescent="0.25">
      <c r="A2975" s="75" t="str">
        <f>M2975</f>
        <v>B0771</v>
      </c>
      <c r="B2975" s="62" t="s">
        <v>806</v>
      </c>
      <c r="C2975" s="62">
        <v>10</v>
      </c>
      <c r="D2975" s="62" t="s">
        <v>632</v>
      </c>
      <c r="E2975" s="62">
        <v>123010</v>
      </c>
      <c r="F2975" s="62" t="s">
        <v>460</v>
      </c>
      <c r="G2975" s="63" t="s">
        <v>947</v>
      </c>
      <c r="H2975" s="63"/>
      <c r="I2975" s="63" t="s">
        <v>272</v>
      </c>
      <c r="J2975" s="63" t="s">
        <v>286</v>
      </c>
      <c r="K2975" s="63" t="s">
        <v>3709</v>
      </c>
      <c r="L2975" s="63"/>
      <c r="M2975" s="65" t="s">
        <v>948</v>
      </c>
      <c r="N2975" s="156" t="e">
        <v>#N/A</v>
      </c>
      <c r="O2975" s="62"/>
      <c r="P2975" s="75"/>
      <c r="Q2975" s="62"/>
      <c r="R2975" s="63"/>
      <c r="S2975" s="75"/>
      <c r="T2975" s="62"/>
      <c r="U2975" s="62"/>
      <c r="V2975" s="62"/>
      <c r="W2975" s="63" t="s">
        <v>19184</v>
      </c>
      <c r="X2975" s="63" t="s">
        <v>19569</v>
      </c>
      <c r="Y2975" s="67">
        <v>38777</v>
      </c>
      <c r="Z2975" s="66">
        <v>1</v>
      </c>
      <c r="AA2975" s="84">
        <f>Y2975+365*Z2975*1461/1460</f>
        <v>39142.25</v>
      </c>
      <c r="AB2975" s="64" t="s">
        <v>10263</v>
      </c>
      <c r="AC2975" s="64"/>
      <c r="AD2975" s="70"/>
      <c r="AE2975" s="69"/>
      <c r="AF2975" s="65"/>
    </row>
    <row r="2976" spans="1:32" ht="11.15" customHeight="1" x14ac:dyDescent="0.25">
      <c r="A2976" s="75" t="str">
        <f>M2976</f>
        <v>暂无09</v>
      </c>
      <c r="B2976" s="62" t="s">
        <v>806</v>
      </c>
      <c r="C2976" s="62">
        <v>10</v>
      </c>
      <c r="D2976" s="62" t="s">
        <v>632</v>
      </c>
      <c r="E2976" s="62">
        <v>123302</v>
      </c>
      <c r="F2976" s="62" t="s">
        <v>22246</v>
      </c>
      <c r="G2976" s="63" t="s">
        <v>949</v>
      </c>
      <c r="H2976" s="63"/>
      <c r="I2976" s="63" t="s">
        <v>272</v>
      </c>
      <c r="J2976" s="63" t="s">
        <v>286</v>
      </c>
      <c r="K2976" s="63" t="s">
        <v>3709</v>
      </c>
      <c r="L2976" s="63"/>
      <c r="M2976" s="65" t="s">
        <v>8958</v>
      </c>
      <c r="N2976" s="156" t="e">
        <v>#N/A</v>
      </c>
      <c r="O2976" s="62"/>
      <c r="P2976" s="75"/>
      <c r="Q2976" s="62"/>
      <c r="R2976" s="63"/>
      <c r="S2976" s="75"/>
      <c r="T2976" s="62"/>
      <c r="U2976" s="62"/>
      <c r="V2976" s="62"/>
      <c r="W2976" s="63" t="s">
        <v>19182</v>
      </c>
      <c r="X2976" s="63" t="s">
        <v>19569</v>
      </c>
      <c r="Y2976" s="67"/>
      <c r="Z2976" s="66">
        <v>1</v>
      </c>
      <c r="AA2976" s="84">
        <f>Y2976+365*Z2976*1461/1460</f>
        <v>365.25</v>
      </c>
      <c r="AB2976" s="64" t="s">
        <v>10263</v>
      </c>
      <c r="AC2976" s="64"/>
      <c r="AD2976" s="70"/>
      <c r="AE2976" s="69"/>
      <c r="AF2976" s="65"/>
    </row>
    <row r="2977" spans="1:32" ht="11.15" customHeight="1" x14ac:dyDescent="0.25">
      <c r="A2977" s="75" t="str">
        <f>M2977</f>
        <v>B3429</v>
      </c>
      <c r="B2977" s="62" t="s">
        <v>806</v>
      </c>
      <c r="C2977" s="62">
        <v>10</v>
      </c>
      <c r="D2977" s="62" t="s">
        <v>632</v>
      </c>
      <c r="E2977" s="62">
        <v>123011</v>
      </c>
      <c r="F2977" s="62" t="s">
        <v>460</v>
      </c>
      <c r="G2977" s="63" t="s">
        <v>950</v>
      </c>
      <c r="H2977" s="63"/>
      <c r="I2977" s="63" t="s">
        <v>272</v>
      </c>
      <c r="J2977" s="63" t="s">
        <v>286</v>
      </c>
      <c r="K2977" s="63" t="s">
        <v>3709</v>
      </c>
      <c r="L2977" s="63"/>
      <c r="M2977" s="65" t="s">
        <v>951</v>
      </c>
      <c r="N2977" s="156" t="e">
        <v>#N/A</v>
      </c>
      <c r="O2977" s="62" t="s">
        <v>952</v>
      </c>
      <c r="P2977" s="75">
        <v>60283554</v>
      </c>
      <c r="Q2977" s="62" t="s">
        <v>953</v>
      </c>
      <c r="R2977" s="63" t="s">
        <v>13686</v>
      </c>
      <c r="S2977" s="75" t="s">
        <v>13682</v>
      </c>
      <c r="T2977" s="62" t="s">
        <v>6265</v>
      </c>
      <c r="U2977" s="62"/>
      <c r="V2977" s="62"/>
      <c r="W2977" s="63" t="s">
        <v>19177</v>
      </c>
      <c r="X2977" s="63" t="s">
        <v>19569</v>
      </c>
      <c r="Y2977" s="67">
        <v>39645</v>
      </c>
      <c r="Z2977" s="66">
        <v>1</v>
      </c>
      <c r="AA2977" s="84">
        <f>Y2977+365*Z2977*1461/1460</f>
        <v>40010.25</v>
      </c>
      <c r="AB2977" s="64" t="s">
        <v>10263</v>
      </c>
      <c r="AC2977" s="64"/>
      <c r="AD2977" s="70"/>
      <c r="AE2977" s="69"/>
      <c r="AF2977" s="65"/>
    </row>
    <row r="2978" spans="1:32" ht="11.15" customHeight="1" x14ac:dyDescent="0.25">
      <c r="A2978" s="75" t="str">
        <f>M2978</f>
        <v>9163741017</v>
      </c>
      <c r="B2978" s="62" t="s">
        <v>806</v>
      </c>
      <c r="C2978" s="62">
        <v>10</v>
      </c>
      <c r="D2978" s="62" t="s">
        <v>632</v>
      </c>
      <c r="E2978" s="62">
        <v>123011</v>
      </c>
      <c r="F2978" s="62" t="s">
        <v>460</v>
      </c>
      <c r="G2978" s="63" t="s">
        <v>950</v>
      </c>
      <c r="H2978" s="63"/>
      <c r="I2978" s="63" t="s">
        <v>13538</v>
      </c>
      <c r="J2978" s="63" t="s">
        <v>13498</v>
      </c>
      <c r="K2978" s="63" t="s">
        <v>13680</v>
      </c>
      <c r="L2978" s="63"/>
      <c r="M2978" s="65" t="s">
        <v>13679</v>
      </c>
      <c r="N2978" s="156" t="e">
        <v>#N/A</v>
      </c>
      <c r="O2978" s="62" t="s">
        <v>13685</v>
      </c>
      <c r="P2978" s="75" t="s">
        <v>13683</v>
      </c>
      <c r="Q2978" s="62" t="s">
        <v>13684</v>
      </c>
      <c r="R2978" s="63" t="s">
        <v>13681</v>
      </c>
      <c r="S2978" s="75" t="s">
        <v>13682</v>
      </c>
      <c r="T2978" s="62" t="s">
        <v>277</v>
      </c>
      <c r="U2978" s="62"/>
      <c r="V2978" s="62"/>
      <c r="W2978" s="63" t="s">
        <v>19177</v>
      </c>
      <c r="X2978" s="63" t="s">
        <v>19569</v>
      </c>
      <c r="Y2978" s="67">
        <v>41822</v>
      </c>
      <c r="Z2978" s="66">
        <v>1</v>
      </c>
      <c r="AA2978" s="84">
        <f>Y2978+365*Z2978*1461/1460</f>
        <v>42187.25</v>
      </c>
      <c r="AB2978" s="64" t="s">
        <v>180</v>
      </c>
      <c r="AC2978" s="64"/>
      <c r="AD2978" s="70"/>
      <c r="AE2978" s="69" t="s">
        <v>13677</v>
      </c>
      <c r="AF2978" s="65" t="s">
        <v>13678</v>
      </c>
    </row>
    <row r="2979" spans="1:32" s="58" customFormat="1" ht="11.15" customHeight="1" x14ac:dyDescent="0.25">
      <c r="A2979" s="75" t="str">
        <f>M2979</f>
        <v>5830-0259</v>
      </c>
      <c r="B2979" s="62" t="s">
        <v>806</v>
      </c>
      <c r="C2979" s="62">
        <v>10</v>
      </c>
      <c r="D2979" s="62" t="s">
        <v>632</v>
      </c>
      <c r="E2979" s="62">
        <v>123602</v>
      </c>
      <c r="F2979" s="62" t="s">
        <v>450</v>
      </c>
      <c r="G2979" s="63" t="s">
        <v>3449</v>
      </c>
      <c r="H2979" s="63"/>
      <c r="I2979" s="63" t="s">
        <v>272</v>
      </c>
      <c r="J2979" s="63" t="s">
        <v>273</v>
      </c>
      <c r="K2979" s="63" t="s">
        <v>667</v>
      </c>
      <c r="L2979" s="63"/>
      <c r="M2979" s="65" t="s">
        <v>3558</v>
      </c>
      <c r="N2979" s="156" t="e">
        <v>#N/A</v>
      </c>
      <c r="O2979" s="62"/>
      <c r="P2979" s="75" t="s">
        <v>954</v>
      </c>
      <c r="Q2979" s="62" t="s">
        <v>955</v>
      </c>
      <c r="R2979" s="63"/>
      <c r="S2979" s="75"/>
      <c r="T2979" s="62" t="s">
        <v>4934</v>
      </c>
      <c r="U2979" s="62"/>
      <c r="V2979" s="62"/>
      <c r="W2979" s="63" t="s">
        <v>21404</v>
      </c>
      <c r="X2979" s="63" t="s">
        <v>19569</v>
      </c>
      <c r="Y2979" s="67">
        <v>38335</v>
      </c>
      <c r="Z2979" s="66">
        <v>1</v>
      </c>
      <c r="AA2979" s="84">
        <f>Y2979+365*Z2979*1461/1460</f>
        <v>38700.25</v>
      </c>
      <c r="AB2979" s="64" t="s">
        <v>10263</v>
      </c>
      <c r="AC2979" s="64"/>
      <c r="AD2979" s="70"/>
      <c r="AE2979" s="69"/>
      <c r="AF2979" s="65"/>
    </row>
    <row r="2980" spans="1:32" s="58" customFormat="1" ht="11.15" customHeight="1" x14ac:dyDescent="0.25">
      <c r="A2980" s="75" t="str">
        <f>M2980</f>
        <v>5830-0648</v>
      </c>
      <c r="B2980" s="62" t="s">
        <v>806</v>
      </c>
      <c r="C2980" s="62">
        <v>10</v>
      </c>
      <c r="D2980" s="62" t="s">
        <v>632</v>
      </c>
      <c r="E2980" s="62">
        <v>123304</v>
      </c>
      <c r="F2980" s="62" t="s">
        <v>22246</v>
      </c>
      <c r="G2980" s="63" t="s">
        <v>957</v>
      </c>
      <c r="H2980" s="63"/>
      <c r="I2980" s="63" t="s">
        <v>272</v>
      </c>
      <c r="J2980" s="63" t="s">
        <v>273</v>
      </c>
      <c r="K2980" s="63" t="s">
        <v>667</v>
      </c>
      <c r="L2980" s="63"/>
      <c r="M2980" s="65" t="s">
        <v>958</v>
      </c>
      <c r="N2980" s="156" t="e">
        <v>#N/A</v>
      </c>
      <c r="O2980" s="62" t="s">
        <v>364</v>
      </c>
      <c r="P2980" s="75">
        <v>89271759</v>
      </c>
      <c r="Q2980" s="62" t="s">
        <v>959</v>
      </c>
      <c r="R2980" s="63" t="s">
        <v>960</v>
      </c>
      <c r="S2980" s="65" t="s">
        <v>961</v>
      </c>
      <c r="T2980" s="62" t="s">
        <v>277</v>
      </c>
      <c r="U2980" s="62"/>
      <c r="V2980" s="62"/>
      <c r="W2980" s="63" t="s">
        <v>19182</v>
      </c>
      <c r="X2980" s="63" t="s">
        <v>19569</v>
      </c>
      <c r="Y2980" s="67">
        <v>40270</v>
      </c>
      <c r="Z2980" s="66">
        <v>1</v>
      </c>
      <c r="AA2980" s="84">
        <f>Y2980+365*Z2980*1461/1460</f>
        <v>40635.25</v>
      </c>
      <c r="AB2980" s="64" t="s">
        <v>10263</v>
      </c>
      <c r="AC2980" s="64"/>
      <c r="AD2980" s="77"/>
      <c r="AE2980" s="69" t="s">
        <v>962</v>
      </c>
      <c r="AF2980" s="65" t="s">
        <v>963</v>
      </c>
    </row>
    <row r="2981" spans="1:32" s="35" customFormat="1" ht="11.15" customHeight="1" x14ac:dyDescent="0.25">
      <c r="A2981" s="75" t="str">
        <f>M2981</f>
        <v>A2364</v>
      </c>
      <c r="B2981" s="62" t="s">
        <v>806</v>
      </c>
      <c r="C2981" s="62">
        <v>10</v>
      </c>
      <c r="D2981" s="62" t="s">
        <v>632</v>
      </c>
      <c r="E2981" s="62">
        <v>123305</v>
      </c>
      <c r="F2981" s="62" t="s">
        <v>22246</v>
      </c>
      <c r="G2981" s="63" t="s">
        <v>8123</v>
      </c>
      <c r="H2981" s="63"/>
      <c r="I2981" s="63" t="s">
        <v>272</v>
      </c>
      <c r="J2981" s="63" t="s">
        <v>288</v>
      </c>
      <c r="K2981" s="70" t="s">
        <v>13060</v>
      </c>
      <c r="L2981" s="70"/>
      <c r="M2981" s="65" t="s">
        <v>13061</v>
      </c>
      <c r="N2981" s="156" t="e">
        <v>#N/A</v>
      </c>
      <c r="O2981" s="73" t="s">
        <v>364</v>
      </c>
      <c r="P2981" s="76" t="s">
        <v>8296</v>
      </c>
      <c r="Q2981" s="73" t="s">
        <v>980</v>
      </c>
      <c r="R2981" s="63" t="s">
        <v>8130</v>
      </c>
      <c r="S2981" s="65" t="s">
        <v>811</v>
      </c>
      <c r="T2981" s="62" t="s">
        <v>277</v>
      </c>
      <c r="U2981" s="69" t="s">
        <v>9021</v>
      </c>
      <c r="V2981" s="69"/>
      <c r="W2981" s="63" t="s">
        <v>19182</v>
      </c>
      <c r="X2981" s="63" t="s">
        <v>19569</v>
      </c>
      <c r="Y2981" s="67"/>
      <c r="Z2981" s="66">
        <v>1</v>
      </c>
      <c r="AA2981" s="84">
        <f>Y2981+365*Z2981*1461/1460</f>
        <v>365.25</v>
      </c>
      <c r="AB2981" s="64" t="s">
        <v>180</v>
      </c>
      <c r="AC2981" s="64"/>
      <c r="AD2981" s="77"/>
      <c r="AE2981" s="69"/>
      <c r="AF2981" s="65"/>
    </row>
    <row r="2982" spans="1:32" ht="11.15" customHeight="1" x14ac:dyDescent="0.25">
      <c r="A2982" s="75" t="str">
        <f>M2982</f>
        <v>65882XS8</v>
      </c>
      <c r="B2982" s="62" t="s">
        <v>806</v>
      </c>
      <c r="C2982" s="62">
        <v>10</v>
      </c>
      <c r="D2982" s="62" t="s">
        <v>632</v>
      </c>
      <c r="E2982" s="62">
        <v>123305</v>
      </c>
      <c r="F2982" s="62" t="s">
        <v>22246</v>
      </c>
      <c r="G2982" s="63" t="s">
        <v>8123</v>
      </c>
      <c r="H2982" s="63"/>
      <c r="I2982" s="63" t="s">
        <v>272</v>
      </c>
      <c r="J2982" s="63" t="s">
        <v>288</v>
      </c>
      <c r="K2982" s="70" t="s">
        <v>293</v>
      </c>
      <c r="L2982" s="70"/>
      <c r="M2982" s="65" t="s">
        <v>21141</v>
      </c>
      <c r="N2982" s="156" t="e">
        <v>#N/A</v>
      </c>
      <c r="O2982" s="73" t="s">
        <v>8080</v>
      </c>
      <c r="P2982" s="76" t="s">
        <v>8296</v>
      </c>
      <c r="Q2982" s="73" t="s">
        <v>8124</v>
      </c>
      <c r="R2982" s="63" t="s">
        <v>8130</v>
      </c>
      <c r="S2982" s="65" t="s">
        <v>8125</v>
      </c>
      <c r="T2982" s="62" t="s">
        <v>277</v>
      </c>
      <c r="U2982" s="69" t="s">
        <v>9021</v>
      </c>
      <c r="V2982" s="69"/>
      <c r="W2982" s="63" t="s">
        <v>19182</v>
      </c>
      <c r="X2982" s="63" t="s">
        <v>19569</v>
      </c>
      <c r="Y2982" s="67">
        <v>41080</v>
      </c>
      <c r="Z2982" s="66">
        <v>1</v>
      </c>
      <c r="AA2982" s="84">
        <f>Y2982+365*Z2982*1461/1460</f>
        <v>41445.25</v>
      </c>
      <c r="AB2982" s="64" t="s">
        <v>10263</v>
      </c>
      <c r="AC2982" s="64"/>
      <c r="AD2982" s="77"/>
      <c r="AE2982" s="69" t="s">
        <v>8127</v>
      </c>
      <c r="AF2982" s="65" t="s">
        <v>8126</v>
      </c>
    </row>
    <row r="2983" spans="1:32" s="13" customFormat="1" ht="11.15" customHeight="1" x14ac:dyDescent="0.25">
      <c r="A2983" s="75" t="str">
        <f>M2983</f>
        <v>B0770</v>
      </c>
      <c r="B2983" s="74" t="s">
        <v>806</v>
      </c>
      <c r="C2983" s="62">
        <v>10</v>
      </c>
      <c r="D2983" s="62" t="s">
        <v>632</v>
      </c>
      <c r="E2983" s="62">
        <v>123012</v>
      </c>
      <c r="F2983" s="62" t="s">
        <v>460</v>
      </c>
      <c r="G2983" s="63" t="s">
        <v>964</v>
      </c>
      <c r="H2983" s="63"/>
      <c r="I2983" s="63" t="s">
        <v>272</v>
      </c>
      <c r="J2983" s="63" t="s">
        <v>286</v>
      </c>
      <c r="K2983" s="63" t="s">
        <v>3715</v>
      </c>
      <c r="L2983" s="63"/>
      <c r="M2983" s="65" t="s">
        <v>965</v>
      </c>
      <c r="N2983" s="156" t="e">
        <v>#N/A</v>
      </c>
      <c r="O2983" s="62" t="s">
        <v>304</v>
      </c>
      <c r="P2983" s="75" t="s">
        <v>966</v>
      </c>
      <c r="Q2983" s="62" t="s">
        <v>967</v>
      </c>
      <c r="R2983" s="63" t="s">
        <v>968</v>
      </c>
      <c r="S2983" s="65"/>
      <c r="T2983" s="62"/>
      <c r="U2983" s="62"/>
      <c r="V2983" s="62"/>
      <c r="W2983" s="63" t="s">
        <v>21402</v>
      </c>
      <c r="X2983" s="63" t="s">
        <v>19569</v>
      </c>
      <c r="Y2983" s="67">
        <v>39932</v>
      </c>
      <c r="Z2983" s="66">
        <v>1</v>
      </c>
      <c r="AA2983" s="84">
        <f>Y2983+365*Z2983*1461/1460</f>
        <v>40297.25</v>
      </c>
      <c r="AB2983" s="64" t="s">
        <v>10263</v>
      </c>
      <c r="AC2983" s="64"/>
      <c r="AD2983" s="77"/>
      <c r="AE2983" s="69" t="s">
        <v>295</v>
      </c>
      <c r="AF2983" s="65"/>
    </row>
    <row r="2984" spans="1:32" s="58" customFormat="1" ht="11.15" customHeight="1" x14ac:dyDescent="0.25">
      <c r="A2984" s="75" t="str">
        <f>M2984</f>
        <v>暂无10</v>
      </c>
      <c r="B2984" s="62" t="s">
        <v>806</v>
      </c>
      <c r="C2984" s="62">
        <v>10</v>
      </c>
      <c r="D2984" s="62" t="s">
        <v>632</v>
      </c>
      <c r="E2984" s="62">
        <v>123012</v>
      </c>
      <c r="F2984" s="62" t="s">
        <v>460</v>
      </c>
      <c r="G2984" s="63" t="s">
        <v>964</v>
      </c>
      <c r="H2984" s="63"/>
      <c r="I2984" s="63" t="s">
        <v>272</v>
      </c>
      <c r="J2984" s="63" t="s">
        <v>286</v>
      </c>
      <c r="K2984" s="63" t="s">
        <v>4334</v>
      </c>
      <c r="L2984" s="63"/>
      <c r="M2984" s="65" t="s">
        <v>8959</v>
      </c>
      <c r="N2984" s="156" t="e">
        <v>#N/A</v>
      </c>
      <c r="O2984" s="62"/>
      <c r="P2984" s="75"/>
      <c r="Q2984" s="62"/>
      <c r="R2984" s="63" t="s">
        <v>968</v>
      </c>
      <c r="S2984" s="65"/>
      <c r="T2984" s="62"/>
      <c r="U2984" s="62"/>
      <c r="V2984" s="62"/>
      <c r="W2984" s="63" t="s">
        <v>21402</v>
      </c>
      <c r="X2984" s="63" t="s">
        <v>19569</v>
      </c>
      <c r="Y2984" s="67"/>
      <c r="Z2984" s="66">
        <v>1</v>
      </c>
      <c r="AA2984" s="84">
        <f>Y2984+365*Z2984*1461/1460</f>
        <v>365.25</v>
      </c>
      <c r="AB2984" s="64" t="s">
        <v>10263</v>
      </c>
      <c r="AC2984" s="64"/>
      <c r="AD2984" s="70"/>
      <c r="AE2984" s="69"/>
      <c r="AF2984" s="65"/>
    </row>
    <row r="2985" spans="1:32" s="58" customFormat="1" ht="11.15" customHeight="1" x14ac:dyDescent="0.25">
      <c r="A2985" s="75" t="str">
        <f>M2985</f>
        <v>B0768</v>
      </c>
      <c r="B2985" s="62" t="s">
        <v>806</v>
      </c>
      <c r="C2985" s="62">
        <v>10</v>
      </c>
      <c r="D2985" s="62" t="s">
        <v>632</v>
      </c>
      <c r="E2985" s="62">
        <v>123306</v>
      </c>
      <c r="F2985" s="62" t="s">
        <v>22246</v>
      </c>
      <c r="G2985" s="63" t="s">
        <v>969</v>
      </c>
      <c r="H2985" s="63"/>
      <c r="I2985" s="63" t="s">
        <v>272</v>
      </c>
      <c r="J2985" s="63" t="s">
        <v>286</v>
      </c>
      <c r="K2985" s="63" t="s">
        <v>3709</v>
      </c>
      <c r="L2985" s="63"/>
      <c r="M2985" s="65" t="s">
        <v>970</v>
      </c>
      <c r="N2985" s="156" t="e">
        <v>#N/A</v>
      </c>
      <c r="O2985" s="62"/>
      <c r="P2985" s="75"/>
      <c r="Q2985" s="62"/>
      <c r="R2985" s="63"/>
      <c r="S2985" s="75"/>
      <c r="T2985" s="62"/>
      <c r="U2985" s="62"/>
      <c r="V2985" s="62"/>
      <c r="W2985" s="63" t="s">
        <v>19182</v>
      </c>
      <c r="X2985" s="63" t="s">
        <v>19569</v>
      </c>
      <c r="Y2985" s="67">
        <v>38776</v>
      </c>
      <c r="Z2985" s="66">
        <v>1</v>
      </c>
      <c r="AA2985" s="84">
        <f>Y2985+365*Z2985*1461/1460</f>
        <v>39141.25</v>
      </c>
      <c r="AB2985" s="64" t="s">
        <v>10263</v>
      </c>
      <c r="AC2985" s="64"/>
      <c r="AD2985" s="70"/>
      <c r="AE2985" s="69"/>
      <c r="AF2985" s="65"/>
    </row>
    <row r="2986" spans="1:32" s="13" customFormat="1" ht="11.15" customHeight="1" x14ac:dyDescent="0.25">
      <c r="A2986" s="75" t="str">
        <f>M2986</f>
        <v>9163740148</v>
      </c>
      <c r="B2986" s="62" t="s">
        <v>806</v>
      </c>
      <c r="C2986" s="62">
        <v>10</v>
      </c>
      <c r="D2986" s="62" t="s">
        <v>632</v>
      </c>
      <c r="E2986" s="62">
        <v>123013</v>
      </c>
      <c r="F2986" s="62" t="s">
        <v>460</v>
      </c>
      <c r="G2986" s="63" t="s">
        <v>976</v>
      </c>
      <c r="H2986" s="63"/>
      <c r="I2986" s="63" t="s">
        <v>371</v>
      </c>
      <c r="J2986" s="63" t="s">
        <v>273</v>
      </c>
      <c r="K2986" s="70" t="s">
        <v>977</v>
      </c>
      <c r="L2986" s="70"/>
      <c r="M2986" s="65" t="s">
        <v>978</v>
      </c>
      <c r="N2986" s="156" t="e">
        <v>#N/A</v>
      </c>
      <c r="O2986" s="73" t="s">
        <v>364</v>
      </c>
      <c r="P2986" s="76" t="s">
        <v>979</v>
      </c>
      <c r="Q2986" s="73" t="s">
        <v>980</v>
      </c>
      <c r="R2986" s="63" t="s">
        <v>8129</v>
      </c>
      <c r="S2986" s="65" t="s">
        <v>811</v>
      </c>
      <c r="T2986" s="62" t="s">
        <v>4225</v>
      </c>
      <c r="U2986" s="69" t="s">
        <v>9021</v>
      </c>
      <c r="V2986" s="69"/>
      <c r="W2986" s="63" t="s">
        <v>19182</v>
      </c>
      <c r="X2986" s="63" t="s">
        <v>19569</v>
      </c>
      <c r="Y2986" s="67">
        <v>39884</v>
      </c>
      <c r="Z2986" s="66">
        <v>1</v>
      </c>
      <c r="AA2986" s="84">
        <f>Y2986+365*Z2986*1461/1460</f>
        <v>40249.25</v>
      </c>
      <c r="AB2986" s="64" t="s">
        <v>10263</v>
      </c>
      <c r="AC2986" s="64"/>
      <c r="AD2986" s="77"/>
      <c r="AE2986" s="69" t="s">
        <v>3384</v>
      </c>
      <c r="AF2986" s="65" t="s">
        <v>981</v>
      </c>
    </row>
    <row r="2987" spans="1:32" s="58" customFormat="1" ht="11.15" customHeight="1" x14ac:dyDescent="0.25">
      <c r="A2987" s="75" t="str">
        <f>M2987</f>
        <v>A5437</v>
      </c>
      <c r="B2987" s="62" t="s">
        <v>806</v>
      </c>
      <c r="C2987" s="62">
        <v>10</v>
      </c>
      <c r="D2987" s="62" t="s">
        <v>632</v>
      </c>
      <c r="E2987" s="62">
        <v>123013</v>
      </c>
      <c r="F2987" s="62" t="s">
        <v>460</v>
      </c>
      <c r="G2987" s="63" t="s">
        <v>976</v>
      </c>
      <c r="H2987" s="63"/>
      <c r="I2987" s="63" t="s">
        <v>272</v>
      </c>
      <c r="J2987" s="63" t="s">
        <v>286</v>
      </c>
      <c r="K2987" s="63" t="s">
        <v>3709</v>
      </c>
      <c r="L2987" s="63"/>
      <c r="M2987" s="65" t="s">
        <v>982</v>
      </c>
      <c r="N2987" s="156" t="e">
        <v>#N/A</v>
      </c>
      <c r="O2987" s="62"/>
      <c r="P2987" s="75" t="s">
        <v>983</v>
      </c>
      <c r="Q2987" s="62"/>
      <c r="R2987" s="63" t="s">
        <v>8129</v>
      </c>
      <c r="S2987" s="65" t="s">
        <v>811</v>
      </c>
      <c r="T2987" s="62" t="s">
        <v>4225</v>
      </c>
      <c r="U2987" s="69" t="s">
        <v>9021</v>
      </c>
      <c r="V2987" s="69"/>
      <c r="W2987" s="63" t="s">
        <v>19182</v>
      </c>
      <c r="X2987" s="63" t="s">
        <v>19569</v>
      </c>
      <c r="Y2987" s="67"/>
      <c r="Z2987" s="66">
        <v>1</v>
      </c>
      <c r="AA2987" s="84">
        <f>Y2987+365*Z2987*1461/1460</f>
        <v>365.25</v>
      </c>
      <c r="AB2987" s="64" t="s">
        <v>10263</v>
      </c>
      <c r="AC2987" s="64"/>
      <c r="AD2987" s="70"/>
      <c r="AE2987" s="69"/>
      <c r="AF2987" s="65"/>
    </row>
    <row r="2988" spans="1:32" s="58" customFormat="1" ht="11.15" customHeight="1" x14ac:dyDescent="0.25">
      <c r="A2988" s="75" t="str">
        <f>M2988</f>
        <v>A1255</v>
      </c>
      <c r="B2988" s="62" t="s">
        <v>806</v>
      </c>
      <c r="C2988" s="62">
        <v>10</v>
      </c>
      <c r="D2988" s="62" t="s">
        <v>632</v>
      </c>
      <c r="E2988" s="62">
        <v>123014</v>
      </c>
      <c r="F2988" s="62" t="s">
        <v>460</v>
      </c>
      <c r="G2988" s="63" t="s">
        <v>984</v>
      </c>
      <c r="H2988" s="63"/>
      <c r="I2988" s="63" t="s">
        <v>272</v>
      </c>
      <c r="J2988" s="63" t="s">
        <v>286</v>
      </c>
      <c r="K2988" s="63" t="s">
        <v>3284</v>
      </c>
      <c r="L2988" s="63"/>
      <c r="M2988" s="65" t="s">
        <v>985</v>
      </c>
      <c r="N2988" s="156" t="e">
        <v>#N/A</v>
      </c>
      <c r="O2988" s="62" t="s">
        <v>364</v>
      </c>
      <c r="P2988" s="75">
        <v>60262951</v>
      </c>
      <c r="Q2988" s="62" t="s">
        <v>986</v>
      </c>
      <c r="R2988" s="63" t="s">
        <v>987</v>
      </c>
      <c r="S2988" s="75" t="s">
        <v>988</v>
      </c>
      <c r="T2988" s="62"/>
      <c r="U2988" s="69" t="s">
        <v>9021</v>
      </c>
      <c r="V2988" s="69"/>
      <c r="W2988" s="63" t="s">
        <v>19182</v>
      </c>
      <c r="X2988" s="63" t="s">
        <v>19569</v>
      </c>
      <c r="Y2988" s="67"/>
      <c r="Z2988" s="66">
        <v>1</v>
      </c>
      <c r="AA2988" s="84">
        <f>Y2988+365*Z2988*1461/1460</f>
        <v>365.25</v>
      </c>
      <c r="AB2988" s="64" t="s">
        <v>10263</v>
      </c>
      <c r="AC2988" s="64"/>
      <c r="AD2988" s="70"/>
      <c r="AE2988" s="69"/>
      <c r="AF2988" s="65"/>
    </row>
    <row r="2989" spans="1:32" ht="11.15" customHeight="1" x14ac:dyDescent="0.25">
      <c r="A2989" s="75" t="str">
        <f>M2989</f>
        <v>B0764</v>
      </c>
      <c r="B2989" s="62" t="s">
        <v>806</v>
      </c>
      <c r="C2989" s="62">
        <v>10</v>
      </c>
      <c r="D2989" s="62" t="s">
        <v>632</v>
      </c>
      <c r="E2989" s="62">
        <v>123101</v>
      </c>
      <c r="F2989" s="62" t="s">
        <v>22244</v>
      </c>
      <c r="G2989" s="63" t="s">
        <v>989</v>
      </c>
      <c r="H2989" s="63"/>
      <c r="I2989" s="63" t="s">
        <v>272</v>
      </c>
      <c r="J2989" s="63" t="s">
        <v>286</v>
      </c>
      <c r="K2989" s="63" t="s">
        <v>3709</v>
      </c>
      <c r="L2989" s="63"/>
      <c r="M2989" s="65" t="s">
        <v>990</v>
      </c>
      <c r="N2989" s="156" t="e">
        <v>#N/A</v>
      </c>
      <c r="O2989" s="62"/>
      <c r="P2989" s="75">
        <v>89201952</v>
      </c>
      <c r="Q2989" s="62"/>
      <c r="R2989" s="63"/>
      <c r="S2989" s="75"/>
      <c r="T2989" s="62"/>
      <c r="U2989" s="62"/>
      <c r="V2989" s="62"/>
      <c r="W2989" s="63" t="s">
        <v>21402</v>
      </c>
      <c r="X2989" s="63" t="s">
        <v>19569</v>
      </c>
      <c r="Y2989" s="67">
        <v>38777</v>
      </c>
      <c r="Z2989" s="66">
        <v>1</v>
      </c>
      <c r="AA2989" s="84">
        <f>Y2989+365*Z2989*1461/1460</f>
        <v>39142.25</v>
      </c>
      <c r="AB2989" s="64" t="s">
        <v>10263</v>
      </c>
      <c r="AC2989" s="64"/>
      <c r="AD2989" s="70"/>
      <c r="AE2989" s="69"/>
      <c r="AF2989" s="65"/>
    </row>
    <row r="2990" spans="1:32" ht="11.15" customHeight="1" x14ac:dyDescent="0.25">
      <c r="A2990" s="75" t="str">
        <f>M2990</f>
        <v>B1641</v>
      </c>
      <c r="B2990" s="62" t="s">
        <v>806</v>
      </c>
      <c r="C2990" s="62">
        <v>10</v>
      </c>
      <c r="D2990" s="62" t="s">
        <v>632</v>
      </c>
      <c r="E2990" s="62">
        <v>123307</v>
      </c>
      <c r="F2990" s="62" t="s">
        <v>22246</v>
      </c>
      <c r="G2990" s="63" t="s">
        <v>991</v>
      </c>
      <c r="H2990" s="63"/>
      <c r="I2990" s="63" t="s">
        <v>272</v>
      </c>
      <c r="J2990" s="63" t="s">
        <v>286</v>
      </c>
      <c r="K2990" s="63" t="s">
        <v>3709</v>
      </c>
      <c r="L2990" s="63"/>
      <c r="M2990" s="65" t="s">
        <v>992</v>
      </c>
      <c r="N2990" s="156" t="e">
        <v>#N/A</v>
      </c>
      <c r="O2990" s="62" t="s">
        <v>364</v>
      </c>
      <c r="P2990" s="75" t="s">
        <v>993</v>
      </c>
      <c r="Q2990" s="62" t="s">
        <v>994</v>
      </c>
      <c r="R2990" s="63" t="s">
        <v>995</v>
      </c>
      <c r="S2990" s="75"/>
      <c r="T2990" s="62"/>
      <c r="U2990" s="62"/>
      <c r="V2990" s="62"/>
      <c r="W2990" s="63" t="s">
        <v>17526</v>
      </c>
      <c r="X2990" s="63" t="s">
        <v>19569</v>
      </c>
      <c r="Y2990" s="67">
        <v>39233</v>
      </c>
      <c r="Z2990" s="66">
        <v>1</v>
      </c>
      <c r="AA2990" s="84">
        <f>Y2990+365*Z2990*1461/1460</f>
        <v>39598.25</v>
      </c>
      <c r="AB2990" s="64" t="s">
        <v>10263</v>
      </c>
      <c r="AC2990" s="64"/>
      <c r="AD2990" s="76"/>
      <c r="AE2990" s="69"/>
      <c r="AF2990" s="65"/>
    </row>
    <row r="2991" spans="1:32" s="13" customFormat="1" ht="11.15" customHeight="1" x14ac:dyDescent="0.25">
      <c r="A2991" s="75" t="str">
        <f>M2991</f>
        <v>B0762</v>
      </c>
      <c r="B2991" s="62" t="s">
        <v>806</v>
      </c>
      <c r="C2991" s="62">
        <v>10</v>
      </c>
      <c r="D2991" s="62" t="s">
        <v>632</v>
      </c>
      <c r="E2991" s="62">
        <v>123102</v>
      </c>
      <c r="F2991" s="62" t="s">
        <v>22248</v>
      </c>
      <c r="G2991" s="63" t="s">
        <v>996</v>
      </c>
      <c r="H2991" s="63"/>
      <c r="I2991" s="63" t="s">
        <v>272</v>
      </c>
      <c r="J2991" s="63" t="s">
        <v>286</v>
      </c>
      <c r="K2991" s="63" t="s">
        <v>3709</v>
      </c>
      <c r="L2991" s="63"/>
      <c r="M2991" s="65" t="s">
        <v>997</v>
      </c>
      <c r="N2991" s="156" t="e">
        <v>#N/A</v>
      </c>
      <c r="O2991" s="62"/>
      <c r="P2991" s="75"/>
      <c r="Q2991" s="62"/>
      <c r="R2991" s="63"/>
      <c r="S2991" s="75"/>
      <c r="T2991" s="62"/>
      <c r="U2991" s="62"/>
      <c r="V2991" s="62"/>
      <c r="W2991" s="63" t="s">
        <v>17526</v>
      </c>
      <c r="X2991" s="63" t="s">
        <v>19569</v>
      </c>
      <c r="Y2991" s="67">
        <v>38765</v>
      </c>
      <c r="Z2991" s="66">
        <v>1</v>
      </c>
      <c r="AA2991" s="84">
        <f>Y2991+365*Z2991*1461/1460</f>
        <v>39130.25</v>
      </c>
      <c r="AB2991" s="64" t="s">
        <v>10263</v>
      </c>
      <c r="AC2991" s="64"/>
      <c r="AD2991" s="70"/>
      <c r="AE2991" s="69"/>
      <c r="AF2991" s="65"/>
    </row>
    <row r="2992" spans="1:32" s="58" customFormat="1" ht="11.15" customHeight="1" x14ac:dyDescent="0.25">
      <c r="A2992" s="75" t="str">
        <f>M2992</f>
        <v>0203155</v>
      </c>
      <c r="B2992" s="62" t="s">
        <v>806</v>
      </c>
      <c r="C2992" s="62">
        <v>10</v>
      </c>
      <c r="D2992" s="62" t="s">
        <v>632</v>
      </c>
      <c r="E2992" s="62">
        <v>123015</v>
      </c>
      <c r="F2992" s="36" t="s">
        <v>460</v>
      </c>
      <c r="G2992" s="63" t="s">
        <v>8128</v>
      </c>
      <c r="H2992" s="63"/>
      <c r="I2992" s="45" t="s">
        <v>3424</v>
      </c>
      <c r="J2992" s="45" t="s">
        <v>3427</v>
      </c>
      <c r="K2992" s="46" t="s">
        <v>3429</v>
      </c>
      <c r="L2992" s="46"/>
      <c r="M2992" s="44" t="s">
        <v>3428</v>
      </c>
      <c r="N2992" s="156" t="e">
        <v>#N/A</v>
      </c>
      <c r="O2992" s="41" t="s">
        <v>461</v>
      </c>
      <c r="P2992" s="110" t="s">
        <v>3430</v>
      </c>
      <c r="Q2992" s="41" t="s">
        <v>3318</v>
      </c>
      <c r="R2992" s="37" t="s">
        <v>3320</v>
      </c>
      <c r="S2992" s="39" t="s">
        <v>3319</v>
      </c>
      <c r="T2992" s="62" t="s">
        <v>8840</v>
      </c>
      <c r="U2992" s="69" t="s">
        <v>9021</v>
      </c>
      <c r="V2992" s="69"/>
      <c r="W2992" s="63" t="s">
        <v>17526</v>
      </c>
      <c r="X2992" s="63" t="s">
        <v>19569</v>
      </c>
      <c r="Y2992" s="67">
        <v>40325</v>
      </c>
      <c r="Z2992" s="66">
        <v>1</v>
      </c>
      <c r="AA2992" s="84">
        <f>Y2992+365*Z2992*1461/1460</f>
        <v>40690.25</v>
      </c>
      <c r="AB2992" s="64" t="s">
        <v>10263</v>
      </c>
      <c r="AC2992" s="64"/>
      <c r="AD2992" s="77"/>
      <c r="AE2992" s="135" t="s">
        <v>3431</v>
      </c>
      <c r="AF2992" s="44" t="s">
        <v>3432</v>
      </c>
    </row>
    <row r="2993" spans="1:32" ht="11.15" customHeight="1" x14ac:dyDescent="0.25">
      <c r="A2993" s="75" t="str">
        <f>M2993</f>
        <v>63835XS8</v>
      </c>
      <c r="B2993" s="62" t="s">
        <v>806</v>
      </c>
      <c r="C2993" s="62">
        <v>10</v>
      </c>
      <c r="D2993" s="62" t="s">
        <v>632</v>
      </c>
      <c r="E2993" s="62">
        <v>123015</v>
      </c>
      <c r="F2993" s="36" t="s">
        <v>3316</v>
      </c>
      <c r="G2993" s="63" t="s">
        <v>8128</v>
      </c>
      <c r="H2993" s="63"/>
      <c r="I2993" s="63" t="s">
        <v>272</v>
      </c>
      <c r="J2993" s="63" t="s">
        <v>288</v>
      </c>
      <c r="K2993" s="70" t="s">
        <v>293</v>
      </c>
      <c r="L2993" s="70"/>
      <c r="M2993" s="65" t="s">
        <v>21138</v>
      </c>
      <c r="N2993" s="156" t="e">
        <v>#N/A</v>
      </c>
      <c r="O2993" s="41" t="s">
        <v>3317</v>
      </c>
      <c r="P2993" s="110" t="s">
        <v>3430</v>
      </c>
      <c r="Q2993" s="41" t="s">
        <v>3318</v>
      </c>
      <c r="R2993" s="37" t="s">
        <v>3320</v>
      </c>
      <c r="S2993" s="39" t="s">
        <v>3319</v>
      </c>
      <c r="T2993" s="62" t="s">
        <v>8840</v>
      </c>
      <c r="U2993" s="69" t="s">
        <v>9021</v>
      </c>
      <c r="V2993" s="69"/>
      <c r="W2993" s="63" t="s">
        <v>17526</v>
      </c>
      <c r="X2993" s="63" t="s">
        <v>19569</v>
      </c>
      <c r="Y2993" s="67">
        <v>40310</v>
      </c>
      <c r="Z2993" s="66">
        <v>1</v>
      </c>
      <c r="AA2993" s="84">
        <f>Y2993+365*Z2993*1461/1460</f>
        <v>40675.25</v>
      </c>
      <c r="AB2993" s="64" t="s">
        <v>10263</v>
      </c>
      <c r="AC2993" s="64"/>
      <c r="AD2993" s="77"/>
      <c r="AE2993" s="38" t="s">
        <v>3321</v>
      </c>
      <c r="AF2993" s="39" t="s">
        <v>3322</v>
      </c>
    </row>
    <row r="2994" spans="1:32" ht="11.15" customHeight="1" x14ac:dyDescent="0.25">
      <c r="A2994" s="98" t="str">
        <f>M2994</f>
        <v>8103319</v>
      </c>
      <c r="B2994" s="100" t="s">
        <v>279</v>
      </c>
      <c r="C2994" s="100">
        <v>10</v>
      </c>
      <c r="D2994" s="100" t="s">
        <v>3245</v>
      </c>
      <c r="E2994" s="62">
        <v>114406</v>
      </c>
      <c r="F2994" s="100" t="s">
        <v>648</v>
      </c>
      <c r="G2994" s="101" t="s">
        <v>3285</v>
      </c>
      <c r="H2994" s="101"/>
      <c r="I2994" s="101" t="s">
        <v>309</v>
      </c>
      <c r="J2994" s="101" t="s">
        <v>286</v>
      </c>
      <c r="K2994" s="101" t="s">
        <v>311</v>
      </c>
      <c r="L2994" s="101"/>
      <c r="M2994" s="102" t="s">
        <v>214</v>
      </c>
      <c r="N2994" s="156" t="e">
        <v>#N/A</v>
      </c>
      <c r="O2994" s="97" t="s">
        <v>364</v>
      </c>
      <c r="P2994" s="98" t="s">
        <v>9682</v>
      </c>
      <c r="Q2994" s="109" t="s">
        <v>2135</v>
      </c>
      <c r="R2994" s="101" t="s">
        <v>11273</v>
      </c>
      <c r="S2994" s="98" t="s">
        <v>1243</v>
      </c>
      <c r="T2994" s="100" t="s">
        <v>643</v>
      </c>
      <c r="U2994" s="100" t="s">
        <v>6223</v>
      </c>
      <c r="V2994" s="100"/>
      <c r="W2994" s="63"/>
      <c r="X2994" s="101"/>
      <c r="Y2994" s="104"/>
      <c r="Z2994" s="103">
        <v>1</v>
      </c>
      <c r="AA2994" s="106">
        <f>Y2994+365*Z2994*1461/1460</f>
        <v>365.25</v>
      </c>
      <c r="AB2994" s="105" t="s">
        <v>255</v>
      </c>
      <c r="AC2994" s="105"/>
      <c r="AD2994" s="95"/>
      <c r="AE2994" s="97" t="s">
        <v>180</v>
      </c>
      <c r="AF2994" s="102"/>
    </row>
    <row r="2995" spans="1:32" ht="11.15" customHeight="1" x14ac:dyDescent="0.25">
      <c r="A2995" s="98" t="str">
        <f>M2995</f>
        <v>A4240</v>
      </c>
      <c r="B2995" s="100" t="s">
        <v>279</v>
      </c>
      <c r="C2995" s="100">
        <v>10</v>
      </c>
      <c r="D2995" s="100" t="s">
        <v>3245</v>
      </c>
      <c r="E2995" s="62">
        <v>114406</v>
      </c>
      <c r="F2995" s="100" t="s">
        <v>648</v>
      </c>
      <c r="G2995" s="101" t="s">
        <v>3285</v>
      </c>
      <c r="H2995" s="101"/>
      <c r="I2995" s="101" t="s">
        <v>319</v>
      </c>
      <c r="J2995" s="101" t="s">
        <v>286</v>
      </c>
      <c r="K2995" s="101" t="s">
        <v>3709</v>
      </c>
      <c r="L2995" s="101"/>
      <c r="M2995" s="102" t="s">
        <v>2136</v>
      </c>
      <c r="N2995" s="156" t="e">
        <v>#N/A</v>
      </c>
      <c r="O2995" s="97" t="s">
        <v>364</v>
      </c>
      <c r="P2995" s="98" t="s">
        <v>9682</v>
      </c>
      <c r="Q2995" s="109" t="s">
        <v>2135</v>
      </c>
      <c r="R2995" s="101" t="s">
        <v>11275</v>
      </c>
      <c r="S2995" s="98" t="s">
        <v>1243</v>
      </c>
      <c r="T2995" s="100" t="s">
        <v>643</v>
      </c>
      <c r="U2995" s="100" t="s">
        <v>6223</v>
      </c>
      <c r="V2995" s="100"/>
      <c r="W2995" s="63"/>
      <c r="X2995" s="101"/>
      <c r="Y2995" s="104">
        <v>36958</v>
      </c>
      <c r="Z2995" s="103">
        <v>1</v>
      </c>
      <c r="AA2995" s="106">
        <f>Y2995+365*Z2995*1461/1460</f>
        <v>37323.25</v>
      </c>
      <c r="AB2995" s="105" t="s">
        <v>11276</v>
      </c>
      <c r="AC2995" s="105"/>
      <c r="AD2995" s="95"/>
      <c r="AE2995" s="97" t="s">
        <v>2137</v>
      </c>
      <c r="AF2995" s="102"/>
    </row>
    <row r="2996" spans="1:32" ht="11.15" customHeight="1" x14ac:dyDescent="0.25">
      <c r="A2996" s="98" t="str">
        <f>M2996</f>
        <v>A3398</v>
      </c>
      <c r="B2996" s="100" t="s">
        <v>12256</v>
      </c>
      <c r="C2996" s="100">
        <v>10</v>
      </c>
      <c r="D2996" s="100" t="s">
        <v>3245</v>
      </c>
      <c r="E2996" s="62">
        <v>114406</v>
      </c>
      <c r="F2996" s="100" t="s">
        <v>12257</v>
      </c>
      <c r="G2996" s="101" t="s">
        <v>12258</v>
      </c>
      <c r="H2996" s="101"/>
      <c r="I2996" s="101" t="s">
        <v>12259</v>
      </c>
      <c r="J2996" s="101" t="s">
        <v>12260</v>
      </c>
      <c r="K2996" s="101" t="s">
        <v>12261</v>
      </c>
      <c r="L2996" s="101"/>
      <c r="M2996" s="102" t="s">
        <v>12262</v>
      </c>
      <c r="N2996" s="156" t="e">
        <v>#N/A</v>
      </c>
      <c r="O2996" s="97" t="s">
        <v>12263</v>
      </c>
      <c r="P2996" s="98" t="s">
        <v>12264</v>
      </c>
      <c r="Q2996" s="109" t="s">
        <v>12265</v>
      </c>
      <c r="R2996" s="101" t="s">
        <v>12266</v>
      </c>
      <c r="S2996" s="98" t="s">
        <v>12267</v>
      </c>
      <c r="T2996" s="100" t="s">
        <v>12268</v>
      </c>
      <c r="U2996" s="100" t="s">
        <v>12269</v>
      </c>
      <c r="V2996" s="100"/>
      <c r="W2996" s="63"/>
      <c r="X2996" s="101"/>
      <c r="Y2996" s="104">
        <v>38856</v>
      </c>
      <c r="Z2996" s="103">
        <v>1</v>
      </c>
      <c r="AA2996" s="106">
        <f>Y2996+365*Z2996*1461/1460</f>
        <v>39221.25</v>
      </c>
      <c r="AB2996" s="105" t="s">
        <v>255</v>
      </c>
      <c r="AC2996" s="105"/>
      <c r="AD2996" s="95"/>
      <c r="AE2996" s="97" t="s">
        <v>12270</v>
      </c>
      <c r="AF2996" s="102"/>
    </row>
    <row r="2997" spans="1:32" ht="11.15" customHeight="1" x14ac:dyDescent="0.25">
      <c r="A2997" s="98" t="str">
        <f>M2997</f>
        <v>65558XS</v>
      </c>
      <c r="B2997" s="100" t="s">
        <v>279</v>
      </c>
      <c r="C2997" s="100">
        <v>10</v>
      </c>
      <c r="D2997" s="100" t="s">
        <v>3245</v>
      </c>
      <c r="E2997" s="62">
        <v>114406</v>
      </c>
      <c r="F2997" s="100" t="s">
        <v>648</v>
      </c>
      <c r="G2997" s="101" t="s">
        <v>3285</v>
      </c>
      <c r="H2997" s="101"/>
      <c r="I2997" s="101" t="s">
        <v>319</v>
      </c>
      <c r="J2997" s="101" t="s">
        <v>288</v>
      </c>
      <c r="K2997" s="101" t="s">
        <v>289</v>
      </c>
      <c r="L2997" s="101"/>
      <c r="M2997" s="102" t="s">
        <v>21355</v>
      </c>
      <c r="N2997" s="156" t="e">
        <v>#N/A</v>
      </c>
      <c r="O2997" s="97" t="s">
        <v>364</v>
      </c>
      <c r="P2997" s="98" t="s">
        <v>9682</v>
      </c>
      <c r="Q2997" s="109" t="s">
        <v>2135</v>
      </c>
      <c r="R2997" s="101" t="s">
        <v>11275</v>
      </c>
      <c r="S2997" s="98" t="s">
        <v>1243</v>
      </c>
      <c r="T2997" s="100" t="s">
        <v>643</v>
      </c>
      <c r="U2997" s="100" t="s">
        <v>6223</v>
      </c>
      <c r="V2997" s="100"/>
      <c r="W2997" s="63"/>
      <c r="X2997" s="101"/>
      <c r="Y2997" s="104">
        <v>40297</v>
      </c>
      <c r="Z2997" s="103">
        <v>2</v>
      </c>
      <c r="AA2997" s="106">
        <f>Y2997+365*Z2997*1461/1460</f>
        <v>41027.5</v>
      </c>
      <c r="AB2997" s="105" t="s">
        <v>11276</v>
      </c>
      <c r="AC2997" s="105"/>
      <c r="AD2997" s="95"/>
      <c r="AE2997" s="97" t="s">
        <v>3210</v>
      </c>
      <c r="AF2997" s="102" t="s">
        <v>3211</v>
      </c>
    </row>
    <row r="2998" spans="1:32" ht="11.15" customHeight="1" x14ac:dyDescent="0.25">
      <c r="A2998" s="98" t="str">
        <f>M2998</f>
        <v>15865XT2</v>
      </c>
      <c r="B2998" s="100" t="s">
        <v>7077</v>
      </c>
      <c r="C2998" s="100">
        <v>10</v>
      </c>
      <c r="D2998" s="100" t="s">
        <v>3245</v>
      </c>
      <c r="E2998" s="62">
        <v>114034</v>
      </c>
      <c r="F2998" s="100" t="s">
        <v>6495</v>
      </c>
      <c r="G2998" s="101" t="s">
        <v>7570</v>
      </c>
      <c r="H2998" s="101"/>
      <c r="I2998" s="101" t="s">
        <v>6427</v>
      </c>
      <c r="J2998" s="101" t="s">
        <v>6428</v>
      </c>
      <c r="K2998" s="101" t="s">
        <v>7571</v>
      </c>
      <c r="L2998" s="101"/>
      <c r="M2998" s="102" t="s">
        <v>15237</v>
      </c>
      <c r="N2998" s="156" t="e">
        <v>#N/A</v>
      </c>
      <c r="O2998" s="100" t="s">
        <v>7572</v>
      </c>
      <c r="P2998" s="98">
        <v>62238591</v>
      </c>
      <c r="Q2998" s="100" t="s">
        <v>7573</v>
      </c>
      <c r="R2998" s="95" t="s">
        <v>7574</v>
      </c>
      <c r="S2998" s="102" t="s">
        <v>7575</v>
      </c>
      <c r="T2998" s="100"/>
      <c r="U2998" s="100" t="s">
        <v>7576</v>
      </c>
      <c r="V2998" s="100"/>
      <c r="W2998" s="63"/>
      <c r="X2998" s="63"/>
      <c r="Y2998" s="104">
        <v>40540</v>
      </c>
      <c r="Z2998" s="103">
        <v>1</v>
      </c>
      <c r="AA2998" s="106">
        <f>Y2998+365*Z2998*1461/1460</f>
        <v>40905.25</v>
      </c>
      <c r="AB2998" s="105" t="s">
        <v>7577</v>
      </c>
      <c r="AC2998" s="105"/>
      <c r="AD2998" s="88"/>
      <c r="AE2998" s="97" t="s">
        <v>7578</v>
      </c>
      <c r="AF2998" s="102" t="s">
        <v>7579</v>
      </c>
    </row>
    <row r="2999" spans="1:32" ht="11.15" customHeight="1" x14ac:dyDescent="0.25">
      <c r="A2999" s="75" t="str">
        <f>M2999</f>
        <v>13257XS5</v>
      </c>
      <c r="B2999" s="62" t="s">
        <v>12853</v>
      </c>
      <c r="C2999" s="62">
        <v>10</v>
      </c>
      <c r="D2999" s="62" t="s">
        <v>12809</v>
      </c>
      <c r="E2999" s="62">
        <v>127902</v>
      </c>
      <c r="F2999" s="62" t="s">
        <v>270</v>
      </c>
      <c r="G2999" s="63" t="s">
        <v>12859</v>
      </c>
      <c r="H2999" s="63"/>
      <c r="I2999" s="63" t="s">
        <v>272</v>
      </c>
      <c r="J2999" s="63" t="s">
        <v>12851</v>
      </c>
      <c r="K2999" s="63" t="s">
        <v>12852</v>
      </c>
      <c r="L2999" s="63"/>
      <c r="M2999" s="65" t="s">
        <v>12854</v>
      </c>
      <c r="N2999" s="156" t="e">
        <v>#N/A</v>
      </c>
      <c r="O2999" s="62" t="s">
        <v>12815</v>
      </c>
      <c r="P2999" s="75" t="s">
        <v>12855</v>
      </c>
      <c r="Q2999" s="62" t="s">
        <v>12856</v>
      </c>
      <c r="R2999" s="63" t="s">
        <v>12857</v>
      </c>
      <c r="S2999" s="65" t="s">
        <v>12858</v>
      </c>
      <c r="T2999" s="62" t="s">
        <v>21391</v>
      </c>
      <c r="U2999" s="62" t="s">
        <v>21392</v>
      </c>
      <c r="V2999" s="62"/>
      <c r="W2999" s="63" t="s">
        <v>16890</v>
      </c>
      <c r="X2999" s="63" t="s">
        <v>19575</v>
      </c>
      <c r="Y2999" s="67">
        <v>41705</v>
      </c>
      <c r="Z2999" s="66">
        <v>1</v>
      </c>
      <c r="AA2999" s="84">
        <f>Y2999+365*Z2999*1461/1460</f>
        <v>42070.25</v>
      </c>
      <c r="AB2999" s="64" t="s">
        <v>13011</v>
      </c>
      <c r="AC2999" s="64"/>
      <c r="AD2999" s="70"/>
      <c r="AE2999" s="69" t="s">
        <v>12860</v>
      </c>
      <c r="AF2999" s="65" t="s">
        <v>12861</v>
      </c>
    </row>
    <row r="3000" spans="1:32" ht="11.15" customHeight="1" x14ac:dyDescent="0.25">
      <c r="A3000" s="75" t="str">
        <f>M3000</f>
        <v>8109537</v>
      </c>
      <c r="B3000" s="62" t="s">
        <v>2512</v>
      </c>
      <c r="C3000" s="62">
        <v>10</v>
      </c>
      <c r="D3000" s="62" t="s">
        <v>632</v>
      </c>
      <c r="E3000" s="62">
        <v>349001</v>
      </c>
      <c r="F3000" s="62" t="s">
        <v>460</v>
      </c>
      <c r="G3000" s="63" t="s">
        <v>4975</v>
      </c>
      <c r="H3000" s="63"/>
      <c r="I3000" s="63" t="s">
        <v>4982</v>
      </c>
      <c r="J3000" s="63" t="s">
        <v>4983</v>
      </c>
      <c r="K3000" s="63" t="s">
        <v>4984</v>
      </c>
      <c r="L3000" s="63"/>
      <c r="M3000" s="65" t="s">
        <v>4985</v>
      </c>
      <c r="N3000" s="156" t="e">
        <v>#N/A</v>
      </c>
      <c r="O3000" s="62" t="s">
        <v>4961</v>
      </c>
      <c r="P3000" s="75" t="s">
        <v>11648</v>
      </c>
      <c r="Q3000" s="62" t="s">
        <v>4978</v>
      </c>
      <c r="R3000" s="63" t="s">
        <v>4979</v>
      </c>
      <c r="S3000" s="75" t="s">
        <v>4083</v>
      </c>
      <c r="T3000" s="62"/>
      <c r="U3000" s="62"/>
      <c r="V3000" s="62"/>
      <c r="W3000" s="63" t="s">
        <v>17012</v>
      </c>
      <c r="X3000" s="63" t="s">
        <v>19570</v>
      </c>
      <c r="Y3000" s="67">
        <v>40733</v>
      </c>
      <c r="Z3000" s="66">
        <v>1</v>
      </c>
      <c r="AA3000" s="84">
        <f>Y3000+365*Z3000*1461/1460</f>
        <v>41098.25</v>
      </c>
      <c r="AB3000" s="64" t="s">
        <v>10263</v>
      </c>
      <c r="AC3000" s="64"/>
      <c r="AD3000" s="70"/>
      <c r="AE3000" s="69" t="s">
        <v>4986</v>
      </c>
      <c r="AF3000" s="65" t="s">
        <v>4987</v>
      </c>
    </row>
    <row r="3001" spans="1:32" ht="11.15" customHeight="1" x14ac:dyDescent="0.25">
      <c r="A3001" s="75" t="str">
        <f>M3001</f>
        <v>65349XS8</v>
      </c>
      <c r="B3001" s="62" t="s">
        <v>2512</v>
      </c>
      <c r="C3001" s="62">
        <v>10</v>
      </c>
      <c r="D3001" s="62" t="s">
        <v>632</v>
      </c>
      <c r="E3001" s="62">
        <v>349001</v>
      </c>
      <c r="F3001" s="62" t="s">
        <v>460</v>
      </c>
      <c r="G3001" s="63" t="s">
        <v>4975</v>
      </c>
      <c r="H3001" s="63"/>
      <c r="I3001" s="63" t="s">
        <v>4976</v>
      </c>
      <c r="J3001" s="63" t="s">
        <v>4970</v>
      </c>
      <c r="K3001" s="63" t="s">
        <v>4977</v>
      </c>
      <c r="L3001" s="63"/>
      <c r="M3001" s="65" t="s">
        <v>21137</v>
      </c>
      <c r="N3001" s="156" t="e">
        <v>#N/A</v>
      </c>
      <c r="O3001" s="62" t="s">
        <v>4961</v>
      </c>
      <c r="P3001" s="75" t="s">
        <v>11649</v>
      </c>
      <c r="Q3001" s="62" t="s">
        <v>4978</v>
      </c>
      <c r="R3001" s="63" t="s">
        <v>4979</v>
      </c>
      <c r="S3001" s="75" t="s">
        <v>4083</v>
      </c>
      <c r="T3001" s="62"/>
      <c r="U3001" s="62"/>
      <c r="V3001" s="62"/>
      <c r="W3001" s="63" t="s">
        <v>17012</v>
      </c>
      <c r="X3001" s="63" t="s">
        <v>19570</v>
      </c>
      <c r="Y3001" s="67">
        <v>40733</v>
      </c>
      <c r="Z3001" s="66">
        <v>1</v>
      </c>
      <c r="AA3001" s="84">
        <f>Y3001+365*Z3001*1461/1460</f>
        <v>41098.25</v>
      </c>
      <c r="AB3001" s="64" t="s">
        <v>10263</v>
      </c>
      <c r="AC3001" s="64"/>
      <c r="AD3001" s="70"/>
      <c r="AE3001" s="69" t="s">
        <v>4980</v>
      </c>
      <c r="AF3001" s="65" t="s">
        <v>4981</v>
      </c>
    </row>
    <row r="3002" spans="1:32" ht="11.15" customHeight="1" x14ac:dyDescent="0.25">
      <c r="A3002" s="75" t="str">
        <f>M3002</f>
        <v>11772UF5</v>
      </c>
      <c r="B3002" s="62" t="s">
        <v>4671</v>
      </c>
      <c r="C3002" s="62">
        <v>10</v>
      </c>
      <c r="D3002" s="62" t="s">
        <v>5484</v>
      </c>
      <c r="E3002" s="62">
        <v>114035</v>
      </c>
      <c r="F3002" s="62" t="s">
        <v>5485</v>
      </c>
      <c r="G3002" s="63" t="s">
        <v>4678</v>
      </c>
      <c r="H3002" s="63"/>
      <c r="I3002" s="63" t="s">
        <v>319</v>
      </c>
      <c r="J3002" s="63" t="s">
        <v>273</v>
      </c>
      <c r="K3002" s="63" t="s">
        <v>380</v>
      </c>
      <c r="L3002" s="63"/>
      <c r="M3002" s="65" t="s">
        <v>20867</v>
      </c>
      <c r="N3002" s="156" t="e">
        <v>#N/A</v>
      </c>
      <c r="O3002" s="62" t="s">
        <v>4672</v>
      </c>
      <c r="P3002" s="75">
        <v>66338215</v>
      </c>
      <c r="Q3002" s="62" t="s">
        <v>4673</v>
      </c>
      <c r="R3002" s="63" t="s">
        <v>4674</v>
      </c>
      <c r="S3002" s="75" t="s">
        <v>4675</v>
      </c>
      <c r="T3002" s="62" t="s">
        <v>408</v>
      </c>
      <c r="U3002" s="62"/>
      <c r="V3002" s="62"/>
      <c r="W3002" s="63" t="s">
        <v>17527</v>
      </c>
      <c r="X3002" s="63" t="s">
        <v>19573</v>
      </c>
      <c r="Y3002" s="67">
        <v>40652</v>
      </c>
      <c r="Z3002" s="66">
        <v>1</v>
      </c>
      <c r="AA3002" s="84">
        <f>Y3002+365*Z3002*1461/1460</f>
        <v>41017.25</v>
      </c>
      <c r="AB3002" s="64" t="s">
        <v>10263</v>
      </c>
      <c r="AC3002" s="64"/>
      <c r="AD3002" s="70"/>
      <c r="AE3002" s="69" t="s">
        <v>4676</v>
      </c>
      <c r="AF3002" s="65" t="s">
        <v>4677</v>
      </c>
    </row>
    <row r="3003" spans="1:32" s="58" customFormat="1" ht="11.15" customHeight="1" x14ac:dyDescent="0.25">
      <c r="A3003" s="75" t="str">
        <f>M3003</f>
        <v>6463</v>
      </c>
      <c r="B3003" s="62" t="s">
        <v>2512</v>
      </c>
      <c r="C3003" s="62">
        <v>10</v>
      </c>
      <c r="D3003" s="62" t="s">
        <v>632</v>
      </c>
      <c r="E3003" s="62">
        <v>511002</v>
      </c>
      <c r="F3003" s="62" t="s">
        <v>460</v>
      </c>
      <c r="G3003" s="63" t="s">
        <v>3689</v>
      </c>
      <c r="H3003" s="63"/>
      <c r="I3003" s="63" t="s">
        <v>309</v>
      </c>
      <c r="J3003" s="63" t="s">
        <v>286</v>
      </c>
      <c r="K3003" s="63" t="s">
        <v>348</v>
      </c>
      <c r="L3003" s="63" t="s">
        <v>5578</v>
      </c>
      <c r="M3003" s="65" t="s">
        <v>3691</v>
      </c>
      <c r="N3003" s="156" t="e">
        <v>#N/A</v>
      </c>
      <c r="O3003" s="62" t="s">
        <v>3692</v>
      </c>
      <c r="P3003" s="75" t="s">
        <v>3693</v>
      </c>
      <c r="Q3003" s="62" t="s">
        <v>3690</v>
      </c>
      <c r="R3003" s="63" t="s">
        <v>3694</v>
      </c>
      <c r="S3003" s="75" t="s">
        <v>3695</v>
      </c>
      <c r="T3003" s="62" t="s">
        <v>4236</v>
      </c>
      <c r="U3003" s="62" t="s">
        <v>4236</v>
      </c>
      <c r="V3003" s="62" t="s">
        <v>17547</v>
      </c>
      <c r="W3003" s="62" t="s">
        <v>17547</v>
      </c>
      <c r="X3003" s="62" t="s">
        <v>17547</v>
      </c>
      <c r="Y3003" s="67">
        <v>40304</v>
      </c>
      <c r="Z3003" s="66">
        <v>1</v>
      </c>
      <c r="AA3003" s="84">
        <f>Y3003+365*Z3003*1461/1460</f>
        <v>40669.25</v>
      </c>
      <c r="AB3003" s="64" t="s">
        <v>10263</v>
      </c>
      <c r="AC3003" s="64"/>
      <c r="AD3003" s="70"/>
      <c r="AE3003" s="69" t="s">
        <v>3696</v>
      </c>
      <c r="AF3003" s="65" t="s">
        <v>180</v>
      </c>
    </row>
    <row r="3004" spans="1:32" s="58" customFormat="1" ht="11.15" customHeight="1" x14ac:dyDescent="0.25">
      <c r="A3004" s="75" t="str">
        <f>M3004</f>
        <v>8104704</v>
      </c>
      <c r="B3004" s="62" t="s">
        <v>403</v>
      </c>
      <c r="C3004" s="62">
        <v>10</v>
      </c>
      <c r="D3004" s="62" t="s">
        <v>632</v>
      </c>
      <c r="E3004" s="62">
        <v>111013</v>
      </c>
      <c r="F3004" s="62" t="s">
        <v>460</v>
      </c>
      <c r="G3004" s="63" t="s">
        <v>1006</v>
      </c>
      <c r="H3004" s="63"/>
      <c r="I3004" s="63" t="s">
        <v>283</v>
      </c>
      <c r="J3004" s="63" t="s">
        <v>286</v>
      </c>
      <c r="K3004" s="63" t="s">
        <v>311</v>
      </c>
      <c r="L3004" s="63"/>
      <c r="M3004" s="65" t="s">
        <v>1007</v>
      </c>
      <c r="N3004" s="156" t="e">
        <v>#N/A</v>
      </c>
      <c r="O3004" s="62"/>
      <c r="P3004" s="75"/>
      <c r="Q3004" s="62"/>
      <c r="R3004" s="63"/>
      <c r="S3004" s="75"/>
      <c r="T3004" s="62"/>
      <c r="U3004" s="62"/>
      <c r="V3004" s="62"/>
      <c r="W3004" s="63" t="s">
        <v>17533</v>
      </c>
      <c r="X3004" s="63" t="s">
        <v>19570</v>
      </c>
      <c r="Y3004" s="67"/>
      <c r="Z3004" s="66">
        <v>1</v>
      </c>
      <c r="AA3004" s="84">
        <f>Y3004+365*Z3004*1461/1460</f>
        <v>365.25</v>
      </c>
      <c r="AB3004" s="64" t="s">
        <v>10263</v>
      </c>
      <c r="AC3004" s="64"/>
      <c r="AD3004" s="70"/>
      <c r="AE3004" s="69"/>
      <c r="AF3004" s="65"/>
    </row>
    <row r="3005" spans="1:32" ht="11.15" customHeight="1" x14ac:dyDescent="0.25">
      <c r="A3005" s="75" t="str">
        <f>M3005</f>
        <v>9163741013</v>
      </c>
      <c r="B3005" s="62" t="s">
        <v>22252</v>
      </c>
      <c r="C3005" s="62">
        <v>10</v>
      </c>
      <c r="D3005" s="62" t="s">
        <v>632</v>
      </c>
      <c r="E3005" s="62">
        <v>111014</v>
      </c>
      <c r="F3005" s="62" t="s">
        <v>460</v>
      </c>
      <c r="G3005" s="63" t="s">
        <v>13117</v>
      </c>
      <c r="H3005" s="63"/>
      <c r="I3005" s="63" t="s">
        <v>13109</v>
      </c>
      <c r="J3005" s="63" t="s">
        <v>13089</v>
      </c>
      <c r="K3005" s="63" t="s">
        <v>13110</v>
      </c>
      <c r="L3005" s="63"/>
      <c r="M3005" s="65" t="s">
        <v>13118</v>
      </c>
      <c r="N3005" s="156" t="e">
        <v>#N/A</v>
      </c>
      <c r="O3005" s="62" t="s">
        <v>13119</v>
      </c>
      <c r="P3005" s="75" t="s">
        <v>13120</v>
      </c>
      <c r="Q3005" s="62" t="s">
        <v>13121</v>
      </c>
      <c r="R3005" s="63" t="s">
        <v>13123</v>
      </c>
      <c r="S3005" s="75" t="s">
        <v>13122</v>
      </c>
      <c r="T3005" s="62" t="s">
        <v>13229</v>
      </c>
      <c r="U3005" s="62" t="s">
        <v>13230</v>
      </c>
      <c r="V3005" s="62"/>
      <c r="W3005" s="63" t="s">
        <v>17532</v>
      </c>
      <c r="X3005" s="63" t="s">
        <v>19575</v>
      </c>
      <c r="Y3005" s="67">
        <v>41732</v>
      </c>
      <c r="Z3005" s="66">
        <v>1</v>
      </c>
      <c r="AA3005" s="84">
        <f>Y3005+365*Z3005*1461/1460</f>
        <v>42097.25</v>
      </c>
      <c r="AB3005" s="64" t="s">
        <v>180</v>
      </c>
      <c r="AC3005" s="64"/>
      <c r="AD3005" s="70"/>
      <c r="AE3005" s="69" t="s">
        <v>13124</v>
      </c>
      <c r="AF3005" s="65" t="s">
        <v>13125</v>
      </c>
    </row>
    <row r="3006" spans="1:32" s="60" customFormat="1" ht="11.15" customHeight="1" x14ac:dyDescent="0.25">
      <c r="A3006" s="75" t="str">
        <f>M3006</f>
        <v>19066XN1</v>
      </c>
      <c r="B3006" s="62" t="s">
        <v>403</v>
      </c>
      <c r="C3006" s="62">
        <v>10</v>
      </c>
      <c r="D3006" s="62" t="s">
        <v>632</v>
      </c>
      <c r="E3006" s="62">
        <v>111015</v>
      </c>
      <c r="F3006" s="62" t="s">
        <v>460</v>
      </c>
      <c r="G3006" s="63" t="s">
        <v>85</v>
      </c>
      <c r="H3006" s="63"/>
      <c r="I3006" s="63" t="s">
        <v>319</v>
      </c>
      <c r="J3006" s="63" t="s">
        <v>273</v>
      </c>
      <c r="K3006" s="70" t="s">
        <v>17348</v>
      </c>
      <c r="L3006" s="70" t="s">
        <v>17349</v>
      </c>
      <c r="M3006" s="65" t="s">
        <v>17353</v>
      </c>
      <c r="N3006" s="156" t="e">
        <v>#N/A</v>
      </c>
      <c r="O3006" s="62" t="s">
        <v>364</v>
      </c>
      <c r="P3006" s="75" t="s">
        <v>17354</v>
      </c>
      <c r="Q3006" s="62" t="s">
        <v>17355</v>
      </c>
      <c r="R3006" s="63" t="s">
        <v>1011</v>
      </c>
      <c r="S3006" s="75"/>
      <c r="T3006" s="62"/>
      <c r="U3006" s="62"/>
      <c r="V3006" s="62"/>
      <c r="W3006" s="63" t="s">
        <v>17533</v>
      </c>
      <c r="X3006" s="63" t="s">
        <v>19570</v>
      </c>
      <c r="Y3006" s="67">
        <v>42254</v>
      </c>
      <c r="Z3006" s="66">
        <v>3</v>
      </c>
      <c r="AA3006" s="84">
        <f>Y3006+365*Z3006*1461/1460</f>
        <v>43349.75</v>
      </c>
      <c r="AB3006" s="64" t="s">
        <v>180</v>
      </c>
      <c r="AC3006" s="64"/>
      <c r="AD3006" s="70"/>
      <c r="AE3006" s="69" t="s">
        <v>17356</v>
      </c>
      <c r="AF3006" s="65" t="s">
        <v>17357</v>
      </c>
    </row>
    <row r="3007" spans="1:32" s="60" customFormat="1" ht="11.15" customHeight="1" x14ac:dyDescent="0.25">
      <c r="A3007" s="75" t="str">
        <f>M3007</f>
        <v>9163700815</v>
      </c>
      <c r="B3007" s="62" t="s">
        <v>403</v>
      </c>
      <c r="C3007" s="62">
        <v>10</v>
      </c>
      <c r="D3007" s="62" t="s">
        <v>632</v>
      </c>
      <c r="E3007" s="62">
        <v>111015</v>
      </c>
      <c r="F3007" s="62" t="s">
        <v>460</v>
      </c>
      <c r="G3007" s="63" t="s">
        <v>85</v>
      </c>
      <c r="H3007" s="63"/>
      <c r="I3007" s="63" t="s">
        <v>371</v>
      </c>
      <c r="J3007" s="63" t="s">
        <v>273</v>
      </c>
      <c r="K3007" s="70" t="s">
        <v>977</v>
      </c>
      <c r="L3007" s="70"/>
      <c r="M3007" s="65" t="s">
        <v>1008</v>
      </c>
      <c r="N3007" s="156" t="e">
        <v>#N/A</v>
      </c>
      <c r="O3007" s="62" t="s">
        <v>364</v>
      </c>
      <c r="P3007" s="75" t="s">
        <v>1009</v>
      </c>
      <c r="Q3007" s="62" t="s">
        <v>1010</v>
      </c>
      <c r="R3007" s="63" t="s">
        <v>1011</v>
      </c>
      <c r="S3007" s="75"/>
      <c r="T3007" s="62"/>
      <c r="U3007" s="62"/>
      <c r="V3007" s="62"/>
      <c r="W3007" s="63" t="s">
        <v>17533</v>
      </c>
      <c r="X3007" s="63" t="s">
        <v>19570</v>
      </c>
      <c r="Y3007" s="67">
        <v>39412</v>
      </c>
      <c r="Z3007" s="66">
        <v>1</v>
      </c>
      <c r="AA3007" s="84">
        <f>Y3007+365*Z3007*1461/1460</f>
        <v>39777.25</v>
      </c>
      <c r="AB3007" s="64" t="s">
        <v>10263</v>
      </c>
      <c r="AC3007" s="64"/>
      <c r="AD3007" s="70"/>
      <c r="AE3007" s="69" t="s">
        <v>3344</v>
      </c>
      <c r="AF3007" s="65" t="s">
        <v>3343</v>
      </c>
    </row>
    <row r="3008" spans="1:32" ht="11.15" customHeight="1" x14ac:dyDescent="0.25">
      <c r="A3008" s="75" t="str">
        <f>M3008</f>
        <v>暂无11</v>
      </c>
      <c r="B3008" s="62" t="s">
        <v>22252</v>
      </c>
      <c r="C3008" s="62">
        <v>10</v>
      </c>
      <c r="D3008" s="62" t="s">
        <v>632</v>
      </c>
      <c r="E3008" s="62">
        <v>111016</v>
      </c>
      <c r="F3008" s="62" t="s">
        <v>460</v>
      </c>
      <c r="G3008" s="63" t="s">
        <v>1012</v>
      </c>
      <c r="H3008" s="63"/>
      <c r="I3008" s="63" t="s">
        <v>319</v>
      </c>
      <c r="J3008" s="63" t="s">
        <v>286</v>
      </c>
      <c r="K3008" s="63" t="s">
        <v>3709</v>
      </c>
      <c r="L3008" s="63"/>
      <c r="M3008" s="65" t="s">
        <v>8960</v>
      </c>
      <c r="N3008" s="156" t="e">
        <v>#N/A</v>
      </c>
      <c r="O3008" s="62"/>
      <c r="P3008" s="75"/>
      <c r="Q3008" s="62"/>
      <c r="R3008" s="63" t="s">
        <v>1013</v>
      </c>
      <c r="S3008" s="65"/>
      <c r="T3008" s="62"/>
      <c r="U3008" s="62" t="s">
        <v>975</v>
      </c>
      <c r="V3008" s="62"/>
      <c r="W3008" s="63" t="s">
        <v>17554</v>
      </c>
      <c r="X3008" s="63" t="s">
        <v>19575</v>
      </c>
      <c r="Y3008" s="67"/>
      <c r="Z3008" s="66">
        <v>1</v>
      </c>
      <c r="AA3008" s="84">
        <f>Y3008+365*Z3008*1461/1460</f>
        <v>365.25</v>
      </c>
      <c r="AB3008" s="64" t="s">
        <v>10263</v>
      </c>
      <c r="AC3008" s="64"/>
      <c r="AD3008" s="70"/>
      <c r="AE3008" s="69"/>
      <c r="AF3008" s="65"/>
    </row>
    <row r="3009" spans="1:32" ht="11.15" customHeight="1" x14ac:dyDescent="0.25">
      <c r="A3009" s="75" t="str">
        <f>M3009</f>
        <v>A9011</v>
      </c>
      <c r="B3009" s="62" t="s">
        <v>22252</v>
      </c>
      <c r="C3009" s="62">
        <v>10</v>
      </c>
      <c r="D3009" s="62" t="s">
        <v>632</v>
      </c>
      <c r="E3009" s="62">
        <v>111017</v>
      </c>
      <c r="F3009" s="62" t="s">
        <v>460</v>
      </c>
      <c r="G3009" s="63" t="s">
        <v>1014</v>
      </c>
      <c r="H3009" s="63"/>
      <c r="I3009" s="63" t="s">
        <v>272</v>
      </c>
      <c r="J3009" s="63" t="s">
        <v>286</v>
      </c>
      <c r="K3009" s="63" t="s">
        <v>3709</v>
      </c>
      <c r="L3009" s="63"/>
      <c r="M3009" s="65" t="s">
        <v>1015</v>
      </c>
      <c r="N3009" s="156" t="e">
        <v>#N/A</v>
      </c>
      <c r="O3009" s="62"/>
      <c r="P3009" s="75">
        <v>67120077</v>
      </c>
      <c r="Q3009" s="62"/>
      <c r="R3009" s="63" t="s">
        <v>1016</v>
      </c>
      <c r="S3009" s="75"/>
      <c r="T3009" s="62"/>
      <c r="U3009" s="62" t="s">
        <v>13</v>
      </c>
      <c r="V3009" s="62"/>
      <c r="W3009" s="63" t="s">
        <v>17554</v>
      </c>
      <c r="X3009" s="63" t="s">
        <v>19575</v>
      </c>
      <c r="Y3009" s="67"/>
      <c r="Z3009" s="66">
        <v>1</v>
      </c>
      <c r="AA3009" s="84">
        <f>Y3009+365*Z3009*1461/1460</f>
        <v>365.25</v>
      </c>
      <c r="AB3009" s="64" t="s">
        <v>10263</v>
      </c>
      <c r="AC3009" s="64"/>
      <c r="AD3009" s="70"/>
      <c r="AE3009" s="69"/>
      <c r="AF3009" s="65"/>
    </row>
    <row r="3010" spans="1:32" s="60" customFormat="1" ht="11.15" customHeight="1" x14ac:dyDescent="0.25">
      <c r="A3010" s="75" t="str">
        <f>M3010</f>
        <v>11649XS8A</v>
      </c>
      <c r="B3010" s="62" t="s">
        <v>11869</v>
      </c>
      <c r="C3010" s="62">
        <v>10</v>
      </c>
      <c r="D3010" s="62" t="s">
        <v>632</v>
      </c>
      <c r="E3010" s="62">
        <v>113106</v>
      </c>
      <c r="F3010" s="62" t="s">
        <v>22244</v>
      </c>
      <c r="G3010" s="63" t="s">
        <v>11870</v>
      </c>
      <c r="H3010" s="63"/>
      <c r="I3010" s="63" t="s">
        <v>319</v>
      </c>
      <c r="J3010" s="63" t="s">
        <v>288</v>
      </c>
      <c r="K3010" s="63" t="s">
        <v>293</v>
      </c>
      <c r="L3010" s="63"/>
      <c r="M3010" s="65" t="s">
        <v>21136</v>
      </c>
      <c r="N3010" s="156" t="e">
        <v>#N/A</v>
      </c>
      <c r="O3010" s="62" t="s">
        <v>11871</v>
      </c>
      <c r="P3010" s="75" t="s">
        <v>11872</v>
      </c>
      <c r="Q3010" s="62" t="s">
        <v>11873</v>
      </c>
      <c r="R3010" s="63" t="s">
        <v>11874</v>
      </c>
      <c r="S3010" s="75" t="s">
        <v>11875</v>
      </c>
      <c r="T3010" s="62" t="s">
        <v>11886</v>
      </c>
      <c r="U3010" s="62" t="s">
        <v>11887</v>
      </c>
      <c r="V3010" s="62"/>
      <c r="W3010" s="63" t="s">
        <v>17561</v>
      </c>
      <c r="X3010" s="63" t="s">
        <v>19575</v>
      </c>
      <c r="Y3010" s="67">
        <v>41585</v>
      </c>
      <c r="Z3010" s="66">
        <v>0.25</v>
      </c>
      <c r="AA3010" s="84">
        <f>Y3010+365*Z3010*1461/1460</f>
        <v>41676.3125</v>
      </c>
      <c r="AB3010" s="64" t="s">
        <v>180</v>
      </c>
      <c r="AC3010" s="64"/>
      <c r="AD3010" s="70"/>
      <c r="AE3010" s="69" t="s">
        <v>11876</v>
      </c>
      <c r="AF3010" s="65" t="s">
        <v>11877</v>
      </c>
    </row>
    <row r="3011" spans="1:32" s="60" customFormat="1" ht="11.15" customHeight="1" x14ac:dyDescent="0.25">
      <c r="A3011" s="75" t="str">
        <f>M3011</f>
        <v>73086XS</v>
      </c>
      <c r="B3011" s="62" t="s">
        <v>279</v>
      </c>
      <c r="C3011" s="62">
        <v>10</v>
      </c>
      <c r="D3011" s="62" t="s">
        <v>22254</v>
      </c>
      <c r="E3011" s="62">
        <v>114011</v>
      </c>
      <c r="F3011" s="62" t="s">
        <v>460</v>
      </c>
      <c r="G3011" s="63" t="s">
        <v>17196</v>
      </c>
      <c r="H3011" s="63"/>
      <c r="I3011" s="63" t="s">
        <v>272</v>
      </c>
      <c r="J3011" s="63" t="s">
        <v>17188</v>
      </c>
      <c r="K3011" s="63" t="s">
        <v>17197</v>
      </c>
      <c r="L3011" s="63"/>
      <c r="M3011" s="65" t="s">
        <v>17198</v>
      </c>
      <c r="N3011" s="156" t="e">
        <v>#N/A</v>
      </c>
      <c r="O3011" s="62" t="s">
        <v>17199</v>
      </c>
      <c r="P3011" s="75" t="s">
        <v>17200</v>
      </c>
      <c r="Q3011" s="62" t="s">
        <v>17201</v>
      </c>
      <c r="R3011" s="63" t="s">
        <v>17202</v>
      </c>
      <c r="S3011" s="75" t="s">
        <v>17203</v>
      </c>
      <c r="T3011" s="62" t="s">
        <v>15535</v>
      </c>
      <c r="U3011" s="62" t="s">
        <v>17204</v>
      </c>
      <c r="V3011" s="62"/>
      <c r="W3011" s="63" t="s">
        <v>17517</v>
      </c>
      <c r="X3011" s="63" t="s">
        <v>18260</v>
      </c>
      <c r="Y3011" s="67">
        <v>42226</v>
      </c>
      <c r="Z3011" s="66">
        <v>1</v>
      </c>
      <c r="AA3011" s="84">
        <f>Y3011+365*Z3011*1461/1460</f>
        <v>42591.25</v>
      </c>
      <c r="AB3011" s="64" t="s">
        <v>22255</v>
      </c>
      <c r="AC3011" s="64"/>
      <c r="AD3011" s="70"/>
      <c r="AE3011" s="79" t="s">
        <v>17205</v>
      </c>
      <c r="AF3011" s="65" t="s">
        <v>17206</v>
      </c>
    </row>
    <row r="3012" spans="1:32" s="60" customFormat="1" ht="11.15" customHeight="1" x14ac:dyDescent="0.25">
      <c r="A3012" s="98" t="str">
        <f>M3012</f>
        <v>A6192</v>
      </c>
      <c r="B3012" s="100" t="s">
        <v>403</v>
      </c>
      <c r="C3012" s="100">
        <v>10</v>
      </c>
      <c r="D3012" s="100" t="s">
        <v>632</v>
      </c>
      <c r="E3012" s="100">
        <v>111907</v>
      </c>
      <c r="F3012" s="100" t="s">
        <v>270</v>
      </c>
      <c r="G3012" s="101" t="s">
        <v>1017</v>
      </c>
      <c r="H3012" s="101"/>
      <c r="I3012" s="101" t="s">
        <v>319</v>
      </c>
      <c r="J3012" s="101" t="s">
        <v>286</v>
      </c>
      <c r="K3012" s="101" t="s">
        <v>3709</v>
      </c>
      <c r="L3012" s="101"/>
      <c r="M3012" s="102" t="s">
        <v>3561</v>
      </c>
      <c r="N3012" s="156" t="e">
        <v>#N/A</v>
      </c>
      <c r="O3012" s="100" t="s">
        <v>290</v>
      </c>
      <c r="P3012" s="98" t="s">
        <v>1580</v>
      </c>
      <c r="Q3012" s="100" t="s">
        <v>1581</v>
      </c>
      <c r="R3012" s="98" t="s">
        <v>1018</v>
      </c>
      <c r="S3012" s="98" t="s">
        <v>1019</v>
      </c>
      <c r="T3012" s="100" t="s">
        <v>388</v>
      </c>
      <c r="U3012" s="100" t="s">
        <v>975</v>
      </c>
      <c r="V3012" s="100"/>
      <c r="W3012" s="63"/>
      <c r="X3012" s="63"/>
      <c r="Y3012" s="104">
        <v>37362</v>
      </c>
      <c r="Z3012" s="103">
        <v>1</v>
      </c>
      <c r="AA3012" s="106">
        <f>Y3012+365*Z3012*1461/1460</f>
        <v>37727.25</v>
      </c>
      <c r="AB3012" s="105" t="s">
        <v>7735</v>
      </c>
      <c r="AC3012" s="105"/>
      <c r="AD3012" s="95"/>
      <c r="AE3012" s="97" t="s">
        <v>3562</v>
      </c>
      <c r="AF3012" s="102"/>
    </row>
    <row r="3013" spans="1:32" ht="11.15" customHeight="1" x14ac:dyDescent="0.25">
      <c r="A3013" s="75" t="str">
        <f>M3013</f>
        <v>B0868</v>
      </c>
      <c r="B3013" s="62" t="s">
        <v>338</v>
      </c>
      <c r="C3013" s="62">
        <v>10</v>
      </c>
      <c r="D3013" s="62" t="s">
        <v>632</v>
      </c>
      <c r="E3013" s="62">
        <v>113303</v>
      </c>
      <c r="F3013" s="62" t="s">
        <v>22246</v>
      </c>
      <c r="G3013" s="63" t="s">
        <v>67</v>
      </c>
      <c r="H3013" s="63"/>
      <c r="I3013" s="63" t="s">
        <v>272</v>
      </c>
      <c r="J3013" s="63" t="s">
        <v>286</v>
      </c>
      <c r="K3013" s="63" t="s">
        <v>3709</v>
      </c>
      <c r="L3013" s="63"/>
      <c r="M3013" s="65" t="s">
        <v>1020</v>
      </c>
      <c r="N3013" s="156" t="e">
        <v>#N/A</v>
      </c>
      <c r="O3013" s="62"/>
      <c r="P3013" s="75"/>
      <c r="Q3013" s="62"/>
      <c r="R3013" s="63"/>
      <c r="S3013" s="75"/>
      <c r="T3013" s="62" t="s">
        <v>3409</v>
      </c>
      <c r="U3013" s="62" t="s">
        <v>4265</v>
      </c>
      <c r="V3013" s="62"/>
      <c r="W3013" s="63" t="s">
        <v>16890</v>
      </c>
      <c r="X3013" s="63" t="s">
        <v>19575</v>
      </c>
      <c r="Y3013" s="67"/>
      <c r="Z3013" s="66">
        <v>1</v>
      </c>
      <c r="AA3013" s="84">
        <f>Y3013+365*Z3013*1461/1460</f>
        <v>365.25</v>
      </c>
      <c r="AB3013" s="64" t="s">
        <v>10263</v>
      </c>
      <c r="AC3013" s="64"/>
      <c r="AD3013" s="70"/>
      <c r="AE3013" s="69"/>
      <c r="AF3013" s="65"/>
    </row>
    <row r="3014" spans="1:32" s="14" customFormat="1" ht="11.15" customHeight="1" x14ac:dyDescent="0.25">
      <c r="A3014" s="75" t="str">
        <f>M3014</f>
        <v>A1754</v>
      </c>
      <c r="B3014" s="62" t="s">
        <v>391</v>
      </c>
      <c r="C3014" s="62">
        <v>10</v>
      </c>
      <c r="D3014" s="62" t="s">
        <v>9956</v>
      </c>
      <c r="E3014" s="62">
        <v>112608</v>
      </c>
      <c r="F3014" s="62" t="s">
        <v>450</v>
      </c>
      <c r="G3014" s="63" t="s">
        <v>103</v>
      </c>
      <c r="H3014" s="63"/>
      <c r="I3014" s="63" t="s">
        <v>272</v>
      </c>
      <c r="J3014" s="63" t="s">
        <v>288</v>
      </c>
      <c r="K3014" s="63" t="s">
        <v>913</v>
      </c>
      <c r="L3014" s="63"/>
      <c r="M3014" s="65" t="s">
        <v>1021</v>
      </c>
      <c r="N3014" s="156" t="e">
        <v>#N/A</v>
      </c>
      <c r="O3014" s="62" t="s">
        <v>364</v>
      </c>
      <c r="P3014" s="75" t="s">
        <v>1022</v>
      </c>
      <c r="Q3014" s="62" t="s">
        <v>1023</v>
      </c>
      <c r="R3014" s="63" t="s">
        <v>1024</v>
      </c>
      <c r="S3014" s="65">
        <v>100032</v>
      </c>
      <c r="T3014" s="69" t="s">
        <v>776</v>
      </c>
      <c r="U3014" s="69" t="s">
        <v>4279</v>
      </c>
      <c r="V3014" s="69"/>
      <c r="W3014" s="63" t="s">
        <v>17524</v>
      </c>
      <c r="X3014" s="63" t="s">
        <v>19570</v>
      </c>
      <c r="Y3014" s="67">
        <v>39595</v>
      </c>
      <c r="Z3014" s="66">
        <v>1</v>
      </c>
      <c r="AA3014" s="84">
        <f>Y3014+365*Z3014*1461/1460</f>
        <v>39960.25</v>
      </c>
      <c r="AB3014" s="64" t="s">
        <v>10263</v>
      </c>
      <c r="AC3014" s="64"/>
      <c r="AD3014" s="77"/>
      <c r="AE3014" s="69"/>
      <c r="AF3014" s="65"/>
    </row>
    <row r="3015" spans="1:32" s="58" customFormat="1" ht="11.15" customHeight="1" x14ac:dyDescent="0.25">
      <c r="A3015" s="75" t="str">
        <f>M3015</f>
        <v>A3183</v>
      </c>
      <c r="B3015" s="62" t="s">
        <v>391</v>
      </c>
      <c r="C3015" s="62">
        <v>10</v>
      </c>
      <c r="D3015" s="62" t="s">
        <v>9956</v>
      </c>
      <c r="E3015" s="62">
        <v>112608</v>
      </c>
      <c r="F3015" s="62" t="s">
        <v>450</v>
      </c>
      <c r="G3015" s="63" t="s">
        <v>103</v>
      </c>
      <c r="H3015" s="63"/>
      <c r="I3015" s="63" t="s">
        <v>272</v>
      </c>
      <c r="J3015" s="63" t="s">
        <v>286</v>
      </c>
      <c r="K3015" s="63" t="s">
        <v>346</v>
      </c>
      <c r="L3015" s="63"/>
      <c r="M3015" s="65" t="s">
        <v>1025</v>
      </c>
      <c r="N3015" s="156" t="e">
        <v>#N/A</v>
      </c>
      <c r="O3015" s="62" t="s">
        <v>304</v>
      </c>
      <c r="P3015" s="75" t="s">
        <v>1026</v>
      </c>
      <c r="Q3015" s="62" t="s">
        <v>1027</v>
      </c>
      <c r="R3015" s="63" t="s">
        <v>1024</v>
      </c>
      <c r="S3015" s="65">
        <v>100032</v>
      </c>
      <c r="T3015" s="69" t="s">
        <v>776</v>
      </c>
      <c r="U3015" s="69" t="s">
        <v>4279</v>
      </c>
      <c r="V3015" s="69"/>
      <c r="W3015" s="63" t="s">
        <v>17524</v>
      </c>
      <c r="X3015" s="63" t="s">
        <v>19570</v>
      </c>
      <c r="Y3015" s="67">
        <v>37753</v>
      </c>
      <c r="Z3015" s="66">
        <v>1</v>
      </c>
      <c r="AA3015" s="84">
        <f>Y3015+365*Z3015*1461/1460</f>
        <v>38118.25</v>
      </c>
      <c r="AB3015" s="64" t="s">
        <v>10263</v>
      </c>
      <c r="AC3015" s="64"/>
      <c r="AD3015" s="70"/>
      <c r="AE3015" s="69"/>
      <c r="AF3015" s="65"/>
    </row>
    <row r="3016" spans="1:32" s="58" customFormat="1" ht="11.15" customHeight="1" x14ac:dyDescent="0.25">
      <c r="A3016" s="75" t="str">
        <f>M3016</f>
        <v>8107951</v>
      </c>
      <c r="B3016" s="62" t="s">
        <v>338</v>
      </c>
      <c r="C3016" s="62">
        <v>10</v>
      </c>
      <c r="D3016" s="62" t="s">
        <v>632</v>
      </c>
      <c r="E3016" s="62">
        <v>113045</v>
      </c>
      <c r="F3016" s="62" t="s">
        <v>460</v>
      </c>
      <c r="G3016" s="63" t="s">
        <v>5579</v>
      </c>
      <c r="H3016" s="63"/>
      <c r="I3016" s="63" t="s">
        <v>283</v>
      </c>
      <c r="J3016" s="63" t="s">
        <v>286</v>
      </c>
      <c r="K3016" s="63" t="s">
        <v>311</v>
      </c>
      <c r="L3016" s="63"/>
      <c r="M3016" s="65" t="s">
        <v>1062</v>
      </c>
      <c r="N3016" s="156" t="e">
        <v>#N/A</v>
      </c>
      <c r="O3016" s="62" t="s">
        <v>3728</v>
      </c>
      <c r="P3016" s="75" t="s">
        <v>5582</v>
      </c>
      <c r="Q3016" s="62" t="s">
        <v>5583</v>
      </c>
      <c r="R3016" s="63" t="s">
        <v>5581</v>
      </c>
      <c r="S3016" s="75" t="s">
        <v>3532</v>
      </c>
      <c r="T3016" s="62" t="s">
        <v>666</v>
      </c>
      <c r="U3016" s="62" t="s">
        <v>4257</v>
      </c>
      <c r="V3016" s="62"/>
      <c r="W3016" s="63" t="s">
        <v>19194</v>
      </c>
      <c r="X3016" s="63" t="s">
        <v>19573</v>
      </c>
      <c r="Y3016" s="67">
        <v>39352</v>
      </c>
      <c r="Z3016" s="66">
        <v>1</v>
      </c>
      <c r="AA3016" s="84">
        <f>Y3016+365*Z3016*1461/1460</f>
        <v>39717.25</v>
      </c>
      <c r="AB3016" s="64" t="s">
        <v>10263</v>
      </c>
      <c r="AC3016" s="64"/>
      <c r="AD3016" s="70"/>
      <c r="AE3016" s="69" t="s">
        <v>1063</v>
      </c>
      <c r="AF3016" s="65"/>
    </row>
    <row r="3017" spans="1:32" ht="11.15" customHeight="1" x14ac:dyDescent="0.25">
      <c r="A3017" s="75" t="str">
        <f>M3017</f>
        <v>B1848</v>
      </c>
      <c r="B3017" s="62" t="s">
        <v>338</v>
      </c>
      <c r="C3017" s="62">
        <v>10</v>
      </c>
      <c r="D3017" s="62" t="s">
        <v>632</v>
      </c>
      <c r="E3017" s="62">
        <v>113045</v>
      </c>
      <c r="F3017" s="62" t="s">
        <v>460</v>
      </c>
      <c r="G3017" s="63" t="s">
        <v>5580</v>
      </c>
      <c r="H3017" s="63"/>
      <c r="I3017" s="63" t="s">
        <v>272</v>
      </c>
      <c r="J3017" s="63" t="s">
        <v>286</v>
      </c>
      <c r="K3017" s="63" t="s">
        <v>3709</v>
      </c>
      <c r="L3017" s="63"/>
      <c r="M3017" s="65" t="s">
        <v>1059</v>
      </c>
      <c r="N3017" s="156" t="e">
        <v>#N/A</v>
      </c>
      <c r="O3017" s="62" t="s">
        <v>3728</v>
      </c>
      <c r="P3017" s="75" t="s">
        <v>5582</v>
      </c>
      <c r="Q3017" s="62" t="s">
        <v>5583</v>
      </c>
      <c r="R3017" s="63" t="s">
        <v>5581</v>
      </c>
      <c r="S3017" s="75" t="s">
        <v>3532</v>
      </c>
      <c r="T3017" s="62" t="s">
        <v>666</v>
      </c>
      <c r="U3017" s="62" t="s">
        <v>4257</v>
      </c>
      <c r="V3017" s="62"/>
      <c r="W3017" s="63" t="s">
        <v>19194</v>
      </c>
      <c r="X3017" s="63" t="s">
        <v>19573</v>
      </c>
      <c r="Y3017" s="67">
        <v>39352</v>
      </c>
      <c r="Z3017" s="66">
        <v>1</v>
      </c>
      <c r="AA3017" s="84">
        <f>Y3017+365*Z3017*1461/1460</f>
        <v>39717.25</v>
      </c>
      <c r="AB3017" s="64" t="s">
        <v>10263</v>
      </c>
      <c r="AC3017" s="64"/>
      <c r="AD3017" s="70"/>
      <c r="AE3017" s="69" t="s">
        <v>1060</v>
      </c>
      <c r="AF3017" s="65" t="s">
        <v>1061</v>
      </c>
    </row>
    <row r="3018" spans="1:32" ht="11.15" customHeight="1" x14ac:dyDescent="0.25">
      <c r="A3018" s="75" t="str">
        <f>M3018</f>
        <v>B0912</v>
      </c>
      <c r="B3018" s="62" t="s">
        <v>1028</v>
      </c>
      <c r="C3018" s="62">
        <v>10</v>
      </c>
      <c r="D3018" s="62" t="s">
        <v>632</v>
      </c>
      <c r="E3018" s="62">
        <v>124003</v>
      </c>
      <c r="F3018" s="62" t="s">
        <v>460</v>
      </c>
      <c r="G3018" s="63" t="s">
        <v>1033</v>
      </c>
      <c r="H3018" s="63"/>
      <c r="I3018" s="63" t="s">
        <v>272</v>
      </c>
      <c r="J3018" s="63" t="s">
        <v>286</v>
      </c>
      <c r="K3018" s="63" t="s">
        <v>3709</v>
      </c>
      <c r="L3018" s="63"/>
      <c r="M3018" s="65" t="s">
        <v>1034</v>
      </c>
      <c r="N3018" s="156" t="e">
        <v>#N/A</v>
      </c>
      <c r="O3018" s="62"/>
      <c r="P3018" s="75"/>
      <c r="Q3018" s="62"/>
      <c r="R3018" s="63"/>
      <c r="S3018" s="75" t="s">
        <v>1032</v>
      </c>
      <c r="T3018" s="62" t="s">
        <v>643</v>
      </c>
      <c r="U3018" s="62" t="s">
        <v>4244</v>
      </c>
      <c r="V3018" s="62"/>
      <c r="W3018" s="63" t="s">
        <v>17526</v>
      </c>
      <c r="X3018" s="63" t="s">
        <v>19569</v>
      </c>
      <c r="Y3018" s="67">
        <v>38806</v>
      </c>
      <c r="Z3018" s="66">
        <v>1</v>
      </c>
      <c r="AA3018" s="84">
        <f>Y3018+365*Z3018*1461/1460</f>
        <v>39171.25</v>
      </c>
      <c r="AB3018" s="64" t="s">
        <v>10263</v>
      </c>
      <c r="AC3018" s="64"/>
      <c r="AD3018" s="70"/>
      <c r="AE3018" s="69"/>
      <c r="AF3018" s="65"/>
    </row>
    <row r="3019" spans="1:32" s="58" customFormat="1" ht="11.15" customHeight="1" x14ac:dyDescent="0.25">
      <c r="A3019" s="75" t="str">
        <f>M3019</f>
        <v>14258</v>
      </c>
      <c r="B3019" s="62" t="s">
        <v>1028</v>
      </c>
      <c r="C3019" s="62">
        <v>10</v>
      </c>
      <c r="D3019" s="36" t="s">
        <v>3287</v>
      </c>
      <c r="E3019" s="62">
        <v>124004</v>
      </c>
      <c r="F3019" s="62" t="s">
        <v>460</v>
      </c>
      <c r="G3019" s="63" t="s">
        <v>1975</v>
      </c>
      <c r="H3019" s="63"/>
      <c r="I3019" s="63" t="s">
        <v>272</v>
      </c>
      <c r="J3019" s="63" t="s">
        <v>288</v>
      </c>
      <c r="K3019" s="63" t="s">
        <v>396</v>
      </c>
      <c r="L3019" s="63"/>
      <c r="M3019" s="65" t="s">
        <v>1976</v>
      </c>
      <c r="N3019" s="156" t="e">
        <v>#N/A</v>
      </c>
      <c r="O3019" s="62" t="s">
        <v>364</v>
      </c>
      <c r="P3019" s="75">
        <v>89322197</v>
      </c>
      <c r="Q3019" s="62"/>
      <c r="R3019" s="63" t="s">
        <v>1977</v>
      </c>
      <c r="S3019" s="75" t="s">
        <v>1032</v>
      </c>
      <c r="T3019" s="62" t="s">
        <v>643</v>
      </c>
      <c r="U3019" s="62" t="s">
        <v>4243</v>
      </c>
      <c r="V3019" s="62"/>
      <c r="W3019" s="63" t="s">
        <v>17526</v>
      </c>
      <c r="X3019" s="63" t="s">
        <v>19569</v>
      </c>
      <c r="Y3019" s="67">
        <v>39064</v>
      </c>
      <c r="Z3019" s="66">
        <v>1</v>
      </c>
      <c r="AA3019" s="84">
        <f>Y3019+365*Z3019*1461/1460</f>
        <v>39429.25</v>
      </c>
      <c r="AB3019" s="64" t="s">
        <v>10263</v>
      </c>
      <c r="AC3019" s="64"/>
      <c r="AD3019" s="70"/>
      <c r="AE3019" s="69"/>
      <c r="AF3019" s="65"/>
    </row>
    <row r="3020" spans="1:32" ht="11.15" customHeight="1" x14ac:dyDescent="0.25">
      <c r="A3020" s="75" t="str">
        <f>M3020</f>
        <v>41112091</v>
      </c>
      <c r="B3020" s="62" t="s">
        <v>1028</v>
      </c>
      <c r="C3020" s="62">
        <v>10</v>
      </c>
      <c r="D3020" s="62" t="s">
        <v>632</v>
      </c>
      <c r="E3020" s="62">
        <v>124005</v>
      </c>
      <c r="F3020" s="62" t="s">
        <v>460</v>
      </c>
      <c r="G3020" s="63" t="s">
        <v>15594</v>
      </c>
      <c r="H3020" s="63"/>
      <c r="I3020" s="63" t="s">
        <v>15490</v>
      </c>
      <c r="J3020" s="63" t="s">
        <v>286</v>
      </c>
      <c r="K3020" s="63" t="s">
        <v>15596</v>
      </c>
      <c r="L3020" s="63"/>
      <c r="M3020" s="65" t="s">
        <v>15598</v>
      </c>
      <c r="N3020" s="156" t="e">
        <v>#N/A</v>
      </c>
      <c r="O3020" s="62" t="s">
        <v>15560</v>
      </c>
      <c r="P3020" s="75" t="s">
        <v>15599</v>
      </c>
      <c r="Q3020" s="62" t="s">
        <v>15600</v>
      </c>
      <c r="R3020" s="63" t="s">
        <v>15601</v>
      </c>
      <c r="S3020" s="75" t="s">
        <v>15603</v>
      </c>
      <c r="T3020" s="62" t="s">
        <v>643</v>
      </c>
      <c r="U3020" s="62" t="s">
        <v>4208</v>
      </c>
      <c r="V3020" s="62"/>
      <c r="W3020" s="63" t="s">
        <v>21405</v>
      </c>
      <c r="X3020" s="63" t="s">
        <v>19569</v>
      </c>
      <c r="Y3020" s="67">
        <v>42031</v>
      </c>
      <c r="Z3020" s="66">
        <v>1</v>
      </c>
      <c r="AA3020" s="84">
        <f>Y3020+365*Z3020*1461/1460</f>
        <v>42396.25</v>
      </c>
      <c r="AB3020" s="64" t="s">
        <v>180</v>
      </c>
      <c r="AC3020" s="64"/>
      <c r="AD3020" s="70"/>
      <c r="AE3020" s="79" t="s">
        <v>15607</v>
      </c>
      <c r="AF3020" s="72" t="s">
        <v>15606</v>
      </c>
    </row>
    <row r="3021" spans="1:32" s="60" customFormat="1" ht="11.15" customHeight="1" x14ac:dyDescent="0.25">
      <c r="A3021" s="75" t="str">
        <f>M3021</f>
        <v>12907XT4</v>
      </c>
      <c r="B3021" s="62" t="s">
        <v>1028</v>
      </c>
      <c r="C3021" s="62">
        <v>10</v>
      </c>
      <c r="D3021" s="62" t="s">
        <v>632</v>
      </c>
      <c r="E3021" s="62">
        <v>124005</v>
      </c>
      <c r="F3021" s="62" t="s">
        <v>460</v>
      </c>
      <c r="G3021" s="63" t="s">
        <v>15594</v>
      </c>
      <c r="H3021" s="63"/>
      <c r="I3021" s="63" t="s">
        <v>272</v>
      </c>
      <c r="J3021" s="63" t="s">
        <v>15486</v>
      </c>
      <c r="K3021" s="63" t="s">
        <v>15595</v>
      </c>
      <c r="L3021" s="63"/>
      <c r="M3021" s="65" t="s">
        <v>15597</v>
      </c>
      <c r="N3021" s="156" t="e">
        <v>#N/A</v>
      </c>
      <c r="O3021" s="62" t="s">
        <v>15560</v>
      </c>
      <c r="P3021" s="75" t="s">
        <v>15599</v>
      </c>
      <c r="Q3021" s="62" t="s">
        <v>15600</v>
      </c>
      <c r="R3021" s="63" t="s">
        <v>15601</v>
      </c>
      <c r="S3021" s="75" t="s">
        <v>15602</v>
      </c>
      <c r="T3021" s="62" t="s">
        <v>643</v>
      </c>
      <c r="U3021" s="62" t="s">
        <v>4208</v>
      </c>
      <c r="V3021" s="62"/>
      <c r="W3021" s="63" t="s">
        <v>21405</v>
      </c>
      <c r="X3021" s="63" t="s">
        <v>19569</v>
      </c>
      <c r="Y3021" s="67">
        <v>42031</v>
      </c>
      <c r="Z3021" s="66">
        <v>1</v>
      </c>
      <c r="AA3021" s="84">
        <f>Y3021+365*Z3021*1461/1460</f>
        <v>42396.25</v>
      </c>
      <c r="AB3021" s="64" t="s">
        <v>180</v>
      </c>
      <c r="AC3021" s="64"/>
      <c r="AD3021" s="70"/>
      <c r="AE3021" s="79" t="s">
        <v>15604</v>
      </c>
      <c r="AF3021" s="72" t="s">
        <v>15605</v>
      </c>
    </row>
    <row r="3022" spans="1:32" ht="11.15" customHeight="1" x14ac:dyDescent="0.25">
      <c r="A3022" s="75" t="str">
        <f>M3022</f>
        <v>B4211A</v>
      </c>
      <c r="B3022" s="62" t="s">
        <v>1028</v>
      </c>
      <c r="C3022" s="62">
        <v>10</v>
      </c>
      <c r="D3022" s="62" t="s">
        <v>632</v>
      </c>
      <c r="E3022" s="62">
        <v>124006</v>
      </c>
      <c r="F3022" s="62" t="s">
        <v>460</v>
      </c>
      <c r="G3022" s="63" t="s">
        <v>11135</v>
      </c>
      <c r="H3022" s="63"/>
      <c r="I3022" s="63" t="s">
        <v>272</v>
      </c>
      <c r="J3022" s="63" t="s">
        <v>286</v>
      </c>
      <c r="K3022" s="63" t="s">
        <v>3709</v>
      </c>
      <c r="L3022" s="63"/>
      <c r="M3022" s="65" t="s">
        <v>11136</v>
      </c>
      <c r="N3022" s="156" t="e">
        <v>#N/A</v>
      </c>
      <c r="O3022" s="62" t="s">
        <v>11137</v>
      </c>
      <c r="P3022" s="75" t="s">
        <v>11138</v>
      </c>
      <c r="Q3022" s="62" t="s">
        <v>11139</v>
      </c>
      <c r="R3022" s="63" t="s">
        <v>11140</v>
      </c>
      <c r="S3022" s="75" t="s">
        <v>11141</v>
      </c>
      <c r="T3022" s="62" t="s">
        <v>643</v>
      </c>
      <c r="U3022" s="62" t="s">
        <v>11142</v>
      </c>
      <c r="V3022" s="62"/>
      <c r="W3022" s="63" t="s">
        <v>21405</v>
      </c>
      <c r="X3022" s="63" t="s">
        <v>19569</v>
      </c>
      <c r="Y3022" s="67">
        <v>41470</v>
      </c>
      <c r="Z3022" s="66">
        <v>0</v>
      </c>
      <c r="AA3022" s="84">
        <f>Y3022+365*Z3022*1461/1460</f>
        <v>41470</v>
      </c>
      <c r="AB3022" s="64" t="s">
        <v>180</v>
      </c>
      <c r="AC3022" s="64"/>
      <c r="AD3022" s="70"/>
      <c r="AE3022" s="79" t="s">
        <v>11143</v>
      </c>
      <c r="AF3022" s="72" t="s">
        <v>11144</v>
      </c>
    </row>
    <row r="3023" spans="1:32" ht="11.15" customHeight="1" x14ac:dyDescent="0.25">
      <c r="A3023" s="75" t="str">
        <f>M3023</f>
        <v>15995XS5</v>
      </c>
      <c r="B3023" s="62" t="s">
        <v>1028</v>
      </c>
      <c r="C3023" s="62">
        <v>10</v>
      </c>
      <c r="D3023" s="62" t="s">
        <v>632</v>
      </c>
      <c r="E3023" s="62">
        <v>124006</v>
      </c>
      <c r="F3023" s="62" t="s">
        <v>460</v>
      </c>
      <c r="G3023" s="63" t="s">
        <v>11135</v>
      </c>
      <c r="H3023" s="63"/>
      <c r="I3023" s="63" t="s">
        <v>272</v>
      </c>
      <c r="J3023" s="63" t="s">
        <v>18724</v>
      </c>
      <c r="K3023" s="63" t="s">
        <v>18734</v>
      </c>
      <c r="L3023" s="63"/>
      <c r="M3023" s="65" t="s">
        <v>18735</v>
      </c>
      <c r="N3023" s="156">
        <v>2015114471</v>
      </c>
      <c r="O3023" s="62" t="s">
        <v>11137</v>
      </c>
      <c r="P3023" s="75" t="s">
        <v>11138</v>
      </c>
      <c r="Q3023" s="62" t="s">
        <v>11139</v>
      </c>
      <c r="R3023" s="63" t="s">
        <v>11140</v>
      </c>
      <c r="S3023" s="75" t="s">
        <v>3685</v>
      </c>
      <c r="T3023" s="62" t="s">
        <v>643</v>
      </c>
      <c r="U3023" s="62" t="s">
        <v>4208</v>
      </c>
      <c r="V3023" s="62"/>
      <c r="W3023" s="63" t="s">
        <v>17526</v>
      </c>
      <c r="X3023" s="63" t="s">
        <v>19569</v>
      </c>
      <c r="Y3023" s="67">
        <v>42339</v>
      </c>
      <c r="Z3023" s="66">
        <v>2</v>
      </c>
      <c r="AA3023" s="84">
        <f>Y3023+365*Z3023*1461/1460</f>
        <v>43069.5</v>
      </c>
      <c r="AB3023" s="64" t="s">
        <v>180</v>
      </c>
      <c r="AC3023" s="64"/>
      <c r="AD3023" s="70"/>
      <c r="AE3023" s="79" t="s">
        <v>18736</v>
      </c>
      <c r="AF3023" s="72" t="s">
        <v>18737</v>
      </c>
    </row>
    <row r="3024" spans="1:32" s="58" customFormat="1" ht="11.15" customHeight="1" x14ac:dyDescent="0.25">
      <c r="A3024" s="75" t="str">
        <f>M3024</f>
        <v>5830-0413</v>
      </c>
      <c r="B3024" s="62" t="s">
        <v>1028</v>
      </c>
      <c r="C3024" s="62">
        <v>10</v>
      </c>
      <c r="D3024" s="62" t="s">
        <v>10293</v>
      </c>
      <c r="E3024" s="62">
        <v>124007</v>
      </c>
      <c r="F3024" s="62" t="s">
        <v>460</v>
      </c>
      <c r="G3024" s="63" t="s">
        <v>1035</v>
      </c>
      <c r="H3024" s="63"/>
      <c r="I3024" s="63" t="s">
        <v>272</v>
      </c>
      <c r="J3024" s="63" t="s">
        <v>273</v>
      </c>
      <c r="K3024" s="63" t="s">
        <v>667</v>
      </c>
      <c r="L3024" s="63"/>
      <c r="M3024" s="65" t="s">
        <v>1036</v>
      </c>
      <c r="N3024" s="156" t="e">
        <v>#N/A</v>
      </c>
      <c r="O3024" s="62" t="s">
        <v>461</v>
      </c>
      <c r="P3024" s="75" t="s">
        <v>1037</v>
      </c>
      <c r="Q3024" s="62" t="s">
        <v>3666</v>
      </c>
      <c r="R3024" s="63"/>
      <c r="S3024" s="75" t="s">
        <v>1032</v>
      </c>
      <c r="T3024" s="62" t="s">
        <v>11302</v>
      </c>
      <c r="U3024" s="62" t="s">
        <v>11303</v>
      </c>
      <c r="V3024" s="62"/>
      <c r="W3024" s="63" t="s">
        <v>21405</v>
      </c>
      <c r="X3024" s="63" t="s">
        <v>19569</v>
      </c>
      <c r="Y3024" s="67">
        <v>39063</v>
      </c>
      <c r="Z3024" s="66">
        <v>1</v>
      </c>
      <c r="AA3024" s="84">
        <f>Y3024+365*Z3024*1461/1460</f>
        <v>39428.25</v>
      </c>
      <c r="AB3024" s="64" t="s">
        <v>13011</v>
      </c>
      <c r="AC3024" s="64"/>
      <c r="AD3024" s="70"/>
      <c r="AE3024" s="69"/>
      <c r="AF3024" s="65"/>
    </row>
    <row r="3025" spans="1:32" ht="11.15" customHeight="1" x14ac:dyDescent="0.25">
      <c r="A3025" s="75" t="str">
        <f>M3025</f>
        <v>B0915</v>
      </c>
      <c r="B3025" s="62" t="s">
        <v>1028</v>
      </c>
      <c r="C3025" s="62">
        <v>10</v>
      </c>
      <c r="D3025" s="62" t="s">
        <v>632</v>
      </c>
      <c r="E3025" s="62">
        <v>124008</v>
      </c>
      <c r="F3025" s="62" t="s">
        <v>460</v>
      </c>
      <c r="G3025" s="63" t="s">
        <v>1039</v>
      </c>
      <c r="H3025" s="63"/>
      <c r="I3025" s="63" t="s">
        <v>272</v>
      </c>
      <c r="J3025" s="63" t="s">
        <v>286</v>
      </c>
      <c r="K3025" s="63" t="s">
        <v>3709</v>
      </c>
      <c r="L3025" s="63"/>
      <c r="M3025" s="65" t="s">
        <v>1040</v>
      </c>
      <c r="N3025" s="156" t="e">
        <v>#N/A</v>
      </c>
      <c r="O3025" s="62"/>
      <c r="P3025" s="75">
        <v>60331999</v>
      </c>
      <c r="Q3025" s="62" t="s">
        <v>1041</v>
      </c>
      <c r="R3025" s="63"/>
      <c r="S3025" s="75" t="s">
        <v>1032</v>
      </c>
      <c r="T3025" s="62" t="s">
        <v>643</v>
      </c>
      <c r="U3025" s="62" t="s">
        <v>4245</v>
      </c>
      <c r="V3025" s="62"/>
      <c r="W3025" s="63" t="s">
        <v>21405</v>
      </c>
      <c r="X3025" s="63" t="s">
        <v>19569</v>
      </c>
      <c r="Y3025" s="67"/>
      <c r="Z3025" s="66">
        <v>1</v>
      </c>
      <c r="AA3025" s="84">
        <f>Y3025+365*Z3025*1461/1460</f>
        <v>365.25</v>
      </c>
      <c r="AB3025" s="64" t="s">
        <v>10263</v>
      </c>
      <c r="AC3025" s="64"/>
      <c r="AD3025" s="70"/>
      <c r="AE3025" s="69"/>
      <c r="AF3025" s="65"/>
    </row>
    <row r="3026" spans="1:32" ht="11.15" customHeight="1" x14ac:dyDescent="0.25">
      <c r="A3026" s="75" t="str">
        <f>M3026</f>
        <v>B0911</v>
      </c>
      <c r="B3026" s="62" t="s">
        <v>1028</v>
      </c>
      <c r="C3026" s="62">
        <v>10</v>
      </c>
      <c r="D3026" s="62" t="s">
        <v>632</v>
      </c>
      <c r="E3026" s="62">
        <v>124009</v>
      </c>
      <c r="F3026" s="62" t="s">
        <v>460</v>
      </c>
      <c r="G3026" s="63" t="s">
        <v>1042</v>
      </c>
      <c r="H3026" s="63"/>
      <c r="I3026" s="63" t="s">
        <v>272</v>
      </c>
      <c r="J3026" s="63" t="s">
        <v>286</v>
      </c>
      <c r="K3026" s="63" t="s">
        <v>3709</v>
      </c>
      <c r="L3026" s="63"/>
      <c r="M3026" s="65" t="s">
        <v>1043</v>
      </c>
      <c r="N3026" s="156" t="e">
        <v>#N/A</v>
      </c>
      <c r="O3026" s="62"/>
      <c r="P3026" s="75"/>
      <c r="Q3026" s="62"/>
      <c r="R3026" s="63"/>
      <c r="S3026" s="75" t="s">
        <v>1032</v>
      </c>
      <c r="T3026" s="62" t="s">
        <v>643</v>
      </c>
      <c r="U3026" s="62" t="s">
        <v>4244</v>
      </c>
      <c r="V3026" s="62"/>
      <c r="W3026" s="63" t="s">
        <v>17526</v>
      </c>
      <c r="X3026" s="63" t="s">
        <v>19569</v>
      </c>
      <c r="Y3026" s="67">
        <v>38808</v>
      </c>
      <c r="Z3026" s="66">
        <v>1</v>
      </c>
      <c r="AA3026" s="84">
        <f>Y3026+365*Z3026*1461/1460</f>
        <v>39173.25</v>
      </c>
      <c r="AB3026" s="64" t="s">
        <v>10263</v>
      </c>
      <c r="AC3026" s="64"/>
      <c r="AD3026" s="70"/>
      <c r="AE3026" s="69"/>
      <c r="AF3026" s="65"/>
    </row>
    <row r="3027" spans="1:32" s="58" customFormat="1" ht="11.15" customHeight="1" x14ac:dyDescent="0.25">
      <c r="A3027" s="75" t="str">
        <f>M3027</f>
        <v>5830-0625</v>
      </c>
      <c r="B3027" s="62" t="s">
        <v>1028</v>
      </c>
      <c r="C3027" s="62">
        <v>10</v>
      </c>
      <c r="D3027" s="62" t="s">
        <v>632</v>
      </c>
      <c r="E3027" s="62">
        <v>124010</v>
      </c>
      <c r="F3027" s="62" t="s">
        <v>460</v>
      </c>
      <c r="G3027" s="70" t="s">
        <v>1044</v>
      </c>
      <c r="H3027" s="70"/>
      <c r="I3027" s="63" t="s">
        <v>272</v>
      </c>
      <c r="J3027" s="63" t="s">
        <v>273</v>
      </c>
      <c r="K3027" s="63" t="s">
        <v>667</v>
      </c>
      <c r="L3027" s="63"/>
      <c r="M3027" s="65" t="s">
        <v>1045</v>
      </c>
      <c r="N3027" s="156" t="e">
        <v>#N/A</v>
      </c>
      <c r="O3027" s="73" t="s">
        <v>364</v>
      </c>
      <c r="P3027" s="31" t="s">
        <v>3246</v>
      </c>
      <c r="Q3027" s="73" t="s">
        <v>1046</v>
      </c>
      <c r="R3027" s="75" t="s">
        <v>1047</v>
      </c>
      <c r="S3027" s="75" t="s">
        <v>1032</v>
      </c>
      <c r="T3027" s="62" t="s">
        <v>643</v>
      </c>
      <c r="U3027" s="62" t="s">
        <v>4219</v>
      </c>
      <c r="V3027" s="62"/>
      <c r="W3027" s="63" t="s">
        <v>17526</v>
      </c>
      <c r="X3027" s="63" t="s">
        <v>19569</v>
      </c>
      <c r="Y3027" s="67">
        <v>39965</v>
      </c>
      <c r="Z3027" s="66">
        <v>1</v>
      </c>
      <c r="AA3027" s="84">
        <f>Y3027+365*Z3027*1461/1460</f>
        <v>40330.25</v>
      </c>
      <c r="AB3027" s="64" t="s">
        <v>10263</v>
      </c>
      <c r="AC3027" s="64"/>
      <c r="AD3027" s="72"/>
      <c r="AE3027" s="69" t="s">
        <v>1048</v>
      </c>
      <c r="AF3027" s="65"/>
    </row>
    <row r="3028" spans="1:32" s="58" customFormat="1" ht="11.15" customHeight="1" x14ac:dyDescent="0.25">
      <c r="A3028" s="75" t="str">
        <f>M3028</f>
        <v>15327</v>
      </c>
      <c r="B3028" s="62" t="s">
        <v>1028</v>
      </c>
      <c r="C3028" s="62">
        <v>10</v>
      </c>
      <c r="D3028" s="62" t="s">
        <v>632</v>
      </c>
      <c r="E3028" s="62">
        <v>124301</v>
      </c>
      <c r="F3028" s="62" t="s">
        <v>22246</v>
      </c>
      <c r="G3028" s="70" t="s">
        <v>1049</v>
      </c>
      <c r="H3028" s="70"/>
      <c r="I3028" s="63" t="s">
        <v>283</v>
      </c>
      <c r="J3028" s="63" t="s">
        <v>286</v>
      </c>
      <c r="K3028" s="66">
        <v>9180</v>
      </c>
      <c r="L3028" s="66"/>
      <c r="M3028" s="65" t="s">
        <v>1050</v>
      </c>
      <c r="N3028" s="156" t="e">
        <v>#N/A</v>
      </c>
      <c r="O3028" s="73" t="s">
        <v>364</v>
      </c>
      <c r="P3028" s="75" t="s">
        <v>1051</v>
      </c>
      <c r="Q3028" s="73" t="s">
        <v>1052</v>
      </c>
      <c r="R3028" s="75" t="s">
        <v>1053</v>
      </c>
      <c r="S3028" s="65" t="s">
        <v>1032</v>
      </c>
      <c r="T3028" s="62" t="s">
        <v>643</v>
      </c>
      <c r="U3028" s="62" t="s">
        <v>4213</v>
      </c>
      <c r="V3028" s="62"/>
      <c r="W3028" s="63" t="s">
        <v>19177</v>
      </c>
      <c r="X3028" s="63" t="s">
        <v>19569</v>
      </c>
      <c r="Y3028" s="67">
        <v>39737</v>
      </c>
      <c r="Z3028" s="66">
        <v>1</v>
      </c>
      <c r="AA3028" s="84">
        <f>Y3028+365*Z3028*1461/1460</f>
        <v>40102.25</v>
      </c>
      <c r="AB3028" s="64" t="s">
        <v>10263</v>
      </c>
      <c r="AC3028" s="64"/>
      <c r="AD3028" s="72"/>
      <c r="AE3028" s="69" t="s">
        <v>1054</v>
      </c>
      <c r="AF3028" s="65"/>
    </row>
    <row r="3029" spans="1:32" ht="11.15" customHeight="1" x14ac:dyDescent="0.25">
      <c r="A3029" s="75" t="str">
        <f>M3029</f>
        <v>A1962</v>
      </c>
      <c r="B3029" s="62" t="s">
        <v>1028</v>
      </c>
      <c r="C3029" s="62">
        <v>10</v>
      </c>
      <c r="D3029" s="36" t="s">
        <v>3287</v>
      </c>
      <c r="E3029" s="62">
        <v>124301</v>
      </c>
      <c r="F3029" s="62" t="s">
        <v>22246</v>
      </c>
      <c r="G3029" s="70" t="s">
        <v>1049</v>
      </c>
      <c r="H3029" s="70"/>
      <c r="I3029" s="63" t="s">
        <v>272</v>
      </c>
      <c r="J3029" s="63" t="s">
        <v>273</v>
      </c>
      <c r="K3029" s="63" t="s">
        <v>331</v>
      </c>
      <c r="L3029" s="63"/>
      <c r="M3029" s="65" t="s">
        <v>1978</v>
      </c>
      <c r="N3029" s="156" t="e">
        <v>#N/A</v>
      </c>
      <c r="O3029" s="73" t="s">
        <v>364</v>
      </c>
      <c r="P3029" s="75" t="s">
        <v>1051</v>
      </c>
      <c r="Q3029" s="73" t="s">
        <v>1052</v>
      </c>
      <c r="R3029" s="75" t="s">
        <v>1053</v>
      </c>
      <c r="S3029" s="75" t="s">
        <v>1032</v>
      </c>
      <c r="T3029" s="62" t="s">
        <v>643</v>
      </c>
      <c r="U3029" s="62" t="s">
        <v>4242</v>
      </c>
      <c r="V3029" s="62"/>
      <c r="W3029" s="63" t="s">
        <v>19177</v>
      </c>
      <c r="X3029" s="63" t="s">
        <v>19569</v>
      </c>
      <c r="Y3029" s="67">
        <v>39737</v>
      </c>
      <c r="Z3029" s="66">
        <v>1</v>
      </c>
      <c r="AA3029" s="84">
        <f>Y3029+365*Z3029*1461/1460</f>
        <v>40102.25</v>
      </c>
      <c r="AB3029" s="64" t="s">
        <v>10263</v>
      </c>
      <c r="AC3029" s="64"/>
      <c r="AD3029" s="72"/>
      <c r="AE3029" s="69" t="s">
        <v>1979</v>
      </c>
      <c r="AF3029" s="65"/>
    </row>
    <row r="3030" spans="1:32" s="58" customFormat="1" ht="11.15" customHeight="1" x14ac:dyDescent="0.25">
      <c r="A3030" s="75" t="str">
        <f>M3030</f>
        <v>11916</v>
      </c>
      <c r="B3030" s="62" t="s">
        <v>391</v>
      </c>
      <c r="C3030" s="62">
        <v>10</v>
      </c>
      <c r="D3030" s="62" t="s">
        <v>632</v>
      </c>
      <c r="E3030" s="62">
        <v>112401</v>
      </c>
      <c r="F3030" s="62" t="s">
        <v>648</v>
      </c>
      <c r="G3030" s="63" t="s">
        <v>6171</v>
      </c>
      <c r="H3030" s="63"/>
      <c r="I3030" s="63" t="s">
        <v>272</v>
      </c>
      <c r="J3030" s="63" t="s">
        <v>13854</v>
      </c>
      <c r="K3030" s="63" t="s">
        <v>13855</v>
      </c>
      <c r="L3030" s="63"/>
      <c r="M3030" s="65" t="s">
        <v>13856</v>
      </c>
      <c r="N3030" s="156" t="e">
        <v>#N/A</v>
      </c>
      <c r="O3030" s="62" t="s">
        <v>461</v>
      </c>
      <c r="P3030" s="75" t="s">
        <v>13858</v>
      </c>
      <c r="Q3030" s="62" t="s">
        <v>4770</v>
      </c>
      <c r="R3030" s="63" t="s">
        <v>6173</v>
      </c>
      <c r="S3030" s="75" t="s">
        <v>13857</v>
      </c>
      <c r="T3030" s="62" t="s">
        <v>408</v>
      </c>
      <c r="U3030" s="62" t="s">
        <v>6218</v>
      </c>
      <c r="V3030" s="62"/>
      <c r="W3030" s="63" t="s">
        <v>17518</v>
      </c>
      <c r="X3030" s="63" t="s">
        <v>19570</v>
      </c>
      <c r="Y3030" s="67">
        <v>41844</v>
      </c>
      <c r="Z3030" s="66">
        <v>1</v>
      </c>
      <c r="AA3030" s="84">
        <f>Y3030+365*Z3030*1461/1460</f>
        <v>42209.25</v>
      </c>
      <c r="AB3030" s="64" t="s">
        <v>400</v>
      </c>
      <c r="AC3030" s="64"/>
      <c r="AD3030" s="70"/>
      <c r="AE3030" s="79" t="s">
        <v>13942</v>
      </c>
      <c r="AF3030" s="65" t="s">
        <v>13943</v>
      </c>
    </row>
    <row r="3031" spans="1:32" s="60" customFormat="1" ht="11.15" customHeight="1" x14ac:dyDescent="0.25">
      <c r="A3031" s="75" t="str">
        <f>M3031</f>
        <v>A3334</v>
      </c>
      <c r="B3031" s="62" t="s">
        <v>391</v>
      </c>
      <c r="C3031" s="62">
        <v>10</v>
      </c>
      <c r="D3031" s="62" t="s">
        <v>632</v>
      </c>
      <c r="E3031" s="62">
        <v>112401</v>
      </c>
      <c r="F3031" s="62" t="s">
        <v>648</v>
      </c>
      <c r="G3031" s="63" t="s">
        <v>6171</v>
      </c>
      <c r="H3031" s="63"/>
      <c r="I3031" s="63" t="s">
        <v>272</v>
      </c>
      <c r="J3031" s="63" t="s">
        <v>286</v>
      </c>
      <c r="K3031" s="63" t="s">
        <v>3708</v>
      </c>
      <c r="L3031" s="63"/>
      <c r="M3031" s="65" t="s">
        <v>1055</v>
      </c>
      <c r="N3031" s="156" t="e">
        <v>#N/A</v>
      </c>
      <c r="O3031" s="62" t="s">
        <v>5172</v>
      </c>
      <c r="P3031" s="75" t="s">
        <v>6174</v>
      </c>
      <c r="Q3031" s="62" t="s">
        <v>5465</v>
      </c>
      <c r="R3031" s="63" t="s">
        <v>6173</v>
      </c>
      <c r="S3031" s="75" t="s">
        <v>13857</v>
      </c>
      <c r="T3031" s="62" t="s">
        <v>6217</v>
      </c>
      <c r="U3031" s="62" t="s">
        <v>6218</v>
      </c>
      <c r="V3031" s="62"/>
      <c r="W3031" s="63" t="s">
        <v>17518</v>
      </c>
      <c r="X3031" s="63" t="s">
        <v>19570</v>
      </c>
      <c r="Y3031" s="67">
        <v>37791</v>
      </c>
      <c r="Z3031" s="66">
        <v>1</v>
      </c>
      <c r="AA3031" s="84">
        <f>Y3031+365*Z3031*1461/1460</f>
        <v>38156.25</v>
      </c>
      <c r="AB3031" s="64" t="s">
        <v>7749</v>
      </c>
      <c r="AC3031" s="64"/>
      <c r="AD3031" s="70"/>
      <c r="AE3031" s="69"/>
      <c r="AF3031" s="65"/>
    </row>
    <row r="3032" spans="1:32" s="14" customFormat="1" ht="11.15" customHeight="1" x14ac:dyDescent="0.25">
      <c r="A3032" s="75" t="str">
        <f>M3032</f>
        <v>67591XS</v>
      </c>
      <c r="B3032" s="62" t="s">
        <v>391</v>
      </c>
      <c r="C3032" s="62">
        <v>10</v>
      </c>
      <c r="D3032" s="62" t="s">
        <v>632</v>
      </c>
      <c r="E3032" s="62">
        <v>112401</v>
      </c>
      <c r="F3032" s="62" t="s">
        <v>648</v>
      </c>
      <c r="G3032" s="63" t="s">
        <v>6171</v>
      </c>
      <c r="H3032" s="63"/>
      <c r="I3032" s="63" t="s">
        <v>272</v>
      </c>
      <c r="J3032" s="63" t="s">
        <v>6168</v>
      </c>
      <c r="K3032" s="63" t="s">
        <v>6169</v>
      </c>
      <c r="L3032" s="63"/>
      <c r="M3032" s="65" t="s">
        <v>21354</v>
      </c>
      <c r="N3032" s="156" t="e">
        <v>#N/A</v>
      </c>
      <c r="O3032" s="62" t="s">
        <v>6170</v>
      </c>
      <c r="P3032" s="75" t="s">
        <v>13858</v>
      </c>
      <c r="Q3032" s="62" t="s">
        <v>6172</v>
      </c>
      <c r="R3032" s="63" t="s">
        <v>6173</v>
      </c>
      <c r="S3032" s="75" t="s">
        <v>13857</v>
      </c>
      <c r="T3032" s="62" t="s">
        <v>6217</v>
      </c>
      <c r="U3032" s="62" t="s">
        <v>6218</v>
      </c>
      <c r="V3032" s="62"/>
      <c r="W3032" s="63" t="s">
        <v>17518</v>
      </c>
      <c r="X3032" s="63" t="s">
        <v>19570</v>
      </c>
      <c r="Y3032" s="67">
        <v>40995</v>
      </c>
      <c r="Z3032" s="66">
        <v>1</v>
      </c>
      <c r="AA3032" s="84">
        <f>Y3032+365*Z3032*1461/1460</f>
        <v>41360.25</v>
      </c>
      <c r="AB3032" s="64" t="s">
        <v>7749</v>
      </c>
      <c r="AC3032" s="64"/>
      <c r="AD3032" s="70"/>
      <c r="AE3032" s="69" t="s">
        <v>6178</v>
      </c>
      <c r="AF3032" s="65" t="s">
        <v>6179</v>
      </c>
    </row>
    <row r="3033" spans="1:32" s="60" customFormat="1" ht="11.15" customHeight="1" x14ac:dyDescent="0.25">
      <c r="A3033" s="98" t="str">
        <f>M3033</f>
        <v>A4593</v>
      </c>
      <c r="B3033" s="100" t="s">
        <v>7580</v>
      </c>
      <c r="C3033" s="100">
        <v>10</v>
      </c>
      <c r="D3033" s="100" t="s">
        <v>7581</v>
      </c>
      <c r="E3033" s="62">
        <v>115402</v>
      </c>
      <c r="F3033" s="100" t="s">
        <v>7582</v>
      </c>
      <c r="G3033" s="101" t="s">
        <v>7583</v>
      </c>
      <c r="H3033" s="101"/>
      <c r="I3033" s="101" t="s">
        <v>6749</v>
      </c>
      <c r="J3033" s="101" t="s">
        <v>6750</v>
      </c>
      <c r="K3033" s="101" t="s">
        <v>6751</v>
      </c>
      <c r="L3033" s="101"/>
      <c r="M3033" s="102" t="s">
        <v>7584</v>
      </c>
      <c r="N3033" s="156" t="e">
        <v>#N/A</v>
      </c>
      <c r="O3033" s="100" t="s">
        <v>7585</v>
      </c>
      <c r="P3033" s="98" t="s">
        <v>7586</v>
      </c>
      <c r="Q3033" s="100" t="s">
        <v>7587</v>
      </c>
      <c r="R3033" s="63" t="s">
        <v>11462</v>
      </c>
      <c r="S3033" s="98"/>
      <c r="T3033" s="100" t="s">
        <v>7588</v>
      </c>
      <c r="U3033" s="100" t="s">
        <v>7589</v>
      </c>
      <c r="V3033" s="100"/>
      <c r="W3033" s="63"/>
      <c r="X3033" s="101"/>
      <c r="Y3033" s="104"/>
      <c r="Z3033" s="103">
        <v>1</v>
      </c>
      <c r="AA3033" s="106">
        <f>Y3033+365*Z3033*1461/1460</f>
        <v>365.25</v>
      </c>
      <c r="AB3033" s="105" t="s">
        <v>6752</v>
      </c>
      <c r="AC3033" s="105"/>
      <c r="AD3033" s="95"/>
      <c r="AE3033" s="97"/>
      <c r="AF3033" s="102"/>
    </row>
    <row r="3034" spans="1:32" s="60" customFormat="1" ht="11.15" customHeight="1" x14ac:dyDescent="0.25">
      <c r="A3034" s="75" t="str">
        <f>M3034</f>
        <v>10699</v>
      </c>
      <c r="B3034" s="62" t="s">
        <v>527</v>
      </c>
      <c r="C3034" s="62">
        <v>10</v>
      </c>
      <c r="D3034" s="62" t="s">
        <v>6239</v>
      </c>
      <c r="E3034" s="62">
        <v>115402</v>
      </c>
      <c r="F3034" s="62" t="s">
        <v>648</v>
      </c>
      <c r="G3034" s="63" t="s">
        <v>1980</v>
      </c>
      <c r="H3034" s="63"/>
      <c r="I3034" s="63" t="s">
        <v>371</v>
      </c>
      <c r="J3034" s="63" t="s">
        <v>10216</v>
      </c>
      <c r="K3034" s="63" t="s">
        <v>1249</v>
      </c>
      <c r="L3034" s="63"/>
      <c r="M3034" s="65" t="s">
        <v>1981</v>
      </c>
      <c r="N3034" s="156" t="e">
        <v>#N/A</v>
      </c>
      <c r="O3034" s="62" t="s">
        <v>461</v>
      </c>
      <c r="P3034" s="75" t="s">
        <v>1982</v>
      </c>
      <c r="Q3034" s="62" t="s">
        <v>1983</v>
      </c>
      <c r="R3034" s="63" t="s">
        <v>11462</v>
      </c>
      <c r="S3034" s="75"/>
      <c r="T3034" s="62" t="s">
        <v>4935</v>
      </c>
      <c r="U3034" s="62" t="s">
        <v>4936</v>
      </c>
      <c r="V3034" s="62"/>
      <c r="W3034" s="63" t="s">
        <v>17531</v>
      </c>
      <c r="X3034" s="63" t="s">
        <v>19575</v>
      </c>
      <c r="Y3034" s="67">
        <v>39393</v>
      </c>
      <c r="Z3034" s="66">
        <v>1</v>
      </c>
      <c r="AA3034" s="84">
        <f>Y3034+365*Z3034*1461/1460</f>
        <v>39758.25</v>
      </c>
      <c r="AB3034" s="64" t="s">
        <v>10263</v>
      </c>
      <c r="AC3034" s="64"/>
      <c r="AD3034" s="70"/>
      <c r="AE3034" s="69"/>
      <c r="AF3034" s="65"/>
    </row>
    <row r="3035" spans="1:32" ht="11.15" customHeight="1" x14ac:dyDescent="0.25">
      <c r="A3035" s="75" t="str">
        <f>M3035</f>
        <v>A1430CA</v>
      </c>
      <c r="B3035" s="62" t="s">
        <v>527</v>
      </c>
      <c r="C3035" s="62">
        <v>10</v>
      </c>
      <c r="D3035" s="62" t="s">
        <v>6239</v>
      </c>
      <c r="E3035" s="62">
        <v>115402</v>
      </c>
      <c r="F3035" s="62" t="s">
        <v>648</v>
      </c>
      <c r="G3035" s="63" t="s">
        <v>1980</v>
      </c>
      <c r="H3035" s="63"/>
      <c r="I3035" s="63" t="s">
        <v>272</v>
      </c>
      <c r="J3035" s="63" t="s">
        <v>288</v>
      </c>
      <c r="K3035" s="63" t="s">
        <v>913</v>
      </c>
      <c r="L3035" s="63"/>
      <c r="M3035" s="65" t="s">
        <v>1984</v>
      </c>
      <c r="N3035" s="156" t="e">
        <v>#N/A</v>
      </c>
      <c r="O3035" s="62" t="s">
        <v>364</v>
      </c>
      <c r="P3035" s="75">
        <v>67532430</v>
      </c>
      <c r="Q3035" s="62" t="s">
        <v>1983</v>
      </c>
      <c r="R3035" s="63" t="s">
        <v>11462</v>
      </c>
      <c r="S3035" s="75"/>
      <c r="T3035" s="62" t="s">
        <v>4935</v>
      </c>
      <c r="U3035" s="62" t="s">
        <v>4936</v>
      </c>
      <c r="V3035" s="62"/>
      <c r="W3035" s="63" t="s">
        <v>17531</v>
      </c>
      <c r="X3035" s="63" t="s">
        <v>19575</v>
      </c>
      <c r="Y3035" s="67"/>
      <c r="Z3035" s="66">
        <v>1</v>
      </c>
      <c r="AA3035" s="84">
        <f>Y3035+365*Z3035*1461/1460</f>
        <v>365.25</v>
      </c>
      <c r="AB3035" s="64" t="s">
        <v>10263</v>
      </c>
      <c r="AC3035" s="64"/>
      <c r="AD3035" s="70"/>
      <c r="AE3035" s="69"/>
      <c r="AF3035" s="65"/>
    </row>
    <row r="3036" spans="1:32" ht="11.15" customHeight="1" x14ac:dyDescent="0.25">
      <c r="A3036" s="75" t="str">
        <f>M3036</f>
        <v>62322XS8</v>
      </c>
      <c r="B3036" s="62" t="s">
        <v>527</v>
      </c>
      <c r="C3036" s="62">
        <v>10</v>
      </c>
      <c r="D3036" s="62" t="s">
        <v>6239</v>
      </c>
      <c r="E3036" s="62">
        <v>115402</v>
      </c>
      <c r="F3036" s="62" t="s">
        <v>648</v>
      </c>
      <c r="G3036" s="63" t="s">
        <v>1980</v>
      </c>
      <c r="H3036" s="63"/>
      <c r="I3036" s="63" t="s">
        <v>272</v>
      </c>
      <c r="J3036" s="63" t="s">
        <v>288</v>
      </c>
      <c r="K3036" s="63" t="s">
        <v>293</v>
      </c>
      <c r="L3036" s="63"/>
      <c r="M3036" s="65" t="s">
        <v>21135</v>
      </c>
      <c r="N3036" s="156" t="e">
        <v>#N/A</v>
      </c>
      <c r="O3036" s="62" t="s">
        <v>304</v>
      </c>
      <c r="P3036" s="75" t="s">
        <v>1985</v>
      </c>
      <c r="Q3036" s="62" t="s">
        <v>1983</v>
      </c>
      <c r="R3036" s="63" t="s">
        <v>11462</v>
      </c>
      <c r="S3036" s="65"/>
      <c r="T3036" s="62" t="s">
        <v>4935</v>
      </c>
      <c r="U3036" s="62" t="s">
        <v>4936</v>
      </c>
      <c r="V3036" s="62"/>
      <c r="W3036" s="63" t="s">
        <v>17531</v>
      </c>
      <c r="X3036" s="63" t="s">
        <v>19575</v>
      </c>
      <c r="Y3036" s="67">
        <v>39709</v>
      </c>
      <c r="Z3036" s="66">
        <v>1</v>
      </c>
      <c r="AA3036" s="84">
        <f>Y3036+365*Z3036*1461/1460</f>
        <v>40074.25</v>
      </c>
      <c r="AB3036" s="64" t="s">
        <v>10263</v>
      </c>
      <c r="AC3036" s="64"/>
      <c r="AD3036" s="77"/>
      <c r="AE3036" s="69"/>
      <c r="AF3036" s="65"/>
    </row>
    <row r="3037" spans="1:32" s="58" customFormat="1" ht="11.15" customHeight="1" x14ac:dyDescent="0.25">
      <c r="A3037" s="75" t="str">
        <f>M3037</f>
        <v>2218-004</v>
      </c>
      <c r="B3037" s="62" t="s">
        <v>391</v>
      </c>
      <c r="C3037" s="62">
        <v>10</v>
      </c>
      <c r="D3037" s="62" t="s">
        <v>9613</v>
      </c>
      <c r="E3037" s="62">
        <v>112908</v>
      </c>
      <c r="F3037" s="62" t="s">
        <v>270</v>
      </c>
      <c r="G3037" s="63" t="s">
        <v>1307</v>
      </c>
      <c r="H3037" s="63"/>
      <c r="I3037" s="63" t="s">
        <v>9610</v>
      </c>
      <c r="J3037" s="63" t="s">
        <v>288</v>
      </c>
      <c r="K3037" s="63" t="s">
        <v>9611</v>
      </c>
      <c r="L3037" s="63"/>
      <c r="M3037" s="65" t="s">
        <v>9612</v>
      </c>
      <c r="N3037" s="156" t="e">
        <v>#N/A</v>
      </c>
      <c r="O3037" s="62" t="s">
        <v>364</v>
      </c>
      <c r="P3037" s="75">
        <v>88398363</v>
      </c>
      <c r="Q3037" s="62" t="s">
        <v>1308</v>
      </c>
      <c r="R3037" s="63" t="s">
        <v>1309</v>
      </c>
      <c r="S3037" s="75" t="s">
        <v>544</v>
      </c>
      <c r="T3037" s="62" t="s">
        <v>17538</v>
      </c>
      <c r="U3037" s="62" t="s">
        <v>17538</v>
      </c>
      <c r="V3037" s="62" t="s">
        <v>17538</v>
      </c>
      <c r="W3037" s="62" t="s">
        <v>17538</v>
      </c>
      <c r="X3037" s="62" t="s">
        <v>17538</v>
      </c>
      <c r="Y3037" s="67"/>
      <c r="Z3037" s="66">
        <v>1</v>
      </c>
      <c r="AA3037" s="84">
        <f>Y3037+365*Z3037*1461/1460</f>
        <v>365.25</v>
      </c>
      <c r="AB3037" s="64" t="s">
        <v>10263</v>
      </c>
      <c r="AC3037" s="64"/>
      <c r="AD3037" s="70"/>
      <c r="AE3037" s="69" t="s">
        <v>1310</v>
      </c>
      <c r="AF3037" s="65"/>
    </row>
    <row r="3038" spans="1:32" s="58" customFormat="1" ht="11.15" customHeight="1" x14ac:dyDescent="0.25">
      <c r="A3038" s="75" t="str">
        <f>M3038</f>
        <v>8004628</v>
      </c>
      <c r="B3038" s="62" t="s">
        <v>6277</v>
      </c>
      <c r="C3038" s="62">
        <v>10</v>
      </c>
      <c r="D3038" s="32" t="s">
        <v>632</v>
      </c>
      <c r="E3038" s="62">
        <v>911601</v>
      </c>
      <c r="F3038" s="62" t="s">
        <v>450</v>
      </c>
      <c r="G3038" s="63" t="s">
        <v>6142</v>
      </c>
      <c r="H3038" s="63"/>
      <c r="I3038" s="63" t="s">
        <v>309</v>
      </c>
      <c r="J3038" s="63" t="s">
        <v>286</v>
      </c>
      <c r="K3038" s="63" t="s">
        <v>363</v>
      </c>
      <c r="L3038" s="63"/>
      <c r="M3038" s="65" t="s">
        <v>6145</v>
      </c>
      <c r="N3038" s="156" t="e">
        <v>#N/A</v>
      </c>
      <c r="O3038" s="30" t="s">
        <v>364</v>
      </c>
      <c r="P3038" s="75" t="s">
        <v>6143</v>
      </c>
      <c r="Q3038" s="62" t="s">
        <v>6144</v>
      </c>
      <c r="R3038" s="63"/>
      <c r="S3038" s="31"/>
      <c r="T3038" s="69"/>
      <c r="U3038" s="69"/>
      <c r="V3038" s="69"/>
      <c r="W3038" s="63" t="s">
        <v>17521</v>
      </c>
      <c r="X3038" s="63" t="s">
        <v>18260</v>
      </c>
      <c r="Y3038" s="67"/>
      <c r="Z3038" s="66">
        <v>1</v>
      </c>
      <c r="AA3038" s="84">
        <f>Y3038+365*Z3038*1461/1460</f>
        <v>365.25</v>
      </c>
      <c r="AB3038" s="64" t="s">
        <v>10263</v>
      </c>
      <c r="AC3038" s="64"/>
      <c r="AD3038" s="70"/>
      <c r="AE3038" s="69"/>
      <c r="AF3038" s="65"/>
    </row>
    <row r="3039" spans="1:32" ht="11.15" customHeight="1" x14ac:dyDescent="0.25">
      <c r="A3039" s="75" t="str">
        <f>M3039</f>
        <v>5066695</v>
      </c>
      <c r="B3039" s="62" t="s">
        <v>2512</v>
      </c>
      <c r="C3039" s="62">
        <v>10</v>
      </c>
      <c r="D3039" s="62" t="s">
        <v>632</v>
      </c>
      <c r="E3039" s="62">
        <v>911001</v>
      </c>
      <c r="F3039" s="62" t="s">
        <v>460</v>
      </c>
      <c r="G3039" s="63" t="s">
        <v>4685</v>
      </c>
      <c r="H3039" s="63"/>
      <c r="I3039" s="63" t="s">
        <v>283</v>
      </c>
      <c r="J3039" s="63" t="s">
        <v>288</v>
      </c>
      <c r="K3039" s="63" t="s">
        <v>660</v>
      </c>
      <c r="L3039" s="63"/>
      <c r="M3039" s="65" t="s">
        <v>4688</v>
      </c>
      <c r="N3039" s="156" t="e">
        <v>#N/A</v>
      </c>
      <c r="O3039" s="62" t="s">
        <v>4686</v>
      </c>
      <c r="P3039" s="75"/>
      <c r="Q3039" s="62"/>
      <c r="R3039" s="63"/>
      <c r="S3039" s="75"/>
      <c r="T3039" s="62" t="s">
        <v>4697</v>
      </c>
      <c r="U3039" s="62" t="s">
        <v>4697</v>
      </c>
      <c r="V3039" s="62"/>
      <c r="W3039" s="63" t="s">
        <v>17521</v>
      </c>
      <c r="X3039" s="63" t="s">
        <v>18260</v>
      </c>
      <c r="Y3039" s="67"/>
      <c r="Z3039" s="66">
        <v>1</v>
      </c>
      <c r="AA3039" s="84">
        <f>Y3039+365*Z3039*1461/1460</f>
        <v>365.25</v>
      </c>
      <c r="AB3039" s="64" t="s">
        <v>10263</v>
      </c>
      <c r="AC3039" s="64"/>
      <c r="AD3039" s="70"/>
      <c r="AE3039" s="69"/>
      <c r="AF3039" s="65"/>
    </row>
    <row r="3040" spans="1:32" ht="11.15" customHeight="1" x14ac:dyDescent="0.25">
      <c r="A3040" s="75" t="str">
        <f>M3040</f>
        <v>5074299</v>
      </c>
      <c r="B3040" s="62" t="s">
        <v>2512</v>
      </c>
      <c r="C3040" s="62">
        <v>10</v>
      </c>
      <c r="D3040" s="62" t="s">
        <v>632</v>
      </c>
      <c r="E3040" s="62">
        <v>911001</v>
      </c>
      <c r="F3040" s="62" t="s">
        <v>460</v>
      </c>
      <c r="G3040" s="63" t="s">
        <v>4685</v>
      </c>
      <c r="H3040" s="63"/>
      <c r="I3040" s="63" t="s">
        <v>283</v>
      </c>
      <c r="J3040" s="63" t="s">
        <v>288</v>
      </c>
      <c r="K3040" s="63" t="s">
        <v>660</v>
      </c>
      <c r="L3040" s="63"/>
      <c r="M3040" s="65" t="s">
        <v>4689</v>
      </c>
      <c r="N3040" s="156" t="e">
        <v>#N/A</v>
      </c>
      <c r="O3040" s="62" t="s">
        <v>4687</v>
      </c>
      <c r="P3040" s="75"/>
      <c r="Q3040" s="62"/>
      <c r="R3040" s="63"/>
      <c r="S3040" s="75"/>
      <c r="T3040" s="62" t="s">
        <v>4697</v>
      </c>
      <c r="U3040" s="62" t="s">
        <v>4697</v>
      </c>
      <c r="V3040" s="62"/>
      <c r="W3040" s="63" t="s">
        <v>17521</v>
      </c>
      <c r="X3040" s="63" t="s">
        <v>18260</v>
      </c>
      <c r="Y3040" s="67"/>
      <c r="Z3040" s="66">
        <v>1</v>
      </c>
      <c r="AA3040" s="84">
        <f>Y3040+365*Z3040*1461/1460</f>
        <v>365.25</v>
      </c>
      <c r="AB3040" s="64" t="s">
        <v>10263</v>
      </c>
      <c r="AC3040" s="64"/>
      <c r="AD3040" s="70"/>
      <c r="AE3040" s="69"/>
      <c r="AF3040" s="65"/>
    </row>
    <row r="3041" spans="1:32" ht="11.15" customHeight="1" x14ac:dyDescent="0.25">
      <c r="A3041" s="75" t="str">
        <f>M3041</f>
        <v>0210029</v>
      </c>
      <c r="B3041" s="62" t="s">
        <v>2512</v>
      </c>
      <c r="C3041" s="62">
        <v>10</v>
      </c>
      <c r="D3041" s="32" t="s">
        <v>632</v>
      </c>
      <c r="E3041" s="62">
        <v>911002</v>
      </c>
      <c r="F3041" s="62" t="s">
        <v>460</v>
      </c>
      <c r="G3041" s="63" t="s">
        <v>9013</v>
      </c>
      <c r="H3041" s="63"/>
      <c r="I3041" s="63" t="s">
        <v>309</v>
      </c>
      <c r="J3041" s="63" t="s">
        <v>286</v>
      </c>
      <c r="K3041" s="63" t="s">
        <v>9014</v>
      </c>
      <c r="L3041" s="63"/>
      <c r="M3041" s="65" t="s">
        <v>9016</v>
      </c>
      <c r="N3041" s="156" t="e">
        <v>#N/A</v>
      </c>
      <c r="O3041" s="62" t="s">
        <v>9015</v>
      </c>
      <c r="P3041" s="75" t="s">
        <v>9017</v>
      </c>
      <c r="Q3041" s="62" t="s">
        <v>9018</v>
      </c>
      <c r="R3041" s="63" t="s">
        <v>9019</v>
      </c>
      <c r="S3041" s="75" t="s">
        <v>9020</v>
      </c>
      <c r="T3041" s="69" t="s">
        <v>9021</v>
      </c>
      <c r="U3041" s="69" t="s">
        <v>9021</v>
      </c>
      <c r="V3041" s="69"/>
      <c r="W3041" s="63" t="s">
        <v>17521</v>
      </c>
      <c r="X3041" s="63" t="s">
        <v>18260</v>
      </c>
      <c r="Y3041" s="67">
        <v>41226</v>
      </c>
      <c r="Z3041" s="66">
        <v>1</v>
      </c>
      <c r="AA3041" s="84">
        <f>Y3041+365*Z3041*1461/1460</f>
        <v>41591.25</v>
      </c>
      <c r="AB3041" s="64" t="s">
        <v>10263</v>
      </c>
      <c r="AC3041" s="64"/>
      <c r="AD3041" s="70"/>
      <c r="AE3041" s="69" t="s">
        <v>9022</v>
      </c>
      <c r="AF3041" s="65" t="s">
        <v>9023</v>
      </c>
    </row>
    <row r="3042" spans="1:32" s="58" customFormat="1" ht="11.15" customHeight="1" x14ac:dyDescent="0.25">
      <c r="A3042" s="75" t="str">
        <f>M3042</f>
        <v>B0856</v>
      </c>
      <c r="B3042" s="62" t="s">
        <v>338</v>
      </c>
      <c r="C3042" s="62">
        <v>10</v>
      </c>
      <c r="D3042" s="62" t="s">
        <v>632</v>
      </c>
      <c r="E3042" s="62">
        <v>113304</v>
      </c>
      <c r="F3042" s="62" t="s">
        <v>22246</v>
      </c>
      <c r="G3042" s="63" t="s">
        <v>63</v>
      </c>
      <c r="H3042" s="63"/>
      <c r="I3042" s="63" t="s">
        <v>272</v>
      </c>
      <c r="J3042" s="63" t="s">
        <v>286</v>
      </c>
      <c r="K3042" s="63" t="s">
        <v>3709</v>
      </c>
      <c r="L3042" s="63"/>
      <c r="M3042" s="65" t="s">
        <v>1058</v>
      </c>
      <c r="N3042" s="156" t="e">
        <v>#N/A</v>
      </c>
      <c r="O3042" s="62"/>
      <c r="P3042" s="75">
        <v>85758614</v>
      </c>
      <c r="Q3042" s="62"/>
      <c r="R3042" s="63"/>
      <c r="S3042" s="75"/>
      <c r="T3042" s="62" t="s">
        <v>3409</v>
      </c>
      <c r="U3042" s="62" t="s">
        <v>4265</v>
      </c>
      <c r="V3042" s="62"/>
      <c r="W3042" s="63" t="s">
        <v>19089</v>
      </c>
      <c r="X3042" s="63" t="s">
        <v>19575</v>
      </c>
      <c r="Y3042" s="67"/>
      <c r="Z3042" s="66">
        <v>1</v>
      </c>
      <c r="AA3042" s="84">
        <f>Y3042+365*Z3042*1461/1460</f>
        <v>365.25</v>
      </c>
      <c r="AB3042" s="64" t="s">
        <v>10263</v>
      </c>
      <c r="AC3042" s="64"/>
      <c r="AD3042" s="70"/>
      <c r="AE3042" s="69"/>
      <c r="AF3042" s="65"/>
    </row>
    <row r="3043" spans="1:32" s="58" customFormat="1" ht="11.15" customHeight="1" x14ac:dyDescent="0.25">
      <c r="A3043" s="75" t="str">
        <f>M3043</f>
        <v>0747554</v>
      </c>
      <c r="B3043" s="62" t="s">
        <v>14575</v>
      </c>
      <c r="C3043" s="62">
        <v>10</v>
      </c>
      <c r="D3043" s="62" t="s">
        <v>14567</v>
      </c>
      <c r="E3043" s="62">
        <v>123017</v>
      </c>
      <c r="F3043" s="62" t="s">
        <v>14568</v>
      </c>
      <c r="G3043" s="63" t="s">
        <v>14570</v>
      </c>
      <c r="H3043" s="63"/>
      <c r="I3043" s="63" t="s">
        <v>309</v>
      </c>
      <c r="J3043" s="63" t="s">
        <v>286</v>
      </c>
      <c r="K3043" s="63" t="s">
        <v>7797</v>
      </c>
      <c r="L3043" s="63"/>
      <c r="M3043" s="65" t="s">
        <v>14571</v>
      </c>
      <c r="N3043" s="156" t="e">
        <v>#N/A</v>
      </c>
      <c r="O3043" s="62" t="s">
        <v>14569</v>
      </c>
      <c r="P3043" s="75" t="s">
        <v>14572</v>
      </c>
      <c r="Q3043" s="62" t="s">
        <v>14573</v>
      </c>
      <c r="R3043" s="63" t="s">
        <v>14574</v>
      </c>
      <c r="S3043" s="75"/>
      <c r="T3043" s="69" t="s">
        <v>9021</v>
      </c>
      <c r="U3043" s="69" t="s">
        <v>9021</v>
      </c>
      <c r="V3043" s="69"/>
      <c r="W3043" s="63" t="s">
        <v>19179</v>
      </c>
      <c r="X3043" s="63" t="s">
        <v>19569</v>
      </c>
      <c r="Y3043" s="67">
        <v>41191</v>
      </c>
      <c r="Z3043" s="66">
        <v>1</v>
      </c>
      <c r="AA3043" s="84">
        <f>Y3043+365*Z3043*1461/1460</f>
        <v>41556.25</v>
      </c>
      <c r="AB3043" s="64" t="s">
        <v>180</v>
      </c>
      <c r="AC3043" s="64"/>
      <c r="AD3043" s="70"/>
      <c r="AE3043" s="69" t="s">
        <v>14576</v>
      </c>
      <c r="AF3043" s="65"/>
    </row>
    <row r="3044" spans="1:32" s="58" customFormat="1" ht="11.15" customHeight="1" x14ac:dyDescent="0.25">
      <c r="A3044" s="75" t="str">
        <f>M3044</f>
        <v>A6219</v>
      </c>
      <c r="B3044" s="62" t="s">
        <v>22252</v>
      </c>
      <c r="C3044" s="62">
        <v>10</v>
      </c>
      <c r="D3044" s="62" t="s">
        <v>632</v>
      </c>
      <c r="E3044" s="62">
        <v>111018</v>
      </c>
      <c r="F3044" s="62" t="s">
        <v>460</v>
      </c>
      <c r="G3044" s="63" t="s">
        <v>5725</v>
      </c>
      <c r="H3044" s="63"/>
      <c r="I3044" s="63" t="s">
        <v>272</v>
      </c>
      <c r="J3044" s="63" t="s">
        <v>286</v>
      </c>
      <c r="K3044" s="63" t="s">
        <v>3708</v>
      </c>
      <c r="L3044" s="63"/>
      <c r="M3044" s="65" t="s">
        <v>1065</v>
      </c>
      <c r="N3044" s="156" t="e">
        <v>#N/A</v>
      </c>
      <c r="O3044" s="62" t="s">
        <v>5718</v>
      </c>
      <c r="P3044" s="75" t="s">
        <v>9679</v>
      </c>
      <c r="Q3044" s="62" t="s">
        <v>9680</v>
      </c>
      <c r="R3044" s="63" t="s">
        <v>5719</v>
      </c>
      <c r="S3044" s="75" t="s">
        <v>5721</v>
      </c>
      <c r="T3044" s="62" t="s">
        <v>4259</v>
      </c>
      <c r="U3044" s="62" t="s">
        <v>4930</v>
      </c>
      <c r="V3044" s="62"/>
      <c r="W3044" s="63" t="s">
        <v>17554</v>
      </c>
      <c r="X3044" s="63" t="s">
        <v>19575</v>
      </c>
      <c r="Y3044" s="67">
        <v>38432</v>
      </c>
      <c r="Z3044" s="66">
        <v>1</v>
      </c>
      <c r="AA3044" s="84">
        <f>Y3044+365*Z3044*1461/1460</f>
        <v>38797.25</v>
      </c>
      <c r="AB3044" s="64" t="s">
        <v>10263</v>
      </c>
      <c r="AC3044" s="64"/>
      <c r="AD3044" s="70"/>
      <c r="AE3044" s="69" t="s">
        <v>5726</v>
      </c>
      <c r="AF3044" s="65"/>
    </row>
    <row r="3045" spans="1:32" s="58" customFormat="1" ht="11.15" customHeight="1" x14ac:dyDescent="0.25">
      <c r="A3045" s="75" t="str">
        <f>M3045</f>
        <v>18438</v>
      </c>
      <c r="B3045" s="62" t="s">
        <v>22252</v>
      </c>
      <c r="C3045" s="62">
        <v>10</v>
      </c>
      <c r="D3045" s="62" t="s">
        <v>632</v>
      </c>
      <c r="E3045" s="62">
        <v>111018</v>
      </c>
      <c r="F3045" s="62" t="s">
        <v>460</v>
      </c>
      <c r="G3045" s="63" t="s">
        <v>5725</v>
      </c>
      <c r="H3045" s="63"/>
      <c r="I3045" s="63" t="s">
        <v>283</v>
      </c>
      <c r="J3045" s="63" t="s">
        <v>286</v>
      </c>
      <c r="K3045" s="66">
        <v>9180</v>
      </c>
      <c r="L3045" s="66"/>
      <c r="M3045" s="65" t="s">
        <v>5716</v>
      </c>
      <c r="N3045" s="156" t="e">
        <v>#N/A</v>
      </c>
      <c r="O3045" s="62" t="s">
        <v>5717</v>
      </c>
      <c r="P3045" s="75" t="s">
        <v>9679</v>
      </c>
      <c r="Q3045" s="62" t="s">
        <v>9680</v>
      </c>
      <c r="R3045" s="63" t="s">
        <v>5720</v>
      </c>
      <c r="S3045" s="75" t="s">
        <v>5722</v>
      </c>
      <c r="T3045" s="62"/>
      <c r="U3045" s="62" t="s">
        <v>9681</v>
      </c>
      <c r="V3045" s="62"/>
      <c r="W3045" s="63" t="s">
        <v>17554</v>
      </c>
      <c r="X3045" s="63" t="s">
        <v>19575</v>
      </c>
      <c r="Y3045" s="67">
        <v>40885</v>
      </c>
      <c r="Z3045" s="66">
        <v>1</v>
      </c>
      <c r="AA3045" s="84">
        <f>Y3045+365*Z3045*1461/1460</f>
        <v>41250.25</v>
      </c>
      <c r="AB3045" s="64" t="s">
        <v>10263</v>
      </c>
      <c r="AC3045" s="64"/>
      <c r="AD3045" s="70"/>
      <c r="AE3045" s="69" t="s">
        <v>5723</v>
      </c>
      <c r="AF3045" s="65" t="s">
        <v>5724</v>
      </c>
    </row>
    <row r="3046" spans="1:32" s="60" customFormat="1" ht="11.15" customHeight="1" x14ac:dyDescent="0.25">
      <c r="A3046" s="98" t="str">
        <f>M3046</f>
        <v>1019</v>
      </c>
      <c r="B3046" s="100" t="s">
        <v>338</v>
      </c>
      <c r="C3046" s="100">
        <v>10</v>
      </c>
      <c r="D3046" s="100" t="s">
        <v>11205</v>
      </c>
      <c r="E3046" s="62">
        <v>113710</v>
      </c>
      <c r="F3046" s="100" t="s">
        <v>6872</v>
      </c>
      <c r="G3046" s="101" t="s">
        <v>7512</v>
      </c>
      <c r="H3046" s="101"/>
      <c r="I3046" s="101" t="s">
        <v>7413</v>
      </c>
      <c r="J3046" s="101" t="s">
        <v>6604</v>
      </c>
      <c r="K3046" s="103">
        <v>9181</v>
      </c>
      <c r="L3046" s="103"/>
      <c r="M3046" s="102" t="s">
        <v>7513</v>
      </c>
      <c r="N3046" s="156" t="e">
        <v>#N/A</v>
      </c>
      <c r="O3046" s="100" t="s">
        <v>6918</v>
      </c>
      <c r="P3046" s="98">
        <v>13511062876</v>
      </c>
      <c r="Q3046" s="100" t="s">
        <v>7514</v>
      </c>
      <c r="R3046" s="101" t="s">
        <v>7515</v>
      </c>
      <c r="S3046" s="98" t="s">
        <v>7516</v>
      </c>
      <c r="T3046" s="100" t="s">
        <v>7517</v>
      </c>
      <c r="U3046" s="100" t="s">
        <v>7518</v>
      </c>
      <c r="V3046" s="100"/>
      <c r="W3046" s="63"/>
      <c r="X3046" s="63"/>
      <c r="Y3046" s="104"/>
      <c r="Z3046" s="103">
        <v>1</v>
      </c>
      <c r="AA3046" s="106">
        <f>Y3046+365*Z3046*1461/1460</f>
        <v>365.25</v>
      </c>
      <c r="AB3046" s="105" t="s">
        <v>6605</v>
      </c>
      <c r="AC3046" s="105"/>
      <c r="AD3046" s="95"/>
      <c r="AE3046" s="97" t="s">
        <v>7414</v>
      </c>
      <c r="AF3046" s="102"/>
    </row>
    <row r="3047" spans="1:32" s="60" customFormat="1" ht="11.15" customHeight="1" x14ac:dyDescent="0.25">
      <c r="A3047" s="98" t="str">
        <f>M3047</f>
        <v>8002934A</v>
      </c>
      <c r="B3047" s="100" t="s">
        <v>338</v>
      </c>
      <c r="C3047" s="100">
        <v>10</v>
      </c>
      <c r="D3047" s="100" t="s">
        <v>11205</v>
      </c>
      <c r="E3047" s="62">
        <v>113710</v>
      </c>
      <c r="F3047" s="100" t="s">
        <v>6872</v>
      </c>
      <c r="G3047" s="101" t="s">
        <v>3212</v>
      </c>
      <c r="H3047" s="101"/>
      <c r="I3047" s="101" t="s">
        <v>309</v>
      </c>
      <c r="J3047" s="101" t="s">
        <v>286</v>
      </c>
      <c r="K3047" s="101" t="s">
        <v>363</v>
      </c>
      <c r="L3047" s="101"/>
      <c r="M3047" s="102" t="s">
        <v>3230</v>
      </c>
      <c r="N3047" s="156" t="e">
        <v>#N/A</v>
      </c>
      <c r="O3047" s="100" t="s">
        <v>364</v>
      </c>
      <c r="P3047" s="98">
        <v>59613231</v>
      </c>
      <c r="Q3047" s="97" t="s">
        <v>3683</v>
      </c>
      <c r="R3047" s="101" t="s">
        <v>1517</v>
      </c>
      <c r="S3047" s="98" t="s">
        <v>1518</v>
      </c>
      <c r="T3047" s="100" t="s">
        <v>408</v>
      </c>
      <c r="U3047" s="100" t="s">
        <v>6269</v>
      </c>
      <c r="V3047" s="100"/>
      <c r="W3047" s="63"/>
      <c r="X3047" s="101"/>
      <c r="Y3047" s="104">
        <v>40297</v>
      </c>
      <c r="Z3047" s="103">
        <v>0</v>
      </c>
      <c r="AA3047" s="106">
        <f>Y3047+365*Z3047*1461/1460</f>
        <v>40297</v>
      </c>
      <c r="AB3047" s="105" t="s">
        <v>7735</v>
      </c>
      <c r="AC3047" s="105"/>
      <c r="AD3047" s="95"/>
      <c r="AE3047" s="97" t="s">
        <v>3223</v>
      </c>
      <c r="AF3047" s="102" t="s">
        <v>3229</v>
      </c>
    </row>
    <row r="3048" spans="1:32" ht="11.15" customHeight="1" x14ac:dyDescent="0.25">
      <c r="A3048" s="98" t="str">
        <f>M3048</f>
        <v>A4510</v>
      </c>
      <c r="B3048" s="100" t="s">
        <v>338</v>
      </c>
      <c r="C3048" s="100">
        <v>10</v>
      </c>
      <c r="D3048" s="100" t="s">
        <v>11205</v>
      </c>
      <c r="E3048" s="62">
        <v>113710</v>
      </c>
      <c r="F3048" s="100" t="s">
        <v>6872</v>
      </c>
      <c r="G3048" s="101" t="s">
        <v>7512</v>
      </c>
      <c r="H3048" s="101"/>
      <c r="I3048" s="101" t="s">
        <v>6603</v>
      </c>
      <c r="J3048" s="101" t="s">
        <v>6604</v>
      </c>
      <c r="K3048" s="101" t="s">
        <v>6678</v>
      </c>
      <c r="L3048" s="101"/>
      <c r="M3048" s="102" t="s">
        <v>7520</v>
      </c>
      <c r="N3048" s="156" t="e">
        <v>#N/A</v>
      </c>
      <c r="O3048" s="100" t="s">
        <v>6918</v>
      </c>
      <c r="P3048" s="98">
        <v>13511062876</v>
      </c>
      <c r="Q3048" s="100" t="s">
        <v>7514</v>
      </c>
      <c r="R3048" s="101" t="s">
        <v>7515</v>
      </c>
      <c r="S3048" s="98" t="s">
        <v>7516</v>
      </c>
      <c r="T3048" s="100" t="s">
        <v>7517</v>
      </c>
      <c r="U3048" s="100" t="s">
        <v>7518</v>
      </c>
      <c r="V3048" s="100"/>
      <c r="W3048" s="63"/>
      <c r="X3048" s="101"/>
      <c r="Y3048" s="104"/>
      <c r="Z3048" s="103">
        <v>1</v>
      </c>
      <c r="AA3048" s="106">
        <f>Y3048+365*Z3048*1461/1460</f>
        <v>365.25</v>
      </c>
      <c r="AB3048" s="105" t="s">
        <v>6605</v>
      </c>
      <c r="AC3048" s="105"/>
      <c r="AD3048" s="95"/>
      <c r="AE3048" s="97"/>
      <c r="AF3048" s="102"/>
    </row>
    <row r="3049" spans="1:32" s="58" customFormat="1" ht="11.15" customHeight="1" x14ac:dyDescent="0.25">
      <c r="A3049" s="98" t="str">
        <f>M3049</f>
        <v>A2377KX</v>
      </c>
      <c r="B3049" s="100" t="s">
        <v>338</v>
      </c>
      <c r="C3049" s="100">
        <v>10</v>
      </c>
      <c r="D3049" s="100" t="s">
        <v>11205</v>
      </c>
      <c r="E3049" s="62">
        <v>113710</v>
      </c>
      <c r="F3049" s="100" t="s">
        <v>6872</v>
      </c>
      <c r="G3049" s="101" t="s">
        <v>7512</v>
      </c>
      <c r="H3049" s="101"/>
      <c r="I3049" s="101" t="s">
        <v>6603</v>
      </c>
      <c r="J3049" s="101" t="s">
        <v>6604</v>
      </c>
      <c r="K3049" s="101" t="s">
        <v>6678</v>
      </c>
      <c r="L3049" s="101"/>
      <c r="M3049" s="102" t="s">
        <v>7519</v>
      </c>
      <c r="N3049" s="156" t="e">
        <v>#N/A</v>
      </c>
      <c r="O3049" s="100" t="s">
        <v>6918</v>
      </c>
      <c r="P3049" s="98">
        <v>13511062876</v>
      </c>
      <c r="Q3049" s="100" t="s">
        <v>7514</v>
      </c>
      <c r="R3049" s="101" t="s">
        <v>7515</v>
      </c>
      <c r="S3049" s="98" t="s">
        <v>7516</v>
      </c>
      <c r="T3049" s="100" t="s">
        <v>7517</v>
      </c>
      <c r="U3049" s="100" t="s">
        <v>7518</v>
      </c>
      <c r="V3049" s="100"/>
      <c r="W3049" s="63"/>
      <c r="X3049" s="101"/>
      <c r="Y3049" s="104"/>
      <c r="Z3049" s="103">
        <v>1</v>
      </c>
      <c r="AA3049" s="106">
        <f>Y3049+365*Z3049*1461/1460</f>
        <v>365.25</v>
      </c>
      <c r="AB3049" s="105" t="s">
        <v>6605</v>
      </c>
      <c r="AC3049" s="105"/>
      <c r="AD3049" s="95"/>
      <c r="AE3049" s="97"/>
      <c r="AF3049" s="102"/>
    </row>
    <row r="3050" spans="1:32" s="58" customFormat="1" ht="11.15" customHeight="1" x14ac:dyDescent="0.25">
      <c r="A3050" s="98" t="str">
        <f>M3050</f>
        <v>A1297UF</v>
      </c>
      <c r="B3050" s="100" t="s">
        <v>338</v>
      </c>
      <c r="C3050" s="100">
        <v>10</v>
      </c>
      <c r="D3050" s="100" t="s">
        <v>11205</v>
      </c>
      <c r="E3050" s="62">
        <v>113710</v>
      </c>
      <c r="F3050" s="100" t="s">
        <v>6872</v>
      </c>
      <c r="G3050" s="101" t="s">
        <v>7521</v>
      </c>
      <c r="H3050" s="101"/>
      <c r="I3050" s="101" t="s">
        <v>6597</v>
      </c>
      <c r="J3050" s="101" t="s">
        <v>6741</v>
      </c>
      <c r="K3050" s="101" t="s">
        <v>7458</v>
      </c>
      <c r="L3050" s="101"/>
      <c r="M3050" s="102" t="s">
        <v>7522</v>
      </c>
      <c r="N3050" s="156" t="e">
        <v>#N/A</v>
      </c>
      <c r="O3050" s="100" t="s">
        <v>6721</v>
      </c>
      <c r="P3050" s="98">
        <v>13511062876</v>
      </c>
      <c r="Q3050" s="100" t="s">
        <v>7523</v>
      </c>
      <c r="R3050" s="101" t="s">
        <v>7524</v>
      </c>
      <c r="S3050" s="98" t="s">
        <v>7525</v>
      </c>
      <c r="T3050" s="100" t="s">
        <v>6820</v>
      </c>
      <c r="U3050" s="100" t="s">
        <v>7526</v>
      </c>
      <c r="V3050" s="100"/>
      <c r="W3050" s="63"/>
      <c r="X3050" s="101"/>
      <c r="Y3050" s="104"/>
      <c r="Z3050" s="103">
        <v>1</v>
      </c>
      <c r="AA3050" s="106">
        <f>Y3050+365*Z3050*1461/1460</f>
        <v>365.25</v>
      </c>
      <c r="AB3050" s="105" t="s">
        <v>6601</v>
      </c>
      <c r="AC3050" s="105"/>
      <c r="AD3050" s="95"/>
      <c r="AE3050" s="97"/>
      <c r="AF3050" s="102"/>
    </row>
    <row r="3051" spans="1:32" s="58" customFormat="1" ht="11.15" customHeight="1" x14ac:dyDescent="0.25">
      <c r="A3051" s="75" t="str">
        <f>M3051</f>
        <v>16921</v>
      </c>
      <c r="B3051" s="62" t="s">
        <v>338</v>
      </c>
      <c r="C3051" s="62">
        <v>10</v>
      </c>
      <c r="D3051" s="62" t="s">
        <v>12894</v>
      </c>
      <c r="E3051" s="62">
        <v>113710</v>
      </c>
      <c r="F3051" s="62" t="s">
        <v>8209</v>
      </c>
      <c r="G3051" s="63" t="s">
        <v>3212</v>
      </c>
      <c r="H3051" s="63"/>
      <c r="I3051" s="25" t="s">
        <v>3217</v>
      </c>
      <c r="J3051" s="63" t="s">
        <v>286</v>
      </c>
      <c r="K3051" s="66">
        <v>9180</v>
      </c>
      <c r="L3051" s="66"/>
      <c r="M3051" s="65" t="s">
        <v>3214</v>
      </c>
      <c r="N3051" s="156" t="e">
        <v>#N/A</v>
      </c>
      <c r="O3051" s="62" t="s">
        <v>364</v>
      </c>
      <c r="P3051" s="75">
        <v>59613231</v>
      </c>
      <c r="Q3051" s="69" t="s">
        <v>3683</v>
      </c>
      <c r="R3051" s="63" t="s">
        <v>1517</v>
      </c>
      <c r="S3051" s="75" t="s">
        <v>1518</v>
      </c>
      <c r="T3051" s="62" t="s">
        <v>408</v>
      </c>
      <c r="U3051" s="62" t="s">
        <v>6269</v>
      </c>
      <c r="V3051" s="62"/>
      <c r="W3051" s="63" t="s">
        <v>17530</v>
      </c>
      <c r="X3051" s="63" t="s">
        <v>19575</v>
      </c>
      <c r="Y3051" s="67">
        <v>40297</v>
      </c>
      <c r="Z3051" s="66">
        <v>3</v>
      </c>
      <c r="AA3051" s="84">
        <f>Y3051+365*Z3051*1461/1460</f>
        <v>41392.75</v>
      </c>
      <c r="AB3051" s="64" t="s">
        <v>13011</v>
      </c>
      <c r="AC3051" s="64"/>
      <c r="AD3051" s="70"/>
      <c r="AE3051" s="69" t="s">
        <v>3221</v>
      </c>
      <c r="AF3051" s="65" t="s">
        <v>3227</v>
      </c>
    </row>
    <row r="3052" spans="1:32" s="58" customFormat="1" ht="11.15" customHeight="1" x14ac:dyDescent="0.25">
      <c r="A3052" s="75" t="str">
        <f>M3052</f>
        <v>A2701</v>
      </c>
      <c r="B3052" s="62" t="s">
        <v>338</v>
      </c>
      <c r="C3052" s="62">
        <v>10</v>
      </c>
      <c r="D3052" s="62" t="s">
        <v>11205</v>
      </c>
      <c r="E3052" s="62">
        <v>113710</v>
      </c>
      <c r="F3052" s="62" t="s">
        <v>562</v>
      </c>
      <c r="G3052" s="63" t="s">
        <v>3212</v>
      </c>
      <c r="H3052" s="63"/>
      <c r="I3052" s="63" t="s">
        <v>9870</v>
      </c>
      <c r="J3052" s="25" t="s">
        <v>288</v>
      </c>
      <c r="K3052" s="63" t="s">
        <v>11665</v>
      </c>
      <c r="L3052" s="63"/>
      <c r="M3052" s="65" t="s">
        <v>9876</v>
      </c>
      <c r="N3052" s="156" t="e">
        <v>#N/A</v>
      </c>
      <c r="O3052" s="62" t="s">
        <v>364</v>
      </c>
      <c r="P3052" s="75">
        <v>59613231</v>
      </c>
      <c r="Q3052" s="69" t="s">
        <v>9877</v>
      </c>
      <c r="R3052" s="63" t="s">
        <v>1517</v>
      </c>
      <c r="S3052" s="75" t="s">
        <v>1518</v>
      </c>
      <c r="T3052" s="62" t="s">
        <v>408</v>
      </c>
      <c r="U3052" s="62" t="s">
        <v>6269</v>
      </c>
      <c r="V3052" s="62"/>
      <c r="W3052" s="63" t="s">
        <v>17530</v>
      </c>
      <c r="X3052" s="63" t="s">
        <v>19575</v>
      </c>
      <c r="Y3052" s="67">
        <v>40297</v>
      </c>
      <c r="Z3052" s="66">
        <v>3</v>
      </c>
      <c r="AA3052" s="84">
        <f>Y3052+365*Z3052*1461/1460</f>
        <v>41392.75</v>
      </c>
      <c r="AB3052" s="64" t="s">
        <v>13011</v>
      </c>
      <c r="AC3052" s="64"/>
      <c r="AD3052" s="70"/>
      <c r="AE3052" s="69"/>
      <c r="AF3052" s="65"/>
    </row>
    <row r="3053" spans="1:32" s="58" customFormat="1" ht="11.15" customHeight="1" x14ac:dyDescent="0.25">
      <c r="A3053" s="75" t="str">
        <f>M3053</f>
        <v>9163740327</v>
      </c>
      <c r="B3053" s="62" t="s">
        <v>338</v>
      </c>
      <c r="C3053" s="62">
        <v>10</v>
      </c>
      <c r="D3053" s="62" t="s">
        <v>11205</v>
      </c>
      <c r="E3053" s="62">
        <v>113710</v>
      </c>
      <c r="F3053" s="62" t="s">
        <v>8209</v>
      </c>
      <c r="G3053" s="63" t="s">
        <v>3212</v>
      </c>
      <c r="H3053" s="63"/>
      <c r="I3053" s="25" t="s">
        <v>3216</v>
      </c>
      <c r="J3053" s="25" t="s">
        <v>3218</v>
      </c>
      <c r="K3053" s="63" t="s">
        <v>977</v>
      </c>
      <c r="L3053" s="63"/>
      <c r="M3053" s="65" t="s">
        <v>12864</v>
      </c>
      <c r="N3053" s="156" t="e">
        <v>#N/A</v>
      </c>
      <c r="O3053" s="62" t="s">
        <v>364</v>
      </c>
      <c r="P3053" s="75">
        <v>59613231</v>
      </c>
      <c r="Q3053" s="69" t="s">
        <v>3683</v>
      </c>
      <c r="R3053" s="63" t="s">
        <v>1517</v>
      </c>
      <c r="S3053" s="75" t="s">
        <v>1518</v>
      </c>
      <c r="T3053" s="62" t="s">
        <v>408</v>
      </c>
      <c r="U3053" s="62" t="s">
        <v>6269</v>
      </c>
      <c r="V3053" s="62"/>
      <c r="W3053" s="63" t="s">
        <v>17530</v>
      </c>
      <c r="X3053" s="63" t="s">
        <v>19575</v>
      </c>
      <c r="Y3053" s="67">
        <v>40297</v>
      </c>
      <c r="Z3053" s="66">
        <v>3</v>
      </c>
      <c r="AA3053" s="84">
        <f>Y3053+365*Z3053*1461/1460</f>
        <v>41392.75</v>
      </c>
      <c r="AB3053" s="64" t="s">
        <v>13011</v>
      </c>
      <c r="AC3053" s="64"/>
      <c r="AD3053" s="70"/>
      <c r="AE3053" s="69" t="s">
        <v>3771</v>
      </c>
      <c r="AF3053" s="65" t="s">
        <v>3226</v>
      </c>
    </row>
    <row r="3054" spans="1:32" s="58" customFormat="1" ht="11.15" customHeight="1" x14ac:dyDescent="0.25">
      <c r="A3054" s="75" t="str">
        <f>M3054</f>
        <v>2101-010</v>
      </c>
      <c r="B3054" s="62" t="s">
        <v>338</v>
      </c>
      <c r="C3054" s="62">
        <v>10</v>
      </c>
      <c r="D3054" s="62" t="s">
        <v>11205</v>
      </c>
      <c r="E3054" s="62">
        <v>113710</v>
      </c>
      <c r="F3054" s="62" t="s">
        <v>8209</v>
      </c>
      <c r="G3054" s="63" t="s">
        <v>3212</v>
      </c>
      <c r="H3054" s="63"/>
      <c r="I3054" s="25" t="s">
        <v>3217</v>
      </c>
      <c r="J3054" s="25" t="s">
        <v>3209</v>
      </c>
      <c r="K3054" s="63" t="s">
        <v>299</v>
      </c>
      <c r="L3054" s="63"/>
      <c r="M3054" s="65" t="s">
        <v>3215</v>
      </c>
      <c r="N3054" s="156" t="e">
        <v>#N/A</v>
      </c>
      <c r="O3054" s="62" t="s">
        <v>364</v>
      </c>
      <c r="P3054" s="75">
        <v>59613231</v>
      </c>
      <c r="Q3054" s="69" t="s">
        <v>3683</v>
      </c>
      <c r="R3054" s="63" t="s">
        <v>1517</v>
      </c>
      <c r="S3054" s="75" t="s">
        <v>1518</v>
      </c>
      <c r="T3054" s="62" t="s">
        <v>408</v>
      </c>
      <c r="U3054" s="62" t="s">
        <v>6269</v>
      </c>
      <c r="V3054" s="62"/>
      <c r="W3054" s="63" t="s">
        <v>17530</v>
      </c>
      <c r="X3054" s="63" t="s">
        <v>19575</v>
      </c>
      <c r="Y3054" s="67">
        <v>40297</v>
      </c>
      <c r="Z3054" s="66">
        <v>3</v>
      </c>
      <c r="AA3054" s="84">
        <f>Y3054+365*Z3054*1461/1460</f>
        <v>41392.75</v>
      </c>
      <c r="AB3054" s="64" t="s">
        <v>13011</v>
      </c>
      <c r="AC3054" s="64"/>
      <c r="AD3054" s="70"/>
      <c r="AE3054" s="69" t="s">
        <v>3222</v>
      </c>
      <c r="AF3054" s="65" t="s">
        <v>3228</v>
      </c>
    </row>
    <row r="3055" spans="1:32" s="58" customFormat="1" ht="11.15" customHeight="1" x14ac:dyDescent="0.25">
      <c r="A3055" s="75" t="str">
        <f>M3055</f>
        <v>11302UF5</v>
      </c>
      <c r="B3055" s="62" t="s">
        <v>338</v>
      </c>
      <c r="C3055" s="62">
        <v>10</v>
      </c>
      <c r="D3055" s="62" t="s">
        <v>11205</v>
      </c>
      <c r="E3055" s="62">
        <v>113710</v>
      </c>
      <c r="F3055" s="62" t="s">
        <v>8209</v>
      </c>
      <c r="G3055" s="63" t="s">
        <v>3212</v>
      </c>
      <c r="H3055" s="63"/>
      <c r="I3055" s="63" t="s">
        <v>272</v>
      </c>
      <c r="J3055" s="25" t="s">
        <v>3218</v>
      </c>
      <c r="K3055" s="63" t="s">
        <v>380</v>
      </c>
      <c r="L3055" s="63"/>
      <c r="M3055" s="65" t="s">
        <v>20865</v>
      </c>
      <c r="N3055" s="156" t="e">
        <v>#N/A</v>
      </c>
      <c r="O3055" s="62" t="s">
        <v>364</v>
      </c>
      <c r="P3055" s="75">
        <v>59613231</v>
      </c>
      <c r="Q3055" s="69" t="s">
        <v>3683</v>
      </c>
      <c r="R3055" s="63" t="s">
        <v>1517</v>
      </c>
      <c r="S3055" s="75" t="s">
        <v>1518</v>
      </c>
      <c r="T3055" s="62" t="s">
        <v>408</v>
      </c>
      <c r="U3055" s="62" t="s">
        <v>6269</v>
      </c>
      <c r="V3055" s="62"/>
      <c r="W3055" s="63" t="s">
        <v>17530</v>
      </c>
      <c r="X3055" s="63" t="s">
        <v>19575</v>
      </c>
      <c r="Y3055" s="67">
        <v>40297</v>
      </c>
      <c r="Z3055" s="66">
        <v>3</v>
      </c>
      <c r="AA3055" s="84">
        <f>Y3055+365*Z3055*1461/1460</f>
        <v>41392.75</v>
      </c>
      <c r="AB3055" s="64" t="s">
        <v>13011</v>
      </c>
      <c r="AC3055" s="64"/>
      <c r="AD3055" s="70"/>
      <c r="AE3055" s="69" t="s">
        <v>3220</v>
      </c>
      <c r="AF3055" s="65" t="s">
        <v>3225</v>
      </c>
    </row>
    <row r="3056" spans="1:32" s="58" customFormat="1" ht="11.15" customHeight="1" x14ac:dyDescent="0.25">
      <c r="A3056" s="75" t="str">
        <f>M3056</f>
        <v>14836</v>
      </c>
      <c r="B3056" s="62" t="s">
        <v>338</v>
      </c>
      <c r="C3056" s="62">
        <v>10</v>
      </c>
      <c r="D3056" s="62" t="s">
        <v>11205</v>
      </c>
      <c r="E3056" s="62">
        <v>113710</v>
      </c>
      <c r="F3056" s="62" t="s">
        <v>8209</v>
      </c>
      <c r="G3056" s="63" t="s">
        <v>3212</v>
      </c>
      <c r="H3056" s="63"/>
      <c r="I3056" s="63" t="s">
        <v>272</v>
      </c>
      <c r="J3056" s="25" t="s">
        <v>3209</v>
      </c>
      <c r="K3056" s="63" t="s">
        <v>303</v>
      </c>
      <c r="L3056" s="63"/>
      <c r="M3056" s="65" t="s">
        <v>3213</v>
      </c>
      <c r="N3056" s="156" t="e">
        <v>#N/A</v>
      </c>
      <c r="O3056" s="62" t="s">
        <v>364</v>
      </c>
      <c r="P3056" s="75">
        <v>59613231</v>
      </c>
      <c r="Q3056" s="69" t="s">
        <v>3683</v>
      </c>
      <c r="R3056" s="63" t="s">
        <v>1517</v>
      </c>
      <c r="S3056" s="75" t="s">
        <v>1518</v>
      </c>
      <c r="T3056" s="62" t="s">
        <v>408</v>
      </c>
      <c r="U3056" s="62" t="s">
        <v>6269</v>
      </c>
      <c r="V3056" s="62"/>
      <c r="W3056" s="63" t="s">
        <v>17530</v>
      </c>
      <c r="X3056" s="63" t="s">
        <v>19575</v>
      </c>
      <c r="Y3056" s="67">
        <v>40297</v>
      </c>
      <c r="Z3056" s="66">
        <v>3</v>
      </c>
      <c r="AA3056" s="84">
        <f>Y3056+365*Z3056*1461/1460</f>
        <v>41392.75</v>
      </c>
      <c r="AB3056" s="64" t="s">
        <v>13011</v>
      </c>
      <c r="AC3056" s="64"/>
      <c r="AD3056" s="70"/>
      <c r="AE3056" s="69" t="s">
        <v>3219</v>
      </c>
      <c r="AF3056" s="65" t="s">
        <v>3224</v>
      </c>
    </row>
    <row r="3057" spans="1:32" s="58" customFormat="1" ht="11.15" customHeight="1" x14ac:dyDescent="0.25">
      <c r="A3057" s="75" t="str">
        <f>M3057</f>
        <v>41412024</v>
      </c>
      <c r="B3057" s="62" t="s">
        <v>338</v>
      </c>
      <c r="C3057" s="62">
        <v>10</v>
      </c>
      <c r="D3057" s="62" t="s">
        <v>632</v>
      </c>
      <c r="E3057" s="62">
        <v>113046</v>
      </c>
      <c r="F3057" s="62" t="s">
        <v>460</v>
      </c>
      <c r="G3057" s="63" t="s">
        <v>17163</v>
      </c>
      <c r="H3057" s="63"/>
      <c r="I3057" s="63" t="s">
        <v>272</v>
      </c>
      <c r="J3057" s="63" t="s">
        <v>17188</v>
      </c>
      <c r="K3057" s="63" t="s">
        <v>17262</v>
      </c>
      <c r="L3057" s="63" t="s">
        <v>17264</v>
      </c>
      <c r="M3057" s="65" t="s">
        <v>17265</v>
      </c>
      <c r="N3057" s="156" t="e">
        <v>#N/A</v>
      </c>
      <c r="O3057" s="62" t="s">
        <v>364</v>
      </c>
      <c r="P3057" s="75" t="s">
        <v>14509</v>
      </c>
      <c r="Q3057" s="62" t="s">
        <v>14510</v>
      </c>
      <c r="R3057" s="63" t="s">
        <v>14511</v>
      </c>
      <c r="S3057" s="65" t="s">
        <v>1224</v>
      </c>
      <c r="T3057" s="69" t="s">
        <v>17266</v>
      </c>
      <c r="U3057" s="73" t="s">
        <v>14513</v>
      </c>
      <c r="V3057" s="73"/>
      <c r="W3057" s="63" t="s">
        <v>17530</v>
      </c>
      <c r="X3057" s="63" t="s">
        <v>19575</v>
      </c>
      <c r="Y3057" s="67">
        <v>42243</v>
      </c>
      <c r="Z3057" s="66">
        <v>1</v>
      </c>
      <c r="AA3057" s="84">
        <f>Y3057+365*Z3057*1461/1460</f>
        <v>42608.25</v>
      </c>
      <c r="AB3057" s="64" t="s">
        <v>180</v>
      </c>
      <c r="AC3057" s="64"/>
      <c r="AD3057" s="72"/>
      <c r="AE3057" s="79" t="s">
        <v>17267</v>
      </c>
      <c r="AF3057" s="65" t="s">
        <v>17268</v>
      </c>
    </row>
    <row r="3058" spans="1:32" s="58" customFormat="1" ht="11.15" customHeight="1" x14ac:dyDescent="0.25">
      <c r="A3058" s="75" t="str">
        <f>M3058</f>
        <v>13029UF5</v>
      </c>
      <c r="B3058" s="62" t="s">
        <v>14686</v>
      </c>
      <c r="C3058" s="62">
        <v>10</v>
      </c>
      <c r="D3058" s="62" t="s">
        <v>632</v>
      </c>
      <c r="E3058" s="62">
        <v>113046</v>
      </c>
      <c r="F3058" s="62" t="s">
        <v>14373</v>
      </c>
      <c r="G3058" s="63" t="s">
        <v>17163</v>
      </c>
      <c r="H3058" s="63"/>
      <c r="I3058" s="63" t="s">
        <v>272</v>
      </c>
      <c r="J3058" s="63" t="s">
        <v>14420</v>
      </c>
      <c r="K3058" s="63" t="s">
        <v>14507</v>
      </c>
      <c r="L3058" s="63" t="s">
        <v>17263</v>
      </c>
      <c r="M3058" s="65" t="s">
        <v>20864</v>
      </c>
      <c r="N3058" s="156" t="e">
        <v>#N/A</v>
      </c>
      <c r="O3058" s="62" t="s">
        <v>364</v>
      </c>
      <c r="P3058" s="75" t="s">
        <v>14509</v>
      </c>
      <c r="Q3058" s="62" t="s">
        <v>14510</v>
      </c>
      <c r="R3058" s="63" t="s">
        <v>14511</v>
      </c>
      <c r="S3058" s="65" t="s">
        <v>14512</v>
      </c>
      <c r="T3058" s="69" t="s">
        <v>17266</v>
      </c>
      <c r="U3058" s="73" t="s">
        <v>14513</v>
      </c>
      <c r="V3058" s="73"/>
      <c r="W3058" s="63" t="s">
        <v>17530</v>
      </c>
      <c r="X3058" s="63" t="s">
        <v>19575</v>
      </c>
      <c r="Y3058" s="67">
        <v>41925</v>
      </c>
      <c r="Z3058" s="66">
        <v>1</v>
      </c>
      <c r="AA3058" s="84">
        <f>Y3058+365*Z3058*1461/1460</f>
        <v>42290.25</v>
      </c>
      <c r="AB3058" s="64" t="s">
        <v>180</v>
      </c>
      <c r="AC3058" s="64"/>
      <c r="AD3058" s="72"/>
      <c r="AE3058" s="79" t="s">
        <v>14514</v>
      </c>
      <c r="AF3058" s="65" t="s">
        <v>14515</v>
      </c>
    </row>
    <row r="3059" spans="1:32" ht="11.15" customHeight="1" x14ac:dyDescent="0.25">
      <c r="A3059" s="75" t="str">
        <f>M3059</f>
        <v>64207XS8</v>
      </c>
      <c r="B3059" s="62" t="s">
        <v>22252</v>
      </c>
      <c r="C3059" s="62">
        <v>10</v>
      </c>
      <c r="D3059" s="62" t="s">
        <v>632</v>
      </c>
      <c r="E3059" s="62">
        <v>111019</v>
      </c>
      <c r="F3059" s="62" t="s">
        <v>460</v>
      </c>
      <c r="G3059" s="63" t="s">
        <v>3902</v>
      </c>
      <c r="H3059" s="63"/>
      <c r="I3059" s="63" t="s">
        <v>272</v>
      </c>
      <c r="J3059" s="63" t="s">
        <v>3907</v>
      </c>
      <c r="K3059" s="63" t="s">
        <v>3908</v>
      </c>
      <c r="L3059" s="63"/>
      <c r="M3059" s="65" t="s">
        <v>21133</v>
      </c>
      <c r="N3059" s="156" t="e">
        <v>#N/A</v>
      </c>
      <c r="O3059" s="62" t="s">
        <v>3903</v>
      </c>
      <c r="P3059" s="75">
        <v>66911785</v>
      </c>
      <c r="Q3059" s="62" t="s">
        <v>3904</v>
      </c>
      <c r="R3059" s="63" t="s">
        <v>3905</v>
      </c>
      <c r="S3059" s="75" t="s">
        <v>3906</v>
      </c>
      <c r="T3059" s="62" t="s">
        <v>4259</v>
      </c>
      <c r="U3059" s="62" t="s">
        <v>4929</v>
      </c>
      <c r="V3059" s="62"/>
      <c r="W3059" s="63" t="s">
        <v>17530</v>
      </c>
      <c r="X3059" s="63" t="s">
        <v>19575</v>
      </c>
      <c r="Y3059" s="67">
        <v>40470</v>
      </c>
      <c r="Z3059" s="66">
        <v>2</v>
      </c>
      <c r="AA3059" s="84">
        <f>Y3059+365*Z3059*1461/1460</f>
        <v>41200.5</v>
      </c>
      <c r="AB3059" s="64" t="s">
        <v>400</v>
      </c>
      <c r="AC3059" s="64"/>
      <c r="AD3059" s="70"/>
      <c r="AE3059" s="69" t="s">
        <v>3909</v>
      </c>
      <c r="AF3059" s="65" t="s">
        <v>3910</v>
      </c>
    </row>
    <row r="3060" spans="1:32" s="60" customFormat="1" ht="11.15" customHeight="1" x14ac:dyDescent="0.25">
      <c r="A3060" s="98" t="str">
        <f>M3060</f>
        <v>2013843A</v>
      </c>
      <c r="B3060" s="62" t="s">
        <v>22252</v>
      </c>
      <c r="C3060" s="100">
        <v>10</v>
      </c>
      <c r="D3060" s="100" t="s">
        <v>20308</v>
      </c>
      <c r="E3060" s="62">
        <v>111019</v>
      </c>
      <c r="F3060" s="100" t="s">
        <v>19632</v>
      </c>
      <c r="G3060" s="101" t="s">
        <v>20309</v>
      </c>
      <c r="H3060" s="101"/>
      <c r="I3060" s="101" t="s">
        <v>19621</v>
      </c>
      <c r="J3060" s="101" t="s">
        <v>19622</v>
      </c>
      <c r="K3060" s="101" t="s">
        <v>20310</v>
      </c>
      <c r="L3060" s="101"/>
      <c r="M3060" s="102" t="s">
        <v>20311</v>
      </c>
      <c r="N3060" s="156" t="e">
        <v>#N/A</v>
      </c>
      <c r="O3060" s="100" t="s">
        <v>19778</v>
      </c>
      <c r="P3060" s="98">
        <v>66911785</v>
      </c>
      <c r="Q3060" s="100" t="s">
        <v>20312</v>
      </c>
      <c r="R3060" s="101" t="s">
        <v>20313</v>
      </c>
      <c r="S3060" s="98" t="s">
        <v>19815</v>
      </c>
      <c r="T3060" s="100" t="s">
        <v>20158</v>
      </c>
      <c r="U3060" s="100" t="s">
        <v>20159</v>
      </c>
      <c r="V3060" s="100"/>
      <c r="W3060" s="101"/>
      <c r="X3060" s="101"/>
      <c r="Y3060" s="104">
        <v>40619</v>
      </c>
      <c r="Z3060" s="103">
        <v>5</v>
      </c>
      <c r="AA3060" s="106">
        <f>Y3060+365*Z3060*1461/1460</f>
        <v>42445.25</v>
      </c>
      <c r="AB3060" s="105" t="s">
        <v>19663</v>
      </c>
      <c r="AC3060" s="105"/>
      <c r="AD3060" s="95"/>
      <c r="AE3060" s="97" t="s">
        <v>20314</v>
      </c>
      <c r="AF3060" s="102" t="s">
        <v>20315</v>
      </c>
    </row>
    <row r="3061" spans="1:32" s="58" customFormat="1" ht="11.15" customHeight="1" x14ac:dyDescent="0.25">
      <c r="A3061" s="98" t="str">
        <f>M3061</f>
        <v>B5030</v>
      </c>
      <c r="B3061" s="62" t="s">
        <v>22252</v>
      </c>
      <c r="C3061" s="100">
        <v>10</v>
      </c>
      <c r="D3061" s="100" t="s">
        <v>20308</v>
      </c>
      <c r="E3061" s="62">
        <v>111019</v>
      </c>
      <c r="F3061" s="100" t="s">
        <v>19632</v>
      </c>
      <c r="G3061" s="101" t="s">
        <v>20309</v>
      </c>
      <c r="H3061" s="101"/>
      <c r="I3061" s="101" t="s">
        <v>19591</v>
      </c>
      <c r="J3061" s="101" t="s">
        <v>19622</v>
      </c>
      <c r="K3061" s="101" t="s">
        <v>19773</v>
      </c>
      <c r="L3061" s="101"/>
      <c r="M3061" s="102" t="s">
        <v>20316</v>
      </c>
      <c r="N3061" s="156" t="e">
        <v>#N/A</v>
      </c>
      <c r="O3061" s="100" t="s">
        <v>19778</v>
      </c>
      <c r="P3061" s="98">
        <v>66911785</v>
      </c>
      <c r="Q3061" s="100" t="s">
        <v>20317</v>
      </c>
      <c r="R3061" s="101" t="s">
        <v>20313</v>
      </c>
      <c r="S3061" s="98" t="s">
        <v>19815</v>
      </c>
      <c r="T3061" s="100" t="s">
        <v>20158</v>
      </c>
      <c r="U3061" s="100" t="s">
        <v>20159</v>
      </c>
      <c r="V3061" s="100"/>
      <c r="W3061" s="101"/>
      <c r="X3061" s="101"/>
      <c r="Y3061" s="104">
        <v>40470</v>
      </c>
      <c r="Z3061" s="103">
        <v>2</v>
      </c>
      <c r="AA3061" s="106">
        <f>Y3061+365*Z3061*1461/1460</f>
        <v>41200.5</v>
      </c>
      <c r="AB3061" s="105" t="s">
        <v>19601</v>
      </c>
      <c r="AC3061" s="105"/>
      <c r="AD3061" s="95"/>
      <c r="AE3061" s="97" t="s">
        <v>20318</v>
      </c>
      <c r="AF3061" s="102" t="s">
        <v>20319</v>
      </c>
    </row>
    <row r="3062" spans="1:32" s="58" customFormat="1" ht="11.15" customHeight="1" x14ac:dyDescent="0.25">
      <c r="A3062" s="98" t="str">
        <f>M3062</f>
        <v>8107031</v>
      </c>
      <c r="B3062" s="100" t="s">
        <v>22260</v>
      </c>
      <c r="C3062" s="100">
        <v>10</v>
      </c>
      <c r="D3062" s="100" t="s">
        <v>3271</v>
      </c>
      <c r="E3062" s="100">
        <v>112015</v>
      </c>
      <c r="F3062" s="100" t="s">
        <v>3316</v>
      </c>
      <c r="G3062" s="101" t="s">
        <v>12333</v>
      </c>
      <c r="H3062" s="101"/>
      <c r="I3062" s="101" t="s">
        <v>12334</v>
      </c>
      <c r="J3062" s="101" t="s">
        <v>12335</v>
      </c>
      <c r="K3062" s="101" t="s">
        <v>12336</v>
      </c>
      <c r="L3062" s="101"/>
      <c r="M3062" s="102" t="s">
        <v>12337</v>
      </c>
      <c r="N3062" s="156" t="e">
        <v>#N/A</v>
      </c>
      <c r="O3062" s="100" t="s">
        <v>12338</v>
      </c>
      <c r="P3062" s="98" t="s">
        <v>12339</v>
      </c>
      <c r="Q3062" s="100" t="s">
        <v>12340</v>
      </c>
      <c r="R3062" s="101" t="s">
        <v>12341</v>
      </c>
      <c r="S3062" s="98" t="s">
        <v>12342</v>
      </c>
      <c r="T3062" s="100" t="s">
        <v>12343</v>
      </c>
      <c r="U3062" s="100" t="s">
        <v>12344</v>
      </c>
      <c r="V3062" s="100"/>
      <c r="W3062" s="63"/>
      <c r="X3062" s="101"/>
      <c r="Y3062" s="104">
        <v>38819</v>
      </c>
      <c r="Z3062" s="103">
        <v>1</v>
      </c>
      <c r="AA3062" s="106">
        <f>Y3062+365*Z3062*1461/1460</f>
        <v>39184.25</v>
      </c>
      <c r="AB3062" s="105" t="s">
        <v>15711</v>
      </c>
      <c r="AC3062" s="105"/>
      <c r="AD3062" s="95"/>
      <c r="AE3062" s="97"/>
      <c r="AF3062" s="102"/>
    </row>
    <row r="3063" spans="1:32" s="58" customFormat="1" ht="11.15" customHeight="1" x14ac:dyDescent="0.25">
      <c r="A3063" s="98" t="str">
        <f>M3063</f>
        <v>A1601</v>
      </c>
      <c r="B3063" s="100" t="s">
        <v>22260</v>
      </c>
      <c r="C3063" s="100">
        <v>10</v>
      </c>
      <c r="D3063" s="100" t="s">
        <v>3271</v>
      </c>
      <c r="E3063" s="100">
        <v>112015</v>
      </c>
      <c r="F3063" s="100" t="s">
        <v>3316</v>
      </c>
      <c r="G3063" s="101" t="s">
        <v>11983</v>
      </c>
      <c r="H3063" s="101"/>
      <c r="I3063" s="101" t="s">
        <v>11837</v>
      </c>
      <c r="J3063" s="101" t="s">
        <v>11928</v>
      </c>
      <c r="K3063" s="101" t="s">
        <v>11940</v>
      </c>
      <c r="L3063" s="101"/>
      <c r="M3063" s="102" t="s">
        <v>11984</v>
      </c>
      <c r="N3063" s="156" t="e">
        <v>#N/A</v>
      </c>
      <c r="O3063" s="100"/>
      <c r="P3063" s="98" t="s">
        <v>11985</v>
      </c>
      <c r="Q3063" s="100" t="s">
        <v>11986</v>
      </c>
      <c r="R3063" s="101" t="s">
        <v>11987</v>
      </c>
      <c r="S3063" s="98" t="s">
        <v>11988</v>
      </c>
      <c r="T3063" s="100" t="s">
        <v>11989</v>
      </c>
      <c r="U3063" s="100" t="s">
        <v>11990</v>
      </c>
      <c r="V3063" s="100"/>
      <c r="W3063" s="63"/>
      <c r="X3063" s="101"/>
      <c r="Y3063" s="104"/>
      <c r="Z3063" s="103">
        <v>1</v>
      </c>
      <c r="AA3063" s="106">
        <f>Y3063+365*Z3063*1461/1460</f>
        <v>365.25</v>
      </c>
      <c r="AB3063" s="105" t="s">
        <v>11912</v>
      </c>
      <c r="AC3063" s="105"/>
      <c r="AD3063" s="95"/>
      <c r="AE3063" s="97"/>
      <c r="AF3063" s="102"/>
    </row>
    <row r="3064" spans="1:32" s="58" customFormat="1" ht="11.15" customHeight="1" x14ac:dyDescent="0.25">
      <c r="A3064" s="75" t="str">
        <f>M3064</f>
        <v>41112138</v>
      </c>
      <c r="B3064" s="62" t="s">
        <v>22260</v>
      </c>
      <c r="C3064" s="62">
        <v>10</v>
      </c>
      <c r="D3064" s="62" t="s">
        <v>632</v>
      </c>
      <c r="E3064" s="62">
        <v>112015</v>
      </c>
      <c r="F3064" s="62" t="s">
        <v>460</v>
      </c>
      <c r="G3064" s="63" t="s">
        <v>1070</v>
      </c>
      <c r="H3064" s="63"/>
      <c r="I3064" s="63" t="s">
        <v>12330</v>
      </c>
      <c r="J3064" s="63" t="s">
        <v>286</v>
      </c>
      <c r="K3064" s="63" t="s">
        <v>12331</v>
      </c>
      <c r="L3064" s="63"/>
      <c r="M3064" s="65" t="s">
        <v>12332</v>
      </c>
      <c r="N3064" s="156" t="e">
        <v>#N/A</v>
      </c>
      <c r="O3064" s="62" t="s">
        <v>461</v>
      </c>
      <c r="P3064" s="75" t="s">
        <v>12345</v>
      </c>
      <c r="Q3064" s="62" t="s">
        <v>12346</v>
      </c>
      <c r="R3064" s="63" t="s">
        <v>1073</v>
      </c>
      <c r="S3064" s="75" t="s">
        <v>366</v>
      </c>
      <c r="T3064" s="62" t="s">
        <v>776</v>
      </c>
      <c r="U3064" s="62" t="s">
        <v>4281</v>
      </c>
      <c r="V3064" s="62"/>
      <c r="W3064" s="63" t="s">
        <v>21411</v>
      </c>
      <c r="X3064" s="63" t="s">
        <v>19569</v>
      </c>
      <c r="Y3064" s="67">
        <v>41635</v>
      </c>
      <c r="Z3064" s="66">
        <v>1</v>
      </c>
      <c r="AA3064" s="84">
        <f>Y3064+365*Z3064*1461/1460</f>
        <v>42000.25</v>
      </c>
      <c r="AB3064" s="64" t="s">
        <v>10263</v>
      </c>
      <c r="AC3064" s="64"/>
      <c r="AD3064" s="70"/>
      <c r="AE3064" s="69" t="s">
        <v>12347</v>
      </c>
      <c r="AF3064" s="65" t="s">
        <v>12348</v>
      </c>
    </row>
    <row r="3065" spans="1:32" s="58" customFormat="1" ht="11.15" customHeight="1" x14ac:dyDescent="0.25">
      <c r="A3065" s="75" t="str">
        <f>M3065</f>
        <v>B4779</v>
      </c>
      <c r="B3065" s="62" t="s">
        <v>22260</v>
      </c>
      <c r="C3065" s="62">
        <v>10</v>
      </c>
      <c r="D3065" s="62" t="s">
        <v>632</v>
      </c>
      <c r="E3065" s="62">
        <v>112015</v>
      </c>
      <c r="F3065" s="62" t="s">
        <v>460</v>
      </c>
      <c r="G3065" s="63" t="s">
        <v>1070</v>
      </c>
      <c r="H3065" s="63"/>
      <c r="I3065" s="63" t="s">
        <v>272</v>
      </c>
      <c r="J3065" s="63" t="s">
        <v>286</v>
      </c>
      <c r="K3065" s="63" t="s">
        <v>3709</v>
      </c>
      <c r="L3065" s="63"/>
      <c r="M3065" s="65" t="s">
        <v>1074</v>
      </c>
      <c r="N3065" s="156" t="e">
        <v>#N/A</v>
      </c>
      <c r="O3065" s="62" t="s">
        <v>461</v>
      </c>
      <c r="P3065" s="75" t="s">
        <v>1071</v>
      </c>
      <c r="Q3065" s="62" t="s">
        <v>1072</v>
      </c>
      <c r="R3065" s="63" t="s">
        <v>1073</v>
      </c>
      <c r="S3065" s="75" t="s">
        <v>366</v>
      </c>
      <c r="T3065" s="62" t="s">
        <v>776</v>
      </c>
      <c r="U3065" s="62" t="s">
        <v>4281</v>
      </c>
      <c r="V3065" s="62"/>
      <c r="W3065" s="63" t="s">
        <v>21411</v>
      </c>
      <c r="X3065" s="63" t="s">
        <v>19569</v>
      </c>
      <c r="Y3065" s="67">
        <v>40078</v>
      </c>
      <c r="Z3065" s="66">
        <v>1</v>
      </c>
      <c r="AA3065" s="84">
        <f>Y3065+365*Z3065*1461/1460</f>
        <v>40443.25</v>
      </c>
      <c r="AB3065" s="64" t="s">
        <v>10263</v>
      </c>
      <c r="AC3065" s="64"/>
      <c r="AD3065" s="70"/>
      <c r="AE3065" s="69" t="s">
        <v>1075</v>
      </c>
      <c r="AF3065" s="65"/>
    </row>
    <row r="3066" spans="1:32" s="58" customFormat="1" ht="11.15" customHeight="1" x14ac:dyDescent="0.25">
      <c r="A3066" s="75" t="str">
        <f>M3066</f>
        <v>8109366</v>
      </c>
      <c r="B3066" s="62" t="s">
        <v>391</v>
      </c>
      <c r="C3066" s="62">
        <v>10</v>
      </c>
      <c r="D3066" s="62" t="s">
        <v>632</v>
      </c>
      <c r="E3066" s="62">
        <v>112016</v>
      </c>
      <c r="F3066" s="62" t="s">
        <v>460</v>
      </c>
      <c r="G3066" s="63" t="s">
        <v>1076</v>
      </c>
      <c r="H3066" s="63"/>
      <c r="I3066" s="63" t="s">
        <v>283</v>
      </c>
      <c r="J3066" s="63" t="s">
        <v>286</v>
      </c>
      <c r="K3066" s="63" t="s">
        <v>18717</v>
      </c>
      <c r="L3066" s="63"/>
      <c r="M3066" s="65" t="s">
        <v>1077</v>
      </c>
      <c r="N3066" s="156" t="e">
        <v>#N/A</v>
      </c>
      <c r="O3066" s="62" t="s">
        <v>461</v>
      </c>
      <c r="P3066" s="75">
        <v>66035883</v>
      </c>
      <c r="Q3066" s="62" t="s">
        <v>1078</v>
      </c>
      <c r="R3066" s="63" t="s">
        <v>1079</v>
      </c>
      <c r="S3066" s="75">
        <v>100031</v>
      </c>
      <c r="T3066" s="62" t="s">
        <v>776</v>
      </c>
      <c r="U3066" s="62" t="s">
        <v>4279</v>
      </c>
      <c r="V3066" s="62"/>
      <c r="W3066" s="63" t="s">
        <v>21411</v>
      </c>
      <c r="X3066" s="63" t="s">
        <v>19569</v>
      </c>
      <c r="Y3066" s="67">
        <v>39513</v>
      </c>
      <c r="Z3066" s="66">
        <v>1</v>
      </c>
      <c r="AA3066" s="84">
        <f>Y3066+365*Z3066*1461/1460</f>
        <v>39878.25</v>
      </c>
      <c r="AB3066" s="64" t="s">
        <v>10263</v>
      </c>
      <c r="AC3066" s="64"/>
      <c r="AD3066" s="70"/>
      <c r="AE3066" s="69" t="s">
        <v>1080</v>
      </c>
      <c r="AF3066" s="65"/>
    </row>
    <row r="3067" spans="1:32" ht="11.15" customHeight="1" x14ac:dyDescent="0.25">
      <c r="A3067" s="75" t="str">
        <f>M3067</f>
        <v>A7253</v>
      </c>
      <c r="B3067" s="62" t="s">
        <v>391</v>
      </c>
      <c r="C3067" s="62">
        <v>10</v>
      </c>
      <c r="D3067" s="62" t="s">
        <v>632</v>
      </c>
      <c r="E3067" s="62">
        <v>112037</v>
      </c>
      <c r="F3067" s="62" t="s">
        <v>460</v>
      </c>
      <c r="G3067" s="63" t="s">
        <v>99</v>
      </c>
      <c r="H3067" s="63"/>
      <c r="I3067" s="63" t="s">
        <v>272</v>
      </c>
      <c r="J3067" s="63" t="s">
        <v>286</v>
      </c>
      <c r="K3067" s="63" t="s">
        <v>3709</v>
      </c>
      <c r="L3067" s="63"/>
      <c r="M3067" s="65" t="s">
        <v>2448</v>
      </c>
      <c r="N3067" s="156" t="e">
        <v>#N/A</v>
      </c>
      <c r="O3067" s="62" t="s">
        <v>364</v>
      </c>
      <c r="P3067" s="75">
        <v>86092996</v>
      </c>
      <c r="Q3067" s="62" t="s">
        <v>2449</v>
      </c>
      <c r="R3067" s="63" t="s">
        <v>1082</v>
      </c>
      <c r="S3067" s="75" t="s">
        <v>1083</v>
      </c>
      <c r="T3067" s="62"/>
      <c r="U3067" s="62" t="s">
        <v>4949</v>
      </c>
      <c r="V3067" s="62"/>
      <c r="W3067" s="63" t="s">
        <v>21411</v>
      </c>
      <c r="X3067" s="63" t="s">
        <v>19570</v>
      </c>
      <c r="Y3067" s="67">
        <v>37631</v>
      </c>
      <c r="Z3067" s="66">
        <v>1</v>
      </c>
      <c r="AA3067" s="84">
        <f>Y3067+365*Z3067*1461/1460</f>
        <v>37996.25</v>
      </c>
      <c r="AB3067" s="64" t="s">
        <v>15856</v>
      </c>
      <c r="AC3067" s="64"/>
      <c r="AD3067" s="70"/>
      <c r="AE3067" s="69"/>
      <c r="AF3067" s="65"/>
    </row>
    <row r="3068" spans="1:32" ht="11.15" customHeight="1" x14ac:dyDescent="0.25">
      <c r="A3068" s="75" t="str">
        <f>M3068</f>
        <v>1006347</v>
      </c>
      <c r="B3068" s="62" t="s">
        <v>391</v>
      </c>
      <c r="C3068" s="62">
        <v>10</v>
      </c>
      <c r="D3068" s="62" t="s">
        <v>632</v>
      </c>
      <c r="E3068" s="62">
        <v>112037</v>
      </c>
      <c r="F3068" s="62" t="s">
        <v>460</v>
      </c>
      <c r="G3068" s="63" t="s">
        <v>99</v>
      </c>
      <c r="H3068" s="63"/>
      <c r="I3068" s="63" t="s">
        <v>283</v>
      </c>
      <c r="J3068" s="63" t="s">
        <v>286</v>
      </c>
      <c r="K3068" s="63" t="s">
        <v>294</v>
      </c>
      <c r="L3068" s="63"/>
      <c r="M3068" s="65" t="s">
        <v>1081</v>
      </c>
      <c r="N3068" s="156" t="e">
        <v>#N/A</v>
      </c>
      <c r="O3068" s="62" t="s">
        <v>364</v>
      </c>
      <c r="P3068" s="75">
        <v>86092996</v>
      </c>
      <c r="Q3068" s="62" t="s">
        <v>750</v>
      </c>
      <c r="R3068" s="63" t="s">
        <v>1082</v>
      </c>
      <c r="S3068" s="75" t="s">
        <v>1083</v>
      </c>
      <c r="T3068" s="62"/>
      <c r="U3068" s="62" t="s">
        <v>4949</v>
      </c>
      <c r="V3068" s="62"/>
      <c r="W3068" s="63" t="s">
        <v>19468</v>
      </c>
      <c r="X3068" s="63" t="s">
        <v>19570</v>
      </c>
      <c r="Y3068" s="67">
        <v>37631</v>
      </c>
      <c r="Z3068" s="66">
        <v>1</v>
      </c>
      <c r="AA3068" s="84">
        <f>Y3068+365*Z3068*1461/1460</f>
        <v>37996.25</v>
      </c>
      <c r="AB3068" s="64" t="s">
        <v>10263</v>
      </c>
      <c r="AC3068" s="64"/>
      <c r="AD3068" s="70"/>
      <c r="AE3068" s="69" t="s">
        <v>1084</v>
      </c>
      <c r="AF3068" s="65"/>
    </row>
    <row r="3069" spans="1:32" s="60" customFormat="1" ht="11.15" customHeight="1" x14ac:dyDescent="0.25">
      <c r="A3069" s="75" t="str">
        <f>M3069</f>
        <v>9310</v>
      </c>
      <c r="B3069" s="62" t="s">
        <v>2512</v>
      </c>
      <c r="C3069" s="62">
        <v>10</v>
      </c>
      <c r="D3069" s="62" t="s">
        <v>632</v>
      </c>
      <c r="E3069" s="62">
        <v>981002</v>
      </c>
      <c r="F3069" s="62" t="s">
        <v>460</v>
      </c>
      <c r="G3069" s="63" t="s">
        <v>15170</v>
      </c>
      <c r="H3069" s="63"/>
      <c r="I3069" s="63" t="s">
        <v>309</v>
      </c>
      <c r="J3069" s="63" t="s">
        <v>286</v>
      </c>
      <c r="K3069" s="63" t="s">
        <v>15103</v>
      </c>
      <c r="L3069" s="63" t="s">
        <v>15104</v>
      </c>
      <c r="M3069" s="65" t="s">
        <v>15171</v>
      </c>
      <c r="N3069" s="156" t="e">
        <v>#N/A</v>
      </c>
      <c r="O3069" s="62" t="s">
        <v>364</v>
      </c>
      <c r="P3069" s="75" t="s">
        <v>15173</v>
      </c>
      <c r="Q3069" s="62" t="s">
        <v>15172</v>
      </c>
      <c r="R3069" s="63" t="s">
        <v>15174</v>
      </c>
      <c r="S3069" s="75" t="s">
        <v>15175</v>
      </c>
      <c r="T3069" s="62" t="s">
        <v>15176</v>
      </c>
      <c r="U3069" s="62"/>
      <c r="V3069" s="62"/>
      <c r="W3069" s="63" t="s">
        <v>17539</v>
      </c>
      <c r="X3069" s="63" t="s">
        <v>180</v>
      </c>
      <c r="Y3069" s="67">
        <v>41999</v>
      </c>
      <c r="Z3069" s="66">
        <v>1</v>
      </c>
      <c r="AA3069" s="84">
        <f>Y3069+365*Z3069*1461/1460</f>
        <v>42364.25</v>
      </c>
      <c r="AB3069" s="64" t="s">
        <v>180</v>
      </c>
      <c r="AC3069" s="64"/>
      <c r="AD3069" s="70"/>
      <c r="AE3069" s="69" t="s">
        <v>15177</v>
      </c>
      <c r="AF3069" s="65" t="s">
        <v>15178</v>
      </c>
    </row>
    <row r="3070" spans="1:32" s="60" customFormat="1" ht="11.15" customHeight="1" x14ac:dyDescent="0.25">
      <c r="A3070" s="75" t="str">
        <f>M3070</f>
        <v>70274</v>
      </c>
      <c r="B3070" s="62" t="s">
        <v>22260</v>
      </c>
      <c r="C3070" s="62">
        <v>10</v>
      </c>
      <c r="D3070" s="62" t="s">
        <v>632</v>
      </c>
      <c r="E3070" s="62">
        <v>112304</v>
      </c>
      <c r="F3070" s="62" t="s">
        <v>22246</v>
      </c>
      <c r="G3070" s="63" t="s">
        <v>19201</v>
      </c>
      <c r="H3070" s="63"/>
      <c r="I3070" s="63" t="s">
        <v>272</v>
      </c>
      <c r="J3070" s="63" t="s">
        <v>288</v>
      </c>
      <c r="K3070" s="63" t="s">
        <v>396</v>
      </c>
      <c r="L3070" s="63"/>
      <c r="M3070" s="65" t="s">
        <v>11024</v>
      </c>
      <c r="N3070" s="156" t="e">
        <v>#N/A</v>
      </c>
      <c r="O3070" s="69" t="s">
        <v>15784</v>
      </c>
      <c r="P3070" s="75" t="s">
        <v>11025</v>
      </c>
      <c r="Q3070" s="62" t="s">
        <v>11026</v>
      </c>
      <c r="R3070" s="63" t="s">
        <v>11027</v>
      </c>
      <c r="S3070" s="75" t="s">
        <v>11028</v>
      </c>
      <c r="T3070" s="62" t="s">
        <v>11029</v>
      </c>
      <c r="U3070" s="62" t="s">
        <v>11030</v>
      </c>
      <c r="V3070" s="62"/>
      <c r="W3070" s="63" t="s">
        <v>21411</v>
      </c>
      <c r="X3070" s="63" t="s">
        <v>19569</v>
      </c>
      <c r="Y3070" s="67">
        <v>41457</v>
      </c>
      <c r="Z3070" s="66">
        <v>1</v>
      </c>
      <c r="AA3070" s="84">
        <f>Y3070+365*Z3070*1461/1460</f>
        <v>41822.25</v>
      </c>
      <c r="AB3070" s="64" t="s">
        <v>180</v>
      </c>
      <c r="AC3070" s="64"/>
      <c r="AD3070" s="70"/>
      <c r="AE3070" s="69" t="s">
        <v>11031</v>
      </c>
      <c r="AF3070" s="65" t="s">
        <v>11032</v>
      </c>
    </row>
    <row r="3071" spans="1:32" s="60" customFormat="1" ht="11.15" customHeight="1" x14ac:dyDescent="0.25">
      <c r="A3071" s="75" t="str">
        <f>M3071</f>
        <v>8106329</v>
      </c>
      <c r="B3071" s="62" t="s">
        <v>391</v>
      </c>
      <c r="C3071" s="62">
        <v>10</v>
      </c>
      <c r="D3071" s="62" t="s">
        <v>632</v>
      </c>
      <c r="E3071" s="62">
        <v>112017</v>
      </c>
      <c r="F3071" s="62" t="s">
        <v>460</v>
      </c>
      <c r="G3071" s="63" t="s">
        <v>5611</v>
      </c>
      <c r="H3071" s="63"/>
      <c r="I3071" s="63" t="s">
        <v>283</v>
      </c>
      <c r="J3071" s="63" t="s">
        <v>286</v>
      </c>
      <c r="K3071" s="63" t="s">
        <v>311</v>
      </c>
      <c r="L3071" s="63"/>
      <c r="M3071" s="65" t="s">
        <v>1085</v>
      </c>
      <c r="N3071" s="156" t="e">
        <v>#N/A</v>
      </c>
      <c r="O3071" s="62" t="s">
        <v>5585</v>
      </c>
      <c r="P3071" s="75">
        <v>66747577</v>
      </c>
      <c r="Q3071" s="62" t="s">
        <v>5612</v>
      </c>
      <c r="R3071" s="63" t="s">
        <v>5613</v>
      </c>
      <c r="S3071" s="75" t="s">
        <v>5614</v>
      </c>
      <c r="T3071" s="62"/>
      <c r="U3071" s="62" t="s">
        <v>51</v>
      </c>
      <c r="V3071" s="62"/>
      <c r="W3071" s="63" t="s">
        <v>21411</v>
      </c>
      <c r="X3071" s="63" t="s">
        <v>19570</v>
      </c>
      <c r="Y3071" s="67">
        <v>38055</v>
      </c>
      <c r="Z3071" s="66">
        <v>1</v>
      </c>
      <c r="AA3071" s="84">
        <f>Y3071+365*Z3071*1461/1460</f>
        <v>38420.25</v>
      </c>
      <c r="AB3071" s="64" t="s">
        <v>10263</v>
      </c>
      <c r="AC3071" s="64"/>
      <c r="AD3071" s="70"/>
      <c r="AE3071" s="69" t="s">
        <v>5615</v>
      </c>
      <c r="AF3071" s="65"/>
    </row>
    <row r="3072" spans="1:32" s="60" customFormat="1" ht="11.15" customHeight="1" x14ac:dyDescent="0.25">
      <c r="A3072" s="75" t="str">
        <f>M3072</f>
        <v>暂无12</v>
      </c>
      <c r="B3072" s="62" t="s">
        <v>391</v>
      </c>
      <c r="C3072" s="62">
        <v>10</v>
      </c>
      <c r="D3072" s="62" t="s">
        <v>632</v>
      </c>
      <c r="E3072" s="62">
        <v>112018</v>
      </c>
      <c r="F3072" s="62" t="s">
        <v>460</v>
      </c>
      <c r="G3072" s="63" t="s">
        <v>100</v>
      </c>
      <c r="H3072" s="63"/>
      <c r="I3072" s="63" t="s">
        <v>283</v>
      </c>
      <c r="J3072" s="63" t="s">
        <v>286</v>
      </c>
      <c r="K3072" s="63" t="s">
        <v>363</v>
      </c>
      <c r="L3072" s="63"/>
      <c r="M3072" s="65" t="s">
        <v>8961</v>
      </c>
      <c r="N3072" s="156" t="e">
        <v>#N/A</v>
      </c>
      <c r="O3072" s="62"/>
      <c r="P3072" s="75"/>
      <c r="Q3072" s="62"/>
      <c r="R3072" s="63"/>
      <c r="S3072" s="75"/>
      <c r="T3072" s="62"/>
      <c r="U3072" s="62"/>
      <c r="V3072" s="62"/>
      <c r="W3072" s="63" t="s">
        <v>17518</v>
      </c>
      <c r="X3072" s="63" t="s">
        <v>19570</v>
      </c>
      <c r="Y3072" s="67"/>
      <c r="Z3072" s="66">
        <v>1</v>
      </c>
      <c r="AA3072" s="84">
        <f>Y3072+365*Z3072*1461/1460</f>
        <v>365.25</v>
      </c>
      <c r="AB3072" s="64" t="s">
        <v>10263</v>
      </c>
      <c r="AC3072" s="64"/>
      <c r="AD3072" s="70"/>
      <c r="AE3072" s="69" t="s">
        <v>295</v>
      </c>
      <c r="AF3072" s="65"/>
    </row>
    <row r="3073" spans="1:32" ht="11.15" customHeight="1" x14ac:dyDescent="0.25">
      <c r="A3073" s="75" t="str">
        <f>M3073</f>
        <v>B1559</v>
      </c>
      <c r="B3073" s="62" t="s">
        <v>338</v>
      </c>
      <c r="C3073" s="62">
        <v>10</v>
      </c>
      <c r="D3073" s="62" t="s">
        <v>632</v>
      </c>
      <c r="E3073" s="62">
        <v>113047</v>
      </c>
      <c r="F3073" s="62" t="s">
        <v>460</v>
      </c>
      <c r="G3073" s="63" t="s">
        <v>69</v>
      </c>
      <c r="H3073" s="63"/>
      <c r="I3073" s="63" t="s">
        <v>272</v>
      </c>
      <c r="J3073" s="63" t="s">
        <v>286</v>
      </c>
      <c r="K3073" s="63" t="s">
        <v>3708</v>
      </c>
      <c r="L3073" s="63"/>
      <c r="M3073" s="65" t="s">
        <v>1087</v>
      </c>
      <c r="N3073" s="156" t="e">
        <v>#N/A</v>
      </c>
      <c r="O3073" s="62" t="s">
        <v>461</v>
      </c>
      <c r="P3073" s="75">
        <v>84375082</v>
      </c>
      <c r="Q3073" s="62" t="s">
        <v>1088</v>
      </c>
      <c r="R3073" s="63" t="s">
        <v>5810</v>
      </c>
      <c r="S3073" s="75">
        <v>100029</v>
      </c>
      <c r="T3073" s="62" t="s">
        <v>713</v>
      </c>
      <c r="U3073" s="62" t="s">
        <v>4229</v>
      </c>
      <c r="V3073" s="62"/>
      <c r="W3073" s="63" t="s">
        <v>19194</v>
      </c>
      <c r="X3073" s="63" t="s">
        <v>19573</v>
      </c>
      <c r="Y3073" s="67">
        <v>39468</v>
      </c>
      <c r="Z3073" s="66">
        <v>1</v>
      </c>
      <c r="AA3073" s="84">
        <f>Y3073+365*Z3073*1461/1460</f>
        <v>39833.25</v>
      </c>
      <c r="AB3073" s="64" t="s">
        <v>10263</v>
      </c>
      <c r="AC3073" s="64"/>
      <c r="AD3073" s="70"/>
      <c r="AE3073" s="69"/>
      <c r="AF3073" s="65"/>
    </row>
    <row r="3074" spans="1:32" s="60" customFormat="1" ht="11.15" customHeight="1" x14ac:dyDescent="0.25">
      <c r="A3074" s="75" t="str">
        <f>M3074</f>
        <v>5064266</v>
      </c>
      <c r="B3074" s="62" t="s">
        <v>338</v>
      </c>
      <c r="C3074" s="62">
        <v>10</v>
      </c>
      <c r="D3074" s="62" t="s">
        <v>632</v>
      </c>
      <c r="E3074" s="62">
        <v>113047</v>
      </c>
      <c r="F3074" s="62" t="s">
        <v>460</v>
      </c>
      <c r="G3074" s="63" t="s">
        <v>69</v>
      </c>
      <c r="H3074" s="63"/>
      <c r="I3074" s="63" t="s">
        <v>309</v>
      </c>
      <c r="J3074" s="63" t="s">
        <v>288</v>
      </c>
      <c r="K3074" s="63" t="s">
        <v>660</v>
      </c>
      <c r="L3074" s="63"/>
      <c r="M3074" s="65" t="s">
        <v>661</v>
      </c>
      <c r="N3074" s="156" t="e">
        <v>#N/A</v>
      </c>
      <c r="O3074" s="62" t="s">
        <v>662</v>
      </c>
      <c r="P3074" s="75" t="s">
        <v>663</v>
      </c>
      <c r="Q3074" s="62" t="s">
        <v>1088</v>
      </c>
      <c r="R3074" s="63" t="s">
        <v>5810</v>
      </c>
      <c r="S3074" s="75">
        <v>100029</v>
      </c>
      <c r="T3074" s="62" t="s">
        <v>4250</v>
      </c>
      <c r="U3074" s="62" t="s">
        <v>4253</v>
      </c>
      <c r="V3074" s="62"/>
      <c r="W3074" s="63" t="s">
        <v>19194</v>
      </c>
      <c r="X3074" s="63" t="s">
        <v>19573</v>
      </c>
      <c r="Y3074" s="67">
        <v>38715</v>
      </c>
      <c r="Z3074" s="66">
        <v>1</v>
      </c>
      <c r="AA3074" s="84">
        <f>Y3074+365*Z3074*1461/1460</f>
        <v>39080.25</v>
      </c>
      <c r="AB3074" s="64" t="s">
        <v>10263</v>
      </c>
      <c r="AC3074" s="64"/>
      <c r="AD3074" s="70"/>
      <c r="AE3074" s="69" t="s">
        <v>664</v>
      </c>
      <c r="AF3074" s="65"/>
    </row>
    <row r="3075" spans="1:32" ht="11.15" customHeight="1" x14ac:dyDescent="0.25">
      <c r="A3075" s="98" t="str">
        <f>M3075</f>
        <v>A1509</v>
      </c>
      <c r="B3075" s="100" t="s">
        <v>391</v>
      </c>
      <c r="C3075" s="100">
        <v>10</v>
      </c>
      <c r="D3075" s="100" t="s">
        <v>632</v>
      </c>
      <c r="E3075" s="100">
        <v>112019</v>
      </c>
      <c r="F3075" s="100" t="s">
        <v>460</v>
      </c>
      <c r="G3075" s="101" t="s">
        <v>15568</v>
      </c>
      <c r="H3075" s="101"/>
      <c r="I3075" s="101" t="s">
        <v>319</v>
      </c>
      <c r="J3075" s="101" t="s">
        <v>286</v>
      </c>
      <c r="K3075" s="101" t="s">
        <v>3709</v>
      </c>
      <c r="L3075" s="101"/>
      <c r="M3075" s="102" t="s">
        <v>2654</v>
      </c>
      <c r="N3075" s="156" t="e">
        <v>#N/A</v>
      </c>
      <c r="O3075" s="100" t="s">
        <v>364</v>
      </c>
      <c r="P3075" s="98" t="s">
        <v>15776</v>
      </c>
      <c r="Q3075" s="100" t="s">
        <v>15777</v>
      </c>
      <c r="R3075" s="101" t="s">
        <v>15569</v>
      </c>
      <c r="S3075" s="98" t="s">
        <v>15570</v>
      </c>
      <c r="T3075" s="100" t="s">
        <v>15571</v>
      </c>
      <c r="U3075" s="100" t="s">
        <v>15572</v>
      </c>
      <c r="V3075" s="100"/>
      <c r="W3075" s="63"/>
      <c r="X3075" s="101"/>
      <c r="Y3075" s="104"/>
      <c r="Z3075" s="103">
        <v>1</v>
      </c>
      <c r="AA3075" s="106">
        <f>Y3075+365*Z3075*1461/1460</f>
        <v>365.25</v>
      </c>
      <c r="AB3075" s="105" t="s">
        <v>15498</v>
      </c>
      <c r="AC3075" s="105"/>
      <c r="AD3075" s="95"/>
      <c r="AE3075" s="97"/>
      <c r="AF3075" s="102"/>
    </row>
    <row r="3076" spans="1:32" ht="11.15" customHeight="1" x14ac:dyDescent="0.25">
      <c r="A3076" s="75" t="str">
        <f>M3076</f>
        <v>16244XN1</v>
      </c>
      <c r="B3076" s="62" t="s">
        <v>391</v>
      </c>
      <c r="C3076" s="62">
        <v>10</v>
      </c>
      <c r="D3076" s="62" t="s">
        <v>632</v>
      </c>
      <c r="E3076" s="62">
        <v>112019</v>
      </c>
      <c r="F3076" s="62" t="s">
        <v>460</v>
      </c>
      <c r="G3076" s="63" t="s">
        <v>15555</v>
      </c>
      <c r="H3076" s="63"/>
      <c r="I3076" s="63" t="s">
        <v>15503</v>
      </c>
      <c r="J3076" s="63" t="s">
        <v>15542</v>
      </c>
      <c r="K3076" s="63" t="s">
        <v>15513</v>
      </c>
      <c r="L3076" s="63" t="s">
        <v>15558</v>
      </c>
      <c r="M3076" s="65" t="s">
        <v>15559</v>
      </c>
      <c r="N3076" s="156" t="e">
        <v>#N/A</v>
      </c>
      <c r="O3076" s="62" t="s">
        <v>15561</v>
      </c>
      <c r="P3076" s="75" t="s">
        <v>15776</v>
      </c>
      <c r="Q3076" s="62" t="s">
        <v>15777</v>
      </c>
      <c r="R3076" s="63" t="s">
        <v>15562</v>
      </c>
      <c r="S3076" s="75" t="s">
        <v>15563</v>
      </c>
      <c r="T3076" s="62" t="s">
        <v>15567</v>
      </c>
      <c r="U3076" s="62" t="s">
        <v>15566</v>
      </c>
      <c r="V3076" s="62"/>
      <c r="W3076" s="63" t="s">
        <v>17529</v>
      </c>
      <c r="X3076" s="63" t="s">
        <v>19569</v>
      </c>
      <c r="Y3076" s="67">
        <v>42017</v>
      </c>
      <c r="Z3076" s="66">
        <v>1</v>
      </c>
      <c r="AA3076" s="84">
        <f>Y3076+365*Z3076*1461/1460</f>
        <v>42382.25</v>
      </c>
      <c r="AB3076" s="64" t="s">
        <v>180</v>
      </c>
      <c r="AC3076" s="64"/>
      <c r="AD3076" s="70"/>
      <c r="AE3076" s="69" t="s">
        <v>15564</v>
      </c>
      <c r="AF3076" s="65" t="s">
        <v>15565</v>
      </c>
    </row>
    <row r="3077" spans="1:32" s="60" customFormat="1" ht="11.15" customHeight="1" x14ac:dyDescent="0.25">
      <c r="A3077" s="75" t="str">
        <f>M3077</f>
        <v>8108858</v>
      </c>
      <c r="B3077" s="62" t="s">
        <v>279</v>
      </c>
      <c r="C3077" s="62">
        <v>10</v>
      </c>
      <c r="D3077" s="62" t="s">
        <v>6239</v>
      </c>
      <c r="E3077" s="62">
        <v>114036</v>
      </c>
      <c r="F3077" s="62" t="s">
        <v>460</v>
      </c>
      <c r="G3077" s="63" t="s">
        <v>1089</v>
      </c>
      <c r="H3077" s="63"/>
      <c r="I3077" s="63" t="s">
        <v>283</v>
      </c>
      <c r="J3077" s="63" t="s">
        <v>286</v>
      </c>
      <c r="K3077" s="63" t="s">
        <v>311</v>
      </c>
      <c r="L3077" s="63"/>
      <c r="M3077" s="65" t="s">
        <v>1090</v>
      </c>
      <c r="N3077" s="156" t="e">
        <v>#N/A</v>
      </c>
      <c r="O3077" s="73" t="s">
        <v>461</v>
      </c>
      <c r="P3077" s="75">
        <v>62173459</v>
      </c>
      <c r="Q3077" s="73" t="s">
        <v>1091</v>
      </c>
      <c r="R3077" s="75" t="s">
        <v>1092</v>
      </c>
      <c r="S3077" s="65" t="s">
        <v>1093</v>
      </c>
      <c r="T3077" s="62" t="s">
        <v>643</v>
      </c>
      <c r="U3077" s="62" t="s">
        <v>4208</v>
      </c>
      <c r="V3077" s="62"/>
      <c r="W3077" s="63" t="s">
        <v>16895</v>
      </c>
      <c r="X3077" s="63" t="s">
        <v>18260</v>
      </c>
      <c r="Y3077" s="67">
        <v>39730</v>
      </c>
      <c r="Z3077" s="66">
        <v>1</v>
      </c>
      <c r="AA3077" s="84">
        <f>Y3077+365*Z3077*1461/1460</f>
        <v>40095.25</v>
      </c>
      <c r="AB3077" s="64" t="s">
        <v>10263</v>
      </c>
      <c r="AC3077" s="64"/>
      <c r="AD3077" s="77"/>
      <c r="AE3077" s="69" t="s">
        <v>1094</v>
      </c>
      <c r="AF3077" s="65"/>
    </row>
    <row r="3078" spans="1:32" ht="11.15" customHeight="1" x14ac:dyDescent="0.25">
      <c r="A3078" s="75" t="str">
        <f>M3078</f>
        <v>A5649</v>
      </c>
      <c r="B3078" s="62" t="s">
        <v>279</v>
      </c>
      <c r="C3078" s="62">
        <v>10</v>
      </c>
      <c r="D3078" s="62" t="s">
        <v>6239</v>
      </c>
      <c r="E3078" s="62">
        <v>114036</v>
      </c>
      <c r="F3078" s="62" t="s">
        <v>460</v>
      </c>
      <c r="G3078" s="63" t="s">
        <v>131</v>
      </c>
      <c r="H3078" s="63"/>
      <c r="I3078" s="63" t="s">
        <v>272</v>
      </c>
      <c r="J3078" s="63" t="s">
        <v>286</v>
      </c>
      <c r="K3078" s="63" t="s">
        <v>3708</v>
      </c>
      <c r="L3078" s="63"/>
      <c r="M3078" s="65" t="s">
        <v>1095</v>
      </c>
      <c r="N3078" s="156" t="e">
        <v>#N/A</v>
      </c>
      <c r="O3078" s="73" t="s">
        <v>461</v>
      </c>
      <c r="P3078" s="75">
        <v>62173459</v>
      </c>
      <c r="Q3078" s="73" t="s">
        <v>1091</v>
      </c>
      <c r="R3078" s="75" t="s">
        <v>1092</v>
      </c>
      <c r="S3078" s="65" t="s">
        <v>1093</v>
      </c>
      <c r="T3078" s="62" t="s">
        <v>643</v>
      </c>
      <c r="U3078" s="62" t="s">
        <v>4208</v>
      </c>
      <c r="V3078" s="62"/>
      <c r="W3078" s="63" t="s">
        <v>16895</v>
      </c>
      <c r="X3078" s="63" t="s">
        <v>18260</v>
      </c>
      <c r="Y3078" s="67"/>
      <c r="Z3078" s="66">
        <v>1</v>
      </c>
      <c r="AA3078" s="84">
        <f>Y3078+365*Z3078*1461/1460</f>
        <v>365.25</v>
      </c>
      <c r="AB3078" s="64" t="s">
        <v>10263</v>
      </c>
      <c r="AC3078" s="64"/>
      <c r="AD3078" s="70"/>
      <c r="AE3078" s="69"/>
      <c r="AF3078" s="65"/>
    </row>
    <row r="3079" spans="1:32" ht="11.15" customHeight="1" x14ac:dyDescent="0.25">
      <c r="A3079" s="75" t="str">
        <f>M3079</f>
        <v>5830-0404</v>
      </c>
      <c r="B3079" s="62" t="s">
        <v>279</v>
      </c>
      <c r="C3079" s="62">
        <v>10</v>
      </c>
      <c r="D3079" s="62" t="s">
        <v>10293</v>
      </c>
      <c r="E3079" s="62">
        <v>114036</v>
      </c>
      <c r="F3079" s="62" t="s">
        <v>460</v>
      </c>
      <c r="G3079" s="63" t="s">
        <v>3936</v>
      </c>
      <c r="H3079" s="63"/>
      <c r="I3079" s="63" t="s">
        <v>272</v>
      </c>
      <c r="J3079" s="63" t="s">
        <v>273</v>
      </c>
      <c r="K3079" s="63" t="s">
        <v>667</v>
      </c>
      <c r="L3079" s="63"/>
      <c r="M3079" s="65" t="s">
        <v>2450</v>
      </c>
      <c r="N3079" s="156" t="e">
        <v>#N/A</v>
      </c>
      <c r="O3079" s="69" t="s">
        <v>2451</v>
      </c>
      <c r="P3079" s="75">
        <v>62179079</v>
      </c>
      <c r="Q3079" s="73" t="s">
        <v>1091</v>
      </c>
      <c r="R3079" s="75" t="s">
        <v>1092</v>
      </c>
      <c r="S3079" s="65" t="s">
        <v>1093</v>
      </c>
      <c r="T3079" s="62" t="s">
        <v>643</v>
      </c>
      <c r="U3079" s="62" t="s">
        <v>4208</v>
      </c>
      <c r="V3079" s="62"/>
      <c r="W3079" s="63" t="s">
        <v>16895</v>
      </c>
      <c r="X3079" s="63" t="s">
        <v>18260</v>
      </c>
      <c r="Y3079" s="67">
        <v>38680</v>
      </c>
      <c r="Z3079" s="66">
        <v>1</v>
      </c>
      <c r="AA3079" s="84">
        <f>Y3079+365*Z3079*1461/1460</f>
        <v>39045.25</v>
      </c>
      <c r="AB3079" s="64" t="s">
        <v>13011</v>
      </c>
      <c r="AC3079" s="64"/>
      <c r="AD3079" s="70"/>
      <c r="AE3079" s="69" t="s">
        <v>2452</v>
      </c>
      <c r="AF3079" s="65"/>
    </row>
    <row r="3080" spans="1:32" s="58" customFormat="1" ht="11.15" customHeight="1" x14ac:dyDescent="0.25">
      <c r="A3080" s="75" t="str">
        <f>M3080</f>
        <v>8100004</v>
      </c>
      <c r="B3080" s="62" t="s">
        <v>279</v>
      </c>
      <c r="C3080" s="62">
        <v>10</v>
      </c>
      <c r="D3080" s="62" t="s">
        <v>632</v>
      </c>
      <c r="E3080" s="62">
        <v>114037</v>
      </c>
      <c r="F3080" s="62" t="s">
        <v>460</v>
      </c>
      <c r="G3080" s="63" t="s">
        <v>4988</v>
      </c>
      <c r="H3080" s="63"/>
      <c r="I3080" s="63" t="s">
        <v>283</v>
      </c>
      <c r="J3080" s="63" t="s">
        <v>286</v>
      </c>
      <c r="K3080" s="63" t="s">
        <v>5051</v>
      </c>
      <c r="L3080" s="63"/>
      <c r="M3080" s="65" t="s">
        <v>5043</v>
      </c>
      <c r="N3080" s="156" t="e">
        <v>#N/A</v>
      </c>
      <c r="O3080" s="69" t="s">
        <v>4992</v>
      </c>
      <c r="P3080" s="75">
        <v>63417069</v>
      </c>
      <c r="Q3080" s="62" t="s">
        <v>4989</v>
      </c>
      <c r="R3080" s="63" t="s">
        <v>4991</v>
      </c>
      <c r="S3080" s="75" t="s">
        <v>4990</v>
      </c>
      <c r="T3080" s="62" t="s">
        <v>643</v>
      </c>
      <c r="U3080" s="62" t="s">
        <v>4208</v>
      </c>
      <c r="V3080" s="62"/>
      <c r="W3080" s="63" t="s">
        <v>17516</v>
      </c>
      <c r="X3080" s="63" t="s">
        <v>18260</v>
      </c>
      <c r="Y3080" s="67"/>
      <c r="Z3080" s="66">
        <v>1</v>
      </c>
      <c r="AA3080" s="84">
        <f>Y3080+365*Z3080*1461/1460</f>
        <v>365.25</v>
      </c>
      <c r="AB3080" s="64" t="s">
        <v>10263</v>
      </c>
      <c r="AC3080" s="64"/>
      <c r="AD3080" s="70"/>
      <c r="AE3080" s="69" t="s">
        <v>295</v>
      </c>
      <c r="AF3080" s="65"/>
    </row>
    <row r="3081" spans="1:32" s="58" customFormat="1" ht="11.15" customHeight="1" x14ac:dyDescent="0.25">
      <c r="A3081" s="75" t="str">
        <f>M3081</f>
        <v>A1538</v>
      </c>
      <c r="B3081" s="62" t="s">
        <v>279</v>
      </c>
      <c r="C3081" s="62">
        <v>10</v>
      </c>
      <c r="D3081" s="62" t="s">
        <v>632</v>
      </c>
      <c r="E3081" s="62">
        <v>114037</v>
      </c>
      <c r="F3081" s="62" t="s">
        <v>460</v>
      </c>
      <c r="G3081" s="63" t="s">
        <v>4988</v>
      </c>
      <c r="H3081" s="63"/>
      <c r="I3081" s="63" t="s">
        <v>272</v>
      </c>
      <c r="J3081" s="63" t="s">
        <v>286</v>
      </c>
      <c r="K3081" s="63" t="s">
        <v>3709</v>
      </c>
      <c r="L3081" s="63"/>
      <c r="M3081" s="65" t="s">
        <v>8485</v>
      </c>
      <c r="N3081" s="156" t="e">
        <v>#N/A</v>
      </c>
      <c r="O3081" s="69" t="s">
        <v>4992</v>
      </c>
      <c r="P3081" s="75">
        <v>63417067</v>
      </c>
      <c r="Q3081" s="62" t="s">
        <v>1096</v>
      </c>
      <c r="R3081" s="63" t="s">
        <v>4991</v>
      </c>
      <c r="S3081" s="75" t="s">
        <v>4990</v>
      </c>
      <c r="T3081" s="62" t="s">
        <v>643</v>
      </c>
      <c r="U3081" s="62" t="s">
        <v>4208</v>
      </c>
      <c r="V3081" s="62"/>
      <c r="W3081" s="63" t="s">
        <v>17516</v>
      </c>
      <c r="X3081" s="63" t="s">
        <v>18260</v>
      </c>
      <c r="Y3081" s="67"/>
      <c r="Z3081" s="66">
        <v>1</v>
      </c>
      <c r="AA3081" s="84">
        <f>Y3081+365*Z3081*1461/1460</f>
        <v>365.25</v>
      </c>
      <c r="AB3081" s="64" t="s">
        <v>10263</v>
      </c>
      <c r="AC3081" s="64"/>
      <c r="AD3081" s="70"/>
      <c r="AE3081" s="69"/>
      <c r="AF3081" s="65"/>
    </row>
    <row r="3082" spans="1:32" s="58" customFormat="1" ht="11.15" customHeight="1" x14ac:dyDescent="0.25">
      <c r="A3082" s="75" t="str">
        <f>M3082</f>
        <v>5074873</v>
      </c>
      <c r="B3082" s="62" t="s">
        <v>279</v>
      </c>
      <c r="C3082" s="62">
        <v>10</v>
      </c>
      <c r="D3082" s="62" t="s">
        <v>632</v>
      </c>
      <c r="E3082" s="62">
        <v>114038</v>
      </c>
      <c r="F3082" s="62" t="s">
        <v>460</v>
      </c>
      <c r="G3082" s="63" t="s">
        <v>1099</v>
      </c>
      <c r="H3082" s="63"/>
      <c r="I3082" s="63" t="s">
        <v>309</v>
      </c>
      <c r="J3082" s="53" t="s">
        <v>3461</v>
      </c>
      <c r="K3082" s="63" t="s">
        <v>660</v>
      </c>
      <c r="L3082" s="63"/>
      <c r="M3082" s="54" t="s">
        <v>3466</v>
      </c>
      <c r="N3082" s="156" t="e">
        <v>#N/A</v>
      </c>
      <c r="O3082" s="55" t="s">
        <v>3467</v>
      </c>
      <c r="P3082" s="75">
        <v>88318754</v>
      </c>
      <c r="Q3082" s="55" t="s">
        <v>3468</v>
      </c>
      <c r="R3082" s="63" t="s">
        <v>1113</v>
      </c>
      <c r="S3082" s="75" t="s">
        <v>1114</v>
      </c>
      <c r="T3082" s="62" t="s">
        <v>6243</v>
      </c>
      <c r="U3082" s="62" t="s">
        <v>6242</v>
      </c>
      <c r="V3082" s="62"/>
      <c r="W3082" s="63" t="s">
        <v>17516</v>
      </c>
      <c r="X3082" s="63" t="s">
        <v>18260</v>
      </c>
      <c r="Y3082" s="67">
        <v>40347</v>
      </c>
      <c r="Z3082" s="66">
        <v>1</v>
      </c>
      <c r="AA3082" s="84">
        <f>Y3082+365*Z3082*1461/1460</f>
        <v>40712.25</v>
      </c>
      <c r="AB3082" s="64" t="s">
        <v>10263</v>
      </c>
      <c r="AC3082" s="64"/>
      <c r="AD3082" s="57"/>
      <c r="AE3082" s="140" t="s">
        <v>3470</v>
      </c>
      <c r="AF3082" s="54" t="s">
        <v>3472</v>
      </c>
    </row>
    <row r="3083" spans="1:32" s="58" customFormat="1" ht="11.15" customHeight="1" x14ac:dyDescent="0.25">
      <c r="A3083" s="75" t="str">
        <f>M3083</f>
        <v>8108825</v>
      </c>
      <c r="B3083" s="62" t="s">
        <v>279</v>
      </c>
      <c r="C3083" s="62">
        <v>10</v>
      </c>
      <c r="D3083" s="62" t="s">
        <v>632</v>
      </c>
      <c r="E3083" s="62">
        <v>114038</v>
      </c>
      <c r="F3083" s="62" t="s">
        <v>460</v>
      </c>
      <c r="G3083" s="63" t="s">
        <v>1099</v>
      </c>
      <c r="H3083" s="63"/>
      <c r="I3083" s="63" t="s">
        <v>309</v>
      </c>
      <c r="J3083" s="63" t="s">
        <v>286</v>
      </c>
      <c r="K3083" s="63" t="s">
        <v>311</v>
      </c>
      <c r="L3083" s="63"/>
      <c r="M3083" s="65" t="s">
        <v>1110</v>
      </c>
      <c r="N3083" s="156" t="e">
        <v>#N/A</v>
      </c>
      <c r="O3083" s="55" t="s">
        <v>3456</v>
      </c>
      <c r="P3083" s="75" t="s">
        <v>1111</v>
      </c>
      <c r="Q3083" s="62" t="s">
        <v>1112</v>
      </c>
      <c r="R3083" s="63" t="s">
        <v>1113</v>
      </c>
      <c r="S3083" s="75" t="s">
        <v>1114</v>
      </c>
      <c r="T3083" s="62" t="s">
        <v>6243</v>
      </c>
      <c r="U3083" s="62" t="s">
        <v>6242</v>
      </c>
      <c r="V3083" s="62"/>
      <c r="W3083" s="63" t="s">
        <v>17516</v>
      </c>
      <c r="X3083" s="63" t="s">
        <v>18260</v>
      </c>
      <c r="Y3083" s="67">
        <v>40137</v>
      </c>
      <c r="Z3083" s="66">
        <v>1</v>
      </c>
      <c r="AA3083" s="84">
        <f>Y3083+365*Z3083*1461/1460</f>
        <v>40502.25</v>
      </c>
      <c r="AB3083" s="64" t="s">
        <v>10263</v>
      </c>
      <c r="AC3083" s="64"/>
      <c r="AD3083" s="70"/>
      <c r="AE3083" s="69" t="s">
        <v>1115</v>
      </c>
      <c r="AF3083" s="65" t="s">
        <v>1116</v>
      </c>
    </row>
    <row r="3084" spans="1:32" ht="11.15" customHeight="1" x14ac:dyDescent="0.25">
      <c r="A3084" s="75" t="str">
        <f>M3084</f>
        <v>5075518</v>
      </c>
      <c r="B3084" s="62" t="s">
        <v>279</v>
      </c>
      <c r="C3084" s="62">
        <v>10</v>
      </c>
      <c r="D3084" s="62" t="s">
        <v>632</v>
      </c>
      <c r="E3084" s="62">
        <v>114038</v>
      </c>
      <c r="F3084" s="62" t="s">
        <v>460</v>
      </c>
      <c r="G3084" s="63" t="s">
        <v>1099</v>
      </c>
      <c r="H3084" s="63"/>
      <c r="I3084" s="63" t="s">
        <v>309</v>
      </c>
      <c r="J3084" s="53" t="s">
        <v>3461</v>
      </c>
      <c r="K3084" s="63" t="s">
        <v>660</v>
      </c>
      <c r="L3084" s="63"/>
      <c r="M3084" s="54" t="s">
        <v>3465</v>
      </c>
      <c r="N3084" s="156" t="e">
        <v>#N/A</v>
      </c>
      <c r="O3084" s="55" t="s">
        <v>3456</v>
      </c>
      <c r="P3084" s="75" t="s">
        <v>1111</v>
      </c>
      <c r="Q3084" s="62" t="s">
        <v>1112</v>
      </c>
      <c r="R3084" s="63" t="s">
        <v>1113</v>
      </c>
      <c r="S3084" s="75" t="s">
        <v>1114</v>
      </c>
      <c r="T3084" s="62" t="s">
        <v>6243</v>
      </c>
      <c r="U3084" s="62" t="s">
        <v>6242</v>
      </c>
      <c r="V3084" s="62"/>
      <c r="W3084" s="63" t="s">
        <v>17516</v>
      </c>
      <c r="X3084" s="63" t="s">
        <v>18260</v>
      </c>
      <c r="Y3084" s="67">
        <v>40347</v>
      </c>
      <c r="Z3084" s="66">
        <v>1</v>
      </c>
      <c r="AA3084" s="84">
        <f>Y3084+365*Z3084*1461/1460</f>
        <v>40712.25</v>
      </c>
      <c r="AB3084" s="64" t="s">
        <v>10263</v>
      </c>
      <c r="AC3084" s="64"/>
      <c r="AD3084" s="57"/>
      <c r="AE3084" s="140" t="s">
        <v>3469</v>
      </c>
      <c r="AF3084" s="54" t="s">
        <v>3471</v>
      </c>
    </row>
    <row r="3085" spans="1:32" ht="11.15" customHeight="1" x14ac:dyDescent="0.25">
      <c r="A3085" s="75" t="str">
        <f>M3085</f>
        <v>5075504</v>
      </c>
      <c r="B3085" s="62" t="s">
        <v>279</v>
      </c>
      <c r="C3085" s="62">
        <v>10</v>
      </c>
      <c r="D3085" s="62" t="s">
        <v>632</v>
      </c>
      <c r="E3085" s="62">
        <v>114038</v>
      </c>
      <c r="F3085" s="62" t="s">
        <v>460</v>
      </c>
      <c r="G3085" s="63" t="s">
        <v>1099</v>
      </c>
      <c r="H3085" s="63"/>
      <c r="I3085" s="63" t="s">
        <v>309</v>
      </c>
      <c r="J3085" s="53" t="s">
        <v>3461</v>
      </c>
      <c r="K3085" s="63" t="s">
        <v>660</v>
      </c>
      <c r="L3085" s="63"/>
      <c r="M3085" s="54" t="s">
        <v>3462</v>
      </c>
      <c r="N3085" s="156" t="e">
        <v>#N/A</v>
      </c>
      <c r="O3085" s="55" t="s">
        <v>3456</v>
      </c>
      <c r="P3085" s="75" t="s">
        <v>1111</v>
      </c>
      <c r="Q3085" s="62" t="s">
        <v>1112</v>
      </c>
      <c r="R3085" s="63" t="s">
        <v>1113</v>
      </c>
      <c r="S3085" s="75" t="s">
        <v>1114</v>
      </c>
      <c r="T3085" s="62" t="s">
        <v>6243</v>
      </c>
      <c r="U3085" s="62" t="s">
        <v>6242</v>
      </c>
      <c r="V3085" s="62"/>
      <c r="W3085" s="63" t="s">
        <v>17516</v>
      </c>
      <c r="X3085" s="63" t="s">
        <v>18260</v>
      </c>
      <c r="Y3085" s="67">
        <v>40347</v>
      </c>
      <c r="Z3085" s="66">
        <v>1</v>
      </c>
      <c r="AA3085" s="84">
        <f>Y3085+365*Z3085*1461/1460</f>
        <v>40712.25</v>
      </c>
      <c r="AB3085" s="64" t="s">
        <v>10263</v>
      </c>
      <c r="AC3085" s="64"/>
      <c r="AD3085" s="57"/>
      <c r="AE3085" s="140" t="s">
        <v>3463</v>
      </c>
      <c r="AF3085" s="54" t="s">
        <v>3464</v>
      </c>
    </row>
    <row r="3086" spans="1:32" s="60" customFormat="1" ht="11.15" customHeight="1" x14ac:dyDescent="0.25">
      <c r="A3086" s="75" t="str">
        <f>M3086</f>
        <v>5063281</v>
      </c>
      <c r="B3086" s="62" t="s">
        <v>1098</v>
      </c>
      <c r="C3086" s="62">
        <v>10</v>
      </c>
      <c r="D3086" s="62" t="s">
        <v>632</v>
      </c>
      <c r="E3086" s="62">
        <v>114038</v>
      </c>
      <c r="F3086" s="62" t="s">
        <v>460</v>
      </c>
      <c r="G3086" s="63" t="s">
        <v>1099</v>
      </c>
      <c r="H3086" s="63"/>
      <c r="I3086" s="63" t="s">
        <v>309</v>
      </c>
      <c r="J3086" s="63" t="s">
        <v>288</v>
      </c>
      <c r="K3086" s="63" t="s">
        <v>660</v>
      </c>
      <c r="L3086" s="63"/>
      <c r="M3086" s="65" t="s">
        <v>1100</v>
      </c>
      <c r="N3086" s="156" t="e">
        <v>#N/A</v>
      </c>
      <c r="O3086" s="62" t="s">
        <v>1101</v>
      </c>
      <c r="P3086" s="75" t="s">
        <v>1102</v>
      </c>
      <c r="Q3086" s="62" t="s">
        <v>1103</v>
      </c>
      <c r="R3086" s="63" t="s">
        <v>1104</v>
      </c>
      <c r="S3086" s="75" t="s">
        <v>1105</v>
      </c>
      <c r="T3086" s="62" t="s">
        <v>6243</v>
      </c>
      <c r="U3086" s="62" t="s">
        <v>6242</v>
      </c>
      <c r="V3086" s="62"/>
      <c r="W3086" s="63" t="s">
        <v>17516</v>
      </c>
      <c r="X3086" s="63" t="s">
        <v>18260</v>
      </c>
      <c r="Y3086" s="67">
        <v>38251</v>
      </c>
      <c r="Z3086" s="66">
        <v>1</v>
      </c>
      <c r="AA3086" s="84">
        <f>Y3086+365*Z3086*1461/1460</f>
        <v>38616.25</v>
      </c>
      <c r="AB3086" s="64" t="s">
        <v>10263</v>
      </c>
      <c r="AC3086" s="64"/>
      <c r="AD3086" s="70"/>
      <c r="AE3086" s="69" t="s">
        <v>1106</v>
      </c>
      <c r="AF3086" s="65"/>
    </row>
    <row r="3087" spans="1:32" s="60" customFormat="1" ht="11.15" customHeight="1" x14ac:dyDescent="0.25">
      <c r="A3087" s="75" t="str">
        <f>M3087</f>
        <v>5055360</v>
      </c>
      <c r="B3087" s="62" t="s">
        <v>1098</v>
      </c>
      <c r="C3087" s="62">
        <v>10</v>
      </c>
      <c r="D3087" s="62" t="s">
        <v>632</v>
      </c>
      <c r="E3087" s="62">
        <v>114038</v>
      </c>
      <c r="F3087" s="62" t="s">
        <v>460</v>
      </c>
      <c r="G3087" s="63" t="s">
        <v>1099</v>
      </c>
      <c r="H3087" s="63"/>
      <c r="I3087" s="63" t="s">
        <v>309</v>
      </c>
      <c r="J3087" s="63" t="s">
        <v>288</v>
      </c>
      <c r="K3087" s="63" t="s">
        <v>660</v>
      </c>
      <c r="L3087" s="63"/>
      <c r="M3087" s="65" t="s">
        <v>1107</v>
      </c>
      <c r="N3087" s="156" t="e">
        <v>#N/A</v>
      </c>
      <c r="O3087" s="62"/>
      <c r="P3087" s="75" t="s">
        <v>1102</v>
      </c>
      <c r="Q3087" s="62" t="s">
        <v>1108</v>
      </c>
      <c r="R3087" s="63" t="s">
        <v>1104</v>
      </c>
      <c r="S3087" s="75" t="s">
        <v>1105</v>
      </c>
      <c r="T3087" s="62" t="s">
        <v>6243</v>
      </c>
      <c r="U3087" s="62" t="s">
        <v>6242</v>
      </c>
      <c r="V3087" s="62"/>
      <c r="W3087" s="63" t="s">
        <v>17516</v>
      </c>
      <c r="X3087" s="63" t="s">
        <v>18260</v>
      </c>
      <c r="Y3087" s="67">
        <v>38145</v>
      </c>
      <c r="Z3087" s="66">
        <v>1</v>
      </c>
      <c r="AA3087" s="84">
        <f>Y3087+365*Z3087*1461/1460</f>
        <v>38510.25</v>
      </c>
      <c r="AB3087" s="64" t="s">
        <v>10263</v>
      </c>
      <c r="AC3087" s="64"/>
      <c r="AD3087" s="70"/>
      <c r="AE3087" s="69" t="s">
        <v>1109</v>
      </c>
      <c r="AF3087" s="65"/>
    </row>
    <row r="3088" spans="1:32" s="60" customFormat="1" ht="11.15" customHeight="1" x14ac:dyDescent="0.25">
      <c r="A3088" s="75" t="str">
        <f>M3088</f>
        <v>5068489</v>
      </c>
      <c r="B3088" s="62" t="s">
        <v>22252</v>
      </c>
      <c r="C3088" s="62">
        <v>10</v>
      </c>
      <c r="D3088" s="62" t="s">
        <v>632</v>
      </c>
      <c r="E3088" s="62">
        <v>111020</v>
      </c>
      <c r="F3088" s="62" t="s">
        <v>460</v>
      </c>
      <c r="G3088" s="63" t="s">
        <v>1117</v>
      </c>
      <c r="H3088" s="63"/>
      <c r="I3088" s="63" t="s">
        <v>283</v>
      </c>
      <c r="J3088" s="63" t="s">
        <v>288</v>
      </c>
      <c r="K3088" s="63" t="s">
        <v>793</v>
      </c>
      <c r="L3088" s="63"/>
      <c r="M3088" s="65" t="s">
        <v>1118</v>
      </c>
      <c r="N3088" s="156" t="e">
        <v>#N/A</v>
      </c>
      <c r="O3088" s="62" t="s">
        <v>1119</v>
      </c>
      <c r="P3088" s="75" t="s">
        <v>14738</v>
      </c>
      <c r="Q3088" s="62" t="s">
        <v>1120</v>
      </c>
      <c r="R3088" s="63" t="s">
        <v>1121</v>
      </c>
      <c r="S3088" s="75" t="s">
        <v>1122</v>
      </c>
      <c r="T3088" s="62" t="s">
        <v>6243</v>
      </c>
      <c r="U3088" s="62" t="s">
        <v>6242</v>
      </c>
      <c r="V3088" s="62"/>
      <c r="W3088" s="63" t="s">
        <v>17554</v>
      </c>
      <c r="X3088" s="63" t="s">
        <v>19575</v>
      </c>
      <c r="Y3088" s="67">
        <v>39308</v>
      </c>
      <c r="Z3088" s="66">
        <v>1</v>
      </c>
      <c r="AA3088" s="84">
        <f>Y3088+365*Z3088*1461/1460</f>
        <v>39673.25</v>
      </c>
      <c r="AB3088" s="64" t="s">
        <v>10263</v>
      </c>
      <c r="AC3088" s="64"/>
      <c r="AD3088" s="70"/>
      <c r="AE3088" s="69" t="s">
        <v>1123</v>
      </c>
      <c r="AF3088" s="65" t="s">
        <v>1124</v>
      </c>
    </row>
    <row r="3089" spans="1:32" s="60" customFormat="1" ht="11.15" customHeight="1" x14ac:dyDescent="0.25">
      <c r="A3089" s="75" t="str">
        <f>M3089</f>
        <v>5061606</v>
      </c>
      <c r="B3089" s="62" t="s">
        <v>22252</v>
      </c>
      <c r="C3089" s="62">
        <v>10</v>
      </c>
      <c r="D3089" s="62" t="s">
        <v>632</v>
      </c>
      <c r="E3089" s="62">
        <v>111021</v>
      </c>
      <c r="F3089" s="62" t="s">
        <v>460</v>
      </c>
      <c r="G3089" s="53" t="s">
        <v>3457</v>
      </c>
      <c r="H3089" s="53"/>
      <c r="I3089" s="63" t="s">
        <v>309</v>
      </c>
      <c r="J3089" s="63" t="s">
        <v>288</v>
      </c>
      <c r="K3089" s="63" t="s">
        <v>660</v>
      </c>
      <c r="L3089" s="63"/>
      <c r="M3089" s="65" t="s">
        <v>1125</v>
      </c>
      <c r="N3089" s="156" t="e">
        <v>#N/A</v>
      </c>
      <c r="O3089" s="55" t="s">
        <v>3458</v>
      </c>
      <c r="P3089" s="75" t="s">
        <v>1126</v>
      </c>
      <c r="Q3089" s="62" t="s">
        <v>1127</v>
      </c>
      <c r="R3089" s="63" t="s">
        <v>1128</v>
      </c>
      <c r="S3089" s="75" t="s">
        <v>1129</v>
      </c>
      <c r="T3089" s="62" t="s">
        <v>6243</v>
      </c>
      <c r="U3089" s="62" t="s">
        <v>6242</v>
      </c>
      <c r="V3089" s="62"/>
      <c r="W3089" s="63" t="s">
        <v>17554</v>
      </c>
      <c r="X3089" s="63" t="s">
        <v>19575</v>
      </c>
      <c r="Y3089" s="67">
        <v>38133</v>
      </c>
      <c r="Z3089" s="66">
        <v>1</v>
      </c>
      <c r="AA3089" s="84">
        <f>Y3089+365*Z3089*1461/1460</f>
        <v>38498.25</v>
      </c>
      <c r="AB3089" s="64" t="s">
        <v>10263</v>
      </c>
      <c r="AC3089" s="64"/>
      <c r="AD3089" s="70"/>
      <c r="AE3089" s="69" t="s">
        <v>1130</v>
      </c>
      <c r="AF3089" s="65"/>
    </row>
    <row r="3090" spans="1:32" ht="11.15" customHeight="1" x14ac:dyDescent="0.25">
      <c r="A3090" s="75" t="str">
        <f>M3090</f>
        <v>5066706</v>
      </c>
      <c r="B3090" s="62" t="s">
        <v>22252</v>
      </c>
      <c r="C3090" s="62">
        <v>10</v>
      </c>
      <c r="D3090" s="62" t="s">
        <v>632</v>
      </c>
      <c r="E3090" s="62">
        <v>111022</v>
      </c>
      <c r="F3090" s="62" t="s">
        <v>460</v>
      </c>
      <c r="G3090" s="63" t="s">
        <v>1131</v>
      </c>
      <c r="H3090" s="63"/>
      <c r="I3090" s="63" t="s">
        <v>283</v>
      </c>
      <c r="J3090" s="63" t="s">
        <v>288</v>
      </c>
      <c r="K3090" s="63" t="s">
        <v>660</v>
      </c>
      <c r="L3090" s="63"/>
      <c r="M3090" s="65" t="s">
        <v>1132</v>
      </c>
      <c r="N3090" s="156" t="e">
        <v>#N/A</v>
      </c>
      <c r="O3090" s="62" t="s">
        <v>1133</v>
      </c>
      <c r="P3090" s="75">
        <v>51902346</v>
      </c>
      <c r="Q3090" s="62" t="s">
        <v>1134</v>
      </c>
      <c r="R3090" s="63" t="s">
        <v>1135</v>
      </c>
      <c r="S3090" s="75">
        <v>100061</v>
      </c>
      <c r="T3090" s="62" t="s">
        <v>6243</v>
      </c>
      <c r="U3090" s="62" t="s">
        <v>6242</v>
      </c>
      <c r="V3090" s="62"/>
      <c r="W3090" s="63" t="s">
        <v>17554</v>
      </c>
      <c r="X3090" s="63" t="s">
        <v>19575</v>
      </c>
      <c r="Y3090" s="67">
        <v>38733</v>
      </c>
      <c r="Z3090" s="66">
        <v>1</v>
      </c>
      <c r="AA3090" s="84">
        <f>Y3090+365*Z3090*1461/1460</f>
        <v>39098.25</v>
      </c>
      <c r="AB3090" s="64" t="s">
        <v>10263</v>
      </c>
      <c r="AC3090" s="64"/>
      <c r="AD3090" s="70"/>
      <c r="AE3090" s="69" t="s">
        <v>1136</v>
      </c>
      <c r="AF3090" s="65"/>
    </row>
    <row r="3091" spans="1:32" ht="11.15" customHeight="1" x14ac:dyDescent="0.25">
      <c r="A3091" s="75" t="str">
        <f>M3091</f>
        <v>5079977</v>
      </c>
      <c r="B3091" s="62" t="s">
        <v>22252</v>
      </c>
      <c r="C3091" s="62">
        <v>10</v>
      </c>
      <c r="D3091" s="62" t="s">
        <v>632</v>
      </c>
      <c r="E3091" s="62">
        <v>111023</v>
      </c>
      <c r="F3091" s="62" t="s">
        <v>460</v>
      </c>
      <c r="G3091" s="63" t="s">
        <v>1137</v>
      </c>
      <c r="H3091" s="63"/>
      <c r="I3091" s="63" t="s">
        <v>283</v>
      </c>
      <c r="J3091" s="63" t="s">
        <v>288</v>
      </c>
      <c r="K3091" s="63" t="s">
        <v>793</v>
      </c>
      <c r="L3091" s="63"/>
      <c r="M3091" s="65" t="s">
        <v>8089</v>
      </c>
      <c r="N3091" s="156" t="e">
        <v>#N/A</v>
      </c>
      <c r="O3091" s="62" t="s">
        <v>8090</v>
      </c>
      <c r="P3091" s="75">
        <v>87183548</v>
      </c>
      <c r="Q3091" s="62" t="s">
        <v>1139</v>
      </c>
      <c r="R3091" s="63" t="s">
        <v>1140</v>
      </c>
      <c r="S3091" s="75" t="s">
        <v>1141</v>
      </c>
      <c r="T3091" s="62" t="s">
        <v>5301</v>
      </c>
      <c r="U3091" s="62" t="s">
        <v>6242</v>
      </c>
      <c r="V3091" s="62"/>
      <c r="W3091" s="63" t="s">
        <v>17554</v>
      </c>
      <c r="X3091" s="63" t="s">
        <v>19575</v>
      </c>
      <c r="Y3091" s="67">
        <v>41073</v>
      </c>
      <c r="Z3091" s="66">
        <v>1</v>
      </c>
      <c r="AA3091" s="84">
        <f>Y3091+365*Z3091*1461/1460</f>
        <v>41438.25</v>
      </c>
      <c r="AB3091" s="64" t="s">
        <v>10263</v>
      </c>
      <c r="AC3091" s="64"/>
      <c r="AD3091" s="70"/>
      <c r="AE3091" s="69" t="s">
        <v>8092</v>
      </c>
      <c r="AF3091" s="65" t="s">
        <v>8091</v>
      </c>
    </row>
    <row r="3092" spans="1:32" ht="11.15" customHeight="1" x14ac:dyDescent="0.25">
      <c r="A3092" s="75" t="str">
        <f>M3092</f>
        <v>5069651</v>
      </c>
      <c r="B3092" s="62" t="s">
        <v>22252</v>
      </c>
      <c r="C3092" s="62">
        <v>10</v>
      </c>
      <c r="D3092" s="62" t="s">
        <v>632</v>
      </c>
      <c r="E3092" s="62">
        <v>111023</v>
      </c>
      <c r="F3092" s="62" t="s">
        <v>460</v>
      </c>
      <c r="G3092" s="63" t="s">
        <v>1137</v>
      </c>
      <c r="H3092" s="63"/>
      <c r="I3092" s="63" t="s">
        <v>283</v>
      </c>
      <c r="J3092" s="63" t="s">
        <v>288</v>
      </c>
      <c r="K3092" s="63" t="s">
        <v>793</v>
      </c>
      <c r="L3092" s="63"/>
      <c r="M3092" s="65" t="s">
        <v>1138</v>
      </c>
      <c r="N3092" s="156" t="e">
        <v>#N/A</v>
      </c>
      <c r="O3092" s="62" t="s">
        <v>8090</v>
      </c>
      <c r="P3092" s="75">
        <v>87183548</v>
      </c>
      <c r="Q3092" s="62" t="s">
        <v>1139</v>
      </c>
      <c r="R3092" s="63" t="s">
        <v>1140</v>
      </c>
      <c r="S3092" s="75" t="s">
        <v>1141</v>
      </c>
      <c r="T3092" s="62" t="s">
        <v>6243</v>
      </c>
      <c r="U3092" s="62" t="s">
        <v>6242</v>
      </c>
      <c r="V3092" s="62"/>
      <c r="W3092" s="63" t="s">
        <v>17554</v>
      </c>
      <c r="X3092" s="63" t="s">
        <v>19575</v>
      </c>
      <c r="Y3092" s="67">
        <v>39317</v>
      </c>
      <c r="Z3092" s="66">
        <v>1</v>
      </c>
      <c r="AA3092" s="84">
        <f>Y3092+365*Z3092*1461/1460</f>
        <v>39682.25</v>
      </c>
      <c r="AB3092" s="64" t="s">
        <v>10263</v>
      </c>
      <c r="AC3092" s="64"/>
      <c r="AD3092" s="70"/>
      <c r="AE3092" s="69" t="s">
        <v>1142</v>
      </c>
      <c r="AF3092" s="65" t="s">
        <v>1143</v>
      </c>
    </row>
    <row r="3093" spans="1:32" ht="11.15" customHeight="1" x14ac:dyDescent="0.25">
      <c r="A3093" s="75" t="str">
        <f>M3093</f>
        <v>5060899</v>
      </c>
      <c r="B3093" s="62" t="s">
        <v>22252</v>
      </c>
      <c r="C3093" s="62">
        <v>10</v>
      </c>
      <c r="D3093" s="62" t="s">
        <v>632</v>
      </c>
      <c r="E3093" s="62">
        <v>111024</v>
      </c>
      <c r="F3093" s="62" t="s">
        <v>460</v>
      </c>
      <c r="G3093" s="53" t="s">
        <v>3459</v>
      </c>
      <c r="H3093" s="53"/>
      <c r="I3093" s="63" t="s">
        <v>309</v>
      </c>
      <c r="J3093" s="63" t="s">
        <v>288</v>
      </c>
      <c r="K3093" s="63" t="s">
        <v>660</v>
      </c>
      <c r="L3093" s="63"/>
      <c r="M3093" s="65" t="s">
        <v>1144</v>
      </c>
      <c r="N3093" s="156" t="e">
        <v>#N/A</v>
      </c>
      <c r="O3093" s="55" t="s">
        <v>3460</v>
      </c>
      <c r="P3093" s="75" t="s">
        <v>1145</v>
      </c>
      <c r="Q3093" s="62" t="s">
        <v>1146</v>
      </c>
      <c r="R3093" s="63" t="s">
        <v>1147</v>
      </c>
      <c r="S3093" s="75" t="s">
        <v>1129</v>
      </c>
      <c r="T3093" s="62" t="s">
        <v>6243</v>
      </c>
      <c r="U3093" s="62" t="s">
        <v>6242</v>
      </c>
      <c r="V3093" s="62"/>
      <c r="W3093" s="63" t="s">
        <v>17554</v>
      </c>
      <c r="X3093" s="63" t="s">
        <v>19575</v>
      </c>
      <c r="Y3093" s="67">
        <v>38133</v>
      </c>
      <c r="Z3093" s="66">
        <v>1</v>
      </c>
      <c r="AA3093" s="84">
        <f>Y3093+365*Z3093*1461/1460</f>
        <v>38498.25</v>
      </c>
      <c r="AB3093" s="64" t="s">
        <v>10263</v>
      </c>
      <c r="AC3093" s="64"/>
      <c r="AD3093" s="70"/>
      <c r="AE3093" s="69" t="s">
        <v>1148</v>
      </c>
      <c r="AF3093" s="65"/>
    </row>
    <row r="3094" spans="1:32" s="60" customFormat="1" ht="11.15" customHeight="1" x14ac:dyDescent="0.25">
      <c r="A3094" s="75" t="str">
        <f>M3094</f>
        <v>5068499</v>
      </c>
      <c r="B3094" s="62" t="s">
        <v>22252</v>
      </c>
      <c r="C3094" s="62">
        <v>10</v>
      </c>
      <c r="D3094" s="62" t="s">
        <v>632</v>
      </c>
      <c r="E3094" s="62">
        <v>111025</v>
      </c>
      <c r="F3094" s="62" t="s">
        <v>460</v>
      </c>
      <c r="G3094" s="63" t="s">
        <v>1149</v>
      </c>
      <c r="H3094" s="63"/>
      <c r="I3094" s="63" t="s">
        <v>283</v>
      </c>
      <c r="J3094" s="63" t="s">
        <v>288</v>
      </c>
      <c r="K3094" s="63" t="s">
        <v>793</v>
      </c>
      <c r="L3094" s="63"/>
      <c r="M3094" s="65" t="s">
        <v>1150</v>
      </c>
      <c r="N3094" s="156" t="e">
        <v>#N/A</v>
      </c>
      <c r="O3094" s="62" t="s">
        <v>1151</v>
      </c>
      <c r="P3094" s="75">
        <v>87182963</v>
      </c>
      <c r="Q3094" s="62" t="s">
        <v>1152</v>
      </c>
      <c r="R3094" s="63" t="s">
        <v>1153</v>
      </c>
      <c r="S3094" s="75" t="s">
        <v>1141</v>
      </c>
      <c r="T3094" s="62" t="s">
        <v>6243</v>
      </c>
      <c r="U3094" s="62" t="s">
        <v>6242</v>
      </c>
      <c r="V3094" s="62"/>
      <c r="W3094" s="63" t="s">
        <v>17554</v>
      </c>
      <c r="X3094" s="63" t="s">
        <v>19575</v>
      </c>
      <c r="Y3094" s="67">
        <v>39281</v>
      </c>
      <c r="Z3094" s="66">
        <v>1</v>
      </c>
      <c r="AA3094" s="84">
        <f>Y3094+365*Z3094*1461/1460</f>
        <v>39646.25</v>
      </c>
      <c r="AB3094" s="64" t="s">
        <v>10263</v>
      </c>
      <c r="AC3094" s="64"/>
      <c r="AD3094" s="70"/>
      <c r="AE3094" s="69" t="s">
        <v>1154</v>
      </c>
      <c r="AF3094" s="65" t="s">
        <v>1155</v>
      </c>
    </row>
    <row r="3095" spans="1:32" s="60" customFormat="1" ht="11.15" customHeight="1" x14ac:dyDescent="0.25">
      <c r="A3095" s="75" t="str">
        <f>M3095</f>
        <v>3004066</v>
      </c>
      <c r="B3095" s="62" t="s">
        <v>22252</v>
      </c>
      <c r="C3095" s="62">
        <v>10</v>
      </c>
      <c r="D3095" s="62" t="s">
        <v>632</v>
      </c>
      <c r="E3095" s="62">
        <v>111026</v>
      </c>
      <c r="F3095" s="62" t="s">
        <v>460</v>
      </c>
      <c r="G3095" s="63" t="s">
        <v>1156</v>
      </c>
      <c r="H3095" s="63"/>
      <c r="I3095" s="63" t="s">
        <v>309</v>
      </c>
      <c r="J3095" s="63" t="s">
        <v>288</v>
      </c>
      <c r="K3095" s="63" t="s">
        <v>827</v>
      </c>
      <c r="L3095" s="63"/>
      <c r="M3095" s="65" t="s">
        <v>1157</v>
      </c>
      <c r="N3095" s="156" t="e">
        <v>#N/A</v>
      </c>
      <c r="O3095" s="62" t="s">
        <v>1158</v>
      </c>
      <c r="P3095" s="75" t="s">
        <v>1159</v>
      </c>
      <c r="Q3095" s="62" t="s">
        <v>1160</v>
      </c>
      <c r="R3095" s="63" t="s">
        <v>1161</v>
      </c>
      <c r="S3095" s="75" t="s">
        <v>1162</v>
      </c>
      <c r="T3095" s="62" t="s">
        <v>6243</v>
      </c>
      <c r="U3095" s="62" t="s">
        <v>6242</v>
      </c>
      <c r="V3095" s="62"/>
      <c r="W3095" s="63" t="s">
        <v>17554</v>
      </c>
      <c r="X3095" s="63" t="s">
        <v>19575</v>
      </c>
      <c r="Y3095" s="67">
        <v>38204</v>
      </c>
      <c r="Z3095" s="66">
        <v>1</v>
      </c>
      <c r="AA3095" s="84">
        <f>Y3095+365*Z3095*1461/1460</f>
        <v>38569.25</v>
      </c>
      <c r="AB3095" s="64" t="s">
        <v>10263</v>
      </c>
      <c r="AC3095" s="64"/>
      <c r="AD3095" s="70"/>
      <c r="AE3095" s="69" t="s">
        <v>1163</v>
      </c>
      <c r="AF3095" s="65"/>
    </row>
    <row r="3096" spans="1:32" s="60" customFormat="1" ht="11.15" customHeight="1" x14ac:dyDescent="0.25">
      <c r="A3096" s="75" t="str">
        <f>M3096</f>
        <v>2013104</v>
      </c>
      <c r="B3096" s="62" t="s">
        <v>22252</v>
      </c>
      <c r="C3096" s="62">
        <v>10</v>
      </c>
      <c r="D3096" s="62" t="s">
        <v>632</v>
      </c>
      <c r="E3096" s="62">
        <v>111026</v>
      </c>
      <c r="F3096" s="62" t="s">
        <v>460</v>
      </c>
      <c r="G3096" s="63" t="s">
        <v>21</v>
      </c>
      <c r="H3096" s="63"/>
      <c r="I3096" s="63" t="s">
        <v>283</v>
      </c>
      <c r="J3096" s="63" t="s">
        <v>286</v>
      </c>
      <c r="K3096" s="63" t="s">
        <v>302</v>
      </c>
      <c r="L3096" s="63"/>
      <c r="M3096" s="65" t="s">
        <v>1168</v>
      </c>
      <c r="N3096" s="156" t="e">
        <v>#N/A</v>
      </c>
      <c r="O3096" s="62" t="s">
        <v>1165</v>
      </c>
      <c r="P3096" s="75">
        <v>87182533</v>
      </c>
      <c r="Q3096" s="62" t="s">
        <v>1166</v>
      </c>
      <c r="R3096" s="63" t="s">
        <v>1167</v>
      </c>
      <c r="S3096" s="75" t="s">
        <v>1141</v>
      </c>
      <c r="T3096" s="62" t="s">
        <v>6243</v>
      </c>
      <c r="U3096" s="62" t="s">
        <v>6242</v>
      </c>
      <c r="V3096" s="62"/>
      <c r="W3096" s="63" t="s">
        <v>17554</v>
      </c>
      <c r="X3096" s="63" t="s">
        <v>19575</v>
      </c>
      <c r="Y3096" s="67">
        <v>39412</v>
      </c>
      <c r="Z3096" s="66">
        <v>1</v>
      </c>
      <c r="AA3096" s="84">
        <f>Y3096+365*Z3096*1461/1460</f>
        <v>39777.25</v>
      </c>
      <c r="AB3096" s="64" t="s">
        <v>10263</v>
      </c>
      <c r="AC3096" s="64"/>
      <c r="AD3096" s="76"/>
      <c r="AE3096" s="69" t="s">
        <v>1169</v>
      </c>
      <c r="AF3096" s="65"/>
    </row>
    <row r="3097" spans="1:32" s="60" customFormat="1" ht="11.15" customHeight="1" x14ac:dyDescent="0.25">
      <c r="A3097" s="75" t="str">
        <f>M3097</f>
        <v>2010914</v>
      </c>
      <c r="B3097" s="62" t="s">
        <v>22252</v>
      </c>
      <c r="C3097" s="62">
        <v>10</v>
      </c>
      <c r="D3097" s="62" t="s">
        <v>632</v>
      </c>
      <c r="E3097" s="62">
        <v>111026</v>
      </c>
      <c r="F3097" s="62" t="s">
        <v>460</v>
      </c>
      <c r="G3097" s="63" t="s">
        <v>19087</v>
      </c>
      <c r="H3097" s="63"/>
      <c r="I3097" s="63" t="s">
        <v>283</v>
      </c>
      <c r="J3097" s="63" t="s">
        <v>286</v>
      </c>
      <c r="K3097" s="63" t="s">
        <v>302</v>
      </c>
      <c r="L3097" s="63"/>
      <c r="M3097" s="65" t="s">
        <v>1164</v>
      </c>
      <c r="N3097" s="156" t="e">
        <v>#N/A</v>
      </c>
      <c r="O3097" s="62" t="s">
        <v>1165</v>
      </c>
      <c r="P3097" s="75">
        <v>87182533</v>
      </c>
      <c r="Q3097" s="62" t="s">
        <v>1166</v>
      </c>
      <c r="R3097" s="63" t="s">
        <v>1167</v>
      </c>
      <c r="S3097" s="75" t="s">
        <v>1141</v>
      </c>
      <c r="T3097" s="62" t="s">
        <v>6243</v>
      </c>
      <c r="U3097" s="62" t="s">
        <v>6242</v>
      </c>
      <c r="V3097" s="62"/>
      <c r="W3097" s="63" t="s">
        <v>17554</v>
      </c>
      <c r="X3097" s="63" t="s">
        <v>19575</v>
      </c>
      <c r="Y3097" s="67">
        <v>39050</v>
      </c>
      <c r="Z3097" s="66">
        <v>1</v>
      </c>
      <c r="AA3097" s="84">
        <f>Y3097+365*Z3097*1461/1460</f>
        <v>39415.25</v>
      </c>
      <c r="AB3097" s="64" t="s">
        <v>10263</v>
      </c>
      <c r="AC3097" s="64"/>
      <c r="AD3097" s="70"/>
      <c r="AE3097" s="69"/>
      <c r="AF3097" s="65"/>
    </row>
    <row r="3098" spans="1:32" s="60" customFormat="1" ht="11.15" customHeight="1" x14ac:dyDescent="0.25">
      <c r="A3098" s="75" t="str">
        <f>M3098</f>
        <v>5068349</v>
      </c>
      <c r="B3098" s="62" t="s">
        <v>22252</v>
      </c>
      <c r="C3098" s="62">
        <v>10</v>
      </c>
      <c r="D3098" s="62" t="s">
        <v>632</v>
      </c>
      <c r="E3098" s="62">
        <v>111028</v>
      </c>
      <c r="F3098" s="62" t="s">
        <v>460</v>
      </c>
      <c r="G3098" s="63" t="s">
        <v>86</v>
      </c>
      <c r="H3098" s="63"/>
      <c r="I3098" s="63" t="s">
        <v>283</v>
      </c>
      <c r="J3098" s="63" t="s">
        <v>288</v>
      </c>
      <c r="K3098" s="63" t="s">
        <v>793</v>
      </c>
      <c r="L3098" s="63"/>
      <c r="M3098" s="65" t="s">
        <v>1170</v>
      </c>
      <c r="N3098" s="156" t="e">
        <v>#N/A</v>
      </c>
      <c r="O3098" s="62" t="s">
        <v>364</v>
      </c>
      <c r="P3098" s="75">
        <v>87183445</v>
      </c>
      <c r="Q3098" s="62" t="s">
        <v>1171</v>
      </c>
      <c r="R3098" s="63" t="s">
        <v>1172</v>
      </c>
      <c r="S3098" s="75">
        <v>100763</v>
      </c>
      <c r="T3098" s="62" t="s">
        <v>6243</v>
      </c>
      <c r="U3098" s="62" t="s">
        <v>6242</v>
      </c>
      <c r="V3098" s="62"/>
      <c r="W3098" s="63" t="s">
        <v>17558</v>
      </c>
      <c r="X3098" s="63" t="s">
        <v>19575</v>
      </c>
      <c r="Y3098" s="67">
        <v>39076</v>
      </c>
      <c r="Z3098" s="66">
        <v>1</v>
      </c>
      <c r="AA3098" s="84">
        <f>Y3098+365*Z3098*1461/1460</f>
        <v>39441.25</v>
      </c>
      <c r="AB3098" s="64" t="s">
        <v>10263</v>
      </c>
      <c r="AC3098" s="64"/>
      <c r="AD3098" s="70"/>
      <c r="AE3098" s="69" t="s">
        <v>1173</v>
      </c>
      <c r="AF3098" s="65"/>
    </row>
    <row r="3099" spans="1:32" s="60" customFormat="1" ht="11.15" customHeight="1" x14ac:dyDescent="0.25">
      <c r="A3099" s="75" t="str">
        <f>M3099</f>
        <v>5080168</v>
      </c>
      <c r="B3099" s="62" t="s">
        <v>22252</v>
      </c>
      <c r="C3099" s="62">
        <v>10</v>
      </c>
      <c r="D3099" s="62" t="s">
        <v>632</v>
      </c>
      <c r="E3099" s="62">
        <v>111028</v>
      </c>
      <c r="F3099" s="62" t="s">
        <v>460</v>
      </c>
      <c r="G3099" s="63" t="s">
        <v>86</v>
      </c>
      <c r="H3099" s="63"/>
      <c r="I3099" s="63" t="s">
        <v>283</v>
      </c>
      <c r="J3099" s="63" t="s">
        <v>288</v>
      </c>
      <c r="K3099" s="63" t="s">
        <v>793</v>
      </c>
      <c r="L3099" s="63"/>
      <c r="M3099" s="65" t="s">
        <v>8093</v>
      </c>
      <c r="N3099" s="156" t="e">
        <v>#N/A</v>
      </c>
      <c r="O3099" s="62" t="s">
        <v>1175</v>
      </c>
      <c r="P3099" s="75" t="s">
        <v>8095</v>
      </c>
      <c r="Q3099" s="62" t="s">
        <v>8094</v>
      </c>
      <c r="R3099" s="63" t="s">
        <v>1177</v>
      </c>
      <c r="S3099" s="75" t="s">
        <v>1141</v>
      </c>
      <c r="T3099" s="62" t="s">
        <v>5301</v>
      </c>
      <c r="U3099" s="62" t="s">
        <v>6242</v>
      </c>
      <c r="V3099" s="62"/>
      <c r="W3099" s="63" t="s">
        <v>17554</v>
      </c>
      <c r="X3099" s="63" t="s">
        <v>19575</v>
      </c>
      <c r="Y3099" s="84">
        <v>41089</v>
      </c>
      <c r="Z3099" s="66">
        <v>1</v>
      </c>
      <c r="AA3099" s="84">
        <f>Y3099+365*Z3099*1461/1460</f>
        <v>41454.25</v>
      </c>
      <c r="AB3099" s="64" t="s">
        <v>10263</v>
      </c>
      <c r="AC3099" s="64"/>
      <c r="AD3099" s="70"/>
      <c r="AE3099" s="69" t="s">
        <v>8097</v>
      </c>
      <c r="AF3099" s="65" t="s">
        <v>8096</v>
      </c>
    </row>
    <row r="3100" spans="1:32" s="7" customFormat="1" ht="11.15" customHeight="1" x14ac:dyDescent="0.25">
      <c r="A3100" s="75" t="str">
        <f>M3100</f>
        <v>5070811</v>
      </c>
      <c r="B3100" s="62" t="s">
        <v>22252</v>
      </c>
      <c r="C3100" s="62">
        <v>10</v>
      </c>
      <c r="D3100" s="62" t="s">
        <v>632</v>
      </c>
      <c r="E3100" s="62">
        <v>111028</v>
      </c>
      <c r="F3100" s="62" t="s">
        <v>460</v>
      </c>
      <c r="G3100" s="63" t="s">
        <v>86</v>
      </c>
      <c r="H3100" s="63"/>
      <c r="I3100" s="63" t="s">
        <v>283</v>
      </c>
      <c r="J3100" s="63" t="s">
        <v>288</v>
      </c>
      <c r="K3100" s="63" t="s">
        <v>793</v>
      </c>
      <c r="L3100" s="63"/>
      <c r="M3100" s="65" t="s">
        <v>1174</v>
      </c>
      <c r="N3100" s="156" t="e">
        <v>#N/A</v>
      </c>
      <c r="O3100" s="62" t="s">
        <v>1175</v>
      </c>
      <c r="P3100" s="75">
        <v>87183453</v>
      </c>
      <c r="Q3100" s="62" t="s">
        <v>1176</v>
      </c>
      <c r="R3100" s="63" t="s">
        <v>1177</v>
      </c>
      <c r="S3100" s="75" t="s">
        <v>1141</v>
      </c>
      <c r="T3100" s="62" t="s">
        <v>6243</v>
      </c>
      <c r="U3100" s="62" t="s">
        <v>6242</v>
      </c>
      <c r="V3100" s="62"/>
      <c r="W3100" s="63" t="s">
        <v>17554</v>
      </c>
      <c r="X3100" s="63" t="s">
        <v>19575</v>
      </c>
      <c r="Y3100" s="82">
        <v>39445</v>
      </c>
      <c r="Z3100" s="66">
        <v>1</v>
      </c>
      <c r="AA3100" s="84">
        <f>Y3100+365*Z3100*1461/1460</f>
        <v>39810.25</v>
      </c>
      <c r="AB3100" s="64" t="s">
        <v>10263</v>
      </c>
      <c r="AC3100" s="64"/>
      <c r="AD3100" s="70"/>
      <c r="AE3100" s="69" t="s">
        <v>1178</v>
      </c>
      <c r="AF3100" s="65"/>
    </row>
    <row r="3101" spans="1:32" s="60" customFormat="1" ht="11.15" customHeight="1" x14ac:dyDescent="0.25">
      <c r="A3101" s="75" t="str">
        <f>M3101</f>
        <v>5067387</v>
      </c>
      <c r="B3101" s="62" t="s">
        <v>22252</v>
      </c>
      <c r="C3101" s="62">
        <v>10</v>
      </c>
      <c r="D3101" s="62" t="s">
        <v>632</v>
      </c>
      <c r="E3101" s="62">
        <v>111028</v>
      </c>
      <c r="F3101" s="62" t="s">
        <v>460</v>
      </c>
      <c r="G3101" s="63" t="s">
        <v>86</v>
      </c>
      <c r="H3101" s="63"/>
      <c r="I3101" s="63" t="s">
        <v>283</v>
      </c>
      <c r="J3101" s="63" t="s">
        <v>288</v>
      </c>
      <c r="K3101" s="63" t="s">
        <v>793</v>
      </c>
      <c r="L3101" s="63"/>
      <c r="M3101" s="65" t="s">
        <v>13817</v>
      </c>
      <c r="N3101" s="156" t="e">
        <v>#N/A</v>
      </c>
      <c r="O3101" s="62" t="s">
        <v>1175</v>
      </c>
      <c r="P3101" s="75">
        <v>87183453</v>
      </c>
      <c r="Q3101" s="62" t="s">
        <v>1176</v>
      </c>
      <c r="R3101" s="63" t="s">
        <v>1177</v>
      </c>
      <c r="S3101" s="75" t="s">
        <v>1141</v>
      </c>
      <c r="T3101" s="62" t="s">
        <v>5301</v>
      </c>
      <c r="U3101" s="62" t="s">
        <v>13815</v>
      </c>
      <c r="V3101" s="62"/>
      <c r="W3101" s="63" t="s">
        <v>17554</v>
      </c>
      <c r="X3101" s="63" t="s">
        <v>19575</v>
      </c>
      <c r="Y3101" s="84"/>
      <c r="Z3101" s="66">
        <v>1</v>
      </c>
      <c r="AA3101" s="84">
        <f>Y3101+365*Z3101*1461/1460</f>
        <v>365.25</v>
      </c>
      <c r="AB3101" s="64" t="s">
        <v>180</v>
      </c>
      <c r="AC3101" s="64"/>
      <c r="AD3101" s="70"/>
      <c r="AE3101" s="79"/>
      <c r="AF3101" s="65"/>
    </row>
    <row r="3102" spans="1:32" s="60" customFormat="1" ht="11.15" customHeight="1" x14ac:dyDescent="0.25">
      <c r="A3102" s="75" t="str">
        <f>M3102</f>
        <v>5066774</v>
      </c>
      <c r="B3102" s="62" t="s">
        <v>22252</v>
      </c>
      <c r="C3102" s="62">
        <v>10</v>
      </c>
      <c r="D3102" s="62" t="s">
        <v>632</v>
      </c>
      <c r="E3102" s="62">
        <v>111028</v>
      </c>
      <c r="F3102" s="62" t="s">
        <v>460</v>
      </c>
      <c r="G3102" s="63" t="s">
        <v>86</v>
      </c>
      <c r="H3102" s="63"/>
      <c r="I3102" s="63" t="s">
        <v>283</v>
      </c>
      <c r="J3102" s="63" t="s">
        <v>288</v>
      </c>
      <c r="K3102" s="63" t="s">
        <v>793</v>
      </c>
      <c r="L3102" s="63"/>
      <c r="M3102" s="65" t="s">
        <v>13816</v>
      </c>
      <c r="N3102" s="156" t="e">
        <v>#N/A</v>
      </c>
      <c r="O3102" s="62" t="s">
        <v>1175</v>
      </c>
      <c r="P3102" s="75">
        <v>87183453</v>
      </c>
      <c r="Q3102" s="62" t="s">
        <v>1176</v>
      </c>
      <c r="R3102" s="63" t="s">
        <v>1177</v>
      </c>
      <c r="S3102" s="75" t="s">
        <v>1141</v>
      </c>
      <c r="T3102" s="62" t="s">
        <v>5301</v>
      </c>
      <c r="U3102" s="62" t="s">
        <v>13815</v>
      </c>
      <c r="V3102" s="62"/>
      <c r="W3102" s="63" t="s">
        <v>17554</v>
      </c>
      <c r="X3102" s="63" t="s">
        <v>19575</v>
      </c>
      <c r="Y3102" s="84"/>
      <c r="Z3102" s="66">
        <v>1</v>
      </c>
      <c r="AA3102" s="84">
        <f>Y3102+365*Z3102*1461/1460</f>
        <v>365.25</v>
      </c>
      <c r="AB3102" s="64" t="s">
        <v>180</v>
      </c>
      <c r="AC3102" s="64"/>
      <c r="AD3102" s="70"/>
      <c r="AE3102" s="79"/>
      <c r="AF3102" s="65"/>
    </row>
    <row r="3103" spans="1:32" ht="11.15" customHeight="1" x14ac:dyDescent="0.25">
      <c r="A3103" s="75" t="str">
        <f>M3103</f>
        <v>5068467</v>
      </c>
      <c r="B3103" s="62" t="s">
        <v>22252</v>
      </c>
      <c r="C3103" s="62">
        <v>10</v>
      </c>
      <c r="D3103" s="62" t="s">
        <v>632</v>
      </c>
      <c r="E3103" s="62">
        <v>111027</v>
      </c>
      <c r="F3103" s="62" t="s">
        <v>460</v>
      </c>
      <c r="G3103" s="63" t="s">
        <v>2473</v>
      </c>
      <c r="H3103" s="63"/>
      <c r="I3103" s="63" t="s">
        <v>283</v>
      </c>
      <c r="J3103" s="63" t="s">
        <v>288</v>
      </c>
      <c r="K3103" s="63" t="s">
        <v>793</v>
      </c>
      <c r="L3103" s="63"/>
      <c r="M3103" s="65" t="s">
        <v>2474</v>
      </c>
      <c r="N3103" s="156" t="e">
        <v>#N/A</v>
      </c>
      <c r="O3103" s="62" t="s">
        <v>2475</v>
      </c>
      <c r="P3103" s="75">
        <v>67115113</v>
      </c>
      <c r="Q3103" s="62" t="s">
        <v>2476</v>
      </c>
      <c r="R3103" s="63" t="s">
        <v>2477</v>
      </c>
      <c r="S3103" s="75" t="s">
        <v>1141</v>
      </c>
      <c r="T3103" s="62" t="s">
        <v>6243</v>
      </c>
      <c r="U3103" s="62" t="s">
        <v>6242</v>
      </c>
      <c r="V3103" s="62"/>
      <c r="W3103" s="63" t="s">
        <v>17554</v>
      </c>
      <c r="X3103" s="63" t="s">
        <v>19575</v>
      </c>
      <c r="Y3103" s="67">
        <v>39281</v>
      </c>
      <c r="Z3103" s="66">
        <v>1</v>
      </c>
      <c r="AA3103" s="84">
        <f>Y3103+365*Z3103*1461/1460</f>
        <v>39646.25</v>
      </c>
      <c r="AB3103" s="64" t="s">
        <v>10263</v>
      </c>
      <c r="AC3103" s="64"/>
      <c r="AD3103" s="70"/>
      <c r="AE3103" s="69" t="s">
        <v>2478</v>
      </c>
      <c r="AF3103" s="65" t="s">
        <v>2479</v>
      </c>
    </row>
    <row r="3104" spans="1:32" s="58" customFormat="1" ht="11.15" customHeight="1" x14ac:dyDescent="0.25">
      <c r="A3104" s="75" t="str">
        <f>M3104</f>
        <v>5060399</v>
      </c>
      <c r="B3104" s="62" t="s">
        <v>22252</v>
      </c>
      <c r="C3104" s="62">
        <v>10</v>
      </c>
      <c r="D3104" s="62" t="s">
        <v>632</v>
      </c>
      <c r="E3104" s="62">
        <v>111027</v>
      </c>
      <c r="F3104" s="62" t="s">
        <v>460</v>
      </c>
      <c r="G3104" s="63" t="s">
        <v>2473</v>
      </c>
      <c r="H3104" s="63"/>
      <c r="I3104" s="63" t="s">
        <v>309</v>
      </c>
      <c r="J3104" s="63" t="s">
        <v>288</v>
      </c>
      <c r="K3104" s="63" t="s">
        <v>660</v>
      </c>
      <c r="L3104" s="63"/>
      <c r="M3104" s="65" t="s">
        <v>2480</v>
      </c>
      <c r="N3104" s="156" t="e">
        <v>#N/A</v>
      </c>
      <c r="O3104" s="62"/>
      <c r="P3104" s="75" t="s">
        <v>2481</v>
      </c>
      <c r="Q3104" s="62" t="s">
        <v>2482</v>
      </c>
      <c r="R3104" s="63" t="s">
        <v>2483</v>
      </c>
      <c r="S3104" s="75" t="s">
        <v>2484</v>
      </c>
      <c r="T3104" s="62" t="s">
        <v>6243</v>
      </c>
      <c r="U3104" s="62" t="s">
        <v>6242</v>
      </c>
      <c r="V3104" s="62"/>
      <c r="W3104" s="63" t="s">
        <v>17554</v>
      </c>
      <c r="X3104" s="63" t="s">
        <v>19575</v>
      </c>
      <c r="Y3104" s="67">
        <v>38159</v>
      </c>
      <c r="Z3104" s="66">
        <v>1</v>
      </c>
      <c r="AA3104" s="84">
        <f>Y3104+365*Z3104*1461/1460</f>
        <v>38524.25</v>
      </c>
      <c r="AB3104" s="64" t="s">
        <v>10263</v>
      </c>
      <c r="AC3104" s="64"/>
      <c r="AD3104" s="70"/>
      <c r="AE3104" s="69" t="s">
        <v>2485</v>
      </c>
      <c r="AF3104" s="65"/>
    </row>
    <row r="3105" spans="1:32" ht="11.15" customHeight="1" x14ac:dyDescent="0.25">
      <c r="A3105" s="75" t="str">
        <f>M3105</f>
        <v>5064779</v>
      </c>
      <c r="B3105" s="62" t="s">
        <v>338</v>
      </c>
      <c r="C3105" s="62">
        <v>10</v>
      </c>
      <c r="D3105" s="62" t="s">
        <v>632</v>
      </c>
      <c r="E3105" s="62">
        <v>113048</v>
      </c>
      <c r="F3105" s="62" t="s">
        <v>460</v>
      </c>
      <c r="G3105" s="63" t="s">
        <v>3195</v>
      </c>
      <c r="H3105" s="63"/>
      <c r="I3105" s="63" t="s">
        <v>309</v>
      </c>
      <c r="J3105" s="63" t="s">
        <v>288</v>
      </c>
      <c r="K3105" s="63" t="s">
        <v>660</v>
      </c>
      <c r="L3105" s="63"/>
      <c r="M3105" s="65" t="s">
        <v>1180</v>
      </c>
      <c r="N3105" s="156" t="e">
        <v>#N/A</v>
      </c>
      <c r="O3105" s="62" t="s">
        <v>1133</v>
      </c>
      <c r="P3105" s="75">
        <v>87183317</v>
      </c>
      <c r="Q3105" s="62" t="s">
        <v>1181</v>
      </c>
      <c r="R3105" s="63" t="s">
        <v>1182</v>
      </c>
      <c r="S3105" s="75"/>
      <c r="T3105" s="62" t="s">
        <v>6243</v>
      </c>
      <c r="U3105" s="62" t="s">
        <v>6242</v>
      </c>
      <c r="V3105" s="62"/>
      <c r="W3105" s="63" t="s">
        <v>17554</v>
      </c>
      <c r="X3105" s="63" t="s">
        <v>19575</v>
      </c>
      <c r="Y3105" s="67">
        <v>38672</v>
      </c>
      <c r="Z3105" s="66">
        <v>1</v>
      </c>
      <c r="AA3105" s="84">
        <f>Y3105+365*Z3105*1461/1460</f>
        <v>39037.25</v>
      </c>
      <c r="AB3105" s="64" t="s">
        <v>10263</v>
      </c>
      <c r="AC3105" s="64"/>
      <c r="AD3105" s="70"/>
      <c r="AE3105" s="69" t="s">
        <v>1183</v>
      </c>
      <c r="AF3105" s="65"/>
    </row>
    <row r="3106" spans="1:32" s="60" customFormat="1" ht="11.15" customHeight="1" x14ac:dyDescent="0.25">
      <c r="A3106" s="75" t="str">
        <f>M3106</f>
        <v>5060714</v>
      </c>
      <c r="B3106" s="62" t="s">
        <v>22252</v>
      </c>
      <c r="C3106" s="62">
        <v>10</v>
      </c>
      <c r="D3106" s="62" t="s">
        <v>632</v>
      </c>
      <c r="E3106" s="62">
        <v>111029</v>
      </c>
      <c r="F3106" s="62" t="s">
        <v>460</v>
      </c>
      <c r="G3106" s="63" t="s">
        <v>2486</v>
      </c>
      <c r="H3106" s="63"/>
      <c r="I3106" s="63" t="s">
        <v>309</v>
      </c>
      <c r="J3106" s="63" t="s">
        <v>288</v>
      </c>
      <c r="K3106" s="63" t="s">
        <v>660</v>
      </c>
      <c r="L3106" s="63"/>
      <c r="M3106" s="65" t="s">
        <v>2487</v>
      </c>
      <c r="N3106" s="156" t="e">
        <v>#N/A</v>
      </c>
      <c r="O3106" s="62" t="s">
        <v>2488</v>
      </c>
      <c r="P3106" s="75" t="s">
        <v>2489</v>
      </c>
      <c r="Q3106" s="62" t="s">
        <v>2490</v>
      </c>
      <c r="R3106" s="63" t="s">
        <v>1147</v>
      </c>
      <c r="S3106" s="75" t="s">
        <v>1129</v>
      </c>
      <c r="T3106" s="62" t="s">
        <v>6243</v>
      </c>
      <c r="U3106" s="62" t="s">
        <v>6242</v>
      </c>
      <c r="V3106" s="62"/>
      <c r="W3106" s="63" t="s">
        <v>17554</v>
      </c>
      <c r="X3106" s="63" t="s">
        <v>19575</v>
      </c>
      <c r="Y3106" s="67">
        <v>38133</v>
      </c>
      <c r="Z3106" s="66">
        <v>1</v>
      </c>
      <c r="AA3106" s="84">
        <f>Y3106+365*Z3106*1461/1460</f>
        <v>38498.25</v>
      </c>
      <c r="AB3106" s="64" t="s">
        <v>10263</v>
      </c>
      <c r="AC3106" s="64"/>
      <c r="AD3106" s="70"/>
      <c r="AE3106" s="69" t="s">
        <v>2491</v>
      </c>
      <c r="AF3106" s="65"/>
    </row>
    <row r="3107" spans="1:32" ht="11.15" customHeight="1" x14ac:dyDescent="0.25">
      <c r="A3107" s="75" t="str">
        <f>M3107</f>
        <v>3005239</v>
      </c>
      <c r="B3107" s="62" t="s">
        <v>22252</v>
      </c>
      <c r="C3107" s="62">
        <v>10</v>
      </c>
      <c r="D3107" s="62" t="s">
        <v>632</v>
      </c>
      <c r="E3107" s="62">
        <v>111029</v>
      </c>
      <c r="F3107" s="62" t="s">
        <v>460</v>
      </c>
      <c r="G3107" s="63" t="s">
        <v>2486</v>
      </c>
      <c r="H3107" s="63"/>
      <c r="I3107" s="63" t="s">
        <v>309</v>
      </c>
      <c r="J3107" s="63" t="s">
        <v>288</v>
      </c>
      <c r="K3107" s="63" t="s">
        <v>7981</v>
      </c>
      <c r="L3107" s="63"/>
      <c r="M3107" s="65" t="s">
        <v>7980</v>
      </c>
      <c r="N3107" s="156" t="e">
        <v>#N/A</v>
      </c>
      <c r="O3107" s="62" t="s">
        <v>7982</v>
      </c>
      <c r="P3107" s="75" t="s">
        <v>7979</v>
      </c>
      <c r="Q3107" s="62" t="s">
        <v>7978</v>
      </c>
      <c r="R3107" s="63" t="s">
        <v>7977</v>
      </c>
      <c r="S3107" s="75" t="s">
        <v>1122</v>
      </c>
      <c r="T3107" s="62" t="s">
        <v>5301</v>
      </c>
      <c r="U3107" s="62" t="s">
        <v>6242</v>
      </c>
      <c r="V3107" s="62"/>
      <c r="W3107" s="63" t="s">
        <v>17554</v>
      </c>
      <c r="X3107" s="63" t="s">
        <v>19575</v>
      </c>
      <c r="Y3107" s="67"/>
      <c r="Z3107" s="66">
        <v>1</v>
      </c>
      <c r="AA3107" s="84">
        <f>Y3107+365*Z3107*1461/1460</f>
        <v>365.25</v>
      </c>
      <c r="AB3107" s="64" t="s">
        <v>10263</v>
      </c>
      <c r="AC3107" s="64"/>
      <c r="AD3107" s="70"/>
      <c r="AE3107" s="69"/>
      <c r="AF3107" s="65"/>
    </row>
    <row r="3108" spans="1:32" s="60" customFormat="1" ht="11.15" customHeight="1" x14ac:dyDescent="0.25">
      <c r="A3108" s="75" t="str">
        <f>M3108</f>
        <v>5060892</v>
      </c>
      <c r="B3108" s="62" t="s">
        <v>2492</v>
      </c>
      <c r="C3108" s="62">
        <v>10</v>
      </c>
      <c r="D3108" s="62" t="s">
        <v>632</v>
      </c>
      <c r="E3108" s="62">
        <v>116006</v>
      </c>
      <c r="F3108" s="62" t="s">
        <v>460</v>
      </c>
      <c r="G3108" s="63" t="s">
        <v>2493</v>
      </c>
      <c r="H3108" s="63"/>
      <c r="I3108" s="63" t="s">
        <v>309</v>
      </c>
      <c r="J3108" s="63" t="s">
        <v>288</v>
      </c>
      <c r="K3108" s="63" t="s">
        <v>660</v>
      </c>
      <c r="L3108" s="63"/>
      <c r="M3108" s="65" t="s">
        <v>2501</v>
      </c>
      <c r="N3108" s="156" t="e">
        <v>#N/A</v>
      </c>
      <c r="O3108" s="62" t="s">
        <v>2495</v>
      </c>
      <c r="P3108" s="75" t="s">
        <v>2496</v>
      </c>
      <c r="Q3108" s="62" t="s">
        <v>2497</v>
      </c>
      <c r="R3108" s="63" t="s">
        <v>2498</v>
      </c>
      <c r="S3108" s="75" t="s">
        <v>2499</v>
      </c>
      <c r="T3108" s="62" t="s">
        <v>6243</v>
      </c>
      <c r="U3108" s="62" t="s">
        <v>6242</v>
      </c>
      <c r="V3108" s="62"/>
      <c r="W3108" s="63" t="s">
        <v>17516</v>
      </c>
      <c r="X3108" s="63" t="s">
        <v>18260</v>
      </c>
      <c r="Y3108" s="67">
        <v>38141</v>
      </c>
      <c r="Z3108" s="66">
        <v>1</v>
      </c>
      <c r="AA3108" s="84">
        <f>Y3108+365*Z3108*1461/1460</f>
        <v>38506.25</v>
      </c>
      <c r="AB3108" s="64" t="s">
        <v>10263</v>
      </c>
      <c r="AC3108" s="64"/>
      <c r="AD3108" s="70"/>
      <c r="AE3108" s="69" t="s">
        <v>2502</v>
      </c>
      <c r="AF3108" s="65"/>
    </row>
    <row r="3109" spans="1:32" s="60" customFormat="1" ht="11.15" customHeight="1" x14ac:dyDescent="0.25">
      <c r="A3109" s="75" t="str">
        <f>M3109</f>
        <v>5060415</v>
      </c>
      <c r="B3109" s="62" t="s">
        <v>2492</v>
      </c>
      <c r="C3109" s="62">
        <v>10</v>
      </c>
      <c r="D3109" s="62" t="s">
        <v>632</v>
      </c>
      <c r="E3109" s="62">
        <v>116006</v>
      </c>
      <c r="F3109" s="62" t="s">
        <v>460</v>
      </c>
      <c r="G3109" s="63" t="s">
        <v>2493</v>
      </c>
      <c r="H3109" s="63"/>
      <c r="I3109" s="63" t="s">
        <v>309</v>
      </c>
      <c r="J3109" s="63" t="s">
        <v>288</v>
      </c>
      <c r="K3109" s="63" t="s">
        <v>660</v>
      </c>
      <c r="L3109" s="63"/>
      <c r="M3109" s="65" t="s">
        <v>2494</v>
      </c>
      <c r="N3109" s="156" t="e">
        <v>#N/A</v>
      </c>
      <c r="O3109" s="62" t="s">
        <v>2495</v>
      </c>
      <c r="P3109" s="75" t="s">
        <v>2496</v>
      </c>
      <c r="Q3109" s="62" t="s">
        <v>2497</v>
      </c>
      <c r="R3109" s="63" t="s">
        <v>2498</v>
      </c>
      <c r="S3109" s="75" t="s">
        <v>2499</v>
      </c>
      <c r="T3109" s="62" t="s">
        <v>6243</v>
      </c>
      <c r="U3109" s="62" t="s">
        <v>6242</v>
      </c>
      <c r="V3109" s="62"/>
      <c r="W3109" s="63" t="s">
        <v>17516</v>
      </c>
      <c r="X3109" s="63" t="s">
        <v>18260</v>
      </c>
      <c r="Y3109" s="67">
        <v>38141</v>
      </c>
      <c r="Z3109" s="66">
        <v>1</v>
      </c>
      <c r="AA3109" s="84">
        <f>Y3109+365*Z3109*1461/1460</f>
        <v>38506.25</v>
      </c>
      <c r="AB3109" s="64" t="s">
        <v>10263</v>
      </c>
      <c r="AC3109" s="64"/>
      <c r="AD3109" s="70"/>
      <c r="AE3109" s="69" t="s">
        <v>2500</v>
      </c>
      <c r="AF3109" s="65"/>
    </row>
    <row r="3110" spans="1:32" s="60" customFormat="1" ht="11.15" customHeight="1" x14ac:dyDescent="0.25">
      <c r="A3110" s="75" t="str">
        <f>M3110</f>
        <v>暂无13</v>
      </c>
      <c r="B3110" s="62" t="s">
        <v>391</v>
      </c>
      <c r="C3110" s="62">
        <v>10</v>
      </c>
      <c r="D3110" s="62" t="s">
        <v>632</v>
      </c>
      <c r="E3110" s="62">
        <v>112020</v>
      </c>
      <c r="F3110" s="62" t="s">
        <v>460</v>
      </c>
      <c r="G3110" s="63" t="s">
        <v>104</v>
      </c>
      <c r="H3110" s="63"/>
      <c r="I3110" s="63" t="s">
        <v>283</v>
      </c>
      <c r="J3110" s="63" t="s">
        <v>286</v>
      </c>
      <c r="K3110" s="63" t="s">
        <v>363</v>
      </c>
      <c r="L3110" s="63"/>
      <c r="M3110" s="65" t="s">
        <v>8962</v>
      </c>
      <c r="N3110" s="156" t="e">
        <v>#N/A</v>
      </c>
      <c r="O3110" s="62"/>
      <c r="P3110" s="75"/>
      <c r="Q3110" s="62"/>
      <c r="R3110" s="63"/>
      <c r="S3110" s="75"/>
      <c r="T3110" s="62"/>
      <c r="U3110" s="62" t="s">
        <v>51</v>
      </c>
      <c r="V3110" s="62"/>
      <c r="W3110" s="63" t="s">
        <v>19178</v>
      </c>
      <c r="X3110" s="63" t="s">
        <v>19569</v>
      </c>
      <c r="Y3110" s="67"/>
      <c r="Z3110" s="66">
        <v>1</v>
      </c>
      <c r="AA3110" s="84">
        <f>Y3110+365*Z3110*1461/1460</f>
        <v>365.25</v>
      </c>
      <c r="AB3110" s="64" t="s">
        <v>10263</v>
      </c>
      <c r="AC3110" s="64"/>
      <c r="AD3110" s="70"/>
      <c r="AE3110" s="69" t="s">
        <v>295</v>
      </c>
      <c r="AF3110" s="65"/>
    </row>
    <row r="3111" spans="1:32" s="60" customFormat="1" ht="11.15" customHeight="1" x14ac:dyDescent="0.25">
      <c r="A3111" s="98" t="str">
        <f>M3111</f>
        <v>A1153</v>
      </c>
      <c r="B3111" s="100" t="s">
        <v>6748</v>
      </c>
      <c r="C3111" s="100">
        <v>10</v>
      </c>
      <c r="D3111" s="100" t="s">
        <v>7581</v>
      </c>
      <c r="E3111" s="62">
        <v>114039</v>
      </c>
      <c r="F3111" s="100" t="s">
        <v>7590</v>
      </c>
      <c r="G3111" s="101" t="s">
        <v>139</v>
      </c>
      <c r="H3111" s="101"/>
      <c r="I3111" s="101" t="s">
        <v>6749</v>
      </c>
      <c r="J3111" s="101" t="s">
        <v>6750</v>
      </c>
      <c r="K3111" s="101" t="s">
        <v>7591</v>
      </c>
      <c r="L3111" s="101"/>
      <c r="M3111" s="102" t="s">
        <v>7592</v>
      </c>
      <c r="N3111" s="156" t="e">
        <v>#N/A</v>
      </c>
      <c r="O3111" s="97"/>
      <c r="P3111" s="98"/>
      <c r="Q3111" s="100"/>
      <c r="R3111" s="101"/>
      <c r="S3111" s="98"/>
      <c r="T3111" s="100"/>
      <c r="U3111" s="100"/>
      <c r="V3111" s="100"/>
      <c r="W3111" s="63"/>
      <c r="X3111" s="63"/>
      <c r="Y3111" s="104"/>
      <c r="Z3111" s="103">
        <v>1</v>
      </c>
      <c r="AA3111" s="106">
        <f>Y3111+365*Z3111*1461/1460</f>
        <v>365.25</v>
      </c>
      <c r="AB3111" s="105" t="s">
        <v>6752</v>
      </c>
      <c r="AC3111" s="105"/>
      <c r="AD3111" s="95"/>
      <c r="AE3111" s="97"/>
      <c r="AF3111" s="102"/>
    </row>
    <row r="3112" spans="1:32" ht="11.15" customHeight="1" x14ac:dyDescent="0.25">
      <c r="A3112" s="75" t="str">
        <f>M3112</f>
        <v>14G1-06</v>
      </c>
      <c r="B3112" s="62" t="s">
        <v>279</v>
      </c>
      <c r="C3112" s="62">
        <v>10</v>
      </c>
      <c r="D3112" s="62" t="s">
        <v>17036</v>
      </c>
      <c r="E3112" s="62">
        <v>114407</v>
      </c>
      <c r="F3112" s="62" t="s">
        <v>21548</v>
      </c>
      <c r="G3112" s="63" t="s">
        <v>17035</v>
      </c>
      <c r="H3112" s="63"/>
      <c r="I3112" s="63" t="s">
        <v>309</v>
      </c>
      <c r="J3112" s="63" t="s">
        <v>3166</v>
      </c>
      <c r="K3112" s="63" t="s">
        <v>14698</v>
      </c>
      <c r="L3112" s="63" t="s">
        <v>17037</v>
      </c>
      <c r="M3112" s="65" t="s">
        <v>17164</v>
      </c>
      <c r="N3112" s="156" t="e">
        <v>#N/A</v>
      </c>
      <c r="O3112" s="62" t="s">
        <v>364</v>
      </c>
      <c r="P3112" s="75" t="s">
        <v>17039</v>
      </c>
      <c r="Q3112" s="62" t="s">
        <v>17038</v>
      </c>
      <c r="R3112" s="63" t="s">
        <v>17040</v>
      </c>
      <c r="S3112" s="75" t="s">
        <v>17041</v>
      </c>
      <c r="T3112" s="62" t="s">
        <v>17042</v>
      </c>
      <c r="U3112" s="62" t="s">
        <v>17042</v>
      </c>
      <c r="V3112" s="62"/>
      <c r="W3112" s="63" t="s">
        <v>17517</v>
      </c>
      <c r="X3112" s="63" t="s">
        <v>18259</v>
      </c>
      <c r="Y3112" s="67">
        <v>42167</v>
      </c>
      <c r="Z3112" s="66">
        <v>1</v>
      </c>
      <c r="AA3112" s="84">
        <f>Y3112+365*Z3112*1461/1460</f>
        <v>42532.25</v>
      </c>
      <c r="AB3112" s="64" t="s">
        <v>19459</v>
      </c>
      <c r="AC3112" s="64"/>
      <c r="AD3112" s="70"/>
      <c r="AE3112" s="79" t="s">
        <v>15547</v>
      </c>
      <c r="AF3112" s="72" t="s">
        <v>17043</v>
      </c>
    </row>
    <row r="3113" spans="1:32" ht="11.15" customHeight="1" x14ac:dyDescent="0.25">
      <c r="A3113" s="75" t="str">
        <f>M3113</f>
        <v>8105953</v>
      </c>
      <c r="B3113" s="62" t="s">
        <v>279</v>
      </c>
      <c r="C3113" s="62">
        <v>10</v>
      </c>
      <c r="D3113" s="62" t="s">
        <v>632</v>
      </c>
      <c r="E3113" s="62">
        <v>114040</v>
      </c>
      <c r="F3113" s="62" t="s">
        <v>460</v>
      </c>
      <c r="G3113" s="63" t="s">
        <v>10398</v>
      </c>
      <c r="H3113" s="63"/>
      <c r="I3113" s="63" t="s">
        <v>283</v>
      </c>
      <c r="J3113" s="63" t="s">
        <v>286</v>
      </c>
      <c r="K3113" s="63" t="s">
        <v>311</v>
      </c>
      <c r="L3113" s="63"/>
      <c r="M3113" s="65" t="s">
        <v>1195</v>
      </c>
      <c r="N3113" s="156" t="e">
        <v>#N/A</v>
      </c>
      <c r="O3113" s="69" t="s">
        <v>3768</v>
      </c>
      <c r="P3113" s="75" t="s">
        <v>3770</v>
      </c>
      <c r="Q3113" s="62" t="s">
        <v>3769</v>
      </c>
      <c r="R3113" s="63" t="s">
        <v>10399</v>
      </c>
      <c r="S3113" s="75" t="s">
        <v>10400</v>
      </c>
      <c r="T3113" s="62" t="s">
        <v>643</v>
      </c>
      <c r="U3113" s="62" t="s">
        <v>4208</v>
      </c>
      <c r="V3113" s="62"/>
      <c r="W3113" s="63" t="s">
        <v>17517</v>
      </c>
      <c r="X3113" s="63" t="s">
        <v>18260</v>
      </c>
      <c r="Y3113" s="67">
        <v>37789</v>
      </c>
      <c r="Z3113" s="66">
        <v>1</v>
      </c>
      <c r="AA3113" s="84">
        <f>Y3113+365*Z3113*1461/1460</f>
        <v>38154.25</v>
      </c>
      <c r="AB3113" s="64" t="s">
        <v>10263</v>
      </c>
      <c r="AC3113" s="64"/>
      <c r="AD3113" s="70"/>
      <c r="AE3113" s="69" t="s">
        <v>1196</v>
      </c>
      <c r="AF3113" s="65"/>
    </row>
    <row r="3114" spans="1:32" s="58" customFormat="1" ht="11.15" customHeight="1" x14ac:dyDescent="0.25">
      <c r="A3114" s="75" t="str">
        <f>M3114</f>
        <v>8105878</v>
      </c>
      <c r="B3114" s="62" t="s">
        <v>279</v>
      </c>
      <c r="C3114" s="62">
        <v>10</v>
      </c>
      <c r="D3114" s="62" t="s">
        <v>632</v>
      </c>
      <c r="E3114" s="62">
        <v>114040</v>
      </c>
      <c r="F3114" s="62" t="s">
        <v>460</v>
      </c>
      <c r="G3114" s="63" t="s">
        <v>1192</v>
      </c>
      <c r="H3114" s="63"/>
      <c r="I3114" s="63" t="s">
        <v>283</v>
      </c>
      <c r="J3114" s="63" t="s">
        <v>286</v>
      </c>
      <c r="K3114" s="63" t="s">
        <v>311</v>
      </c>
      <c r="L3114" s="63"/>
      <c r="M3114" s="65" t="s">
        <v>1193</v>
      </c>
      <c r="N3114" s="156" t="e">
        <v>#N/A</v>
      </c>
      <c r="O3114" s="69" t="s">
        <v>3768</v>
      </c>
      <c r="P3114" s="75" t="s">
        <v>3770</v>
      </c>
      <c r="Q3114" s="62" t="s">
        <v>3769</v>
      </c>
      <c r="R3114" s="63" t="s">
        <v>10399</v>
      </c>
      <c r="S3114" s="75" t="s">
        <v>10400</v>
      </c>
      <c r="T3114" s="62" t="s">
        <v>643</v>
      </c>
      <c r="U3114" s="62" t="s">
        <v>4208</v>
      </c>
      <c r="V3114" s="62"/>
      <c r="W3114" s="63" t="s">
        <v>17517</v>
      </c>
      <c r="X3114" s="63" t="s">
        <v>18260</v>
      </c>
      <c r="Y3114" s="67">
        <v>37789</v>
      </c>
      <c r="Z3114" s="66">
        <v>1</v>
      </c>
      <c r="AA3114" s="84">
        <f>Y3114+365*Z3114*1461/1460</f>
        <v>38154.25</v>
      </c>
      <c r="AB3114" s="64" t="s">
        <v>10263</v>
      </c>
      <c r="AC3114" s="64"/>
      <c r="AD3114" s="70"/>
      <c r="AE3114" s="69" t="s">
        <v>1194</v>
      </c>
      <c r="AF3114" s="65"/>
    </row>
    <row r="3115" spans="1:32" s="14" customFormat="1" ht="11.15" customHeight="1" x14ac:dyDescent="0.25">
      <c r="A3115" s="75" t="str">
        <f>M3115</f>
        <v>A1602</v>
      </c>
      <c r="B3115" s="62" t="s">
        <v>279</v>
      </c>
      <c r="C3115" s="62">
        <v>10</v>
      </c>
      <c r="D3115" s="62" t="s">
        <v>632</v>
      </c>
      <c r="E3115" s="62">
        <v>114040</v>
      </c>
      <c r="F3115" s="62" t="s">
        <v>460</v>
      </c>
      <c r="G3115" s="63" t="s">
        <v>1192</v>
      </c>
      <c r="H3115" s="63"/>
      <c r="I3115" s="63" t="s">
        <v>272</v>
      </c>
      <c r="J3115" s="63" t="s">
        <v>286</v>
      </c>
      <c r="K3115" s="63" t="s">
        <v>3709</v>
      </c>
      <c r="L3115" s="63"/>
      <c r="M3115" s="65" t="s">
        <v>1197</v>
      </c>
      <c r="N3115" s="156" t="e">
        <v>#N/A</v>
      </c>
      <c r="O3115" s="69" t="s">
        <v>3768</v>
      </c>
      <c r="P3115" s="75" t="s">
        <v>3770</v>
      </c>
      <c r="Q3115" s="62" t="s">
        <v>3769</v>
      </c>
      <c r="R3115" s="63" t="s">
        <v>10399</v>
      </c>
      <c r="S3115" s="75" t="s">
        <v>10400</v>
      </c>
      <c r="T3115" s="62" t="s">
        <v>643</v>
      </c>
      <c r="U3115" s="62" t="s">
        <v>4208</v>
      </c>
      <c r="V3115" s="62"/>
      <c r="W3115" s="63" t="s">
        <v>17517</v>
      </c>
      <c r="X3115" s="63" t="s">
        <v>18260</v>
      </c>
      <c r="Y3115" s="67"/>
      <c r="Z3115" s="66">
        <v>1</v>
      </c>
      <c r="AA3115" s="84">
        <f>Y3115+365*Z3115*1461/1460</f>
        <v>365.25</v>
      </c>
      <c r="AB3115" s="64" t="s">
        <v>10263</v>
      </c>
      <c r="AC3115" s="64"/>
      <c r="AD3115" s="70"/>
      <c r="AE3115" s="69"/>
      <c r="AF3115" s="65"/>
    </row>
    <row r="3116" spans="1:32" ht="11.15" customHeight="1" x14ac:dyDescent="0.25">
      <c r="A3116" s="75" t="str">
        <f>M3116</f>
        <v>7740</v>
      </c>
      <c r="B3116" s="62" t="s">
        <v>279</v>
      </c>
      <c r="C3116" s="62">
        <v>10</v>
      </c>
      <c r="D3116" s="62" t="s">
        <v>632</v>
      </c>
      <c r="E3116" s="62">
        <v>114040</v>
      </c>
      <c r="F3116" s="62" t="s">
        <v>460</v>
      </c>
      <c r="G3116" s="63" t="s">
        <v>1192</v>
      </c>
      <c r="H3116" s="63"/>
      <c r="I3116" s="63" t="s">
        <v>10409</v>
      </c>
      <c r="J3116" s="63" t="s">
        <v>10410</v>
      </c>
      <c r="K3116" s="63" t="s">
        <v>10411</v>
      </c>
      <c r="L3116" s="63" t="s">
        <v>10412</v>
      </c>
      <c r="M3116" s="65" t="s">
        <v>10413</v>
      </c>
      <c r="N3116" s="156" t="e">
        <v>#N/A</v>
      </c>
      <c r="O3116" s="69" t="s">
        <v>10404</v>
      </c>
      <c r="P3116" s="75" t="s">
        <v>10405</v>
      </c>
      <c r="Q3116" s="62" t="s">
        <v>10406</v>
      </c>
      <c r="R3116" s="63" t="s">
        <v>10399</v>
      </c>
      <c r="S3116" s="75" t="s">
        <v>10400</v>
      </c>
      <c r="T3116" s="62" t="s">
        <v>643</v>
      </c>
      <c r="U3116" s="62" t="s">
        <v>4208</v>
      </c>
      <c r="V3116" s="62"/>
      <c r="W3116" s="63" t="s">
        <v>17517</v>
      </c>
      <c r="X3116" s="63" t="s">
        <v>18260</v>
      </c>
      <c r="Y3116" s="67">
        <v>41389</v>
      </c>
      <c r="Z3116" s="66">
        <v>1</v>
      </c>
      <c r="AA3116" s="84">
        <f>Y3116+365*Z3116*1461/1460</f>
        <v>41754.25</v>
      </c>
      <c r="AB3116" s="64" t="s">
        <v>180</v>
      </c>
      <c r="AC3116" s="64"/>
      <c r="AD3116" s="70"/>
      <c r="AE3116" s="69" t="s">
        <v>10414</v>
      </c>
      <c r="AF3116" s="65" t="s">
        <v>10415</v>
      </c>
    </row>
    <row r="3117" spans="1:32" ht="11.15" customHeight="1" x14ac:dyDescent="0.25">
      <c r="A3117" s="75" t="str">
        <f>M3117</f>
        <v>70270</v>
      </c>
      <c r="B3117" s="62" t="s">
        <v>279</v>
      </c>
      <c r="C3117" s="62">
        <v>10</v>
      </c>
      <c r="D3117" s="62" t="s">
        <v>632</v>
      </c>
      <c r="E3117" s="62">
        <v>114040</v>
      </c>
      <c r="F3117" s="62" t="s">
        <v>460</v>
      </c>
      <c r="G3117" s="63" t="s">
        <v>1192</v>
      </c>
      <c r="H3117" s="63"/>
      <c r="I3117" s="63" t="s">
        <v>272</v>
      </c>
      <c r="J3117" s="63" t="s">
        <v>10401</v>
      </c>
      <c r="K3117" s="63" t="s">
        <v>10402</v>
      </c>
      <c r="L3117" s="63"/>
      <c r="M3117" s="65" t="s">
        <v>10403</v>
      </c>
      <c r="N3117" s="156" t="e">
        <v>#N/A</v>
      </c>
      <c r="O3117" s="69" t="s">
        <v>10404</v>
      </c>
      <c r="P3117" s="75" t="s">
        <v>10405</v>
      </c>
      <c r="Q3117" s="62" t="s">
        <v>10406</v>
      </c>
      <c r="R3117" s="63" t="s">
        <v>10399</v>
      </c>
      <c r="S3117" s="75" t="s">
        <v>10400</v>
      </c>
      <c r="T3117" s="62" t="s">
        <v>643</v>
      </c>
      <c r="U3117" s="62" t="s">
        <v>4208</v>
      </c>
      <c r="V3117" s="62"/>
      <c r="W3117" s="63" t="s">
        <v>17517</v>
      </c>
      <c r="X3117" s="63" t="s">
        <v>18260</v>
      </c>
      <c r="Y3117" s="67">
        <v>41389</v>
      </c>
      <c r="Z3117" s="66">
        <v>1</v>
      </c>
      <c r="AA3117" s="84">
        <f>Y3117+365*Z3117*1461/1460</f>
        <v>41754.25</v>
      </c>
      <c r="AB3117" s="64" t="s">
        <v>180</v>
      </c>
      <c r="AC3117" s="64"/>
      <c r="AD3117" s="70"/>
      <c r="AE3117" s="69" t="s">
        <v>10407</v>
      </c>
      <c r="AF3117" s="65" t="s">
        <v>10408</v>
      </c>
    </row>
    <row r="3118" spans="1:32" s="58" customFormat="1" ht="11.15" customHeight="1" x14ac:dyDescent="0.25">
      <c r="A3118" s="75" t="str">
        <f>M3118</f>
        <v>70896</v>
      </c>
      <c r="B3118" s="62" t="s">
        <v>279</v>
      </c>
      <c r="C3118" s="62">
        <v>10</v>
      </c>
      <c r="D3118" s="62" t="s">
        <v>632</v>
      </c>
      <c r="E3118" s="62">
        <v>114407</v>
      </c>
      <c r="F3118" s="62" t="s">
        <v>21548</v>
      </c>
      <c r="G3118" s="63" t="s">
        <v>13687</v>
      </c>
      <c r="H3118" s="63"/>
      <c r="I3118" s="63" t="s">
        <v>13515</v>
      </c>
      <c r="J3118" s="63" t="s">
        <v>13494</v>
      </c>
      <c r="K3118" s="70" t="s">
        <v>13688</v>
      </c>
      <c r="L3118" s="70"/>
      <c r="M3118" s="65" t="s">
        <v>13689</v>
      </c>
      <c r="N3118" s="156" t="e">
        <v>#N/A</v>
      </c>
      <c r="O3118" s="62" t="s">
        <v>13644</v>
      </c>
      <c r="P3118" s="75" t="s">
        <v>13690</v>
      </c>
      <c r="Q3118" s="62" t="s">
        <v>13691</v>
      </c>
      <c r="R3118" s="63" t="s">
        <v>13692</v>
      </c>
      <c r="S3118" s="75" t="s">
        <v>13695</v>
      </c>
      <c r="T3118" s="62"/>
      <c r="U3118" s="62"/>
      <c r="V3118" s="62"/>
      <c r="W3118" s="63" t="s">
        <v>17517</v>
      </c>
      <c r="X3118" s="63" t="s">
        <v>18260</v>
      </c>
      <c r="Y3118" s="67">
        <v>41824</v>
      </c>
      <c r="Z3118" s="66">
        <v>1</v>
      </c>
      <c r="AA3118" s="84">
        <f>Y3118+365*Z3118*1461/1460</f>
        <v>42189.25</v>
      </c>
      <c r="AB3118" s="64" t="s">
        <v>180</v>
      </c>
      <c r="AC3118" s="64"/>
      <c r="AD3118" s="70"/>
      <c r="AE3118" s="69" t="s">
        <v>13693</v>
      </c>
      <c r="AF3118" s="65" t="s">
        <v>13694</v>
      </c>
    </row>
    <row r="3119" spans="1:32" s="60" customFormat="1" ht="11.15" customHeight="1" x14ac:dyDescent="0.25">
      <c r="A3119" s="75" t="str">
        <f>M3119</f>
        <v>9163700848</v>
      </c>
      <c r="B3119" s="62" t="s">
        <v>279</v>
      </c>
      <c r="C3119" s="62">
        <v>10</v>
      </c>
      <c r="D3119" s="62" t="s">
        <v>632</v>
      </c>
      <c r="E3119" s="62">
        <v>114041</v>
      </c>
      <c r="F3119" s="62" t="s">
        <v>460</v>
      </c>
      <c r="G3119" s="63" t="s">
        <v>1198</v>
      </c>
      <c r="H3119" s="63"/>
      <c r="I3119" s="63" t="s">
        <v>371</v>
      </c>
      <c r="J3119" s="63" t="s">
        <v>273</v>
      </c>
      <c r="K3119" s="70" t="s">
        <v>977</v>
      </c>
      <c r="L3119" s="70"/>
      <c r="M3119" s="65" t="s">
        <v>1199</v>
      </c>
      <c r="N3119" s="156" t="e">
        <v>#N/A</v>
      </c>
      <c r="O3119" s="62" t="s">
        <v>461</v>
      </c>
      <c r="P3119" s="75" t="s">
        <v>13826</v>
      </c>
      <c r="Q3119" s="62" t="s">
        <v>1200</v>
      </c>
      <c r="R3119" s="63" t="s">
        <v>13825</v>
      </c>
      <c r="S3119" s="75"/>
      <c r="T3119" s="62"/>
      <c r="U3119" s="62"/>
      <c r="V3119" s="62"/>
      <c r="W3119" s="63" t="s">
        <v>17517</v>
      </c>
      <c r="X3119" s="63" t="s">
        <v>18260</v>
      </c>
      <c r="Y3119" s="67">
        <v>39511</v>
      </c>
      <c r="Z3119" s="66">
        <v>1.5</v>
      </c>
      <c r="AA3119" s="84">
        <f>Y3119+365*Z3119*1461/1460</f>
        <v>40058.875</v>
      </c>
      <c r="AB3119" s="64" t="s">
        <v>10263</v>
      </c>
      <c r="AC3119" s="64"/>
      <c r="AD3119" s="70"/>
      <c r="AE3119" s="69" t="s">
        <v>1201</v>
      </c>
      <c r="AF3119" s="65" t="s">
        <v>3359</v>
      </c>
    </row>
    <row r="3120" spans="1:32" s="60" customFormat="1" ht="11.15" customHeight="1" x14ac:dyDescent="0.25">
      <c r="A3120" s="75" t="str">
        <f>M3120</f>
        <v>B0760</v>
      </c>
      <c r="B3120" s="62" t="s">
        <v>279</v>
      </c>
      <c r="C3120" s="62">
        <v>10</v>
      </c>
      <c r="D3120" s="62" t="s">
        <v>632</v>
      </c>
      <c r="E3120" s="62">
        <v>114042</v>
      </c>
      <c r="F3120" s="62" t="s">
        <v>460</v>
      </c>
      <c r="G3120" s="63" t="s">
        <v>138</v>
      </c>
      <c r="H3120" s="63"/>
      <c r="I3120" s="63" t="s">
        <v>272</v>
      </c>
      <c r="J3120" s="63" t="s">
        <v>286</v>
      </c>
      <c r="K3120" s="63" t="s">
        <v>3709</v>
      </c>
      <c r="L3120" s="63"/>
      <c r="M3120" s="65" t="s">
        <v>1202</v>
      </c>
      <c r="N3120" s="156" t="e">
        <v>#N/A</v>
      </c>
      <c r="O3120" s="69"/>
      <c r="P3120" s="75"/>
      <c r="Q3120" s="62"/>
      <c r="R3120" s="63"/>
      <c r="S3120" s="75"/>
      <c r="T3120" s="62"/>
      <c r="U3120" s="62" t="s">
        <v>4278</v>
      </c>
      <c r="V3120" s="62"/>
      <c r="W3120" s="63" t="s">
        <v>17517</v>
      </c>
      <c r="X3120" s="63" t="s">
        <v>18260</v>
      </c>
      <c r="Y3120" s="67">
        <v>38777</v>
      </c>
      <c r="Z3120" s="66">
        <v>1</v>
      </c>
      <c r="AA3120" s="84">
        <f>Y3120+365*Z3120*1461/1460</f>
        <v>39142.25</v>
      </c>
      <c r="AB3120" s="64" t="s">
        <v>10263</v>
      </c>
      <c r="AC3120" s="64"/>
      <c r="AD3120" s="70"/>
      <c r="AE3120" s="69"/>
      <c r="AF3120" s="65"/>
    </row>
    <row r="3121" spans="1:32" s="58" customFormat="1" ht="11.15" customHeight="1" x14ac:dyDescent="0.25">
      <c r="A3121" s="75" t="str">
        <f>M3121</f>
        <v>A2107/A8089</v>
      </c>
      <c r="B3121" s="62" t="s">
        <v>279</v>
      </c>
      <c r="C3121" s="62">
        <v>10</v>
      </c>
      <c r="D3121" s="62" t="s">
        <v>632</v>
      </c>
      <c r="E3121" s="62">
        <v>114043</v>
      </c>
      <c r="F3121" s="62" t="s">
        <v>460</v>
      </c>
      <c r="G3121" s="63" t="s">
        <v>132</v>
      </c>
      <c r="H3121" s="63"/>
      <c r="I3121" s="63" t="s">
        <v>272</v>
      </c>
      <c r="J3121" s="63" t="s">
        <v>286</v>
      </c>
      <c r="K3121" s="63" t="s">
        <v>3709</v>
      </c>
      <c r="L3121" s="63"/>
      <c r="M3121" s="65" t="s">
        <v>1203</v>
      </c>
      <c r="N3121" s="156" t="e">
        <v>#N/A</v>
      </c>
      <c r="O3121" s="69"/>
      <c r="P3121" s="75" t="s">
        <v>1204</v>
      </c>
      <c r="Q3121" s="62" t="s">
        <v>1205</v>
      </c>
      <c r="R3121" s="63"/>
      <c r="S3121" s="75"/>
      <c r="T3121" s="62" t="s">
        <v>643</v>
      </c>
      <c r="U3121" s="62" t="s">
        <v>4208</v>
      </c>
      <c r="V3121" s="62"/>
      <c r="W3121" s="63" t="s">
        <v>17517</v>
      </c>
      <c r="X3121" s="63" t="s">
        <v>18260</v>
      </c>
      <c r="Y3121" s="67"/>
      <c r="Z3121" s="66">
        <v>1</v>
      </c>
      <c r="AA3121" s="84">
        <f>Y3121+365*Z3121*1461/1460</f>
        <v>365.25</v>
      </c>
      <c r="AB3121" s="64" t="s">
        <v>10263</v>
      </c>
      <c r="AC3121" s="64"/>
      <c r="AD3121" s="70"/>
      <c r="AE3121" s="69"/>
      <c r="AF3121" s="65"/>
    </row>
    <row r="3122" spans="1:32" s="13" customFormat="1" ht="11.15" customHeight="1" x14ac:dyDescent="0.25">
      <c r="A3122" s="75" t="str">
        <f>M3122</f>
        <v>9451</v>
      </c>
      <c r="B3122" s="62" t="s">
        <v>527</v>
      </c>
      <c r="C3122" s="62">
        <v>10</v>
      </c>
      <c r="D3122" s="62" t="s">
        <v>632</v>
      </c>
      <c r="E3122" s="62">
        <v>115010</v>
      </c>
      <c r="F3122" s="62" t="s">
        <v>460</v>
      </c>
      <c r="G3122" s="63" t="s">
        <v>1206</v>
      </c>
      <c r="H3122" s="63"/>
      <c r="I3122" s="63" t="s">
        <v>283</v>
      </c>
      <c r="J3122" s="63" t="s">
        <v>286</v>
      </c>
      <c r="K3122" s="63" t="s">
        <v>15556</v>
      </c>
      <c r="L3122" s="63" t="s">
        <v>15557</v>
      </c>
      <c r="M3122" s="65" t="s">
        <v>15579</v>
      </c>
      <c r="N3122" s="156" t="e">
        <v>#N/A</v>
      </c>
      <c r="O3122" s="62" t="s">
        <v>1208</v>
      </c>
      <c r="P3122" s="75" t="s">
        <v>1209</v>
      </c>
      <c r="Q3122" s="62" t="s">
        <v>1210</v>
      </c>
      <c r="R3122" s="63" t="s">
        <v>5900</v>
      </c>
      <c r="S3122" s="75" t="s">
        <v>1211</v>
      </c>
      <c r="T3122" s="62" t="s">
        <v>15582</v>
      </c>
      <c r="U3122" s="62" t="s">
        <v>15583</v>
      </c>
      <c r="V3122" s="62"/>
      <c r="W3122" s="63" t="s">
        <v>17529</v>
      </c>
      <c r="X3122" s="63" t="s">
        <v>19569</v>
      </c>
      <c r="Y3122" s="67">
        <v>42018</v>
      </c>
      <c r="Z3122" s="66">
        <v>1</v>
      </c>
      <c r="AA3122" s="84">
        <f>Y3122+365*Z3122*1461/1460</f>
        <v>42383.25</v>
      </c>
      <c r="AB3122" s="64" t="s">
        <v>180</v>
      </c>
      <c r="AC3122" s="64"/>
      <c r="AD3122" s="70"/>
      <c r="AE3122" s="69" t="s">
        <v>15580</v>
      </c>
      <c r="AF3122" s="65" t="s">
        <v>15581</v>
      </c>
    </row>
    <row r="3123" spans="1:32" s="58" customFormat="1" ht="11.15" customHeight="1" x14ac:dyDescent="0.25">
      <c r="A3123" s="75" t="str">
        <f>M3123</f>
        <v>8105806</v>
      </c>
      <c r="B3123" s="62" t="s">
        <v>527</v>
      </c>
      <c r="C3123" s="62">
        <v>10</v>
      </c>
      <c r="D3123" s="62" t="s">
        <v>632</v>
      </c>
      <c r="E3123" s="62">
        <v>115010</v>
      </c>
      <c r="F3123" s="62" t="s">
        <v>460</v>
      </c>
      <c r="G3123" s="63" t="s">
        <v>1206</v>
      </c>
      <c r="H3123" s="63"/>
      <c r="I3123" s="63" t="s">
        <v>283</v>
      </c>
      <c r="J3123" s="63" t="s">
        <v>286</v>
      </c>
      <c r="K3123" s="63" t="s">
        <v>311</v>
      </c>
      <c r="L3123" s="63"/>
      <c r="M3123" s="65" t="s">
        <v>1207</v>
      </c>
      <c r="N3123" s="156" t="e">
        <v>#N/A</v>
      </c>
      <c r="O3123" s="62" t="s">
        <v>1208</v>
      </c>
      <c r="P3123" s="75" t="s">
        <v>1209</v>
      </c>
      <c r="Q3123" s="62" t="s">
        <v>1210</v>
      </c>
      <c r="R3123" s="63" t="s">
        <v>5900</v>
      </c>
      <c r="S3123" s="75" t="s">
        <v>1211</v>
      </c>
      <c r="T3123" s="62" t="s">
        <v>15582</v>
      </c>
      <c r="U3123" s="62" t="s">
        <v>15583</v>
      </c>
      <c r="V3123" s="62"/>
      <c r="W3123" s="63" t="s">
        <v>17529</v>
      </c>
      <c r="X3123" s="63" t="s">
        <v>19569</v>
      </c>
      <c r="Y3123" s="67">
        <v>37644</v>
      </c>
      <c r="Z3123" s="66">
        <v>1</v>
      </c>
      <c r="AA3123" s="84">
        <f>Y3123+365*Z3123*1461/1460</f>
        <v>38009.25</v>
      </c>
      <c r="AB3123" s="64" t="s">
        <v>10263</v>
      </c>
      <c r="AC3123" s="64"/>
      <c r="AD3123" s="70"/>
      <c r="AE3123" s="69" t="s">
        <v>1212</v>
      </c>
      <c r="AF3123" s="65"/>
    </row>
    <row r="3124" spans="1:32" ht="11.15" customHeight="1" x14ac:dyDescent="0.25">
      <c r="A3124" s="75" t="str">
        <f>M3124</f>
        <v>A9902</v>
      </c>
      <c r="B3124" s="62" t="s">
        <v>527</v>
      </c>
      <c r="C3124" s="62">
        <v>10</v>
      </c>
      <c r="D3124" s="62" t="s">
        <v>632</v>
      </c>
      <c r="E3124" s="62">
        <v>115010</v>
      </c>
      <c r="F3124" s="62" t="s">
        <v>460</v>
      </c>
      <c r="G3124" s="63" t="s">
        <v>1206</v>
      </c>
      <c r="H3124" s="63"/>
      <c r="I3124" s="63" t="s">
        <v>272</v>
      </c>
      <c r="J3124" s="63" t="s">
        <v>286</v>
      </c>
      <c r="K3124" s="63" t="s">
        <v>3708</v>
      </c>
      <c r="L3124" s="63"/>
      <c r="M3124" s="65" t="s">
        <v>1213</v>
      </c>
      <c r="N3124" s="156" t="e">
        <v>#N/A</v>
      </c>
      <c r="O3124" s="62" t="s">
        <v>1208</v>
      </c>
      <c r="P3124" s="75" t="s">
        <v>1209</v>
      </c>
      <c r="Q3124" s="62" t="s">
        <v>1210</v>
      </c>
      <c r="R3124" s="63" t="s">
        <v>5900</v>
      </c>
      <c r="S3124" s="75" t="s">
        <v>1211</v>
      </c>
      <c r="T3124" s="62" t="s">
        <v>15582</v>
      </c>
      <c r="U3124" s="62" t="s">
        <v>15583</v>
      </c>
      <c r="V3124" s="62"/>
      <c r="W3124" s="63" t="s">
        <v>17529</v>
      </c>
      <c r="X3124" s="63" t="s">
        <v>19569</v>
      </c>
      <c r="Y3124" s="67"/>
      <c r="Z3124" s="66">
        <v>1</v>
      </c>
      <c r="AA3124" s="84">
        <f>Y3124+365*Z3124*1461/1460</f>
        <v>365.25</v>
      </c>
      <c r="AB3124" s="64" t="s">
        <v>10263</v>
      </c>
      <c r="AC3124" s="64"/>
      <c r="AD3124" s="70"/>
      <c r="AE3124" s="69"/>
      <c r="AF3124" s="65"/>
    </row>
    <row r="3125" spans="1:32" ht="11.15" customHeight="1" x14ac:dyDescent="0.25">
      <c r="A3125" s="75" t="str">
        <f>M3125</f>
        <v>1172-01</v>
      </c>
      <c r="B3125" s="62" t="s">
        <v>279</v>
      </c>
      <c r="C3125" s="62">
        <v>10</v>
      </c>
      <c r="D3125" s="36" t="s">
        <v>632</v>
      </c>
      <c r="E3125" s="62">
        <v>114045</v>
      </c>
      <c r="F3125" s="62" t="s">
        <v>460</v>
      </c>
      <c r="G3125" s="70" t="s">
        <v>1994</v>
      </c>
      <c r="H3125" s="70"/>
      <c r="I3125" s="63" t="s">
        <v>272</v>
      </c>
      <c r="J3125" s="63" t="s">
        <v>15674</v>
      </c>
      <c r="K3125" s="63" t="s">
        <v>15800</v>
      </c>
      <c r="L3125" s="63" t="s">
        <v>15736</v>
      </c>
      <c r="M3125" s="65" t="s">
        <v>15801</v>
      </c>
      <c r="N3125" s="156" t="e">
        <v>#N/A</v>
      </c>
      <c r="O3125" s="73" t="s">
        <v>364</v>
      </c>
      <c r="P3125" s="75">
        <v>66973074</v>
      </c>
      <c r="Q3125" s="73" t="s">
        <v>1995</v>
      </c>
      <c r="R3125" s="75" t="s">
        <v>1996</v>
      </c>
      <c r="S3125" s="65" t="s">
        <v>1997</v>
      </c>
      <c r="T3125" s="62" t="s">
        <v>643</v>
      </c>
      <c r="U3125" s="62" t="s">
        <v>4208</v>
      </c>
      <c r="V3125" s="62"/>
      <c r="W3125" s="63" t="s">
        <v>17536</v>
      </c>
      <c r="X3125" s="63" t="s">
        <v>15802</v>
      </c>
      <c r="Y3125" s="67"/>
      <c r="Z3125" s="66">
        <v>1</v>
      </c>
      <c r="AA3125" s="84">
        <f>Y3125+365*Z3125*1461/1460</f>
        <v>365.25</v>
      </c>
      <c r="AB3125" s="64" t="s">
        <v>180</v>
      </c>
      <c r="AC3125" s="64"/>
      <c r="AD3125" s="72"/>
      <c r="AE3125" s="69" t="s">
        <v>15683</v>
      </c>
      <c r="AF3125" s="65" t="s">
        <v>15803</v>
      </c>
    </row>
    <row r="3126" spans="1:32" ht="11.15" customHeight="1" x14ac:dyDescent="0.25">
      <c r="A3126" s="75" t="str">
        <f>M3126</f>
        <v>62375XS8</v>
      </c>
      <c r="B3126" s="62" t="s">
        <v>279</v>
      </c>
      <c r="C3126" s="62">
        <v>10</v>
      </c>
      <c r="D3126" s="36" t="s">
        <v>3287</v>
      </c>
      <c r="E3126" s="62">
        <v>114045</v>
      </c>
      <c r="F3126" s="62" t="s">
        <v>460</v>
      </c>
      <c r="G3126" s="70" t="s">
        <v>1994</v>
      </c>
      <c r="H3126" s="70"/>
      <c r="I3126" s="63" t="s">
        <v>272</v>
      </c>
      <c r="J3126" s="63" t="s">
        <v>288</v>
      </c>
      <c r="K3126" s="63" t="s">
        <v>293</v>
      </c>
      <c r="L3126" s="63"/>
      <c r="M3126" s="65" t="s">
        <v>21130</v>
      </c>
      <c r="N3126" s="156" t="e">
        <v>#N/A</v>
      </c>
      <c r="O3126" s="73" t="s">
        <v>364</v>
      </c>
      <c r="P3126" s="75">
        <v>66973074</v>
      </c>
      <c r="Q3126" s="73" t="s">
        <v>1995</v>
      </c>
      <c r="R3126" s="75" t="s">
        <v>1996</v>
      </c>
      <c r="S3126" s="65" t="s">
        <v>1997</v>
      </c>
      <c r="T3126" s="62" t="s">
        <v>643</v>
      </c>
      <c r="U3126" s="62" t="s">
        <v>4274</v>
      </c>
      <c r="V3126" s="62"/>
      <c r="W3126" s="63" t="s">
        <v>17516</v>
      </c>
      <c r="X3126" s="63" t="s">
        <v>18260</v>
      </c>
      <c r="Y3126" s="67">
        <v>39729</v>
      </c>
      <c r="Z3126" s="66">
        <v>1</v>
      </c>
      <c r="AA3126" s="84">
        <f>Y3126+365*Z3126*1461/1460</f>
        <v>40094.25</v>
      </c>
      <c r="AB3126" s="64" t="s">
        <v>10263</v>
      </c>
      <c r="AC3126" s="64"/>
      <c r="AD3126" s="72"/>
      <c r="AE3126" s="69"/>
      <c r="AF3126" s="65"/>
    </row>
    <row r="3127" spans="1:32" ht="11.15" customHeight="1" x14ac:dyDescent="0.25">
      <c r="A3127" s="75" t="str">
        <f>M3127</f>
        <v>8103454</v>
      </c>
      <c r="B3127" s="62" t="s">
        <v>527</v>
      </c>
      <c r="C3127" s="62">
        <v>10</v>
      </c>
      <c r="D3127" s="62" t="s">
        <v>632</v>
      </c>
      <c r="E3127" s="62">
        <v>115011</v>
      </c>
      <c r="F3127" s="62" t="s">
        <v>460</v>
      </c>
      <c r="G3127" s="63" t="s">
        <v>76</v>
      </c>
      <c r="H3127" s="63"/>
      <c r="I3127" s="63" t="s">
        <v>283</v>
      </c>
      <c r="J3127" s="63" t="s">
        <v>286</v>
      </c>
      <c r="K3127" s="63" t="s">
        <v>311</v>
      </c>
      <c r="L3127" s="63"/>
      <c r="M3127" s="65" t="s">
        <v>1214</v>
      </c>
      <c r="N3127" s="156" t="e">
        <v>#N/A</v>
      </c>
      <c r="O3127" s="62" t="s">
        <v>1133</v>
      </c>
      <c r="P3127" s="75" t="s">
        <v>11235</v>
      </c>
      <c r="Q3127" s="62" t="s">
        <v>11236</v>
      </c>
      <c r="R3127" s="63" t="s">
        <v>1217</v>
      </c>
      <c r="S3127" s="75" t="s">
        <v>1218</v>
      </c>
      <c r="T3127" s="62" t="s">
        <v>643</v>
      </c>
      <c r="U3127" s="62" t="s">
        <v>4280</v>
      </c>
      <c r="V3127" s="62"/>
      <c r="W3127" s="63" t="s">
        <v>21411</v>
      </c>
      <c r="X3127" s="63" t="s">
        <v>19569</v>
      </c>
      <c r="Y3127" s="67"/>
      <c r="Z3127" s="66">
        <v>1</v>
      </c>
      <c r="AA3127" s="84">
        <f>Y3127+365*Z3127*1461/1460</f>
        <v>365.25</v>
      </c>
      <c r="AB3127" s="64" t="s">
        <v>10263</v>
      </c>
      <c r="AC3127" s="64"/>
      <c r="AD3127" s="70"/>
      <c r="AE3127" s="69"/>
      <c r="AF3127" s="65"/>
    </row>
    <row r="3128" spans="1:32" ht="11.15" customHeight="1" x14ac:dyDescent="0.25">
      <c r="A3128" s="75" t="str">
        <f>M3128</f>
        <v>A7188</v>
      </c>
      <c r="B3128" s="62" t="s">
        <v>527</v>
      </c>
      <c r="C3128" s="62">
        <v>10</v>
      </c>
      <c r="D3128" s="62" t="s">
        <v>632</v>
      </c>
      <c r="E3128" s="62">
        <v>115011</v>
      </c>
      <c r="F3128" s="62" t="s">
        <v>460</v>
      </c>
      <c r="G3128" s="63" t="s">
        <v>76</v>
      </c>
      <c r="H3128" s="63"/>
      <c r="I3128" s="63" t="s">
        <v>272</v>
      </c>
      <c r="J3128" s="63" t="s">
        <v>286</v>
      </c>
      <c r="K3128" s="63" t="s">
        <v>3709</v>
      </c>
      <c r="L3128" s="63"/>
      <c r="M3128" s="65" t="s">
        <v>1219</v>
      </c>
      <c r="N3128" s="156" t="e">
        <v>#N/A</v>
      </c>
      <c r="O3128" s="62" t="s">
        <v>364</v>
      </c>
      <c r="P3128" s="75" t="s">
        <v>1215</v>
      </c>
      <c r="Q3128" s="62" t="s">
        <v>1216</v>
      </c>
      <c r="R3128" s="63" t="s">
        <v>1217</v>
      </c>
      <c r="S3128" s="75" t="s">
        <v>1218</v>
      </c>
      <c r="T3128" s="62" t="s">
        <v>643</v>
      </c>
      <c r="U3128" s="62" t="s">
        <v>4280</v>
      </c>
      <c r="V3128" s="62"/>
      <c r="W3128" s="63" t="s">
        <v>21411</v>
      </c>
      <c r="X3128" s="63" t="s">
        <v>19569</v>
      </c>
      <c r="Y3128" s="67"/>
      <c r="Z3128" s="66">
        <v>1</v>
      </c>
      <c r="AA3128" s="84">
        <f>Y3128+365*Z3128*1461/1460</f>
        <v>365.25</v>
      </c>
      <c r="AB3128" s="64" t="s">
        <v>10263</v>
      </c>
      <c r="AC3128" s="64"/>
      <c r="AD3128" s="70"/>
      <c r="AE3128" s="69"/>
      <c r="AF3128" s="65"/>
    </row>
    <row r="3129" spans="1:32" ht="11.15" customHeight="1" x14ac:dyDescent="0.25">
      <c r="A3129" s="75" t="str">
        <f>M3129</f>
        <v>14453XT2</v>
      </c>
      <c r="B3129" s="74" t="s">
        <v>1679</v>
      </c>
      <c r="C3129" s="62">
        <v>10</v>
      </c>
      <c r="D3129" s="62" t="s">
        <v>632</v>
      </c>
      <c r="E3129" s="73">
        <v>127004</v>
      </c>
      <c r="F3129" s="62" t="s">
        <v>460</v>
      </c>
      <c r="G3129" s="63" t="s">
        <v>1998</v>
      </c>
      <c r="H3129" s="63"/>
      <c r="I3129" s="63" t="s">
        <v>272</v>
      </c>
      <c r="J3129" s="63" t="s">
        <v>288</v>
      </c>
      <c r="K3129" s="63" t="s">
        <v>1999</v>
      </c>
      <c r="L3129" s="63"/>
      <c r="M3129" s="65" t="s">
        <v>15232</v>
      </c>
      <c r="N3129" s="156" t="e">
        <v>#N/A</v>
      </c>
      <c r="O3129" s="62" t="s">
        <v>814</v>
      </c>
      <c r="P3129" s="75" t="s">
        <v>2000</v>
      </c>
      <c r="Q3129" s="62" t="s">
        <v>2001</v>
      </c>
      <c r="R3129" s="63" t="s">
        <v>2002</v>
      </c>
      <c r="S3129" s="65" t="s">
        <v>1684</v>
      </c>
      <c r="T3129" s="62" t="s">
        <v>666</v>
      </c>
      <c r="U3129" s="62" t="s">
        <v>4241</v>
      </c>
      <c r="V3129" s="62"/>
      <c r="W3129" s="63" t="s">
        <v>16890</v>
      </c>
      <c r="X3129" s="63" t="s">
        <v>19575</v>
      </c>
      <c r="Y3129" s="67">
        <v>39932</v>
      </c>
      <c r="Z3129" s="66">
        <v>1</v>
      </c>
      <c r="AA3129" s="84">
        <f>Y3129+365*Z3129*1461/1460</f>
        <v>40297.25</v>
      </c>
      <c r="AB3129" s="64" t="s">
        <v>400</v>
      </c>
      <c r="AC3129" s="64"/>
      <c r="AD3129" s="77"/>
      <c r="AE3129" s="69" t="s">
        <v>2003</v>
      </c>
      <c r="AF3129" s="65"/>
    </row>
    <row r="3130" spans="1:32" ht="11.15" customHeight="1" x14ac:dyDescent="0.25">
      <c r="A3130" s="98" t="str">
        <f>M3130</f>
        <v>1706</v>
      </c>
      <c r="B3130" s="100" t="s">
        <v>7936</v>
      </c>
      <c r="C3130" s="100">
        <v>10</v>
      </c>
      <c r="D3130" s="99" t="s">
        <v>3245</v>
      </c>
      <c r="E3130" s="100">
        <v>331601</v>
      </c>
      <c r="F3130" s="100" t="s">
        <v>450</v>
      </c>
      <c r="G3130" s="95" t="s">
        <v>22267</v>
      </c>
      <c r="H3130" s="95"/>
      <c r="I3130" s="101" t="s">
        <v>7937</v>
      </c>
      <c r="J3130" s="101" t="s">
        <v>7938</v>
      </c>
      <c r="K3130" s="101" t="s">
        <v>7939</v>
      </c>
      <c r="L3130" s="101"/>
      <c r="M3130" s="102" t="s">
        <v>7940</v>
      </c>
      <c r="N3130" s="156" t="e">
        <v>#N/A</v>
      </c>
      <c r="O3130" s="100" t="s">
        <v>7941</v>
      </c>
      <c r="P3130" s="98" t="s">
        <v>7942</v>
      </c>
      <c r="Q3130" s="96" t="s">
        <v>7943</v>
      </c>
      <c r="R3130" s="98" t="s">
        <v>7944</v>
      </c>
      <c r="S3130" s="102" t="s">
        <v>7945</v>
      </c>
      <c r="T3130" s="97" t="s">
        <v>7946</v>
      </c>
      <c r="U3130" s="97" t="s">
        <v>7947</v>
      </c>
      <c r="V3130" s="97"/>
      <c r="W3130" s="63"/>
      <c r="X3130" s="63"/>
      <c r="Y3130" s="104">
        <v>37750</v>
      </c>
      <c r="Z3130" s="103">
        <v>1</v>
      </c>
      <c r="AA3130" s="106">
        <f>Y3130+365*Z3130*1461/1460</f>
        <v>38115.25</v>
      </c>
      <c r="AB3130" s="105" t="s">
        <v>7949</v>
      </c>
      <c r="AC3130" s="105"/>
      <c r="AD3130" s="106"/>
      <c r="AE3130" s="97" t="s">
        <v>7948</v>
      </c>
      <c r="AF3130" s="102"/>
    </row>
    <row r="3131" spans="1:32" ht="11.15" customHeight="1" x14ac:dyDescent="0.25">
      <c r="A3131" s="75" t="str">
        <f>M3131</f>
        <v>2006009</v>
      </c>
      <c r="B3131" s="74" t="s">
        <v>1326</v>
      </c>
      <c r="C3131" s="62">
        <v>10</v>
      </c>
      <c r="D3131" s="74" t="s">
        <v>632</v>
      </c>
      <c r="E3131" s="62">
        <v>331601</v>
      </c>
      <c r="F3131" s="62" t="s">
        <v>450</v>
      </c>
      <c r="G3131" s="70" t="s">
        <v>2503</v>
      </c>
      <c r="H3131" s="70"/>
      <c r="I3131" s="63" t="s">
        <v>283</v>
      </c>
      <c r="J3131" s="63" t="s">
        <v>286</v>
      </c>
      <c r="K3131" s="63" t="s">
        <v>302</v>
      </c>
      <c r="L3131" s="63"/>
      <c r="M3131" s="65" t="s">
        <v>2508</v>
      </c>
      <c r="N3131" s="156" t="e">
        <v>#N/A</v>
      </c>
      <c r="O3131" s="73" t="s">
        <v>364</v>
      </c>
      <c r="P3131" s="75" t="s">
        <v>2504</v>
      </c>
      <c r="Q3131" s="73" t="s">
        <v>2505</v>
      </c>
      <c r="R3131" s="75" t="s">
        <v>2506</v>
      </c>
      <c r="S3131" s="65" t="s">
        <v>2507</v>
      </c>
      <c r="T3131" s="69" t="s">
        <v>2509</v>
      </c>
      <c r="U3131" s="69" t="s">
        <v>2510</v>
      </c>
      <c r="V3131" s="69"/>
      <c r="W3131" s="63" t="s">
        <v>17527</v>
      </c>
      <c r="X3131" s="63" t="s">
        <v>19573</v>
      </c>
      <c r="Y3131" s="67">
        <v>39946</v>
      </c>
      <c r="Z3131" s="66">
        <v>1</v>
      </c>
      <c r="AA3131" s="84">
        <f>Y3131+365*Z3131*1461/1460</f>
        <v>40311.25</v>
      </c>
      <c r="AB3131" s="64" t="s">
        <v>10263</v>
      </c>
      <c r="AC3131" s="64"/>
      <c r="AD3131" s="72"/>
      <c r="AE3131" s="69" t="s">
        <v>2511</v>
      </c>
      <c r="AF3131" s="65"/>
    </row>
    <row r="3132" spans="1:32" s="58" customFormat="1" ht="11.15" customHeight="1" x14ac:dyDescent="0.25">
      <c r="A3132" s="75" t="str">
        <f>M3132</f>
        <v>暂无14</v>
      </c>
      <c r="B3132" s="62" t="s">
        <v>1326</v>
      </c>
      <c r="C3132" s="62">
        <v>10</v>
      </c>
      <c r="D3132" s="74" t="s">
        <v>632</v>
      </c>
      <c r="E3132" s="62">
        <v>331601</v>
      </c>
      <c r="F3132" s="62" t="s">
        <v>450</v>
      </c>
      <c r="G3132" s="70" t="s">
        <v>2503</v>
      </c>
      <c r="H3132" s="70"/>
      <c r="I3132" s="63" t="s">
        <v>272</v>
      </c>
      <c r="J3132" s="63" t="s">
        <v>286</v>
      </c>
      <c r="K3132" s="63" t="s">
        <v>3709</v>
      </c>
      <c r="L3132" s="63"/>
      <c r="M3132" s="65" t="s">
        <v>8963</v>
      </c>
      <c r="N3132" s="156" t="e">
        <v>#N/A</v>
      </c>
      <c r="O3132" s="62"/>
      <c r="P3132" s="75"/>
      <c r="Q3132" s="62"/>
      <c r="R3132" s="75" t="s">
        <v>2506</v>
      </c>
      <c r="S3132" s="65" t="s">
        <v>2507</v>
      </c>
      <c r="T3132" s="69" t="s">
        <v>285</v>
      </c>
      <c r="U3132" s="62" t="s">
        <v>4234</v>
      </c>
      <c r="V3132" s="62"/>
      <c r="W3132" s="63" t="s">
        <v>17527</v>
      </c>
      <c r="X3132" s="63" t="s">
        <v>19573</v>
      </c>
      <c r="Y3132" s="67"/>
      <c r="Z3132" s="66">
        <v>1</v>
      </c>
      <c r="AA3132" s="84">
        <f>Y3132+365*Z3132*1461/1460</f>
        <v>365.25</v>
      </c>
      <c r="AB3132" s="64" t="s">
        <v>10263</v>
      </c>
      <c r="AC3132" s="64"/>
      <c r="AD3132" s="70"/>
      <c r="AE3132" s="69"/>
      <c r="AF3132" s="65"/>
    </row>
    <row r="3133" spans="1:32" s="60" customFormat="1" ht="11.15" customHeight="1" x14ac:dyDescent="0.25">
      <c r="A3133" s="75" t="str">
        <f>M3133</f>
        <v>0205267</v>
      </c>
      <c r="B3133" s="62" t="s">
        <v>2512</v>
      </c>
      <c r="C3133" s="62">
        <v>10</v>
      </c>
      <c r="D3133" s="62" t="s">
        <v>632</v>
      </c>
      <c r="E3133" s="62">
        <v>321601</v>
      </c>
      <c r="F3133" s="62" t="s">
        <v>450</v>
      </c>
      <c r="G3133" s="63" t="s">
        <v>5214</v>
      </c>
      <c r="H3133" s="63"/>
      <c r="I3133" s="63" t="s">
        <v>309</v>
      </c>
      <c r="J3133" s="63" t="s">
        <v>286</v>
      </c>
      <c r="K3133" s="63" t="s">
        <v>2394</v>
      </c>
      <c r="L3133" s="63"/>
      <c r="M3133" s="65" t="s">
        <v>5215</v>
      </c>
      <c r="N3133" s="156" t="e">
        <v>#N/A</v>
      </c>
      <c r="O3133" s="62" t="s">
        <v>5216</v>
      </c>
      <c r="P3133" s="75" t="s">
        <v>5218</v>
      </c>
      <c r="Q3133" s="62" t="s">
        <v>5217</v>
      </c>
      <c r="R3133" s="63" t="s">
        <v>5219</v>
      </c>
      <c r="S3133" s="75" t="s">
        <v>5220</v>
      </c>
      <c r="T3133" s="62" t="s">
        <v>5213</v>
      </c>
      <c r="U3133" s="62" t="s">
        <v>5213</v>
      </c>
      <c r="V3133" s="62"/>
      <c r="W3133" s="63" t="s">
        <v>17540</v>
      </c>
      <c r="X3133" s="63" t="s">
        <v>180</v>
      </c>
      <c r="Y3133" s="67">
        <v>40788</v>
      </c>
      <c r="Z3133" s="66">
        <v>1</v>
      </c>
      <c r="AA3133" s="84">
        <f>Y3133+365*Z3133*1461/1460</f>
        <v>41153.25</v>
      </c>
      <c r="AB3133" s="64" t="s">
        <v>10263</v>
      </c>
      <c r="AC3133" s="64"/>
      <c r="AD3133" s="70"/>
      <c r="AE3133" s="69" t="s">
        <v>5262</v>
      </c>
      <c r="AF3133" s="65" t="s">
        <v>5263</v>
      </c>
    </row>
    <row r="3134" spans="1:32" ht="11.15" customHeight="1" x14ac:dyDescent="0.25">
      <c r="A3134" s="75" t="str">
        <f>M3134</f>
        <v>66077XS8</v>
      </c>
      <c r="B3134" s="74" t="s">
        <v>2512</v>
      </c>
      <c r="C3134" s="62">
        <v>10</v>
      </c>
      <c r="D3134" s="62" t="s">
        <v>632</v>
      </c>
      <c r="E3134" s="62">
        <v>321001</v>
      </c>
      <c r="F3134" s="62" t="s">
        <v>460</v>
      </c>
      <c r="G3134" s="70" t="s">
        <v>8249</v>
      </c>
      <c r="H3134" s="70"/>
      <c r="I3134" s="63" t="s">
        <v>272</v>
      </c>
      <c r="J3134" s="63" t="s">
        <v>8243</v>
      </c>
      <c r="K3134" s="63" t="s">
        <v>8250</v>
      </c>
      <c r="L3134" s="63"/>
      <c r="M3134" s="65" t="s">
        <v>21129</v>
      </c>
      <c r="N3134" s="156" t="e">
        <v>#N/A</v>
      </c>
      <c r="O3134" s="73" t="s">
        <v>364</v>
      </c>
      <c r="P3134" s="75" t="s">
        <v>8252</v>
      </c>
      <c r="Q3134" s="73" t="s">
        <v>8251</v>
      </c>
      <c r="R3134" s="75" t="s">
        <v>8256</v>
      </c>
      <c r="S3134" s="65" t="s">
        <v>8253</v>
      </c>
      <c r="T3134" s="69" t="s">
        <v>8255</v>
      </c>
      <c r="U3134" s="69" t="s">
        <v>8272</v>
      </c>
      <c r="V3134" s="69"/>
      <c r="W3134" s="63" t="s">
        <v>17526</v>
      </c>
      <c r="X3134" s="63" t="s">
        <v>19569</v>
      </c>
      <c r="Y3134" s="67">
        <v>41107</v>
      </c>
      <c r="Z3134" s="66">
        <v>1</v>
      </c>
      <c r="AA3134" s="84">
        <f>Y3134+365*Z3134*1461/1460</f>
        <v>41472.25</v>
      </c>
      <c r="AB3134" s="64" t="s">
        <v>10263</v>
      </c>
      <c r="AC3134" s="64"/>
      <c r="AD3134" s="72"/>
      <c r="AE3134" s="69" t="s">
        <v>8282</v>
      </c>
      <c r="AF3134" s="65" t="s">
        <v>8278</v>
      </c>
    </row>
    <row r="3135" spans="1:32" ht="11.15" customHeight="1" x14ac:dyDescent="0.25">
      <c r="A3135" s="75" t="str">
        <f>M3135</f>
        <v>无机器号</v>
      </c>
      <c r="B3135" s="62" t="s">
        <v>9564</v>
      </c>
      <c r="C3135" s="62">
        <v>10</v>
      </c>
      <c r="D3135" s="36" t="s">
        <v>3287</v>
      </c>
      <c r="E3135" s="62">
        <v>321002</v>
      </c>
      <c r="F3135" s="62" t="s">
        <v>460</v>
      </c>
      <c r="G3135" s="63" t="s">
        <v>9569</v>
      </c>
      <c r="H3135" s="63"/>
      <c r="I3135" s="63" t="s">
        <v>309</v>
      </c>
      <c r="J3135" s="63" t="s">
        <v>286</v>
      </c>
      <c r="K3135" s="63" t="s">
        <v>311</v>
      </c>
      <c r="L3135" s="63"/>
      <c r="M3135" s="65" t="s">
        <v>9565</v>
      </c>
      <c r="N3135" s="156" t="e">
        <v>#N/A</v>
      </c>
      <c r="O3135" s="62" t="s">
        <v>9566</v>
      </c>
      <c r="P3135" s="75" t="s">
        <v>9567</v>
      </c>
      <c r="Q3135" s="62" t="s">
        <v>9568</v>
      </c>
      <c r="R3135" s="63" t="s">
        <v>9570</v>
      </c>
      <c r="S3135" s="75"/>
      <c r="T3135" s="62" t="s">
        <v>9571</v>
      </c>
      <c r="U3135" s="62" t="s">
        <v>9572</v>
      </c>
      <c r="V3135" s="62"/>
      <c r="W3135" s="63" t="s">
        <v>18233</v>
      </c>
      <c r="X3135" s="63" t="s">
        <v>18260</v>
      </c>
      <c r="Y3135" s="67"/>
      <c r="Z3135" s="66">
        <v>1</v>
      </c>
      <c r="AA3135" s="84">
        <f>Y3135+365*Z3135*1461/1460</f>
        <v>365.25</v>
      </c>
      <c r="AB3135" s="64" t="s">
        <v>10263</v>
      </c>
      <c r="AC3135" s="64"/>
      <c r="AD3135" s="70"/>
      <c r="AE3135" s="79"/>
      <c r="AF3135" s="65"/>
    </row>
    <row r="3136" spans="1:32" s="60" customFormat="1" ht="11.15" customHeight="1" x14ac:dyDescent="0.25">
      <c r="A3136" s="75" t="str">
        <f>M3136</f>
        <v>5830-0498</v>
      </c>
      <c r="B3136" s="74" t="s">
        <v>2512</v>
      </c>
      <c r="C3136" s="62">
        <v>10</v>
      </c>
      <c r="D3136" s="62" t="s">
        <v>632</v>
      </c>
      <c r="E3136" s="62">
        <v>324901</v>
      </c>
      <c r="F3136" s="62" t="s">
        <v>270</v>
      </c>
      <c r="G3136" s="70" t="s">
        <v>22270</v>
      </c>
      <c r="H3136" s="70"/>
      <c r="I3136" s="63" t="s">
        <v>272</v>
      </c>
      <c r="J3136" s="63" t="s">
        <v>273</v>
      </c>
      <c r="K3136" s="63" t="s">
        <v>667</v>
      </c>
      <c r="L3136" s="63"/>
      <c r="M3136" s="65" t="s">
        <v>3851</v>
      </c>
      <c r="N3136" s="156" t="e">
        <v>#N/A</v>
      </c>
      <c r="O3136" s="73" t="s">
        <v>364</v>
      </c>
      <c r="P3136" s="75" t="s">
        <v>2513</v>
      </c>
      <c r="Q3136" s="73" t="s">
        <v>2514</v>
      </c>
      <c r="R3136" s="75" t="s">
        <v>2515</v>
      </c>
      <c r="S3136" s="65" t="s">
        <v>8254</v>
      </c>
      <c r="T3136" s="69"/>
      <c r="U3136" s="69"/>
      <c r="V3136" s="69"/>
      <c r="W3136" s="63" t="s">
        <v>17526</v>
      </c>
      <c r="X3136" s="63" t="s">
        <v>19569</v>
      </c>
      <c r="Y3136" s="67">
        <v>39948</v>
      </c>
      <c r="Z3136" s="66">
        <v>1</v>
      </c>
      <c r="AA3136" s="84">
        <f>Y3136+365*Z3136*1461/1460</f>
        <v>40313.25</v>
      </c>
      <c r="AB3136" s="64" t="s">
        <v>10263</v>
      </c>
      <c r="AC3136" s="64"/>
      <c r="AD3136" s="72"/>
      <c r="AE3136" s="69" t="s">
        <v>2516</v>
      </c>
      <c r="AF3136" s="65"/>
    </row>
    <row r="3137" spans="1:32" ht="11.15" customHeight="1" x14ac:dyDescent="0.25">
      <c r="A3137" s="98" t="str">
        <f>M3137</f>
        <v>9927</v>
      </c>
      <c r="B3137" s="100" t="s">
        <v>2512</v>
      </c>
      <c r="C3137" s="100">
        <v>10</v>
      </c>
      <c r="D3137" s="100" t="s">
        <v>632</v>
      </c>
      <c r="E3137" s="100">
        <v>371601</v>
      </c>
      <c r="F3137" s="100" t="s">
        <v>450</v>
      </c>
      <c r="G3137" s="101" t="s">
        <v>22274</v>
      </c>
      <c r="H3137" s="101"/>
      <c r="I3137" s="101" t="s">
        <v>309</v>
      </c>
      <c r="J3137" s="101" t="s">
        <v>273</v>
      </c>
      <c r="K3137" s="101" t="s">
        <v>3553</v>
      </c>
      <c r="L3137" s="101" t="s">
        <v>13661</v>
      </c>
      <c r="M3137" s="102" t="s">
        <v>8511</v>
      </c>
      <c r="N3137" s="156" t="e">
        <v>#N/A</v>
      </c>
      <c r="O3137" s="100" t="s">
        <v>364</v>
      </c>
      <c r="P3137" s="98" t="s">
        <v>8512</v>
      </c>
      <c r="Q3137" s="100" t="s">
        <v>8513</v>
      </c>
      <c r="R3137" s="101" t="s">
        <v>8514</v>
      </c>
      <c r="S3137" s="98" t="s">
        <v>3657</v>
      </c>
      <c r="T3137" s="100" t="s">
        <v>2509</v>
      </c>
      <c r="U3137" s="100" t="s">
        <v>2509</v>
      </c>
      <c r="V3137" s="100"/>
      <c r="W3137" s="63"/>
      <c r="X3137" s="101"/>
      <c r="Y3137" s="104">
        <v>41142</v>
      </c>
      <c r="Z3137" s="103">
        <v>1</v>
      </c>
      <c r="AA3137" s="106">
        <f>Y3137+365*Z3137*1461/1460</f>
        <v>41507.25</v>
      </c>
      <c r="AB3137" s="105" t="s">
        <v>10033</v>
      </c>
      <c r="AC3137" s="105"/>
      <c r="AD3137" s="95"/>
      <c r="AE3137" s="97" t="s">
        <v>8515</v>
      </c>
      <c r="AF3137" s="102" t="s">
        <v>8516</v>
      </c>
    </row>
    <row r="3138" spans="1:32" s="60" customFormat="1" ht="11.15" customHeight="1" x14ac:dyDescent="0.25">
      <c r="A3138" s="75" t="str">
        <f>M3138</f>
        <v>0205337</v>
      </c>
      <c r="B3138" s="62" t="s">
        <v>2512</v>
      </c>
      <c r="C3138" s="62">
        <v>10</v>
      </c>
      <c r="D3138" s="62" t="s">
        <v>632</v>
      </c>
      <c r="E3138" s="62">
        <v>373301</v>
      </c>
      <c r="F3138" s="62" t="s">
        <v>22246</v>
      </c>
      <c r="G3138" s="63" t="s">
        <v>22275</v>
      </c>
      <c r="H3138" s="63"/>
      <c r="I3138" s="63" t="s">
        <v>309</v>
      </c>
      <c r="J3138" s="63" t="s">
        <v>286</v>
      </c>
      <c r="K3138" s="63" t="s">
        <v>2394</v>
      </c>
      <c r="L3138" s="63"/>
      <c r="M3138" s="65" t="s">
        <v>5441</v>
      </c>
      <c r="N3138" s="156" t="e">
        <v>#N/A</v>
      </c>
      <c r="O3138" s="62" t="s">
        <v>364</v>
      </c>
      <c r="P3138" s="75">
        <v>13503275666</v>
      </c>
      <c r="Q3138" s="62" t="s">
        <v>5442</v>
      </c>
      <c r="R3138" s="63" t="s">
        <v>5444</v>
      </c>
      <c r="S3138" s="75" t="s">
        <v>5443</v>
      </c>
      <c r="T3138" s="62" t="s">
        <v>2509</v>
      </c>
      <c r="U3138" s="62" t="s">
        <v>2509</v>
      </c>
      <c r="V3138" s="62"/>
      <c r="W3138" s="63" t="s">
        <v>17540</v>
      </c>
      <c r="X3138" s="63" t="s">
        <v>180</v>
      </c>
      <c r="Y3138" s="67">
        <v>40834</v>
      </c>
      <c r="Z3138" s="66">
        <v>1</v>
      </c>
      <c r="AA3138" s="84">
        <f>Y3138+365*Z3138*1461/1460</f>
        <v>41199.25</v>
      </c>
      <c r="AB3138" s="64" t="s">
        <v>10263</v>
      </c>
      <c r="AC3138" s="64"/>
      <c r="AD3138" s="70"/>
      <c r="AE3138" s="69" t="s">
        <v>5262</v>
      </c>
      <c r="AF3138" s="65" t="s">
        <v>4285</v>
      </c>
    </row>
    <row r="3139" spans="1:32" ht="11.15" customHeight="1" x14ac:dyDescent="0.25">
      <c r="A3139" s="98" t="str">
        <f>M3139</f>
        <v>9924</v>
      </c>
      <c r="B3139" s="100" t="s">
        <v>15372</v>
      </c>
      <c r="C3139" s="100">
        <v>10</v>
      </c>
      <c r="D3139" s="100" t="s">
        <v>15373</v>
      </c>
      <c r="E3139" s="62">
        <v>371901</v>
      </c>
      <c r="F3139" s="62" t="s">
        <v>270</v>
      </c>
      <c r="G3139" s="101" t="s">
        <v>15375</v>
      </c>
      <c r="H3139" s="101"/>
      <c r="I3139" s="101" t="s">
        <v>15326</v>
      </c>
      <c r="J3139" s="101" t="s">
        <v>15289</v>
      </c>
      <c r="K3139" s="101" t="s">
        <v>15376</v>
      </c>
      <c r="L3139" s="101" t="s">
        <v>15377</v>
      </c>
      <c r="M3139" s="102" t="s">
        <v>15378</v>
      </c>
      <c r="N3139" s="156" t="e">
        <v>#N/A</v>
      </c>
      <c r="O3139" s="100" t="s">
        <v>15379</v>
      </c>
      <c r="P3139" s="98" t="s">
        <v>15380</v>
      </c>
      <c r="Q3139" s="100" t="s">
        <v>15381</v>
      </c>
      <c r="R3139" s="101" t="s">
        <v>15382</v>
      </c>
      <c r="S3139" s="98" t="s">
        <v>15383</v>
      </c>
      <c r="T3139" s="100" t="s">
        <v>15384</v>
      </c>
      <c r="U3139" s="100" t="s">
        <v>15384</v>
      </c>
      <c r="V3139" s="100"/>
      <c r="W3139" s="63"/>
      <c r="X3139" s="63"/>
      <c r="Y3139" s="104">
        <v>41201</v>
      </c>
      <c r="Z3139" s="103">
        <v>1</v>
      </c>
      <c r="AA3139" s="106">
        <f>Y3139+365*Z3139*1461/1460</f>
        <v>41566.25</v>
      </c>
      <c r="AB3139" s="105" t="s">
        <v>327</v>
      </c>
      <c r="AC3139" s="105"/>
      <c r="AD3139" s="95"/>
      <c r="AE3139" s="97" t="s">
        <v>15385</v>
      </c>
      <c r="AF3139" s="102" t="s">
        <v>15386</v>
      </c>
    </row>
    <row r="3140" spans="1:32" ht="11.15" customHeight="1" x14ac:dyDescent="0.25">
      <c r="A3140" s="98" t="str">
        <f>M3140</f>
        <v>2227B3</v>
      </c>
      <c r="B3140" s="100" t="s">
        <v>15871</v>
      </c>
      <c r="C3140" s="100">
        <v>10</v>
      </c>
      <c r="D3140" s="100" t="s">
        <v>15872</v>
      </c>
      <c r="E3140" s="62">
        <v>371901</v>
      </c>
      <c r="F3140" s="62" t="s">
        <v>270</v>
      </c>
      <c r="G3140" s="101" t="s">
        <v>15873</v>
      </c>
      <c r="H3140" s="101"/>
      <c r="I3140" s="101" t="s">
        <v>15874</v>
      </c>
      <c r="J3140" s="101" t="s">
        <v>15875</v>
      </c>
      <c r="K3140" s="101" t="s">
        <v>15876</v>
      </c>
      <c r="L3140" s="101" t="s">
        <v>15889</v>
      </c>
      <c r="M3140" s="102" t="s">
        <v>15877</v>
      </c>
      <c r="N3140" s="156" t="e">
        <v>#N/A</v>
      </c>
      <c r="O3140" s="100" t="s">
        <v>15878</v>
      </c>
      <c r="P3140" s="98" t="s">
        <v>15879</v>
      </c>
      <c r="Q3140" s="100" t="s">
        <v>15880</v>
      </c>
      <c r="R3140" s="101" t="s">
        <v>15881</v>
      </c>
      <c r="S3140" s="98" t="s">
        <v>15882</v>
      </c>
      <c r="T3140" s="100" t="s">
        <v>15883</v>
      </c>
      <c r="U3140" s="100" t="s">
        <v>15883</v>
      </c>
      <c r="V3140" s="100"/>
      <c r="W3140" s="63"/>
      <c r="X3140" s="101"/>
      <c r="Y3140" s="104">
        <v>41000</v>
      </c>
      <c r="Z3140" s="103">
        <v>1</v>
      </c>
      <c r="AA3140" s="106">
        <f>Y3140+365*Z3140*1461/1460</f>
        <v>41365.25</v>
      </c>
      <c r="AB3140" s="105" t="s">
        <v>15885</v>
      </c>
      <c r="AC3140" s="105"/>
      <c r="AD3140" s="95"/>
      <c r="AE3140" s="97" t="s">
        <v>15884</v>
      </c>
      <c r="AF3140" s="102"/>
    </row>
    <row r="3141" spans="1:32" ht="11.15" customHeight="1" x14ac:dyDescent="0.25">
      <c r="A3141" s="98" t="str">
        <f>M3141</f>
        <v>0439</v>
      </c>
      <c r="B3141" s="100" t="s">
        <v>8824</v>
      </c>
      <c r="C3141" s="100">
        <v>10</v>
      </c>
      <c r="D3141" s="100" t="s">
        <v>8825</v>
      </c>
      <c r="E3141" s="62">
        <v>371901</v>
      </c>
      <c r="F3141" s="62" t="s">
        <v>270</v>
      </c>
      <c r="G3141" s="101" t="s">
        <v>8826</v>
      </c>
      <c r="H3141" s="101"/>
      <c r="I3141" s="101" t="s">
        <v>8827</v>
      </c>
      <c r="J3141" s="101" t="s">
        <v>8828</v>
      </c>
      <c r="K3141" s="101" t="s">
        <v>8829</v>
      </c>
      <c r="L3141" s="101"/>
      <c r="M3141" s="102" t="s">
        <v>8830</v>
      </c>
      <c r="N3141" s="156" t="e">
        <v>#N/A</v>
      </c>
      <c r="O3141" s="100" t="s">
        <v>8831</v>
      </c>
      <c r="P3141" s="98" t="s">
        <v>8832</v>
      </c>
      <c r="Q3141" s="100" t="s">
        <v>8833</v>
      </c>
      <c r="R3141" s="101" t="s">
        <v>8834</v>
      </c>
      <c r="S3141" s="98" t="s">
        <v>8835</v>
      </c>
      <c r="T3141" s="100" t="s">
        <v>8836</v>
      </c>
      <c r="U3141" s="100" t="s">
        <v>8836</v>
      </c>
      <c r="V3141" s="100"/>
      <c r="W3141" s="63"/>
      <c r="X3141" s="63"/>
      <c r="Y3141" s="104">
        <v>40735</v>
      </c>
      <c r="Z3141" s="103">
        <v>1</v>
      </c>
      <c r="AA3141" s="106">
        <f>Y3141+365*Z3141*1461/1460</f>
        <v>41100.25</v>
      </c>
      <c r="AB3141" s="105" t="s">
        <v>8839</v>
      </c>
      <c r="AC3141" s="105"/>
      <c r="AD3141" s="95"/>
      <c r="AE3141" s="97" t="s">
        <v>8837</v>
      </c>
      <c r="AF3141" s="102" t="s">
        <v>8838</v>
      </c>
    </row>
    <row r="3142" spans="1:32" ht="11.15" customHeight="1" x14ac:dyDescent="0.25">
      <c r="A3142" s="98" t="str">
        <f>M3142</f>
        <v>0414</v>
      </c>
      <c r="B3142" s="100" t="s">
        <v>2512</v>
      </c>
      <c r="C3142" s="100">
        <v>10</v>
      </c>
      <c r="D3142" s="100" t="s">
        <v>632</v>
      </c>
      <c r="E3142" s="62">
        <v>371901</v>
      </c>
      <c r="F3142" s="62" t="s">
        <v>270</v>
      </c>
      <c r="G3142" s="101" t="s">
        <v>2517</v>
      </c>
      <c r="H3142" s="101"/>
      <c r="I3142" s="101" t="s">
        <v>309</v>
      </c>
      <c r="J3142" s="101" t="s">
        <v>288</v>
      </c>
      <c r="K3142" s="101" t="s">
        <v>1421</v>
      </c>
      <c r="L3142" s="101"/>
      <c r="M3142" s="102" t="s">
        <v>248</v>
      </c>
      <c r="N3142" s="156" t="e">
        <v>#N/A</v>
      </c>
      <c r="O3142" s="100" t="s">
        <v>2518</v>
      </c>
      <c r="P3142" s="98" t="s">
        <v>2519</v>
      </c>
      <c r="Q3142" s="100" t="s">
        <v>2520</v>
      </c>
      <c r="R3142" s="101" t="s">
        <v>3656</v>
      </c>
      <c r="S3142" s="98" t="s">
        <v>3657</v>
      </c>
      <c r="T3142" s="100" t="s">
        <v>2509</v>
      </c>
      <c r="U3142" s="100" t="s">
        <v>2509</v>
      </c>
      <c r="V3142" s="100"/>
      <c r="W3142" s="63"/>
      <c r="X3142" s="63"/>
      <c r="Y3142" s="104">
        <v>39412</v>
      </c>
      <c r="Z3142" s="103">
        <v>1</v>
      </c>
      <c r="AA3142" s="106">
        <f>Y3142+365*Z3142*1461/1460</f>
        <v>39777.25</v>
      </c>
      <c r="AB3142" s="105" t="s">
        <v>7735</v>
      </c>
      <c r="AC3142" s="105"/>
      <c r="AD3142" s="95"/>
      <c r="AE3142" s="97"/>
      <c r="AF3142" s="102" t="s">
        <v>180</v>
      </c>
    </row>
    <row r="3143" spans="1:32" s="60" customFormat="1" ht="11.15" customHeight="1" x14ac:dyDescent="0.25">
      <c r="A3143" s="75" t="str">
        <f>M3143</f>
        <v>F5431B</v>
      </c>
      <c r="B3143" s="62" t="s">
        <v>2512</v>
      </c>
      <c r="C3143" s="62">
        <v>10</v>
      </c>
      <c r="D3143" s="62" t="s">
        <v>632</v>
      </c>
      <c r="E3143" s="62">
        <v>371901</v>
      </c>
      <c r="F3143" s="62" t="s">
        <v>270</v>
      </c>
      <c r="G3143" s="63" t="s">
        <v>2517</v>
      </c>
      <c r="H3143" s="63"/>
      <c r="I3143" s="63" t="s">
        <v>18966</v>
      </c>
      <c r="J3143" s="63" t="s">
        <v>18948</v>
      </c>
      <c r="K3143" s="63" t="s">
        <v>18967</v>
      </c>
      <c r="L3143" s="63"/>
      <c r="M3143" s="65" t="s">
        <v>18968</v>
      </c>
      <c r="N3143" s="156" t="e">
        <v>#N/A</v>
      </c>
      <c r="O3143" s="62" t="s">
        <v>18969</v>
      </c>
      <c r="P3143" s="75" t="s">
        <v>18970</v>
      </c>
      <c r="Q3143" s="62" t="s">
        <v>18971</v>
      </c>
      <c r="R3143" s="63" t="s">
        <v>3656</v>
      </c>
      <c r="S3143" s="75" t="s">
        <v>3657</v>
      </c>
      <c r="T3143" s="62" t="s">
        <v>2509</v>
      </c>
      <c r="U3143" s="62" t="s">
        <v>2509</v>
      </c>
      <c r="V3143" s="62"/>
      <c r="W3143" s="63" t="s">
        <v>18972</v>
      </c>
      <c r="X3143" s="63" t="s">
        <v>18973</v>
      </c>
      <c r="Y3143" s="67">
        <v>42375</v>
      </c>
      <c r="Z3143" s="66">
        <v>0.5</v>
      </c>
      <c r="AA3143" s="84">
        <f>Y3143+365*Z3143*1461/1460</f>
        <v>42557.625</v>
      </c>
      <c r="AB3143" s="64" t="s">
        <v>18974</v>
      </c>
      <c r="AC3143" s="64"/>
      <c r="AD3143" s="70"/>
      <c r="AE3143" s="69" t="s">
        <v>18975</v>
      </c>
      <c r="AF3143" s="65" t="s">
        <v>18976</v>
      </c>
    </row>
    <row r="3144" spans="1:32" ht="11.15" customHeight="1" x14ac:dyDescent="0.25">
      <c r="A3144" s="98" t="str">
        <f>M3144</f>
        <v>6126</v>
      </c>
      <c r="B3144" s="100" t="s">
        <v>7593</v>
      </c>
      <c r="C3144" s="100">
        <v>10</v>
      </c>
      <c r="D3144" s="100" t="s">
        <v>7581</v>
      </c>
      <c r="E3144" s="62">
        <v>371901</v>
      </c>
      <c r="F3144" s="62" t="s">
        <v>270</v>
      </c>
      <c r="G3144" s="101" t="s">
        <v>7594</v>
      </c>
      <c r="H3144" s="101"/>
      <c r="I3144" s="101" t="s">
        <v>7595</v>
      </c>
      <c r="J3144" s="101" t="s">
        <v>7596</v>
      </c>
      <c r="K3144" s="101" t="s">
        <v>7597</v>
      </c>
      <c r="L3144" s="66" t="s">
        <v>8643</v>
      </c>
      <c r="M3144" s="102" t="s">
        <v>7598</v>
      </c>
      <c r="N3144" s="156" t="e">
        <v>#N/A</v>
      </c>
      <c r="O3144" s="100" t="s">
        <v>7599</v>
      </c>
      <c r="P3144" s="98" t="s">
        <v>7600</v>
      </c>
      <c r="Q3144" s="100" t="s">
        <v>7601</v>
      </c>
      <c r="R3144" s="101" t="s">
        <v>7602</v>
      </c>
      <c r="S3144" s="98" t="s">
        <v>7603</v>
      </c>
      <c r="T3144" s="100" t="s">
        <v>7604</v>
      </c>
      <c r="U3144" s="100" t="s">
        <v>7604</v>
      </c>
      <c r="V3144" s="100"/>
      <c r="W3144" s="63"/>
      <c r="X3144" s="63"/>
      <c r="Y3144" s="104">
        <v>40378</v>
      </c>
      <c r="Z3144" s="103">
        <v>1</v>
      </c>
      <c r="AA3144" s="106">
        <f>Y3144+365*Z3144*1461/1460</f>
        <v>40743.25</v>
      </c>
      <c r="AB3144" s="105" t="s">
        <v>7605</v>
      </c>
      <c r="AC3144" s="105"/>
      <c r="AD3144" s="95"/>
      <c r="AE3144" s="97" t="s">
        <v>7606</v>
      </c>
      <c r="AF3144" s="102" t="s">
        <v>7607</v>
      </c>
    </row>
    <row r="3145" spans="1:32" s="60" customFormat="1" ht="11.15" customHeight="1" x14ac:dyDescent="0.25">
      <c r="A3145" s="75" t="str">
        <f>M3145</f>
        <v>16622B2</v>
      </c>
      <c r="B3145" s="62" t="s">
        <v>2512</v>
      </c>
      <c r="C3145" s="62">
        <v>10</v>
      </c>
      <c r="D3145" s="62" t="s">
        <v>632</v>
      </c>
      <c r="E3145" s="62">
        <v>371902</v>
      </c>
      <c r="F3145" s="62" t="s">
        <v>460</v>
      </c>
      <c r="G3145" s="63" t="s">
        <v>12822</v>
      </c>
      <c r="H3145" s="63"/>
      <c r="I3145" s="63" t="s">
        <v>309</v>
      </c>
      <c r="J3145" s="63" t="s">
        <v>273</v>
      </c>
      <c r="K3145" s="63" t="s">
        <v>3864</v>
      </c>
      <c r="L3145" s="63" t="s">
        <v>10278</v>
      </c>
      <c r="M3145" s="65" t="s">
        <v>14562</v>
      </c>
      <c r="N3145" s="156" t="e">
        <v>#N/A</v>
      </c>
      <c r="O3145" s="62" t="s">
        <v>364</v>
      </c>
      <c r="P3145" s="75" t="s">
        <v>14566</v>
      </c>
      <c r="Q3145" s="62" t="s">
        <v>14389</v>
      </c>
      <c r="R3145" s="63" t="s">
        <v>12726</v>
      </c>
      <c r="S3145" s="75" t="s">
        <v>2526</v>
      </c>
      <c r="T3145" s="62" t="s">
        <v>2509</v>
      </c>
      <c r="U3145" s="62" t="s">
        <v>2509</v>
      </c>
      <c r="V3145" s="62"/>
      <c r="W3145" s="63" t="s">
        <v>17563</v>
      </c>
      <c r="X3145" s="63" t="s">
        <v>19575</v>
      </c>
      <c r="Y3145" s="67">
        <v>41934</v>
      </c>
      <c r="Z3145" s="66">
        <v>1</v>
      </c>
      <c r="AA3145" s="84">
        <f>Y3145+365*Z3145*1461/1460</f>
        <v>42299.25</v>
      </c>
      <c r="AB3145" s="64" t="s">
        <v>180</v>
      </c>
      <c r="AC3145" s="64"/>
      <c r="AD3145" s="70"/>
      <c r="AE3145" s="69" t="s">
        <v>14390</v>
      </c>
      <c r="AF3145" s="65" t="s">
        <v>14391</v>
      </c>
    </row>
    <row r="3146" spans="1:32" ht="11.15" customHeight="1" x14ac:dyDescent="0.25">
      <c r="A3146" s="75" t="str">
        <f>M3146</f>
        <v>16515B2</v>
      </c>
      <c r="B3146" s="62" t="s">
        <v>2512</v>
      </c>
      <c r="C3146" s="62">
        <v>10</v>
      </c>
      <c r="D3146" s="62" t="s">
        <v>632</v>
      </c>
      <c r="E3146" s="62">
        <v>371902</v>
      </c>
      <c r="F3146" s="62" t="s">
        <v>460</v>
      </c>
      <c r="G3146" s="63" t="s">
        <v>12822</v>
      </c>
      <c r="H3146" s="63"/>
      <c r="I3146" s="63" t="s">
        <v>309</v>
      </c>
      <c r="J3146" s="63" t="s">
        <v>273</v>
      </c>
      <c r="K3146" s="63" t="s">
        <v>12728</v>
      </c>
      <c r="L3146" s="63" t="s">
        <v>10278</v>
      </c>
      <c r="M3146" s="65" t="s">
        <v>13711</v>
      </c>
      <c r="N3146" s="156" t="e">
        <v>#N/A</v>
      </c>
      <c r="O3146" s="62" t="s">
        <v>12725</v>
      </c>
      <c r="P3146" s="75" t="s">
        <v>14566</v>
      </c>
      <c r="Q3146" s="62" t="s">
        <v>14389</v>
      </c>
      <c r="R3146" s="63" t="s">
        <v>12726</v>
      </c>
      <c r="S3146" s="75" t="s">
        <v>12727</v>
      </c>
      <c r="T3146" s="62" t="s">
        <v>2509</v>
      </c>
      <c r="U3146" s="62" t="s">
        <v>2509</v>
      </c>
      <c r="V3146" s="62"/>
      <c r="W3146" s="63" t="s">
        <v>17563</v>
      </c>
      <c r="X3146" s="63" t="s">
        <v>19575</v>
      </c>
      <c r="Y3146" s="67">
        <v>41689</v>
      </c>
      <c r="Z3146" s="66">
        <v>1</v>
      </c>
      <c r="AA3146" s="84">
        <f>Y3146+365*Z3146*1461/1460</f>
        <v>42054.25</v>
      </c>
      <c r="AB3146" s="64" t="s">
        <v>180</v>
      </c>
      <c r="AC3146" s="64"/>
      <c r="AD3146" s="70"/>
      <c r="AE3146" s="69" t="s">
        <v>12729</v>
      </c>
      <c r="AF3146" s="65" t="s">
        <v>12730</v>
      </c>
    </row>
    <row r="3147" spans="1:32" s="58" customFormat="1" ht="11.15" customHeight="1" x14ac:dyDescent="0.25">
      <c r="A3147" s="75" t="str">
        <f>M3147</f>
        <v>9646</v>
      </c>
      <c r="B3147" s="62" t="s">
        <v>2512</v>
      </c>
      <c r="C3147" s="62">
        <v>10</v>
      </c>
      <c r="D3147" s="62" t="s">
        <v>632</v>
      </c>
      <c r="E3147" s="62">
        <v>379001</v>
      </c>
      <c r="F3147" s="62" t="s">
        <v>450</v>
      </c>
      <c r="G3147" s="63" t="s">
        <v>10039</v>
      </c>
      <c r="H3147" s="63"/>
      <c r="I3147" s="63" t="s">
        <v>309</v>
      </c>
      <c r="J3147" s="63" t="s">
        <v>273</v>
      </c>
      <c r="K3147" s="63" t="s">
        <v>3553</v>
      </c>
      <c r="L3147" s="63" t="s">
        <v>10025</v>
      </c>
      <c r="M3147" s="65" t="s">
        <v>10040</v>
      </c>
      <c r="N3147" s="156" t="e">
        <v>#N/A</v>
      </c>
      <c r="O3147" s="62" t="s">
        <v>364</v>
      </c>
      <c r="P3147" s="75" t="s">
        <v>10041</v>
      </c>
      <c r="Q3147" s="62" t="s">
        <v>10042</v>
      </c>
      <c r="R3147" s="63" t="s">
        <v>10043</v>
      </c>
      <c r="S3147" s="75" t="s">
        <v>10044</v>
      </c>
      <c r="T3147" s="62" t="s">
        <v>2509</v>
      </c>
      <c r="U3147" s="62" t="s">
        <v>2509</v>
      </c>
      <c r="V3147" s="62"/>
      <c r="W3147" s="63" t="s">
        <v>17563</v>
      </c>
      <c r="X3147" s="63" t="s">
        <v>19575</v>
      </c>
      <c r="Y3147" s="67">
        <v>41352</v>
      </c>
      <c r="Z3147" s="66">
        <v>1</v>
      </c>
      <c r="AA3147" s="84">
        <f>Y3147+365*Z3147*1461/1460</f>
        <v>41717.25</v>
      </c>
      <c r="AB3147" s="64" t="s">
        <v>10263</v>
      </c>
      <c r="AC3147" s="64"/>
      <c r="AD3147" s="70"/>
      <c r="AE3147" s="69" t="s">
        <v>10045</v>
      </c>
      <c r="AF3147" s="65" t="s">
        <v>10046</v>
      </c>
    </row>
    <row r="3148" spans="1:32" s="60" customFormat="1" ht="11.15" customHeight="1" x14ac:dyDescent="0.25">
      <c r="A3148" s="98" t="str">
        <f>M3148</f>
        <v>0202230</v>
      </c>
      <c r="B3148" s="100" t="s">
        <v>7009</v>
      </c>
      <c r="C3148" s="100">
        <v>10</v>
      </c>
      <c r="D3148" s="100" t="s">
        <v>6991</v>
      </c>
      <c r="E3148" s="100">
        <v>371602</v>
      </c>
      <c r="F3148" s="100" t="s">
        <v>450</v>
      </c>
      <c r="G3148" s="101" t="s">
        <v>7010</v>
      </c>
      <c r="H3148" s="101"/>
      <c r="I3148" s="101" t="s">
        <v>6993</v>
      </c>
      <c r="J3148" s="101" t="s">
        <v>6994</v>
      </c>
      <c r="K3148" s="101" t="s">
        <v>7011</v>
      </c>
      <c r="L3148" s="101"/>
      <c r="M3148" s="102" t="s">
        <v>7012</v>
      </c>
      <c r="N3148" s="156" t="e">
        <v>#N/A</v>
      </c>
      <c r="O3148" s="100" t="s">
        <v>7013</v>
      </c>
      <c r="P3148" s="98" t="s">
        <v>7014</v>
      </c>
      <c r="Q3148" s="100" t="s">
        <v>7015</v>
      </c>
      <c r="R3148" s="101" t="s">
        <v>7016</v>
      </c>
      <c r="S3148" s="98" t="s">
        <v>7017</v>
      </c>
      <c r="T3148" s="100" t="s">
        <v>7018</v>
      </c>
      <c r="U3148" s="100" t="s">
        <v>7018</v>
      </c>
      <c r="V3148" s="100"/>
      <c r="W3148" s="63"/>
      <c r="X3148" s="63"/>
      <c r="Y3148" s="104">
        <v>40078</v>
      </c>
      <c r="Z3148" s="103">
        <v>1</v>
      </c>
      <c r="AA3148" s="106">
        <f>Y3148+365*Z3148*1461/1460</f>
        <v>40443.25</v>
      </c>
      <c r="AB3148" s="105" t="s">
        <v>6364</v>
      </c>
      <c r="AC3148" s="105"/>
      <c r="AD3148" s="95"/>
      <c r="AE3148" s="97" t="s">
        <v>7019</v>
      </c>
      <c r="AF3148" s="102" t="s">
        <v>6998</v>
      </c>
    </row>
    <row r="3149" spans="1:32" ht="11.15" customHeight="1" x14ac:dyDescent="0.25">
      <c r="A3149" s="75" t="str">
        <f>M3149</f>
        <v>0203858</v>
      </c>
      <c r="B3149" s="62" t="s">
        <v>2512</v>
      </c>
      <c r="C3149" s="62">
        <v>10</v>
      </c>
      <c r="D3149" s="62" t="s">
        <v>632</v>
      </c>
      <c r="E3149" s="62">
        <v>371602</v>
      </c>
      <c r="F3149" s="62" t="s">
        <v>450</v>
      </c>
      <c r="G3149" s="63" t="s">
        <v>2521</v>
      </c>
      <c r="H3149" s="63"/>
      <c r="I3149" s="63" t="s">
        <v>309</v>
      </c>
      <c r="J3149" s="63" t="s">
        <v>286</v>
      </c>
      <c r="K3149" s="63" t="s">
        <v>2394</v>
      </c>
      <c r="L3149" s="63"/>
      <c r="M3149" s="65" t="s">
        <v>4780</v>
      </c>
      <c r="N3149" s="156" t="e">
        <v>#N/A</v>
      </c>
      <c r="O3149" s="62" t="s">
        <v>2522</v>
      </c>
      <c r="P3149" s="75" t="s">
        <v>2523</v>
      </c>
      <c r="Q3149" s="62" t="s">
        <v>2524</v>
      </c>
      <c r="R3149" s="63" t="s">
        <v>2525</v>
      </c>
      <c r="S3149" s="75" t="s">
        <v>2526</v>
      </c>
      <c r="T3149" s="62" t="s">
        <v>5213</v>
      </c>
      <c r="U3149" s="62" t="s">
        <v>5213</v>
      </c>
      <c r="V3149" s="62"/>
      <c r="W3149" s="63" t="s">
        <v>17563</v>
      </c>
      <c r="X3149" s="63" t="s">
        <v>19575</v>
      </c>
      <c r="Y3149" s="67">
        <v>40556</v>
      </c>
      <c r="Z3149" s="66">
        <v>1</v>
      </c>
      <c r="AA3149" s="84">
        <f>Y3149+365*Z3149*1461/1460</f>
        <v>40921.25</v>
      </c>
      <c r="AB3149" s="64" t="s">
        <v>10263</v>
      </c>
      <c r="AC3149" s="64"/>
      <c r="AD3149" s="70"/>
      <c r="AE3149" s="69"/>
      <c r="AF3149" s="65" t="s">
        <v>180</v>
      </c>
    </row>
    <row r="3150" spans="1:32" ht="11.15" customHeight="1" x14ac:dyDescent="0.25">
      <c r="A3150" s="75" t="str">
        <f>M3150</f>
        <v>9927A</v>
      </c>
      <c r="B3150" s="62" t="s">
        <v>2512</v>
      </c>
      <c r="C3150" s="62">
        <v>10</v>
      </c>
      <c r="D3150" s="62" t="s">
        <v>632</v>
      </c>
      <c r="E3150" s="62">
        <v>371603</v>
      </c>
      <c r="F3150" s="62" t="s">
        <v>450</v>
      </c>
      <c r="G3150" s="63" t="s">
        <v>10037</v>
      </c>
      <c r="H3150" s="63"/>
      <c r="I3150" s="63" t="s">
        <v>309</v>
      </c>
      <c r="J3150" s="63" t="s">
        <v>273</v>
      </c>
      <c r="K3150" s="63" t="s">
        <v>3553</v>
      </c>
      <c r="L3150" s="63" t="s">
        <v>13661</v>
      </c>
      <c r="M3150" s="65" t="s">
        <v>10034</v>
      </c>
      <c r="N3150" s="156" t="e">
        <v>#N/A</v>
      </c>
      <c r="O3150" s="62" t="s">
        <v>364</v>
      </c>
      <c r="P3150" s="75" t="s">
        <v>10035</v>
      </c>
      <c r="Q3150" s="62" t="s">
        <v>10036</v>
      </c>
      <c r="R3150" s="63" t="s">
        <v>10038</v>
      </c>
      <c r="S3150" s="75" t="s">
        <v>3657</v>
      </c>
      <c r="T3150" s="62" t="s">
        <v>2509</v>
      </c>
      <c r="U3150" s="62" t="s">
        <v>2509</v>
      </c>
      <c r="V3150" s="62"/>
      <c r="W3150" s="63" t="s">
        <v>17563</v>
      </c>
      <c r="X3150" s="63" t="s">
        <v>19575</v>
      </c>
      <c r="Y3150" s="67">
        <v>41354</v>
      </c>
      <c r="Z3150" s="66">
        <v>0.42</v>
      </c>
      <c r="AA3150" s="84">
        <f>Y3150+365*Z3150*1461/1460</f>
        <v>41507.404999999999</v>
      </c>
      <c r="AB3150" s="64" t="s">
        <v>10263</v>
      </c>
      <c r="AC3150" s="64"/>
      <c r="AD3150" s="70"/>
      <c r="AE3150" s="69" t="s">
        <v>10048</v>
      </c>
      <c r="AF3150" s="65" t="s">
        <v>10047</v>
      </c>
    </row>
    <row r="3151" spans="1:32" ht="11.15" customHeight="1" x14ac:dyDescent="0.25">
      <c r="A3151" s="75" t="str">
        <f>M3151</f>
        <v>9506</v>
      </c>
      <c r="B3151" s="62" t="s">
        <v>2512</v>
      </c>
      <c r="C3151" s="62">
        <v>10</v>
      </c>
      <c r="D3151" s="62" t="s">
        <v>632</v>
      </c>
      <c r="E3151" s="62">
        <v>341601</v>
      </c>
      <c r="F3151" s="62" t="s">
        <v>450</v>
      </c>
      <c r="G3151" s="63" t="s">
        <v>5277</v>
      </c>
      <c r="H3151" s="63"/>
      <c r="I3151" s="63" t="s">
        <v>309</v>
      </c>
      <c r="J3151" s="63" t="s">
        <v>5260</v>
      </c>
      <c r="K3151" s="63" t="s">
        <v>5275</v>
      </c>
      <c r="L3151" s="63" t="s">
        <v>13661</v>
      </c>
      <c r="M3151" s="65" t="s">
        <v>5276</v>
      </c>
      <c r="N3151" s="156" t="e">
        <v>#N/A</v>
      </c>
      <c r="O3151" s="62" t="s">
        <v>5274</v>
      </c>
      <c r="P3151" s="75" t="s">
        <v>5272</v>
      </c>
      <c r="Q3151" s="62" t="s">
        <v>5273</v>
      </c>
      <c r="R3151" s="63" t="s">
        <v>5270</v>
      </c>
      <c r="S3151" s="75" t="s">
        <v>5269</v>
      </c>
      <c r="T3151" s="62" t="s">
        <v>5271</v>
      </c>
      <c r="U3151" s="62" t="s">
        <v>5271</v>
      </c>
      <c r="V3151" s="62"/>
      <c r="W3151" s="63" t="s">
        <v>19194</v>
      </c>
      <c r="X3151" s="63" t="s">
        <v>19573</v>
      </c>
      <c r="Y3151" s="67">
        <v>40800</v>
      </c>
      <c r="Z3151" s="66">
        <v>1</v>
      </c>
      <c r="AA3151" s="84">
        <f>Y3151+365*Z3151*1461/1460</f>
        <v>41165.25</v>
      </c>
      <c r="AB3151" s="64" t="s">
        <v>10263</v>
      </c>
      <c r="AC3151" s="64"/>
      <c r="AD3151" s="70"/>
      <c r="AE3151" s="69" t="s">
        <v>5267</v>
      </c>
      <c r="AF3151" s="65" t="s">
        <v>5268</v>
      </c>
    </row>
    <row r="3152" spans="1:32" ht="11.15" customHeight="1" x14ac:dyDescent="0.25">
      <c r="A3152" s="98" t="str">
        <f>M3152</f>
        <v>0210024</v>
      </c>
      <c r="B3152" s="100" t="s">
        <v>2512</v>
      </c>
      <c r="C3152" s="100">
        <v>10</v>
      </c>
      <c r="D3152" s="100" t="s">
        <v>632</v>
      </c>
      <c r="E3152" s="100">
        <v>341901</v>
      </c>
      <c r="F3152" s="100" t="s">
        <v>270</v>
      </c>
      <c r="G3152" s="101" t="s">
        <v>8405</v>
      </c>
      <c r="H3152" s="101"/>
      <c r="I3152" s="101" t="s">
        <v>309</v>
      </c>
      <c r="J3152" s="101" t="s">
        <v>286</v>
      </c>
      <c r="K3152" s="101" t="s">
        <v>2394</v>
      </c>
      <c r="L3152" s="101"/>
      <c r="M3152" s="102" t="s">
        <v>9228</v>
      </c>
      <c r="N3152" s="156" t="e">
        <v>#N/A</v>
      </c>
      <c r="O3152" s="100" t="s">
        <v>2777</v>
      </c>
      <c r="P3152" s="98" t="s">
        <v>9229</v>
      </c>
      <c r="Q3152" s="100" t="s">
        <v>8411</v>
      </c>
      <c r="R3152" s="101" t="s">
        <v>9230</v>
      </c>
      <c r="S3152" s="98" t="s">
        <v>5269</v>
      </c>
      <c r="T3152" s="100" t="s">
        <v>2999</v>
      </c>
      <c r="U3152" s="100" t="s">
        <v>2999</v>
      </c>
      <c r="V3152" s="100"/>
      <c r="W3152" s="63"/>
      <c r="X3152" s="101"/>
      <c r="Y3152" s="104">
        <v>41221</v>
      </c>
      <c r="Z3152" s="103">
        <v>1</v>
      </c>
      <c r="AA3152" s="106">
        <f>Y3152+365*Z3152*1461/1460</f>
        <v>41586.25</v>
      </c>
      <c r="AB3152" s="105" t="s">
        <v>15164</v>
      </c>
      <c r="AC3152" s="105"/>
      <c r="AD3152" s="95"/>
      <c r="AE3152" s="97" t="s">
        <v>9231</v>
      </c>
      <c r="AF3152" s="102" t="s">
        <v>9232</v>
      </c>
    </row>
    <row r="3153" spans="1:32" s="60" customFormat="1" ht="11.15" customHeight="1" x14ac:dyDescent="0.25">
      <c r="A3153" s="75" t="str">
        <f>M3153</f>
        <v>9934</v>
      </c>
      <c r="B3153" s="62" t="s">
        <v>2512</v>
      </c>
      <c r="C3153" s="62">
        <v>10</v>
      </c>
      <c r="D3153" s="62" t="s">
        <v>632</v>
      </c>
      <c r="E3153" s="62">
        <v>341901</v>
      </c>
      <c r="F3153" s="62" t="s">
        <v>270</v>
      </c>
      <c r="G3153" s="63" t="s">
        <v>8405</v>
      </c>
      <c r="H3153" s="63"/>
      <c r="I3153" s="63" t="s">
        <v>309</v>
      </c>
      <c r="J3153" s="63" t="s">
        <v>273</v>
      </c>
      <c r="K3153" s="63" t="s">
        <v>3553</v>
      </c>
      <c r="L3153" s="63" t="s">
        <v>8844</v>
      </c>
      <c r="M3153" s="65" t="s">
        <v>8845</v>
      </c>
      <c r="N3153" s="156" t="e">
        <v>#N/A</v>
      </c>
      <c r="O3153" s="62" t="s">
        <v>364</v>
      </c>
      <c r="P3153" s="75" t="s">
        <v>8846</v>
      </c>
      <c r="Q3153" s="62" t="s">
        <v>8411</v>
      </c>
      <c r="R3153" s="63" t="s">
        <v>8847</v>
      </c>
      <c r="S3153" s="75" t="s">
        <v>5269</v>
      </c>
      <c r="T3153" s="62" t="s">
        <v>8882</v>
      </c>
      <c r="U3153" s="62" t="s">
        <v>8848</v>
      </c>
      <c r="V3153" s="62"/>
      <c r="W3153" s="63" t="s">
        <v>19194</v>
      </c>
      <c r="X3153" s="63" t="s">
        <v>19573</v>
      </c>
      <c r="Y3153" s="67">
        <v>41206</v>
      </c>
      <c r="Z3153" s="66">
        <v>1</v>
      </c>
      <c r="AA3153" s="84">
        <f>Y3153+365*Z3153*1461/1460</f>
        <v>41571.25</v>
      </c>
      <c r="AB3153" s="64" t="s">
        <v>10263</v>
      </c>
      <c r="AC3153" s="64"/>
      <c r="AD3153" s="70"/>
      <c r="AE3153" s="69" t="s">
        <v>8849</v>
      </c>
      <c r="AF3153" s="65" t="s">
        <v>8850</v>
      </c>
    </row>
    <row r="3154" spans="1:32" ht="11.15" customHeight="1" x14ac:dyDescent="0.25">
      <c r="A3154" s="75" t="str">
        <f>M3154</f>
        <v>F3041</v>
      </c>
      <c r="B3154" s="62" t="s">
        <v>2512</v>
      </c>
      <c r="C3154" s="62">
        <v>10</v>
      </c>
      <c r="D3154" s="62" t="s">
        <v>632</v>
      </c>
      <c r="E3154" s="62">
        <v>341901</v>
      </c>
      <c r="F3154" s="62" t="s">
        <v>270</v>
      </c>
      <c r="G3154" s="63" t="s">
        <v>8405</v>
      </c>
      <c r="H3154" s="63"/>
      <c r="I3154" s="63" t="s">
        <v>8605</v>
      </c>
      <c r="J3154" s="63" t="s">
        <v>273</v>
      </c>
      <c r="K3154" s="63" t="s">
        <v>8409</v>
      </c>
      <c r="L3154" s="63" t="s">
        <v>8638</v>
      </c>
      <c r="M3154" s="65" t="s">
        <v>8407</v>
      </c>
      <c r="N3154" s="156" t="e">
        <v>#N/A</v>
      </c>
      <c r="O3154" s="62" t="s">
        <v>364</v>
      </c>
      <c r="P3154" s="75" t="s">
        <v>8410</v>
      </c>
      <c r="Q3154" s="62" t="s">
        <v>8411</v>
      </c>
      <c r="R3154" s="63" t="s">
        <v>8847</v>
      </c>
      <c r="S3154" s="75" t="s">
        <v>5269</v>
      </c>
      <c r="T3154" s="62" t="s">
        <v>2999</v>
      </c>
      <c r="U3154" s="62" t="s">
        <v>2999</v>
      </c>
      <c r="V3154" s="62"/>
      <c r="W3154" s="63" t="s">
        <v>17541</v>
      </c>
      <c r="X3154" s="63" t="s">
        <v>180</v>
      </c>
      <c r="Y3154" s="67">
        <v>41111</v>
      </c>
      <c r="Z3154" s="66">
        <v>1</v>
      </c>
      <c r="AA3154" s="84">
        <f>Y3154+365*Z3154*1461/1460</f>
        <v>41476.25</v>
      </c>
      <c r="AB3154" s="64" t="s">
        <v>10263</v>
      </c>
      <c r="AC3154" s="64"/>
      <c r="AD3154" s="70"/>
      <c r="AE3154" s="69" t="s">
        <v>8413</v>
      </c>
      <c r="AF3154" s="65"/>
    </row>
    <row r="3155" spans="1:32" s="58" customFormat="1" ht="11.15" customHeight="1" x14ac:dyDescent="0.25">
      <c r="A3155" s="75" t="str">
        <f>M3155</f>
        <v>F6564</v>
      </c>
      <c r="B3155" s="62" t="s">
        <v>2512</v>
      </c>
      <c r="C3155" s="62">
        <v>10</v>
      </c>
      <c r="D3155" s="62" t="s">
        <v>632</v>
      </c>
      <c r="E3155" s="62">
        <v>341901</v>
      </c>
      <c r="F3155" s="62" t="s">
        <v>270</v>
      </c>
      <c r="G3155" s="63" t="s">
        <v>8405</v>
      </c>
      <c r="H3155" s="63"/>
      <c r="I3155" s="63" t="s">
        <v>8605</v>
      </c>
      <c r="J3155" s="63" t="s">
        <v>273</v>
      </c>
      <c r="K3155" s="63" t="s">
        <v>8408</v>
      </c>
      <c r="L3155" s="63" t="s">
        <v>8638</v>
      </c>
      <c r="M3155" s="65" t="s">
        <v>8406</v>
      </c>
      <c r="N3155" s="156" t="e">
        <v>#N/A</v>
      </c>
      <c r="O3155" s="62" t="s">
        <v>364</v>
      </c>
      <c r="P3155" s="75" t="s">
        <v>8410</v>
      </c>
      <c r="Q3155" s="62" t="s">
        <v>8411</v>
      </c>
      <c r="R3155" s="63" t="s">
        <v>8847</v>
      </c>
      <c r="S3155" s="75" t="s">
        <v>5269</v>
      </c>
      <c r="T3155" s="62" t="s">
        <v>2999</v>
      </c>
      <c r="U3155" s="62" t="s">
        <v>2999</v>
      </c>
      <c r="V3155" s="62"/>
      <c r="W3155" s="63" t="s">
        <v>17541</v>
      </c>
      <c r="X3155" s="63" t="s">
        <v>180</v>
      </c>
      <c r="Y3155" s="67">
        <v>41111</v>
      </c>
      <c r="Z3155" s="66">
        <v>1</v>
      </c>
      <c r="AA3155" s="84">
        <f>Y3155+365*Z3155*1461/1460</f>
        <v>41476.25</v>
      </c>
      <c r="AB3155" s="64" t="s">
        <v>10263</v>
      </c>
      <c r="AC3155" s="64"/>
      <c r="AD3155" s="70"/>
      <c r="AE3155" s="69" t="s">
        <v>8412</v>
      </c>
      <c r="AF3155" s="65"/>
    </row>
    <row r="3156" spans="1:32" s="58" customFormat="1" ht="11.15" customHeight="1" x14ac:dyDescent="0.25">
      <c r="A3156" s="75" t="str">
        <f>M3156</f>
        <v>21028</v>
      </c>
      <c r="B3156" s="62" t="s">
        <v>2512</v>
      </c>
      <c r="C3156" s="62">
        <v>10</v>
      </c>
      <c r="D3156" s="62" t="s">
        <v>632</v>
      </c>
      <c r="E3156" s="62">
        <v>341901</v>
      </c>
      <c r="F3156" s="62" t="s">
        <v>270</v>
      </c>
      <c r="G3156" s="63" t="s">
        <v>8405</v>
      </c>
      <c r="H3156" s="63"/>
      <c r="I3156" s="63" t="s">
        <v>309</v>
      </c>
      <c r="J3156" s="63" t="s">
        <v>12613</v>
      </c>
      <c r="K3156" s="63">
        <v>9180</v>
      </c>
      <c r="L3156" s="63"/>
      <c r="M3156" s="65" t="s">
        <v>12662</v>
      </c>
      <c r="N3156" s="156" t="e">
        <v>#N/A</v>
      </c>
      <c r="O3156" s="62" t="s">
        <v>364</v>
      </c>
      <c r="P3156" s="75" t="s">
        <v>8846</v>
      </c>
      <c r="Q3156" s="62" t="s">
        <v>8411</v>
      </c>
      <c r="R3156" s="63" t="s">
        <v>8847</v>
      </c>
      <c r="S3156" s="75" t="s">
        <v>5269</v>
      </c>
      <c r="T3156" s="62" t="s">
        <v>7576</v>
      </c>
      <c r="U3156" s="62"/>
      <c r="V3156" s="62"/>
      <c r="W3156" s="63" t="s">
        <v>19194</v>
      </c>
      <c r="X3156" s="63" t="s">
        <v>19573</v>
      </c>
      <c r="Y3156" s="67">
        <v>41668</v>
      </c>
      <c r="Z3156" s="66">
        <v>1</v>
      </c>
      <c r="AA3156" s="84">
        <f>Y3156+365*Z3156*1461/1460</f>
        <v>42033.25</v>
      </c>
      <c r="AB3156" s="64" t="s">
        <v>180</v>
      </c>
      <c r="AC3156" s="64"/>
      <c r="AD3156" s="70"/>
      <c r="AE3156" s="69" t="s">
        <v>12664</v>
      </c>
      <c r="AF3156" s="65" t="s">
        <v>12663</v>
      </c>
    </row>
    <row r="3157" spans="1:32" s="58" customFormat="1" ht="11.15" customHeight="1" x14ac:dyDescent="0.25">
      <c r="A3157" s="75" t="str">
        <f>M3157</f>
        <v>2006708</v>
      </c>
      <c r="B3157" s="62" t="s">
        <v>2512</v>
      </c>
      <c r="C3157" s="62">
        <v>10</v>
      </c>
      <c r="D3157" s="62" t="s">
        <v>632</v>
      </c>
      <c r="E3157" s="62">
        <v>341901</v>
      </c>
      <c r="F3157" s="62" t="s">
        <v>270</v>
      </c>
      <c r="G3157" s="63" t="s">
        <v>8405</v>
      </c>
      <c r="H3157" s="63"/>
      <c r="I3157" s="63" t="s">
        <v>309</v>
      </c>
      <c r="J3157" s="63" t="s">
        <v>286</v>
      </c>
      <c r="K3157" s="63" t="s">
        <v>15859</v>
      </c>
      <c r="L3157" s="63"/>
      <c r="M3157" s="65" t="s">
        <v>15860</v>
      </c>
      <c r="N3157" s="156" t="e">
        <v>#N/A</v>
      </c>
      <c r="O3157" s="62" t="s">
        <v>2777</v>
      </c>
      <c r="P3157" s="75" t="s">
        <v>15166</v>
      </c>
      <c r="Q3157" s="62" t="s">
        <v>15167</v>
      </c>
      <c r="R3157" s="63" t="s">
        <v>9230</v>
      </c>
      <c r="S3157" s="75" t="s">
        <v>5269</v>
      </c>
      <c r="T3157" s="62" t="s">
        <v>2999</v>
      </c>
      <c r="U3157" s="62" t="s">
        <v>2999</v>
      </c>
      <c r="V3157" s="62"/>
      <c r="W3157" s="63" t="s">
        <v>17541</v>
      </c>
      <c r="X3157" s="63" t="s">
        <v>180</v>
      </c>
      <c r="Y3157" s="67">
        <v>37400</v>
      </c>
      <c r="Z3157" s="66">
        <v>1</v>
      </c>
      <c r="AA3157" s="84">
        <f>Y3157+365*Z3157*1461/1460</f>
        <v>37765.25</v>
      </c>
      <c r="AB3157" s="64" t="s">
        <v>180</v>
      </c>
      <c r="AC3157" s="64"/>
      <c r="AD3157" s="70"/>
      <c r="AE3157" s="69"/>
      <c r="AF3157" s="65"/>
    </row>
    <row r="3158" spans="1:32" s="58" customFormat="1" ht="11.15" customHeight="1" x14ac:dyDescent="0.25">
      <c r="A3158" s="75" t="str">
        <f>M3158</f>
        <v>2002442A</v>
      </c>
      <c r="B3158" s="62" t="s">
        <v>2512</v>
      </c>
      <c r="C3158" s="62">
        <v>10</v>
      </c>
      <c r="D3158" s="62" t="s">
        <v>632</v>
      </c>
      <c r="E3158" s="62">
        <v>341901</v>
      </c>
      <c r="F3158" s="62" t="s">
        <v>270</v>
      </c>
      <c r="G3158" s="63" t="s">
        <v>8405</v>
      </c>
      <c r="H3158" s="63"/>
      <c r="I3158" s="63" t="s">
        <v>309</v>
      </c>
      <c r="J3158" s="63" t="s">
        <v>286</v>
      </c>
      <c r="K3158" s="63" t="s">
        <v>15859</v>
      </c>
      <c r="L3158" s="63"/>
      <c r="M3158" s="65" t="s">
        <v>15861</v>
      </c>
      <c r="N3158" s="156" t="e">
        <v>#N/A</v>
      </c>
      <c r="O3158" s="62" t="s">
        <v>2777</v>
      </c>
      <c r="P3158" s="75" t="s">
        <v>15166</v>
      </c>
      <c r="Q3158" s="62" t="s">
        <v>15167</v>
      </c>
      <c r="R3158" s="63" t="s">
        <v>9230</v>
      </c>
      <c r="S3158" s="75" t="s">
        <v>19088</v>
      </c>
      <c r="T3158" s="62" t="s">
        <v>2999</v>
      </c>
      <c r="U3158" s="62" t="s">
        <v>2999</v>
      </c>
      <c r="V3158" s="62"/>
      <c r="W3158" s="63" t="s">
        <v>17541</v>
      </c>
      <c r="X3158" s="63" t="s">
        <v>180</v>
      </c>
      <c r="Y3158" s="67">
        <v>41993</v>
      </c>
      <c r="Z3158" s="66">
        <v>0</v>
      </c>
      <c r="AA3158" s="84">
        <f>Y3158+365*Z3158*1461/1460</f>
        <v>41993</v>
      </c>
      <c r="AB3158" s="64" t="s">
        <v>180</v>
      </c>
      <c r="AC3158" s="64"/>
      <c r="AD3158" s="70"/>
      <c r="AE3158" s="69"/>
      <c r="AF3158" s="65"/>
    </row>
    <row r="3159" spans="1:32" ht="11.15" customHeight="1" x14ac:dyDescent="0.25">
      <c r="A3159" s="75" t="str">
        <f>M3159</f>
        <v>0214665</v>
      </c>
      <c r="B3159" s="62" t="s">
        <v>2512</v>
      </c>
      <c r="C3159" s="62">
        <v>10</v>
      </c>
      <c r="D3159" s="62" t="s">
        <v>632</v>
      </c>
      <c r="E3159" s="62">
        <v>341901</v>
      </c>
      <c r="F3159" s="62" t="s">
        <v>270</v>
      </c>
      <c r="G3159" s="63" t="s">
        <v>8405</v>
      </c>
      <c r="H3159" s="63"/>
      <c r="I3159" s="63" t="s">
        <v>309</v>
      </c>
      <c r="J3159" s="63" t="s">
        <v>286</v>
      </c>
      <c r="K3159" s="63" t="s">
        <v>2394</v>
      </c>
      <c r="L3159" s="63"/>
      <c r="M3159" s="65" t="s">
        <v>15165</v>
      </c>
      <c r="N3159" s="156" t="e">
        <v>#N/A</v>
      </c>
      <c r="O3159" s="62" t="s">
        <v>2777</v>
      </c>
      <c r="P3159" s="75" t="s">
        <v>15166</v>
      </c>
      <c r="Q3159" s="62" t="s">
        <v>15167</v>
      </c>
      <c r="R3159" s="63" t="s">
        <v>9230</v>
      </c>
      <c r="S3159" s="75" t="s">
        <v>5269</v>
      </c>
      <c r="T3159" s="62" t="s">
        <v>2999</v>
      </c>
      <c r="U3159" s="62" t="s">
        <v>2999</v>
      </c>
      <c r="V3159" s="62"/>
      <c r="W3159" s="63" t="s">
        <v>17541</v>
      </c>
      <c r="X3159" s="63" t="s">
        <v>180</v>
      </c>
      <c r="Y3159" s="67">
        <v>41999</v>
      </c>
      <c r="Z3159" s="66">
        <v>1</v>
      </c>
      <c r="AA3159" s="84">
        <f>Y3159+365*Z3159*1461/1460</f>
        <v>42364.25</v>
      </c>
      <c r="AB3159" s="64" t="s">
        <v>180</v>
      </c>
      <c r="AC3159" s="64"/>
      <c r="AD3159" s="70"/>
      <c r="AE3159" s="69" t="s">
        <v>15168</v>
      </c>
      <c r="AF3159" s="65" t="s">
        <v>15169</v>
      </c>
    </row>
    <row r="3160" spans="1:32" s="60" customFormat="1" ht="11.15" customHeight="1" x14ac:dyDescent="0.25">
      <c r="A3160" s="75" t="str">
        <f>M3160</f>
        <v>23345</v>
      </c>
      <c r="B3160" s="62" t="s">
        <v>2512</v>
      </c>
      <c r="C3160" s="62">
        <v>10</v>
      </c>
      <c r="D3160" s="62" t="s">
        <v>632</v>
      </c>
      <c r="E3160" s="62">
        <v>349002</v>
      </c>
      <c r="F3160" s="62" t="s">
        <v>460</v>
      </c>
      <c r="G3160" s="63" t="s">
        <v>16705</v>
      </c>
      <c r="H3160" s="63"/>
      <c r="I3160" s="63" t="s">
        <v>309</v>
      </c>
      <c r="J3160" s="63" t="s">
        <v>286</v>
      </c>
      <c r="K3160" s="70">
        <v>9180</v>
      </c>
      <c r="L3160" s="70"/>
      <c r="M3160" s="65" t="s">
        <v>16706</v>
      </c>
      <c r="N3160" s="156" t="e">
        <v>#N/A</v>
      </c>
      <c r="O3160" s="62" t="s">
        <v>364</v>
      </c>
      <c r="P3160" s="75" t="s">
        <v>16707</v>
      </c>
      <c r="Q3160" s="62" t="s">
        <v>16708</v>
      </c>
      <c r="R3160" s="63" t="s">
        <v>16709</v>
      </c>
      <c r="S3160" s="65" t="s">
        <v>16710</v>
      </c>
      <c r="T3160" s="69" t="s">
        <v>16713</v>
      </c>
      <c r="U3160" s="69" t="s">
        <v>16713</v>
      </c>
      <c r="V3160" s="69"/>
      <c r="W3160" s="63" t="s">
        <v>19194</v>
      </c>
      <c r="X3160" s="63" t="s">
        <v>19573</v>
      </c>
      <c r="Y3160" s="67">
        <v>42149</v>
      </c>
      <c r="Z3160" s="66">
        <v>1</v>
      </c>
      <c r="AA3160" s="84">
        <f>Y3160+365*Z3160*1461/1460</f>
        <v>42514.25</v>
      </c>
      <c r="AB3160" s="64" t="s">
        <v>180</v>
      </c>
      <c r="AC3160" s="64"/>
      <c r="AD3160" s="72"/>
      <c r="AE3160" s="69" t="s">
        <v>16711</v>
      </c>
      <c r="AF3160" s="65" t="s">
        <v>16712</v>
      </c>
    </row>
    <row r="3161" spans="1:32" ht="11.15" customHeight="1" x14ac:dyDescent="0.25">
      <c r="A3161" s="75" t="str">
        <f>M3161</f>
        <v>80063</v>
      </c>
      <c r="B3161" s="62" t="s">
        <v>2512</v>
      </c>
      <c r="C3161" s="62">
        <v>10</v>
      </c>
      <c r="D3161" s="62" t="s">
        <v>632</v>
      </c>
      <c r="E3161" s="62">
        <v>399601</v>
      </c>
      <c r="F3161" s="62" t="s">
        <v>450</v>
      </c>
      <c r="G3161" s="63" t="s">
        <v>2527</v>
      </c>
      <c r="H3161" s="63"/>
      <c r="I3161" s="63" t="s">
        <v>272</v>
      </c>
      <c r="J3161" s="63" t="s">
        <v>273</v>
      </c>
      <c r="K3161" s="63" t="s">
        <v>859</v>
      </c>
      <c r="L3161" s="63"/>
      <c r="M3161" s="65" t="s">
        <v>2528</v>
      </c>
      <c r="N3161" s="156" t="e">
        <v>#N/A</v>
      </c>
      <c r="O3161" s="62" t="s">
        <v>364</v>
      </c>
      <c r="P3161" s="75" t="s">
        <v>3154</v>
      </c>
      <c r="Q3161" s="62" t="s">
        <v>2529</v>
      </c>
      <c r="R3161" s="63" t="s">
        <v>2530</v>
      </c>
      <c r="S3161" s="65" t="s">
        <v>2531</v>
      </c>
      <c r="T3161" s="69" t="s">
        <v>4235</v>
      </c>
      <c r="U3161" s="69" t="s">
        <v>4235</v>
      </c>
      <c r="V3161" s="69"/>
      <c r="W3161" s="63" t="s">
        <v>17541</v>
      </c>
      <c r="X3161" s="63" t="s">
        <v>10233</v>
      </c>
      <c r="Y3161" s="67">
        <v>39549</v>
      </c>
      <c r="Z3161" s="66">
        <v>1</v>
      </c>
      <c r="AA3161" s="84">
        <f>Y3161+365*Z3161*1461/1460</f>
        <v>39914.25</v>
      </c>
      <c r="AB3161" s="64" t="s">
        <v>10263</v>
      </c>
      <c r="AC3161" s="64"/>
      <c r="AD3161" s="72"/>
      <c r="AE3161" s="69"/>
      <c r="AF3161" s="65"/>
    </row>
    <row r="3162" spans="1:32" ht="11.15" customHeight="1" x14ac:dyDescent="0.25">
      <c r="A3162" s="75" t="str">
        <f>M3162</f>
        <v>11202UF5</v>
      </c>
      <c r="B3162" s="62" t="s">
        <v>2512</v>
      </c>
      <c r="C3162" s="62">
        <v>10</v>
      </c>
      <c r="D3162" s="62" t="s">
        <v>632</v>
      </c>
      <c r="E3162" s="62">
        <v>399601</v>
      </c>
      <c r="F3162" s="62" t="s">
        <v>450</v>
      </c>
      <c r="G3162" s="63" t="s">
        <v>2527</v>
      </c>
      <c r="H3162" s="63"/>
      <c r="I3162" s="63" t="s">
        <v>272</v>
      </c>
      <c r="J3162" s="63" t="s">
        <v>273</v>
      </c>
      <c r="K3162" s="63" t="s">
        <v>3146</v>
      </c>
      <c r="L3162" s="63"/>
      <c r="M3162" s="65" t="s">
        <v>20862</v>
      </c>
      <c r="N3162" s="156" t="e">
        <v>#N/A</v>
      </c>
      <c r="O3162" s="62" t="s">
        <v>3147</v>
      </c>
      <c r="P3162" s="75" t="s">
        <v>3149</v>
      </c>
      <c r="Q3162" s="62" t="s">
        <v>3153</v>
      </c>
      <c r="R3162" s="63" t="s">
        <v>2530</v>
      </c>
      <c r="S3162" s="65" t="s">
        <v>2531</v>
      </c>
      <c r="T3162" s="69" t="s">
        <v>4235</v>
      </c>
      <c r="U3162" s="69" t="s">
        <v>2999</v>
      </c>
      <c r="V3162" s="69"/>
      <c r="W3162" s="63" t="s">
        <v>17541</v>
      </c>
      <c r="X3162" s="63" t="s">
        <v>180</v>
      </c>
      <c r="Y3162" s="67"/>
      <c r="Z3162" s="66">
        <v>1</v>
      </c>
      <c r="AA3162" s="84">
        <f>Y3162+365*Z3162*1461/1460</f>
        <v>365.25</v>
      </c>
      <c r="AB3162" s="64" t="s">
        <v>10263</v>
      </c>
      <c r="AC3162" s="64"/>
      <c r="AD3162" s="72"/>
      <c r="AE3162" s="69"/>
      <c r="AF3162" s="65"/>
    </row>
    <row r="3163" spans="1:32" s="60" customFormat="1" ht="11.15" customHeight="1" x14ac:dyDescent="0.25">
      <c r="A3163" s="75" t="str">
        <f>M3163</f>
        <v>5830-0212</v>
      </c>
      <c r="B3163" s="62" t="s">
        <v>2512</v>
      </c>
      <c r="C3163" s="62">
        <v>10</v>
      </c>
      <c r="D3163" s="62" t="s">
        <v>632</v>
      </c>
      <c r="E3163" s="62">
        <v>399602</v>
      </c>
      <c r="F3163" s="62" t="s">
        <v>450</v>
      </c>
      <c r="G3163" s="63" t="s">
        <v>3148</v>
      </c>
      <c r="H3163" s="63"/>
      <c r="I3163" s="63" t="s">
        <v>272</v>
      </c>
      <c r="J3163" s="63" t="s">
        <v>273</v>
      </c>
      <c r="K3163" s="63" t="s">
        <v>667</v>
      </c>
      <c r="L3163" s="63"/>
      <c r="M3163" s="17" t="s">
        <v>3189</v>
      </c>
      <c r="N3163" s="156" t="e">
        <v>#N/A</v>
      </c>
      <c r="O3163" s="62" t="s">
        <v>3147</v>
      </c>
      <c r="P3163" s="75" t="s">
        <v>3151</v>
      </c>
      <c r="Q3163" s="62" t="s">
        <v>3152</v>
      </c>
      <c r="R3163" s="63" t="s">
        <v>3150</v>
      </c>
      <c r="S3163" s="65" t="s">
        <v>2531</v>
      </c>
      <c r="T3163" s="69" t="s">
        <v>4235</v>
      </c>
      <c r="U3163" s="69" t="s">
        <v>4235</v>
      </c>
      <c r="V3163" s="69"/>
      <c r="W3163" s="63" t="s">
        <v>17541</v>
      </c>
      <c r="X3163" s="63" t="s">
        <v>10233</v>
      </c>
      <c r="Y3163" s="67"/>
      <c r="Z3163" s="66">
        <v>1</v>
      </c>
      <c r="AA3163" s="84">
        <f>Y3163+365*Z3163*1461/1460</f>
        <v>365.25</v>
      </c>
      <c r="AB3163" s="64" t="s">
        <v>10263</v>
      </c>
      <c r="AC3163" s="64"/>
      <c r="AD3163" s="72"/>
      <c r="AE3163" s="69"/>
      <c r="AF3163" s="65"/>
    </row>
    <row r="3164" spans="1:32" s="60" customFormat="1" ht="11.15" customHeight="1" x14ac:dyDescent="0.25">
      <c r="A3164" s="75" t="str">
        <f>M3164</f>
        <v>10635B1</v>
      </c>
      <c r="B3164" s="62" t="s">
        <v>2512</v>
      </c>
      <c r="C3164" s="62">
        <v>10</v>
      </c>
      <c r="D3164" s="62" t="s">
        <v>632</v>
      </c>
      <c r="E3164" s="62">
        <v>396601</v>
      </c>
      <c r="F3164" s="62" t="s">
        <v>450</v>
      </c>
      <c r="G3164" s="63" t="s">
        <v>15387</v>
      </c>
      <c r="H3164" s="63"/>
      <c r="I3164" s="63" t="s">
        <v>2533</v>
      </c>
      <c r="J3164" s="63" t="s">
        <v>15289</v>
      </c>
      <c r="K3164" s="63" t="s">
        <v>15376</v>
      </c>
      <c r="L3164" s="63" t="s">
        <v>15388</v>
      </c>
      <c r="M3164" s="65" t="s">
        <v>15389</v>
      </c>
      <c r="N3164" s="156" t="e">
        <v>#N/A</v>
      </c>
      <c r="O3164" s="62" t="s">
        <v>15277</v>
      </c>
      <c r="P3164" s="75" t="s">
        <v>15392</v>
      </c>
      <c r="Q3164" s="62" t="s">
        <v>15390</v>
      </c>
      <c r="R3164" s="63" t="s">
        <v>15393</v>
      </c>
      <c r="S3164" s="75" t="s">
        <v>15394</v>
      </c>
      <c r="T3164" s="69" t="s">
        <v>2999</v>
      </c>
      <c r="U3164" s="69" t="s">
        <v>2999</v>
      </c>
      <c r="V3164" s="69"/>
      <c r="W3164" s="63" t="s">
        <v>18233</v>
      </c>
      <c r="X3164" s="63" t="s">
        <v>18260</v>
      </c>
      <c r="Y3164" s="67">
        <v>41971</v>
      </c>
      <c r="Z3164" s="66">
        <v>1</v>
      </c>
      <c r="AA3164" s="84">
        <f>Y3164+365*Z3164*1461/1460</f>
        <v>42336.25</v>
      </c>
      <c r="AB3164" s="64" t="s">
        <v>180</v>
      </c>
      <c r="AC3164" s="64"/>
      <c r="AD3164" s="70"/>
      <c r="AE3164" s="69" t="s">
        <v>15395</v>
      </c>
      <c r="AF3164" s="65" t="s">
        <v>15396</v>
      </c>
    </row>
    <row r="3165" spans="1:32" s="60" customFormat="1" ht="11.15" customHeight="1" x14ac:dyDescent="0.25">
      <c r="A3165" s="75" t="str">
        <f>M3165</f>
        <v>6947</v>
      </c>
      <c r="B3165" s="62" t="s">
        <v>2512</v>
      </c>
      <c r="C3165" s="62">
        <v>10</v>
      </c>
      <c r="D3165" s="62" t="s">
        <v>632</v>
      </c>
      <c r="E3165" s="62">
        <v>396601</v>
      </c>
      <c r="F3165" s="62" t="s">
        <v>450</v>
      </c>
      <c r="G3165" s="63" t="s">
        <v>15387</v>
      </c>
      <c r="H3165" s="63"/>
      <c r="I3165" s="63" t="s">
        <v>2533</v>
      </c>
      <c r="J3165" s="63" t="s">
        <v>286</v>
      </c>
      <c r="K3165" s="63">
        <v>9180</v>
      </c>
      <c r="L3165" s="63"/>
      <c r="M3165" s="65" t="s">
        <v>15397</v>
      </c>
      <c r="N3165" s="156" t="e">
        <v>#N/A</v>
      </c>
      <c r="O3165" s="62" t="s">
        <v>15277</v>
      </c>
      <c r="P3165" s="75" t="s">
        <v>15392</v>
      </c>
      <c r="Q3165" s="62" t="s">
        <v>15391</v>
      </c>
      <c r="R3165" s="63" t="s">
        <v>15393</v>
      </c>
      <c r="S3165" s="75" t="s">
        <v>15394</v>
      </c>
      <c r="T3165" s="69" t="s">
        <v>2999</v>
      </c>
      <c r="U3165" s="69" t="s">
        <v>2999</v>
      </c>
      <c r="V3165" s="69"/>
      <c r="W3165" s="63" t="s">
        <v>18233</v>
      </c>
      <c r="X3165" s="63" t="s">
        <v>18260</v>
      </c>
      <c r="Y3165" s="67"/>
      <c r="Z3165" s="66">
        <v>1</v>
      </c>
      <c r="AA3165" s="84">
        <f>Y3165+365*Z3165*1461/1460</f>
        <v>365.25</v>
      </c>
      <c r="AB3165" s="64" t="s">
        <v>180</v>
      </c>
      <c r="AC3165" s="64"/>
      <c r="AD3165" s="70"/>
      <c r="AE3165" s="69"/>
      <c r="AF3165" s="65"/>
    </row>
    <row r="3166" spans="1:32" ht="11.15" customHeight="1" x14ac:dyDescent="0.25">
      <c r="A3166" s="75" t="str">
        <f>M3166</f>
        <v>2013842</v>
      </c>
      <c r="B3166" s="62" t="s">
        <v>2512</v>
      </c>
      <c r="C3166" s="62">
        <v>10</v>
      </c>
      <c r="D3166" s="62" t="s">
        <v>632</v>
      </c>
      <c r="E3166" s="62">
        <v>396602</v>
      </c>
      <c r="F3166" s="62" t="s">
        <v>562</v>
      </c>
      <c r="G3166" s="63" t="s">
        <v>2532</v>
      </c>
      <c r="H3166" s="63"/>
      <c r="I3166" s="63" t="s">
        <v>2533</v>
      </c>
      <c r="J3166" s="63" t="s">
        <v>286</v>
      </c>
      <c r="K3166" s="63" t="s">
        <v>2534</v>
      </c>
      <c r="L3166" s="63"/>
      <c r="M3166" s="65" t="s">
        <v>2535</v>
      </c>
      <c r="N3166" s="156" t="e">
        <v>#N/A</v>
      </c>
      <c r="O3166" s="62" t="s">
        <v>2536</v>
      </c>
      <c r="P3166" s="75" t="s">
        <v>2537</v>
      </c>
      <c r="Q3166" s="62" t="s">
        <v>2538</v>
      </c>
      <c r="R3166" s="63" t="s">
        <v>2539</v>
      </c>
      <c r="S3166" s="75" t="s">
        <v>2540</v>
      </c>
      <c r="T3166" s="69" t="s">
        <v>4235</v>
      </c>
      <c r="U3166" s="69" t="s">
        <v>4235</v>
      </c>
      <c r="V3166" s="69"/>
      <c r="W3166" s="63" t="s">
        <v>18233</v>
      </c>
      <c r="X3166" s="63" t="s">
        <v>18260</v>
      </c>
      <c r="Y3166" s="67">
        <v>39904</v>
      </c>
      <c r="Z3166" s="66">
        <v>1</v>
      </c>
      <c r="AA3166" s="84">
        <f>Y3166+365*Z3166*1461/1460</f>
        <v>40269.25</v>
      </c>
      <c r="AB3166" s="64" t="s">
        <v>10263</v>
      </c>
      <c r="AC3166" s="64"/>
      <c r="AD3166" s="70"/>
      <c r="AE3166" s="69" t="s">
        <v>2542</v>
      </c>
      <c r="AF3166" s="65" t="s">
        <v>2541</v>
      </c>
    </row>
    <row r="3167" spans="1:32" s="58" customFormat="1" ht="11.15" customHeight="1" x14ac:dyDescent="0.25">
      <c r="A3167" s="75" t="str">
        <f>M3167</f>
        <v>2013117</v>
      </c>
      <c r="B3167" s="62" t="s">
        <v>2512</v>
      </c>
      <c r="C3167" s="62">
        <v>10</v>
      </c>
      <c r="D3167" s="62" t="s">
        <v>632</v>
      </c>
      <c r="E3167" s="62">
        <v>396603</v>
      </c>
      <c r="F3167" s="62" t="s">
        <v>270</v>
      </c>
      <c r="G3167" s="63" t="s">
        <v>2543</v>
      </c>
      <c r="H3167" s="63"/>
      <c r="I3167" s="63" t="s">
        <v>309</v>
      </c>
      <c r="J3167" s="63" t="s">
        <v>286</v>
      </c>
      <c r="K3167" s="63" t="s">
        <v>302</v>
      </c>
      <c r="L3167" s="63"/>
      <c r="M3167" s="65" t="s">
        <v>2544</v>
      </c>
      <c r="N3167" s="156" t="e">
        <v>#N/A</v>
      </c>
      <c r="O3167" s="62" t="s">
        <v>2545</v>
      </c>
      <c r="P3167" s="75" t="s">
        <v>2546</v>
      </c>
      <c r="Q3167" s="62" t="s">
        <v>2547</v>
      </c>
      <c r="R3167" s="63" t="s">
        <v>2548</v>
      </c>
      <c r="S3167" s="75" t="s">
        <v>2540</v>
      </c>
      <c r="T3167" s="69" t="s">
        <v>4235</v>
      </c>
      <c r="U3167" s="69" t="s">
        <v>4235</v>
      </c>
      <c r="V3167" s="69"/>
      <c r="W3167" s="63" t="s">
        <v>18233</v>
      </c>
      <c r="X3167" s="63" t="s">
        <v>18260</v>
      </c>
      <c r="Y3167" s="67">
        <v>40136</v>
      </c>
      <c r="Z3167" s="66">
        <v>1</v>
      </c>
      <c r="AA3167" s="84">
        <f>Y3167+365*Z3167*1461/1460</f>
        <v>40501.25</v>
      </c>
      <c r="AB3167" s="64" t="s">
        <v>10263</v>
      </c>
      <c r="AC3167" s="64"/>
      <c r="AD3167" s="70"/>
      <c r="AE3167" s="69" t="s">
        <v>295</v>
      </c>
      <c r="AF3167" s="65" t="s">
        <v>2549</v>
      </c>
    </row>
    <row r="3168" spans="1:32" s="58" customFormat="1" ht="11.15" customHeight="1" x14ac:dyDescent="0.25">
      <c r="A3168" s="98" t="str">
        <f>M3168</f>
        <v>6126B</v>
      </c>
      <c r="B3168" s="100" t="s">
        <v>6277</v>
      </c>
      <c r="C3168" s="100">
        <v>10</v>
      </c>
      <c r="D3168" s="100" t="s">
        <v>3287</v>
      </c>
      <c r="E3168" s="100">
        <v>374601</v>
      </c>
      <c r="F3168" s="100" t="s">
        <v>450</v>
      </c>
      <c r="G3168" s="101" t="s">
        <v>13346</v>
      </c>
      <c r="H3168" s="101"/>
      <c r="I3168" s="101" t="s">
        <v>3217</v>
      </c>
      <c r="J3168" s="101" t="s">
        <v>273</v>
      </c>
      <c r="K3168" s="101" t="s">
        <v>4656</v>
      </c>
      <c r="L3168" s="103" t="s">
        <v>8643</v>
      </c>
      <c r="M3168" s="102" t="s">
        <v>13347</v>
      </c>
      <c r="N3168" s="156" t="e">
        <v>#N/A</v>
      </c>
      <c r="O3168" s="100" t="s">
        <v>13348</v>
      </c>
      <c r="P3168" s="98" t="s">
        <v>4664</v>
      </c>
      <c r="Q3168" s="100" t="s">
        <v>4665</v>
      </c>
      <c r="R3168" s="101" t="s">
        <v>4666</v>
      </c>
      <c r="S3168" s="98" t="s">
        <v>4667</v>
      </c>
      <c r="T3168" s="100" t="s">
        <v>4068</v>
      </c>
      <c r="U3168" s="100" t="s">
        <v>4068</v>
      </c>
      <c r="V3168" s="100"/>
      <c r="W3168" s="63"/>
      <c r="X3168" s="63"/>
      <c r="Y3168" s="104">
        <v>40651</v>
      </c>
      <c r="Z3168" s="103">
        <v>0.25</v>
      </c>
      <c r="AA3168" s="106">
        <f>Y3168+365*Z3168*1461/1460</f>
        <v>40742.3125</v>
      </c>
      <c r="AB3168" s="105" t="s">
        <v>13947</v>
      </c>
      <c r="AC3168" s="105"/>
      <c r="AD3168" s="95"/>
      <c r="AE3168" s="97" t="s">
        <v>3658</v>
      </c>
      <c r="AF3168" s="102" t="s">
        <v>3659</v>
      </c>
    </row>
    <row r="3169" spans="1:32" s="58" customFormat="1" ht="11.15" customHeight="1" x14ac:dyDescent="0.25">
      <c r="A3169" s="75" t="str">
        <f>M3169</f>
        <v>16615</v>
      </c>
      <c r="B3169" s="62" t="s">
        <v>2512</v>
      </c>
      <c r="C3169" s="62">
        <v>10</v>
      </c>
      <c r="D3169" s="62" t="s">
        <v>632</v>
      </c>
      <c r="E3169" s="62">
        <v>374601</v>
      </c>
      <c r="F3169" s="62" t="s">
        <v>450</v>
      </c>
      <c r="G3169" s="63" t="s">
        <v>4663</v>
      </c>
      <c r="H3169" s="63"/>
      <c r="I3169" s="63" t="s">
        <v>309</v>
      </c>
      <c r="J3169" s="63" t="s">
        <v>273</v>
      </c>
      <c r="K3169" s="63" t="s">
        <v>13344</v>
      </c>
      <c r="L3169" s="63" t="s">
        <v>10278</v>
      </c>
      <c r="M3169" s="65" t="s">
        <v>13345</v>
      </c>
      <c r="N3169" s="156" t="e">
        <v>#N/A</v>
      </c>
      <c r="O3169" s="62" t="s">
        <v>13348</v>
      </c>
      <c r="P3169" s="75" t="s">
        <v>4664</v>
      </c>
      <c r="Q3169" s="62" t="s">
        <v>4665</v>
      </c>
      <c r="R3169" s="63" t="s">
        <v>16621</v>
      </c>
      <c r="S3169" s="75" t="s">
        <v>4667</v>
      </c>
      <c r="T3169" s="62" t="s">
        <v>2509</v>
      </c>
      <c r="U3169" s="62" t="s">
        <v>2509</v>
      </c>
      <c r="V3169" s="62"/>
      <c r="W3169" s="63" t="s">
        <v>17563</v>
      </c>
      <c r="X3169" s="63" t="s">
        <v>19575</v>
      </c>
      <c r="Y3169" s="67">
        <v>41779</v>
      </c>
      <c r="Z3169" s="66">
        <v>1</v>
      </c>
      <c r="AA3169" s="84">
        <f>Y3169+365*Z3169*1461/1460</f>
        <v>42144.25</v>
      </c>
      <c r="AB3169" s="64" t="s">
        <v>2747</v>
      </c>
      <c r="AC3169" s="64"/>
      <c r="AD3169" s="70"/>
      <c r="AE3169" s="69" t="s">
        <v>13349</v>
      </c>
      <c r="AF3169" s="65" t="s">
        <v>13350</v>
      </c>
    </row>
    <row r="3170" spans="1:32" s="7" customFormat="1" ht="11.15" customHeight="1" x14ac:dyDescent="0.25">
      <c r="A3170" s="75" t="str">
        <f>M3170</f>
        <v>9163740910</v>
      </c>
      <c r="B3170" s="74" t="s">
        <v>2512</v>
      </c>
      <c r="C3170" s="62">
        <v>10</v>
      </c>
      <c r="D3170" s="62" t="s">
        <v>632</v>
      </c>
      <c r="E3170" s="62">
        <v>313601</v>
      </c>
      <c r="F3170" s="62" t="s">
        <v>450</v>
      </c>
      <c r="G3170" s="70" t="s">
        <v>12020</v>
      </c>
      <c r="H3170" s="70"/>
      <c r="I3170" s="63" t="s">
        <v>371</v>
      </c>
      <c r="J3170" s="63" t="s">
        <v>273</v>
      </c>
      <c r="K3170" s="70" t="s">
        <v>977</v>
      </c>
      <c r="L3170" s="70"/>
      <c r="M3170" s="65" t="s">
        <v>12021</v>
      </c>
      <c r="N3170" s="156" t="e">
        <v>#N/A</v>
      </c>
      <c r="O3170" s="73" t="s">
        <v>12022</v>
      </c>
      <c r="P3170" s="75" t="s">
        <v>12023</v>
      </c>
      <c r="Q3170" s="73" t="s">
        <v>12024</v>
      </c>
      <c r="R3170" s="75" t="s">
        <v>12025</v>
      </c>
      <c r="S3170" s="65" t="s">
        <v>12026</v>
      </c>
      <c r="T3170" s="62" t="s">
        <v>11801</v>
      </c>
      <c r="U3170" s="62" t="s">
        <v>11801</v>
      </c>
      <c r="V3170" s="62" t="s">
        <v>11801</v>
      </c>
      <c r="W3170" s="62" t="s">
        <v>11801</v>
      </c>
      <c r="X3170" s="62" t="s">
        <v>11801</v>
      </c>
      <c r="Y3170" s="67">
        <v>41610</v>
      </c>
      <c r="Z3170" s="66">
        <v>1</v>
      </c>
      <c r="AA3170" s="84">
        <f>Y3170+365*Z3170*1461/1460</f>
        <v>41975.25</v>
      </c>
      <c r="AB3170" s="64" t="s">
        <v>180</v>
      </c>
      <c r="AC3170" s="64"/>
      <c r="AD3170" s="72"/>
      <c r="AE3170" s="69" t="s">
        <v>12183</v>
      </c>
      <c r="AF3170" s="65" t="s">
        <v>12182</v>
      </c>
    </row>
    <row r="3171" spans="1:32" s="13" customFormat="1" ht="11.15" customHeight="1" x14ac:dyDescent="0.25">
      <c r="A3171" s="75" t="str">
        <f>M3171</f>
        <v>9163741110</v>
      </c>
      <c r="B3171" s="62" t="s">
        <v>2512</v>
      </c>
      <c r="C3171" s="62">
        <v>10</v>
      </c>
      <c r="D3171" s="62" t="s">
        <v>632</v>
      </c>
      <c r="E3171" s="62">
        <v>319601</v>
      </c>
      <c r="F3171" s="62" t="s">
        <v>450</v>
      </c>
      <c r="G3171" s="63" t="s">
        <v>18841</v>
      </c>
      <c r="H3171" s="63"/>
      <c r="I3171" s="63" t="s">
        <v>371</v>
      </c>
      <c r="J3171" s="63" t="s">
        <v>273</v>
      </c>
      <c r="K3171" s="70" t="s">
        <v>977</v>
      </c>
      <c r="L3171" s="63"/>
      <c r="M3171" s="65" t="s">
        <v>18842</v>
      </c>
      <c r="N3171" s="156" t="e">
        <v>#N/A</v>
      </c>
      <c r="O3171" s="62" t="s">
        <v>364</v>
      </c>
      <c r="P3171" s="75" t="s">
        <v>19044</v>
      </c>
      <c r="Q3171" s="62" t="s">
        <v>19045</v>
      </c>
      <c r="R3171" s="63" t="s">
        <v>19046</v>
      </c>
      <c r="S3171" s="75" t="s">
        <v>19049</v>
      </c>
      <c r="T3171" s="62" t="s">
        <v>18843</v>
      </c>
      <c r="U3171" s="62" t="s">
        <v>18843</v>
      </c>
      <c r="V3171" s="62" t="s">
        <v>11801</v>
      </c>
      <c r="W3171" s="62" t="s">
        <v>18844</v>
      </c>
      <c r="X3171" s="62" t="s">
        <v>11801</v>
      </c>
      <c r="Y3171" s="67">
        <v>42383</v>
      </c>
      <c r="Z3171" s="66">
        <v>1</v>
      </c>
      <c r="AA3171" s="84">
        <f>Y3171+365*Z3171*1461/1460</f>
        <v>42748.25</v>
      </c>
      <c r="AB3171" s="64" t="s">
        <v>180</v>
      </c>
      <c r="AC3171" s="64"/>
      <c r="AD3171" s="70"/>
      <c r="AE3171" s="69"/>
      <c r="AF3171" s="65" t="s">
        <v>19048</v>
      </c>
    </row>
    <row r="3172" spans="1:32" s="7" customFormat="1" ht="11.15" customHeight="1" x14ac:dyDescent="0.25">
      <c r="A3172" s="98" t="str">
        <f>M3172</f>
        <v>0203158</v>
      </c>
      <c r="B3172" s="100" t="s">
        <v>7009</v>
      </c>
      <c r="C3172" s="62">
        <v>10</v>
      </c>
      <c r="D3172" s="100" t="s">
        <v>6991</v>
      </c>
      <c r="E3172" s="100">
        <v>345601</v>
      </c>
      <c r="F3172" s="100" t="s">
        <v>450</v>
      </c>
      <c r="G3172" s="101" t="s">
        <v>3184</v>
      </c>
      <c r="H3172" s="101"/>
      <c r="I3172" s="101" t="s">
        <v>6993</v>
      </c>
      <c r="J3172" s="101" t="s">
        <v>6994</v>
      </c>
      <c r="K3172" s="101" t="s">
        <v>7011</v>
      </c>
      <c r="L3172" s="101"/>
      <c r="M3172" s="102" t="s">
        <v>7020</v>
      </c>
      <c r="N3172" s="156" t="e">
        <v>#N/A</v>
      </c>
      <c r="O3172" s="100" t="s">
        <v>7007</v>
      </c>
      <c r="P3172" s="98" t="s">
        <v>11298</v>
      </c>
      <c r="Q3172" s="100" t="s">
        <v>7021</v>
      </c>
      <c r="R3172" s="101" t="s">
        <v>7022</v>
      </c>
      <c r="S3172" s="98" t="s">
        <v>7023</v>
      </c>
      <c r="T3172" s="100" t="s">
        <v>7024</v>
      </c>
      <c r="U3172" s="100" t="s">
        <v>7024</v>
      </c>
      <c r="V3172" s="100"/>
      <c r="W3172" s="63"/>
      <c r="X3172" s="63"/>
      <c r="Y3172" s="104">
        <v>40289</v>
      </c>
      <c r="Z3172" s="103">
        <v>1</v>
      </c>
      <c r="AA3172" s="106">
        <f>Y3172+365*Z3172*1461/1460</f>
        <v>40654.25</v>
      </c>
      <c r="AB3172" s="105" t="s">
        <v>6364</v>
      </c>
      <c r="AC3172" s="105"/>
      <c r="AD3172" s="95"/>
      <c r="AE3172" s="97" t="s">
        <v>7025</v>
      </c>
      <c r="AF3172" s="102" t="s">
        <v>7026</v>
      </c>
    </row>
    <row r="3173" spans="1:32" s="7" customFormat="1" ht="11.15" customHeight="1" x14ac:dyDescent="0.25">
      <c r="A3173" s="75" t="str">
        <f>M3173</f>
        <v>0203450A</v>
      </c>
      <c r="B3173" s="62" t="s">
        <v>2512</v>
      </c>
      <c r="C3173" s="62">
        <v>10</v>
      </c>
      <c r="D3173" s="62" t="s">
        <v>632</v>
      </c>
      <c r="E3173" s="62">
        <v>345601</v>
      </c>
      <c r="F3173" s="62" t="s">
        <v>450</v>
      </c>
      <c r="G3173" s="16" t="s">
        <v>3184</v>
      </c>
      <c r="H3173" s="16"/>
      <c r="I3173" s="63" t="s">
        <v>309</v>
      </c>
      <c r="J3173" s="63" t="s">
        <v>286</v>
      </c>
      <c r="K3173" s="63" t="s">
        <v>2394</v>
      </c>
      <c r="L3173" s="63"/>
      <c r="M3173" s="65" t="s">
        <v>4779</v>
      </c>
      <c r="N3173" s="156" t="e">
        <v>#N/A</v>
      </c>
      <c r="O3173" s="19" t="s">
        <v>364</v>
      </c>
      <c r="P3173" s="75" t="s">
        <v>11301</v>
      </c>
      <c r="Q3173" s="19" t="s">
        <v>3185</v>
      </c>
      <c r="R3173" s="16" t="s">
        <v>3186</v>
      </c>
      <c r="S3173" s="21" t="s">
        <v>3187</v>
      </c>
      <c r="T3173" s="19" t="s">
        <v>3188</v>
      </c>
      <c r="U3173" s="19" t="s">
        <v>3188</v>
      </c>
      <c r="V3173" s="19"/>
      <c r="W3173" s="63" t="s">
        <v>19194</v>
      </c>
      <c r="X3173" s="63" t="s">
        <v>19573</v>
      </c>
      <c r="Y3173" s="67">
        <v>40714</v>
      </c>
      <c r="Z3173" s="66">
        <v>0</v>
      </c>
      <c r="AA3173" s="84">
        <f>Y3173+365*Z3173*1461/1460</f>
        <v>40714</v>
      </c>
      <c r="AB3173" s="64" t="s">
        <v>10263</v>
      </c>
      <c r="AC3173" s="64"/>
      <c r="AD3173" s="70"/>
      <c r="AE3173" s="69" t="s">
        <v>5004</v>
      </c>
      <c r="AF3173" s="65" t="s">
        <v>5003</v>
      </c>
    </row>
    <row r="3174" spans="1:32" s="7" customFormat="1" ht="11.15" customHeight="1" x14ac:dyDescent="0.25">
      <c r="A3174" s="75" t="str">
        <f>M3174</f>
        <v>9163740931</v>
      </c>
      <c r="B3174" s="74" t="s">
        <v>2512</v>
      </c>
      <c r="C3174" s="62">
        <v>10</v>
      </c>
      <c r="D3174" s="62" t="s">
        <v>632</v>
      </c>
      <c r="E3174" s="62">
        <v>395601</v>
      </c>
      <c r="F3174" s="62" t="s">
        <v>450</v>
      </c>
      <c r="G3174" s="70" t="s">
        <v>12510</v>
      </c>
      <c r="H3174" s="70"/>
      <c r="I3174" s="63" t="s">
        <v>371</v>
      </c>
      <c r="J3174" s="63" t="s">
        <v>273</v>
      </c>
      <c r="K3174" s="70" t="s">
        <v>977</v>
      </c>
      <c r="L3174" s="70"/>
      <c r="M3174" s="65" t="s">
        <v>12511</v>
      </c>
      <c r="N3174" s="156" t="e">
        <v>#N/A</v>
      </c>
      <c r="O3174" s="73" t="s">
        <v>12512</v>
      </c>
      <c r="P3174" s="75" t="s">
        <v>12514</v>
      </c>
      <c r="Q3174" s="73" t="s">
        <v>12513</v>
      </c>
      <c r="R3174" s="75" t="s">
        <v>12515</v>
      </c>
      <c r="S3174" s="65" t="s">
        <v>12516</v>
      </c>
      <c r="T3174" s="62" t="s">
        <v>11801</v>
      </c>
      <c r="U3174" s="62" t="s">
        <v>11801</v>
      </c>
      <c r="V3174" s="62" t="s">
        <v>11801</v>
      </c>
      <c r="W3174" s="62" t="s">
        <v>11801</v>
      </c>
      <c r="X3174" s="62" t="s">
        <v>11801</v>
      </c>
      <c r="Y3174" s="67">
        <v>41650</v>
      </c>
      <c r="Z3174" s="66">
        <v>1</v>
      </c>
      <c r="AA3174" s="84">
        <f>Y3174+365*Z3174*1461/1460</f>
        <v>42015.25</v>
      </c>
      <c r="AB3174" s="64" t="s">
        <v>180</v>
      </c>
      <c r="AC3174" s="64"/>
      <c r="AD3174" s="72"/>
      <c r="AE3174" s="69" t="s">
        <v>12517</v>
      </c>
      <c r="AF3174" s="65" t="s">
        <v>12518</v>
      </c>
    </row>
    <row r="3175" spans="1:32" s="7" customFormat="1" ht="11.15" customHeight="1" x14ac:dyDescent="0.25">
      <c r="A3175" s="98" t="str">
        <f>M3175</f>
        <v>0203586</v>
      </c>
      <c r="B3175" s="100" t="s">
        <v>7009</v>
      </c>
      <c r="C3175" s="62">
        <v>10</v>
      </c>
      <c r="D3175" s="100" t="s">
        <v>6991</v>
      </c>
      <c r="E3175" s="62">
        <v>349003</v>
      </c>
      <c r="F3175" s="100" t="s">
        <v>6999</v>
      </c>
      <c r="G3175" s="101" t="s">
        <v>7027</v>
      </c>
      <c r="H3175" s="101"/>
      <c r="I3175" s="101" t="s">
        <v>6993</v>
      </c>
      <c r="J3175" s="101" t="s">
        <v>6994</v>
      </c>
      <c r="K3175" s="101" t="s">
        <v>7011</v>
      </c>
      <c r="L3175" s="101"/>
      <c r="M3175" s="102" t="s">
        <v>7028</v>
      </c>
      <c r="N3175" s="156" t="e">
        <v>#N/A</v>
      </c>
      <c r="O3175" s="100" t="s">
        <v>7029</v>
      </c>
      <c r="P3175" s="98" t="s">
        <v>7030</v>
      </c>
      <c r="Q3175" s="100" t="s">
        <v>7031</v>
      </c>
      <c r="R3175" s="101" t="s">
        <v>7032</v>
      </c>
      <c r="S3175" s="98" t="s">
        <v>7033</v>
      </c>
      <c r="T3175" s="100" t="s">
        <v>7018</v>
      </c>
      <c r="U3175" s="100" t="s">
        <v>7018</v>
      </c>
      <c r="V3175" s="100"/>
      <c r="W3175" s="63"/>
      <c r="X3175" s="63"/>
      <c r="Y3175" s="104">
        <v>40521</v>
      </c>
      <c r="Z3175" s="103">
        <v>1</v>
      </c>
      <c r="AA3175" s="106">
        <f>Y3175+365*Z3175*1461/1460</f>
        <v>40886.25</v>
      </c>
      <c r="AB3175" s="105" t="s">
        <v>6364</v>
      </c>
      <c r="AC3175" s="105"/>
      <c r="AD3175" s="95"/>
      <c r="AE3175" s="97" t="s">
        <v>7034</v>
      </c>
      <c r="AF3175" s="102" t="s">
        <v>7035</v>
      </c>
    </row>
    <row r="3176" spans="1:32" s="7" customFormat="1" ht="11.15" customHeight="1" x14ac:dyDescent="0.25">
      <c r="A3176" s="75" t="str">
        <f>M3176</f>
        <v>0205339</v>
      </c>
      <c r="B3176" s="62" t="s">
        <v>2512</v>
      </c>
      <c r="C3176" s="62">
        <v>10</v>
      </c>
      <c r="D3176" s="62" t="s">
        <v>632</v>
      </c>
      <c r="E3176" s="62">
        <v>349003</v>
      </c>
      <c r="F3176" s="62" t="s">
        <v>460</v>
      </c>
      <c r="G3176" s="63" t="s">
        <v>4079</v>
      </c>
      <c r="H3176" s="63"/>
      <c r="I3176" s="63" t="s">
        <v>309</v>
      </c>
      <c r="J3176" s="63" t="s">
        <v>286</v>
      </c>
      <c r="K3176" s="63" t="s">
        <v>2394</v>
      </c>
      <c r="L3176" s="63"/>
      <c r="M3176" s="65" t="s">
        <v>5440</v>
      </c>
      <c r="N3176" s="156" t="e">
        <v>#N/A</v>
      </c>
      <c r="O3176" s="62" t="s">
        <v>402</v>
      </c>
      <c r="P3176" s="75" t="s">
        <v>4081</v>
      </c>
      <c r="Q3176" s="62" t="s">
        <v>4080</v>
      </c>
      <c r="R3176" s="63" t="s">
        <v>4082</v>
      </c>
      <c r="S3176" s="75" t="s">
        <v>4083</v>
      </c>
      <c r="T3176" s="62" t="s">
        <v>2509</v>
      </c>
      <c r="U3176" s="62" t="s">
        <v>2509</v>
      </c>
      <c r="V3176" s="62"/>
      <c r="W3176" s="63" t="s">
        <v>19194</v>
      </c>
      <c r="X3176" s="63" t="s">
        <v>19573</v>
      </c>
      <c r="Y3176" s="67">
        <v>40824</v>
      </c>
      <c r="Z3176" s="66">
        <v>0.17</v>
      </c>
      <c r="AA3176" s="84">
        <f>Y3176+365*Z3176*1461/1460</f>
        <v>40886.092499999999</v>
      </c>
      <c r="AB3176" s="64" t="s">
        <v>10263</v>
      </c>
      <c r="AC3176" s="64"/>
      <c r="AD3176" s="70"/>
      <c r="AE3176" s="69" t="s">
        <v>5699</v>
      </c>
      <c r="AF3176" s="65"/>
    </row>
    <row r="3177" spans="1:32" s="7" customFormat="1" ht="11.15" customHeight="1" x14ac:dyDescent="0.25">
      <c r="A3177" s="98" t="str">
        <f>M3177</f>
        <v>0203571</v>
      </c>
      <c r="B3177" s="100" t="s">
        <v>7009</v>
      </c>
      <c r="C3177" s="62">
        <v>10</v>
      </c>
      <c r="D3177" s="100" t="s">
        <v>6991</v>
      </c>
      <c r="E3177" s="100">
        <v>346001</v>
      </c>
      <c r="F3177" s="100" t="s">
        <v>6999</v>
      </c>
      <c r="G3177" s="101" t="s">
        <v>7036</v>
      </c>
      <c r="H3177" s="101"/>
      <c r="I3177" s="101" t="s">
        <v>6993</v>
      </c>
      <c r="J3177" s="101" t="s">
        <v>6994</v>
      </c>
      <c r="K3177" s="101" t="s">
        <v>7011</v>
      </c>
      <c r="L3177" s="101"/>
      <c r="M3177" s="102" t="s">
        <v>7037</v>
      </c>
      <c r="N3177" s="156" t="e">
        <v>#N/A</v>
      </c>
      <c r="O3177" s="100" t="s">
        <v>7007</v>
      </c>
      <c r="P3177" s="98">
        <v>13191817676</v>
      </c>
      <c r="Q3177" s="100" t="s">
        <v>7038</v>
      </c>
      <c r="R3177" s="101" t="s">
        <v>7039</v>
      </c>
      <c r="S3177" s="98" t="s">
        <v>7033</v>
      </c>
      <c r="T3177" s="100" t="s">
        <v>7018</v>
      </c>
      <c r="U3177" s="100" t="s">
        <v>7018</v>
      </c>
      <c r="V3177" s="100"/>
      <c r="W3177" s="63"/>
      <c r="X3177" s="63"/>
      <c r="Y3177" s="104">
        <v>40528</v>
      </c>
      <c r="Z3177" s="103">
        <v>1</v>
      </c>
      <c r="AA3177" s="106">
        <f>Y3177+365*Z3177*1461/1460</f>
        <v>40893.25</v>
      </c>
      <c r="AB3177" s="105" t="s">
        <v>6364</v>
      </c>
      <c r="AC3177" s="105"/>
      <c r="AD3177" s="95"/>
      <c r="AE3177" s="97"/>
      <c r="AF3177" s="102"/>
    </row>
    <row r="3178" spans="1:32" s="7" customFormat="1" ht="11.15" customHeight="1" x14ac:dyDescent="0.25">
      <c r="A3178" s="75" t="str">
        <f>M3178</f>
        <v>0205338</v>
      </c>
      <c r="B3178" s="62" t="s">
        <v>2512</v>
      </c>
      <c r="C3178" s="62">
        <v>10</v>
      </c>
      <c r="D3178" s="62" t="s">
        <v>632</v>
      </c>
      <c r="E3178" s="62">
        <v>346001</v>
      </c>
      <c r="F3178" s="62" t="s">
        <v>460</v>
      </c>
      <c r="G3178" s="63" t="s">
        <v>5555</v>
      </c>
      <c r="H3178" s="63"/>
      <c r="I3178" s="63" t="s">
        <v>309</v>
      </c>
      <c r="J3178" s="63" t="s">
        <v>286</v>
      </c>
      <c r="K3178" s="63" t="s">
        <v>2394</v>
      </c>
      <c r="L3178" s="63"/>
      <c r="M3178" s="65" t="s">
        <v>5698</v>
      </c>
      <c r="N3178" s="156" t="e">
        <v>#N/A</v>
      </c>
      <c r="O3178" s="62" t="s">
        <v>364</v>
      </c>
      <c r="P3178" s="75" t="s">
        <v>11299</v>
      </c>
      <c r="Q3178" s="62" t="s">
        <v>5556</v>
      </c>
      <c r="R3178" s="63" t="s">
        <v>5557</v>
      </c>
      <c r="S3178" s="75" t="s">
        <v>4083</v>
      </c>
      <c r="T3178" s="62" t="s">
        <v>2509</v>
      </c>
      <c r="U3178" s="62" t="s">
        <v>2509</v>
      </c>
      <c r="V3178" s="62"/>
      <c r="W3178" s="63" t="s">
        <v>19194</v>
      </c>
      <c r="X3178" s="63" t="s">
        <v>19573</v>
      </c>
      <c r="Y3178" s="67">
        <v>40864</v>
      </c>
      <c r="Z3178" s="66">
        <v>1</v>
      </c>
      <c r="AA3178" s="84">
        <f>Y3178+365*Z3178*1461/1460</f>
        <v>41229.25</v>
      </c>
      <c r="AB3178" s="64" t="s">
        <v>10263</v>
      </c>
      <c r="AC3178" s="64"/>
      <c r="AD3178" s="70"/>
      <c r="AE3178" s="69" t="s">
        <v>5700</v>
      </c>
      <c r="AF3178" s="65"/>
    </row>
    <row r="3179" spans="1:32" s="7" customFormat="1" ht="11.15" customHeight="1" x14ac:dyDescent="0.25">
      <c r="A3179" s="75" t="str">
        <f>M3179</f>
        <v>62401XS8</v>
      </c>
      <c r="B3179" s="62" t="s">
        <v>2512</v>
      </c>
      <c r="C3179" s="62">
        <v>10</v>
      </c>
      <c r="D3179" s="62" t="s">
        <v>632</v>
      </c>
      <c r="E3179" s="62">
        <v>346909</v>
      </c>
      <c r="F3179" s="62" t="s">
        <v>270</v>
      </c>
      <c r="G3179" s="63" t="s">
        <v>3846</v>
      </c>
      <c r="H3179" s="63"/>
      <c r="I3179" s="63" t="s">
        <v>3784</v>
      </c>
      <c r="J3179" s="63" t="s">
        <v>3830</v>
      </c>
      <c r="K3179" s="63" t="s">
        <v>3836</v>
      </c>
      <c r="L3179" s="63"/>
      <c r="M3179" s="65" t="s">
        <v>21128</v>
      </c>
      <c r="N3179" s="156" t="e">
        <v>#N/A</v>
      </c>
      <c r="O3179" s="62" t="s">
        <v>3847</v>
      </c>
      <c r="P3179" s="75" t="s">
        <v>3850</v>
      </c>
      <c r="Q3179" s="62" t="s">
        <v>3848</v>
      </c>
      <c r="R3179" s="70"/>
      <c r="S3179" s="65"/>
      <c r="T3179" s="62" t="s">
        <v>3849</v>
      </c>
      <c r="U3179" s="62" t="s">
        <v>3849</v>
      </c>
      <c r="V3179" s="62"/>
      <c r="W3179" s="63" t="s">
        <v>17541</v>
      </c>
      <c r="X3179" s="63" t="s">
        <v>180</v>
      </c>
      <c r="Y3179" s="67"/>
      <c r="Z3179" s="66">
        <v>1</v>
      </c>
      <c r="AA3179" s="84">
        <f>Y3179+365*Z3179*1461/1460</f>
        <v>365.25</v>
      </c>
      <c r="AB3179" s="64" t="s">
        <v>10263</v>
      </c>
      <c r="AC3179" s="64"/>
      <c r="AD3179" s="72"/>
      <c r="AE3179" s="69"/>
      <c r="AF3179" s="65"/>
    </row>
    <row r="3180" spans="1:32" s="52" customFormat="1" ht="11.15" customHeight="1" x14ac:dyDescent="0.25">
      <c r="A3180" s="75" t="str">
        <f>M3180</f>
        <v>0204642</v>
      </c>
      <c r="B3180" s="62" t="s">
        <v>2512</v>
      </c>
      <c r="C3180" s="62">
        <v>10</v>
      </c>
      <c r="D3180" s="62" t="s">
        <v>632</v>
      </c>
      <c r="E3180" s="62">
        <v>379601</v>
      </c>
      <c r="F3180" s="62" t="s">
        <v>450</v>
      </c>
      <c r="G3180" s="63" t="s">
        <v>5562</v>
      </c>
      <c r="H3180" s="63"/>
      <c r="I3180" s="63" t="s">
        <v>309</v>
      </c>
      <c r="J3180" s="63" t="s">
        <v>286</v>
      </c>
      <c r="K3180" s="63" t="s">
        <v>2394</v>
      </c>
      <c r="L3180" s="63"/>
      <c r="M3180" s="65" t="s">
        <v>5563</v>
      </c>
      <c r="N3180" s="156" t="e">
        <v>#N/A</v>
      </c>
      <c r="O3180" s="62" t="s">
        <v>364</v>
      </c>
      <c r="P3180" s="75" t="s">
        <v>11300</v>
      </c>
      <c r="Q3180" s="62" t="s">
        <v>5564</v>
      </c>
      <c r="R3180" s="63" t="s">
        <v>5444</v>
      </c>
      <c r="S3180" s="75" t="s">
        <v>5565</v>
      </c>
      <c r="T3180" s="62" t="s">
        <v>11801</v>
      </c>
      <c r="U3180" s="62" t="s">
        <v>11801</v>
      </c>
      <c r="V3180" s="62" t="s">
        <v>11801</v>
      </c>
      <c r="W3180" s="62" t="s">
        <v>11801</v>
      </c>
      <c r="X3180" s="62" t="s">
        <v>11801</v>
      </c>
      <c r="Y3180" s="67">
        <v>40731</v>
      </c>
      <c r="Z3180" s="66">
        <v>1</v>
      </c>
      <c r="AA3180" s="84">
        <f>Y3180+365*Z3180*1461/1460</f>
        <v>41096.25</v>
      </c>
      <c r="AB3180" s="64" t="s">
        <v>10263</v>
      </c>
      <c r="AC3180" s="64"/>
      <c r="AD3180" s="70"/>
      <c r="AE3180" s="69" t="s">
        <v>5566</v>
      </c>
      <c r="AF3180" s="65" t="s">
        <v>5567</v>
      </c>
    </row>
    <row r="3181" spans="1:32" s="7" customFormat="1" ht="11.15" customHeight="1" x14ac:dyDescent="0.25">
      <c r="A3181" s="75" t="str">
        <f>M3181</f>
        <v>0203543</v>
      </c>
      <c r="B3181" s="62" t="s">
        <v>2512</v>
      </c>
      <c r="C3181" s="62">
        <v>10</v>
      </c>
      <c r="D3181" s="62" t="s">
        <v>632</v>
      </c>
      <c r="E3181" s="62">
        <v>311901</v>
      </c>
      <c r="F3181" s="62" t="s">
        <v>270</v>
      </c>
      <c r="G3181" s="63" t="s">
        <v>3570</v>
      </c>
      <c r="H3181" s="63"/>
      <c r="I3181" s="63" t="s">
        <v>309</v>
      </c>
      <c r="J3181" s="63" t="s">
        <v>286</v>
      </c>
      <c r="K3181" s="63" t="s">
        <v>2394</v>
      </c>
      <c r="L3181" s="63"/>
      <c r="M3181" s="65" t="s">
        <v>3571</v>
      </c>
      <c r="N3181" s="156" t="e">
        <v>#N/A</v>
      </c>
      <c r="O3181" s="62" t="s">
        <v>3572</v>
      </c>
      <c r="P3181" s="75" t="s">
        <v>3574</v>
      </c>
      <c r="Q3181" s="62" t="s">
        <v>3573</v>
      </c>
      <c r="R3181" s="63" t="s">
        <v>3576</v>
      </c>
      <c r="S3181" s="75" t="s">
        <v>3577</v>
      </c>
      <c r="T3181" s="62" t="s">
        <v>2509</v>
      </c>
      <c r="U3181" s="62" t="s">
        <v>2509</v>
      </c>
      <c r="V3181" s="62"/>
      <c r="W3181" s="63" t="s">
        <v>17540</v>
      </c>
      <c r="X3181" s="63" t="s">
        <v>180</v>
      </c>
      <c r="Y3181" s="67">
        <v>40358</v>
      </c>
      <c r="Z3181" s="66">
        <v>1</v>
      </c>
      <c r="AA3181" s="84">
        <f>Y3181+365*Z3181*1461/1460</f>
        <v>40723.25</v>
      </c>
      <c r="AB3181" s="64" t="s">
        <v>10263</v>
      </c>
      <c r="AC3181" s="64"/>
      <c r="AD3181" s="70"/>
      <c r="AE3181" s="69" t="s">
        <v>3575</v>
      </c>
      <c r="AF3181" s="65" t="s">
        <v>180</v>
      </c>
    </row>
    <row r="3182" spans="1:32" s="7" customFormat="1" ht="11.15" customHeight="1" x14ac:dyDescent="0.25">
      <c r="A3182" s="75" t="str">
        <f>M3182</f>
        <v>24075</v>
      </c>
      <c r="B3182" s="62" t="s">
        <v>2512</v>
      </c>
      <c r="C3182" s="62">
        <v>10</v>
      </c>
      <c r="D3182" s="62" t="s">
        <v>632</v>
      </c>
      <c r="E3182" s="62">
        <v>363002</v>
      </c>
      <c r="F3182" s="62" t="s">
        <v>460</v>
      </c>
      <c r="G3182" s="63" t="s">
        <v>18852</v>
      </c>
      <c r="H3182" s="63"/>
      <c r="I3182" s="63" t="s">
        <v>309</v>
      </c>
      <c r="J3182" s="63" t="s">
        <v>18853</v>
      </c>
      <c r="K3182" s="70">
        <v>9180</v>
      </c>
      <c r="L3182" s="70"/>
      <c r="M3182" s="65" t="s">
        <v>18854</v>
      </c>
      <c r="N3182" s="156" t="e">
        <v>#N/A</v>
      </c>
      <c r="O3182" s="62" t="s">
        <v>364</v>
      </c>
      <c r="P3182" s="75" t="s">
        <v>18855</v>
      </c>
      <c r="Q3182" s="62" t="s">
        <v>18856</v>
      </c>
      <c r="R3182" s="63" t="s">
        <v>18857</v>
      </c>
      <c r="S3182" s="65" t="s">
        <v>2555</v>
      </c>
      <c r="T3182" s="69" t="s">
        <v>18858</v>
      </c>
      <c r="U3182" s="69" t="s">
        <v>18858</v>
      </c>
      <c r="V3182" s="69"/>
      <c r="W3182" s="63" t="s">
        <v>19194</v>
      </c>
      <c r="X3182" s="63" t="s">
        <v>19573</v>
      </c>
      <c r="Y3182" s="67">
        <v>42361</v>
      </c>
      <c r="Z3182" s="66">
        <v>1</v>
      </c>
      <c r="AA3182" s="84">
        <f>Y3182+365*Z3182*1461/1460</f>
        <v>42726.25</v>
      </c>
      <c r="AB3182" s="64" t="s">
        <v>180</v>
      </c>
      <c r="AC3182" s="64"/>
      <c r="AD3182" s="72"/>
      <c r="AE3182" s="69" t="s">
        <v>18859</v>
      </c>
      <c r="AF3182" s="65" t="s">
        <v>18860</v>
      </c>
    </row>
    <row r="3183" spans="1:32" s="7" customFormat="1" ht="11.15" customHeight="1" x14ac:dyDescent="0.25">
      <c r="A3183" s="75" t="str">
        <f>M3183</f>
        <v>9163740065</v>
      </c>
      <c r="B3183" s="62" t="s">
        <v>2512</v>
      </c>
      <c r="C3183" s="62">
        <v>10</v>
      </c>
      <c r="D3183" s="62" t="s">
        <v>632</v>
      </c>
      <c r="E3183" s="62">
        <v>363501</v>
      </c>
      <c r="F3183" s="62" t="s">
        <v>1680</v>
      </c>
      <c r="G3183" s="63" t="s">
        <v>2550</v>
      </c>
      <c r="H3183" s="63"/>
      <c r="I3183" s="63" t="s">
        <v>371</v>
      </c>
      <c r="J3183" s="63" t="s">
        <v>273</v>
      </c>
      <c r="K3183" s="70" t="s">
        <v>977</v>
      </c>
      <c r="L3183" s="70"/>
      <c r="M3183" s="65" t="s">
        <v>2551</v>
      </c>
      <c r="N3183" s="156" t="e">
        <v>#N/A</v>
      </c>
      <c r="O3183" s="62" t="s">
        <v>364</v>
      </c>
      <c r="P3183" s="75" t="s">
        <v>2552</v>
      </c>
      <c r="Q3183" s="62" t="s">
        <v>2553</v>
      </c>
      <c r="R3183" s="63" t="s">
        <v>2554</v>
      </c>
      <c r="S3183" s="65" t="s">
        <v>2555</v>
      </c>
      <c r="T3183" s="69" t="s">
        <v>2999</v>
      </c>
      <c r="U3183" s="69" t="s">
        <v>2999</v>
      </c>
      <c r="V3183" s="69"/>
      <c r="W3183" s="63" t="s">
        <v>17532</v>
      </c>
      <c r="X3183" s="63" t="s">
        <v>19575</v>
      </c>
      <c r="Y3183" s="67">
        <v>39603</v>
      </c>
      <c r="Z3183" s="66">
        <v>1</v>
      </c>
      <c r="AA3183" s="84">
        <f>Y3183+365*Z3183*1461/1460</f>
        <v>39968.25</v>
      </c>
      <c r="AB3183" s="64" t="s">
        <v>10263</v>
      </c>
      <c r="AC3183" s="64"/>
      <c r="AD3183" s="72"/>
      <c r="AE3183" s="69" t="s">
        <v>2556</v>
      </c>
      <c r="AF3183" s="65" t="s">
        <v>3364</v>
      </c>
    </row>
    <row r="3184" spans="1:32" s="7" customFormat="1" ht="11.15" customHeight="1" x14ac:dyDescent="0.25">
      <c r="A3184" s="75" t="str">
        <f>M3184</f>
        <v>23262</v>
      </c>
      <c r="B3184" s="62" t="s">
        <v>2512</v>
      </c>
      <c r="C3184" s="62">
        <v>10</v>
      </c>
      <c r="D3184" s="62" t="s">
        <v>632</v>
      </c>
      <c r="E3184" s="62">
        <v>363001</v>
      </c>
      <c r="F3184" s="62" t="s">
        <v>460</v>
      </c>
      <c r="G3184" s="63" t="s">
        <v>9136</v>
      </c>
      <c r="H3184" s="63"/>
      <c r="I3184" s="63" t="s">
        <v>309</v>
      </c>
      <c r="J3184" s="63" t="s">
        <v>16670</v>
      </c>
      <c r="K3184" s="70">
        <v>9180</v>
      </c>
      <c r="L3184" s="70"/>
      <c r="M3184" s="65" t="s">
        <v>16692</v>
      </c>
      <c r="N3184" s="156" t="e">
        <v>#N/A</v>
      </c>
      <c r="O3184" s="62" t="s">
        <v>364</v>
      </c>
      <c r="P3184" s="75" t="s">
        <v>16693</v>
      </c>
      <c r="Q3184" s="62" t="s">
        <v>16694</v>
      </c>
      <c r="R3184" s="63" t="s">
        <v>2554</v>
      </c>
      <c r="S3184" s="65" t="s">
        <v>2555</v>
      </c>
      <c r="T3184" s="69" t="s">
        <v>16684</v>
      </c>
      <c r="U3184" s="69" t="s">
        <v>16697</v>
      </c>
      <c r="V3184" s="69"/>
      <c r="W3184" s="63" t="s">
        <v>19194</v>
      </c>
      <c r="X3184" s="63" t="s">
        <v>19573</v>
      </c>
      <c r="Y3184" s="67">
        <v>42135</v>
      </c>
      <c r="Z3184" s="66">
        <v>1</v>
      </c>
      <c r="AA3184" s="84">
        <f>Y3184+365*Z3184*1461/1460</f>
        <v>42500.25</v>
      </c>
      <c r="AB3184" s="64" t="s">
        <v>180</v>
      </c>
      <c r="AC3184" s="64"/>
      <c r="AD3184" s="72"/>
      <c r="AE3184" s="69" t="s">
        <v>16695</v>
      </c>
      <c r="AF3184" s="65" t="s">
        <v>16696</v>
      </c>
    </row>
    <row r="3185" spans="1:32" s="52" customFormat="1" ht="11.15" customHeight="1" x14ac:dyDescent="0.25">
      <c r="A3185" s="75" t="str">
        <f>M3185</f>
        <v>5080521</v>
      </c>
      <c r="B3185" s="62" t="s">
        <v>2512</v>
      </c>
      <c r="C3185" s="62">
        <v>10</v>
      </c>
      <c r="D3185" s="62" t="s">
        <v>632</v>
      </c>
      <c r="E3185" s="62">
        <v>363001</v>
      </c>
      <c r="F3185" s="62" t="s">
        <v>460</v>
      </c>
      <c r="G3185" s="63" t="s">
        <v>9136</v>
      </c>
      <c r="H3185" s="63"/>
      <c r="I3185" s="63" t="s">
        <v>9137</v>
      </c>
      <c r="J3185" s="63" t="s">
        <v>9138</v>
      </c>
      <c r="K3185" s="70" t="s">
        <v>9139</v>
      </c>
      <c r="L3185" s="70"/>
      <c r="M3185" s="65" t="s">
        <v>9154</v>
      </c>
      <c r="N3185" s="156" t="e">
        <v>#N/A</v>
      </c>
      <c r="O3185" s="62" t="s">
        <v>364</v>
      </c>
      <c r="P3185" s="75" t="s">
        <v>9143</v>
      </c>
      <c r="Q3185" s="62" t="s">
        <v>9144</v>
      </c>
      <c r="R3185" s="63" t="s">
        <v>2554</v>
      </c>
      <c r="S3185" s="65" t="s">
        <v>2555</v>
      </c>
      <c r="T3185" s="69" t="s">
        <v>9142</v>
      </c>
      <c r="U3185" s="69" t="s">
        <v>9142</v>
      </c>
      <c r="V3185" s="69"/>
      <c r="W3185" s="63" t="s">
        <v>19194</v>
      </c>
      <c r="X3185" s="63" t="s">
        <v>19573</v>
      </c>
      <c r="Y3185" s="67">
        <v>41233</v>
      </c>
      <c r="Z3185" s="66">
        <v>1</v>
      </c>
      <c r="AA3185" s="84">
        <f>Y3185+365*Z3185*1461/1460</f>
        <v>41598.25</v>
      </c>
      <c r="AB3185" s="64" t="s">
        <v>10263</v>
      </c>
      <c r="AC3185" s="64"/>
      <c r="AD3185" s="72"/>
      <c r="AE3185" s="69" t="s">
        <v>9147</v>
      </c>
      <c r="AF3185" s="65" t="s">
        <v>9150</v>
      </c>
    </row>
    <row r="3186" spans="1:32" s="7" customFormat="1" ht="11.15" customHeight="1" x14ac:dyDescent="0.25">
      <c r="A3186" s="75" t="str">
        <f>M3186</f>
        <v>5080517</v>
      </c>
      <c r="B3186" s="62" t="s">
        <v>2512</v>
      </c>
      <c r="C3186" s="62">
        <v>10</v>
      </c>
      <c r="D3186" s="62" t="s">
        <v>632</v>
      </c>
      <c r="E3186" s="62">
        <v>363001</v>
      </c>
      <c r="F3186" s="62" t="s">
        <v>460</v>
      </c>
      <c r="G3186" s="63" t="s">
        <v>9136</v>
      </c>
      <c r="H3186" s="63"/>
      <c r="I3186" s="63" t="s">
        <v>9137</v>
      </c>
      <c r="J3186" s="63" t="s">
        <v>9138</v>
      </c>
      <c r="K3186" s="70" t="s">
        <v>9139</v>
      </c>
      <c r="L3186" s="70"/>
      <c r="M3186" s="65" t="s">
        <v>9151</v>
      </c>
      <c r="N3186" s="156" t="e">
        <v>#N/A</v>
      </c>
      <c r="O3186" s="62" t="s">
        <v>364</v>
      </c>
      <c r="P3186" s="75" t="s">
        <v>9143</v>
      </c>
      <c r="Q3186" s="62" t="s">
        <v>9144</v>
      </c>
      <c r="R3186" s="63" t="s">
        <v>2554</v>
      </c>
      <c r="S3186" s="65" t="s">
        <v>2555</v>
      </c>
      <c r="T3186" s="69" t="s">
        <v>9142</v>
      </c>
      <c r="U3186" s="69" t="s">
        <v>9142</v>
      </c>
      <c r="V3186" s="69"/>
      <c r="W3186" s="63" t="s">
        <v>19194</v>
      </c>
      <c r="X3186" s="63" t="s">
        <v>19573</v>
      </c>
      <c r="Y3186" s="67">
        <v>41233</v>
      </c>
      <c r="Z3186" s="66">
        <v>1</v>
      </c>
      <c r="AA3186" s="84">
        <f>Y3186+365*Z3186*1461/1460</f>
        <v>41598.25</v>
      </c>
      <c r="AB3186" s="64" t="s">
        <v>10263</v>
      </c>
      <c r="AC3186" s="64"/>
      <c r="AD3186" s="72"/>
      <c r="AE3186" s="69" t="s">
        <v>9140</v>
      </c>
      <c r="AF3186" s="65" t="s">
        <v>9141</v>
      </c>
    </row>
    <row r="3187" spans="1:32" s="7" customFormat="1" ht="11.15" customHeight="1" x14ac:dyDescent="0.25">
      <c r="A3187" s="75" t="str">
        <f>M3187</f>
        <v>5080455</v>
      </c>
      <c r="B3187" s="62" t="s">
        <v>2512</v>
      </c>
      <c r="C3187" s="62">
        <v>10</v>
      </c>
      <c r="D3187" s="62" t="s">
        <v>632</v>
      </c>
      <c r="E3187" s="62">
        <v>363001</v>
      </c>
      <c r="F3187" s="62" t="s">
        <v>460</v>
      </c>
      <c r="G3187" s="63" t="s">
        <v>9136</v>
      </c>
      <c r="H3187" s="63"/>
      <c r="I3187" s="63" t="s">
        <v>9137</v>
      </c>
      <c r="J3187" s="63" t="s">
        <v>9138</v>
      </c>
      <c r="K3187" s="70" t="s">
        <v>9139</v>
      </c>
      <c r="L3187" s="70"/>
      <c r="M3187" s="65" t="s">
        <v>9153</v>
      </c>
      <c r="N3187" s="156" t="e">
        <v>#N/A</v>
      </c>
      <c r="O3187" s="62" t="s">
        <v>364</v>
      </c>
      <c r="P3187" s="75" t="s">
        <v>9143</v>
      </c>
      <c r="Q3187" s="62" t="s">
        <v>9144</v>
      </c>
      <c r="R3187" s="63" t="s">
        <v>2554</v>
      </c>
      <c r="S3187" s="65" t="s">
        <v>2555</v>
      </c>
      <c r="T3187" s="69" t="s">
        <v>9142</v>
      </c>
      <c r="U3187" s="69" t="s">
        <v>9142</v>
      </c>
      <c r="V3187" s="69"/>
      <c r="W3187" s="63" t="s">
        <v>19194</v>
      </c>
      <c r="X3187" s="63" t="s">
        <v>19573</v>
      </c>
      <c r="Y3187" s="67">
        <v>41233</v>
      </c>
      <c r="Z3187" s="66">
        <v>1</v>
      </c>
      <c r="AA3187" s="84">
        <f>Y3187+365*Z3187*1461/1460</f>
        <v>41598.25</v>
      </c>
      <c r="AB3187" s="64" t="s">
        <v>10263</v>
      </c>
      <c r="AC3187" s="64"/>
      <c r="AD3187" s="72"/>
      <c r="AE3187" s="69" t="s">
        <v>9146</v>
      </c>
      <c r="AF3187" s="65" t="s">
        <v>9149</v>
      </c>
    </row>
    <row r="3188" spans="1:32" s="52" customFormat="1" ht="11.15" customHeight="1" x14ac:dyDescent="0.25">
      <c r="A3188" s="75" t="str">
        <f>M3188</f>
        <v>5080445</v>
      </c>
      <c r="B3188" s="62" t="s">
        <v>2512</v>
      </c>
      <c r="C3188" s="62">
        <v>10</v>
      </c>
      <c r="D3188" s="62" t="s">
        <v>632</v>
      </c>
      <c r="E3188" s="62">
        <v>363001</v>
      </c>
      <c r="F3188" s="62" t="s">
        <v>460</v>
      </c>
      <c r="G3188" s="63" t="s">
        <v>9136</v>
      </c>
      <c r="H3188" s="63"/>
      <c r="I3188" s="63" t="s">
        <v>9137</v>
      </c>
      <c r="J3188" s="63" t="s">
        <v>9138</v>
      </c>
      <c r="K3188" s="70" t="s">
        <v>9139</v>
      </c>
      <c r="L3188" s="70"/>
      <c r="M3188" s="65" t="s">
        <v>9152</v>
      </c>
      <c r="N3188" s="156" t="e">
        <v>#N/A</v>
      </c>
      <c r="O3188" s="62" t="s">
        <v>364</v>
      </c>
      <c r="P3188" s="75" t="s">
        <v>9143</v>
      </c>
      <c r="Q3188" s="62" t="s">
        <v>9144</v>
      </c>
      <c r="R3188" s="63" t="s">
        <v>2554</v>
      </c>
      <c r="S3188" s="65" t="s">
        <v>2555</v>
      </c>
      <c r="T3188" s="69" t="s">
        <v>9142</v>
      </c>
      <c r="U3188" s="69" t="s">
        <v>9142</v>
      </c>
      <c r="V3188" s="69"/>
      <c r="W3188" s="63" t="s">
        <v>19194</v>
      </c>
      <c r="X3188" s="63" t="s">
        <v>19573</v>
      </c>
      <c r="Y3188" s="67">
        <v>41233</v>
      </c>
      <c r="Z3188" s="66">
        <v>1</v>
      </c>
      <c r="AA3188" s="84">
        <f>Y3188+365*Z3188*1461/1460</f>
        <v>41598.25</v>
      </c>
      <c r="AB3188" s="64" t="s">
        <v>10263</v>
      </c>
      <c r="AC3188" s="64"/>
      <c r="AD3188" s="72"/>
      <c r="AE3188" s="69" t="s">
        <v>9145</v>
      </c>
      <c r="AF3188" s="65" t="s">
        <v>9148</v>
      </c>
    </row>
    <row r="3189" spans="1:32" s="52" customFormat="1" ht="11.15" customHeight="1" x14ac:dyDescent="0.25">
      <c r="A3189" s="75" t="str">
        <f>M3189</f>
        <v>9984</v>
      </c>
      <c r="B3189" s="74" t="s">
        <v>2512</v>
      </c>
      <c r="C3189" s="62">
        <v>10</v>
      </c>
      <c r="D3189" s="62" t="s">
        <v>632</v>
      </c>
      <c r="E3189" s="62">
        <v>383601</v>
      </c>
      <c r="F3189" s="62" t="s">
        <v>450</v>
      </c>
      <c r="G3189" s="70" t="s">
        <v>8378</v>
      </c>
      <c r="H3189" s="70"/>
      <c r="I3189" s="63" t="s">
        <v>309</v>
      </c>
      <c r="J3189" s="63" t="s">
        <v>273</v>
      </c>
      <c r="K3189" s="70" t="s">
        <v>3553</v>
      </c>
      <c r="L3189" s="63" t="s">
        <v>8642</v>
      </c>
      <c r="M3189" s="65" t="s">
        <v>8379</v>
      </c>
      <c r="N3189" s="156" t="e">
        <v>#N/A</v>
      </c>
      <c r="O3189" s="73" t="s">
        <v>364</v>
      </c>
      <c r="P3189" s="75" t="s">
        <v>8380</v>
      </c>
      <c r="Q3189" s="73" t="s">
        <v>8381</v>
      </c>
      <c r="R3189" s="75" t="s">
        <v>8382</v>
      </c>
      <c r="S3189" s="65" t="s">
        <v>8383</v>
      </c>
      <c r="T3189" s="69" t="s">
        <v>8384</v>
      </c>
      <c r="U3189" s="69" t="s">
        <v>8385</v>
      </c>
      <c r="V3189" s="69"/>
      <c r="W3189" s="63" t="s">
        <v>17563</v>
      </c>
      <c r="X3189" s="63" t="s">
        <v>19575</v>
      </c>
      <c r="Y3189" s="67">
        <v>41123</v>
      </c>
      <c r="Z3189" s="66">
        <v>1</v>
      </c>
      <c r="AA3189" s="84">
        <f>Y3189+365*Z3189*1461/1460</f>
        <v>41488.25</v>
      </c>
      <c r="AB3189" s="64" t="s">
        <v>10263</v>
      </c>
      <c r="AC3189" s="64"/>
      <c r="AD3189" s="72"/>
      <c r="AE3189" s="69" t="s">
        <v>8386</v>
      </c>
      <c r="AF3189" s="65" t="s">
        <v>8387</v>
      </c>
    </row>
    <row r="3190" spans="1:32" s="7" customFormat="1" ht="11.15" customHeight="1" x14ac:dyDescent="0.25">
      <c r="A3190" s="75" t="str">
        <f>M3190</f>
        <v>9163740710</v>
      </c>
      <c r="B3190" s="74" t="s">
        <v>2512</v>
      </c>
      <c r="C3190" s="62">
        <v>10</v>
      </c>
      <c r="D3190" s="62" t="s">
        <v>632</v>
      </c>
      <c r="E3190" s="62">
        <v>311001</v>
      </c>
      <c r="F3190" s="62" t="s">
        <v>460</v>
      </c>
      <c r="G3190" s="70" t="s">
        <v>22271</v>
      </c>
      <c r="H3190" s="70"/>
      <c r="I3190" s="63" t="s">
        <v>371</v>
      </c>
      <c r="J3190" s="63" t="s">
        <v>273</v>
      </c>
      <c r="K3190" s="70" t="s">
        <v>977</v>
      </c>
      <c r="L3190" s="70"/>
      <c r="M3190" s="65" t="s">
        <v>6006</v>
      </c>
      <c r="N3190" s="156" t="e">
        <v>#N/A</v>
      </c>
      <c r="O3190" s="73" t="s">
        <v>6014</v>
      </c>
      <c r="P3190" s="75" t="s">
        <v>6016</v>
      </c>
      <c r="Q3190" s="73" t="s">
        <v>6015</v>
      </c>
      <c r="R3190" s="75" t="s">
        <v>6018</v>
      </c>
      <c r="S3190" s="65" t="s">
        <v>6017</v>
      </c>
      <c r="T3190" s="62" t="s">
        <v>11801</v>
      </c>
      <c r="U3190" s="62" t="s">
        <v>11801</v>
      </c>
      <c r="V3190" s="62" t="s">
        <v>11801</v>
      </c>
      <c r="W3190" s="62" t="s">
        <v>11801</v>
      </c>
      <c r="X3190" s="62" t="s">
        <v>11801</v>
      </c>
      <c r="Y3190" s="67">
        <v>40970</v>
      </c>
      <c r="Z3190" s="66">
        <v>1</v>
      </c>
      <c r="AA3190" s="84">
        <f>Y3190+365*Z3190*1461/1460</f>
        <v>41335.25</v>
      </c>
      <c r="AB3190" s="64" t="s">
        <v>10263</v>
      </c>
      <c r="AC3190" s="64"/>
      <c r="AD3190" s="72"/>
      <c r="AE3190" s="69" t="s">
        <v>6004</v>
      </c>
      <c r="AF3190" s="65" t="s">
        <v>6005</v>
      </c>
    </row>
    <row r="3191" spans="1:32" s="7" customFormat="1" ht="11.15" customHeight="1" x14ac:dyDescent="0.25">
      <c r="A3191" s="75" t="str">
        <f>M3191</f>
        <v>9163741094</v>
      </c>
      <c r="B3191" s="74" t="s">
        <v>2512</v>
      </c>
      <c r="C3191" s="62">
        <v>10</v>
      </c>
      <c r="D3191" s="62" t="s">
        <v>632</v>
      </c>
      <c r="E3191" s="62">
        <v>319001</v>
      </c>
      <c r="F3191" s="62" t="s">
        <v>460</v>
      </c>
      <c r="G3191" s="70" t="s">
        <v>16980</v>
      </c>
      <c r="H3191" s="70"/>
      <c r="I3191" s="63" t="s">
        <v>371</v>
      </c>
      <c r="J3191" s="63" t="s">
        <v>273</v>
      </c>
      <c r="K3191" s="70" t="s">
        <v>977</v>
      </c>
      <c r="L3191" s="70"/>
      <c r="M3191" s="65" t="s">
        <v>16981</v>
      </c>
      <c r="N3191" s="156" t="e">
        <v>#N/A</v>
      </c>
      <c r="O3191" s="73" t="s">
        <v>16977</v>
      </c>
      <c r="P3191" s="75" t="s">
        <v>16978</v>
      </c>
      <c r="Q3191" s="73" t="s">
        <v>16979</v>
      </c>
      <c r="R3191" s="75" t="s">
        <v>16982</v>
      </c>
      <c r="S3191" s="65" t="s">
        <v>16983</v>
      </c>
      <c r="T3191" s="62" t="s">
        <v>11801</v>
      </c>
      <c r="U3191" s="62" t="s">
        <v>11801</v>
      </c>
      <c r="V3191" s="62" t="s">
        <v>11801</v>
      </c>
      <c r="W3191" s="62" t="s">
        <v>11801</v>
      </c>
      <c r="X3191" s="62" t="s">
        <v>11801</v>
      </c>
      <c r="Y3191" s="67">
        <v>42172</v>
      </c>
      <c r="Z3191" s="66">
        <v>1</v>
      </c>
      <c r="AA3191" s="84">
        <f>Y3191+365*Z3191*1461/1460</f>
        <v>42537.25</v>
      </c>
      <c r="AB3191" s="64" t="s">
        <v>180</v>
      </c>
      <c r="AC3191" s="64"/>
      <c r="AD3191" s="72"/>
      <c r="AE3191" s="69" t="s">
        <v>16985</v>
      </c>
      <c r="AF3191" s="65" t="s">
        <v>16984</v>
      </c>
    </row>
    <row r="3192" spans="1:32" s="7" customFormat="1" ht="11.15" customHeight="1" x14ac:dyDescent="0.25">
      <c r="A3192" s="75" t="str">
        <f>M3192</f>
        <v>9163740295</v>
      </c>
      <c r="B3192" s="74" t="s">
        <v>2512</v>
      </c>
      <c r="C3192" s="62">
        <v>10</v>
      </c>
      <c r="D3192" s="62" t="s">
        <v>632</v>
      </c>
      <c r="E3192" s="62">
        <v>351601</v>
      </c>
      <c r="F3192" s="62" t="s">
        <v>450</v>
      </c>
      <c r="G3192" s="70" t="s">
        <v>2557</v>
      </c>
      <c r="H3192" s="70"/>
      <c r="I3192" s="63" t="s">
        <v>371</v>
      </c>
      <c r="J3192" s="63" t="s">
        <v>273</v>
      </c>
      <c r="K3192" s="70" t="s">
        <v>977</v>
      </c>
      <c r="L3192" s="70"/>
      <c r="M3192" s="65" t="s">
        <v>2558</v>
      </c>
      <c r="N3192" s="156" t="e">
        <v>#N/A</v>
      </c>
      <c r="O3192" s="73" t="s">
        <v>364</v>
      </c>
      <c r="P3192" s="75" t="s">
        <v>3414</v>
      </c>
      <c r="Q3192" s="73" t="s">
        <v>3413</v>
      </c>
      <c r="R3192" s="75" t="s">
        <v>2559</v>
      </c>
      <c r="S3192" s="65" t="s">
        <v>2560</v>
      </c>
      <c r="T3192" s="69" t="s">
        <v>2509</v>
      </c>
      <c r="U3192" s="69" t="s">
        <v>2509</v>
      </c>
      <c r="V3192" s="69"/>
      <c r="W3192" s="63" t="s">
        <v>17532</v>
      </c>
      <c r="X3192" s="63" t="s">
        <v>19575</v>
      </c>
      <c r="Y3192" s="67">
        <v>39928</v>
      </c>
      <c r="Z3192" s="66">
        <v>2</v>
      </c>
      <c r="AA3192" s="84">
        <f>Y3192+365*Z3192*1461/1460</f>
        <v>40658.5</v>
      </c>
      <c r="AB3192" s="64" t="s">
        <v>10263</v>
      </c>
      <c r="AC3192" s="64"/>
      <c r="AD3192" s="72"/>
      <c r="AE3192" s="69" t="s">
        <v>3383</v>
      </c>
      <c r="AF3192" s="65" t="s">
        <v>2561</v>
      </c>
    </row>
    <row r="3193" spans="1:32" s="52" customFormat="1" ht="11.15" customHeight="1" x14ac:dyDescent="0.25">
      <c r="A3193" s="98" t="str">
        <f>M3193</f>
        <v>14512</v>
      </c>
      <c r="B3193" s="100" t="s">
        <v>2512</v>
      </c>
      <c r="C3193" s="100">
        <v>10</v>
      </c>
      <c r="D3193" s="100" t="s">
        <v>632</v>
      </c>
      <c r="E3193" s="100">
        <v>351701</v>
      </c>
      <c r="F3193" s="100" t="s">
        <v>562</v>
      </c>
      <c r="G3193" s="101" t="s">
        <v>5798</v>
      </c>
      <c r="H3193" s="101"/>
      <c r="I3193" s="101" t="s">
        <v>309</v>
      </c>
      <c r="J3193" s="101" t="s">
        <v>286</v>
      </c>
      <c r="K3193" s="101">
        <v>9180</v>
      </c>
      <c r="L3193" s="101"/>
      <c r="M3193" s="102" t="s">
        <v>11667</v>
      </c>
      <c r="N3193" s="156" t="e">
        <v>#N/A</v>
      </c>
      <c r="O3193" s="100" t="s">
        <v>364</v>
      </c>
      <c r="P3193" s="98" t="s">
        <v>11668</v>
      </c>
      <c r="Q3193" s="100" t="s">
        <v>4772</v>
      </c>
      <c r="R3193" s="101" t="s">
        <v>5802</v>
      </c>
      <c r="S3193" s="98" t="s">
        <v>2560</v>
      </c>
      <c r="T3193" s="97" t="s">
        <v>2509</v>
      </c>
      <c r="U3193" s="97" t="s">
        <v>2509</v>
      </c>
      <c r="V3193" s="97"/>
      <c r="W3193" s="63"/>
      <c r="X3193" s="101"/>
      <c r="Y3193" s="104"/>
      <c r="Z3193" s="103">
        <v>0.68799999999999994</v>
      </c>
      <c r="AA3193" s="106">
        <f>Y3193+365*Z3193*1461/1460</f>
        <v>251.29199999999997</v>
      </c>
      <c r="AB3193" s="105" t="s">
        <v>15711</v>
      </c>
      <c r="AC3193" s="105"/>
      <c r="AD3193" s="95"/>
      <c r="AE3193" s="97"/>
      <c r="AF3193" s="102"/>
    </row>
    <row r="3194" spans="1:32" s="52" customFormat="1" ht="11.15" customHeight="1" x14ac:dyDescent="0.25">
      <c r="A3194" s="75" t="str">
        <f>M3194</f>
        <v>23266</v>
      </c>
      <c r="B3194" s="62" t="s">
        <v>2512</v>
      </c>
      <c r="C3194" s="62">
        <v>10</v>
      </c>
      <c r="D3194" s="62" t="s">
        <v>632</v>
      </c>
      <c r="E3194" s="62">
        <v>351701</v>
      </c>
      <c r="F3194" s="62" t="s">
        <v>562</v>
      </c>
      <c r="G3194" s="63" t="s">
        <v>5798</v>
      </c>
      <c r="H3194" s="63"/>
      <c r="I3194" s="63" t="s">
        <v>309</v>
      </c>
      <c r="J3194" s="63" t="s">
        <v>286</v>
      </c>
      <c r="K3194" s="63">
        <v>9180</v>
      </c>
      <c r="L3194" s="63"/>
      <c r="M3194" s="65" t="s">
        <v>15741</v>
      </c>
      <c r="N3194" s="156" t="e">
        <v>#N/A</v>
      </c>
      <c r="O3194" s="62" t="s">
        <v>364</v>
      </c>
      <c r="P3194" s="75" t="s">
        <v>11668</v>
      </c>
      <c r="Q3194" s="62" t="s">
        <v>4772</v>
      </c>
      <c r="R3194" s="63" t="s">
        <v>5802</v>
      </c>
      <c r="S3194" s="75" t="s">
        <v>2560</v>
      </c>
      <c r="T3194" s="69" t="s">
        <v>2509</v>
      </c>
      <c r="U3194" s="69" t="s">
        <v>2509</v>
      </c>
      <c r="V3194" s="69"/>
      <c r="W3194" s="63" t="s">
        <v>19194</v>
      </c>
      <c r="X3194" s="63" t="s">
        <v>19573</v>
      </c>
      <c r="Y3194" s="67">
        <v>42048</v>
      </c>
      <c r="Z3194" s="66">
        <v>0.68799999999999994</v>
      </c>
      <c r="AA3194" s="84">
        <f>Y3194+365*Z3194*1461/1460</f>
        <v>42299.292000000001</v>
      </c>
      <c r="AB3194" s="64" t="s">
        <v>180</v>
      </c>
      <c r="AC3194" s="64"/>
      <c r="AD3194" s="70"/>
      <c r="AE3194" s="69" t="s">
        <v>15742</v>
      </c>
      <c r="AF3194" s="65" t="s">
        <v>15743</v>
      </c>
    </row>
    <row r="3195" spans="1:32" s="52" customFormat="1" ht="11.15" customHeight="1" x14ac:dyDescent="0.25">
      <c r="A3195" s="75" t="str">
        <f>M3195</f>
        <v>0205265A</v>
      </c>
      <c r="B3195" s="62" t="s">
        <v>2512</v>
      </c>
      <c r="C3195" s="62">
        <v>10</v>
      </c>
      <c r="D3195" s="62" t="s">
        <v>632</v>
      </c>
      <c r="E3195" s="62">
        <v>351701</v>
      </c>
      <c r="F3195" s="62" t="s">
        <v>562</v>
      </c>
      <c r="G3195" s="63" t="s">
        <v>5798</v>
      </c>
      <c r="H3195" s="63"/>
      <c r="I3195" s="63" t="s">
        <v>309</v>
      </c>
      <c r="J3195" s="63" t="s">
        <v>286</v>
      </c>
      <c r="K3195" s="63" t="s">
        <v>2394</v>
      </c>
      <c r="L3195" s="63"/>
      <c r="M3195" s="65" t="s">
        <v>5799</v>
      </c>
      <c r="N3195" s="156" t="e">
        <v>#N/A</v>
      </c>
      <c r="O3195" s="62" t="s">
        <v>5800</v>
      </c>
      <c r="P3195" s="75" t="s">
        <v>11668</v>
      </c>
      <c r="Q3195" s="62" t="s">
        <v>5801</v>
      </c>
      <c r="R3195" s="63" t="s">
        <v>5802</v>
      </c>
      <c r="S3195" s="75" t="s">
        <v>2560</v>
      </c>
      <c r="T3195" s="62" t="s">
        <v>2509</v>
      </c>
      <c r="U3195" s="62" t="s">
        <v>5797</v>
      </c>
      <c r="V3195" s="62"/>
      <c r="W3195" s="63" t="s">
        <v>17540</v>
      </c>
      <c r="X3195" s="63" t="s">
        <v>180</v>
      </c>
      <c r="Y3195" s="67">
        <v>40907</v>
      </c>
      <c r="Z3195" s="66">
        <v>0.68799999999999994</v>
      </c>
      <c r="AA3195" s="84">
        <f>Y3195+365*Z3195*1461/1460</f>
        <v>41158.292000000001</v>
      </c>
      <c r="AB3195" s="64" t="s">
        <v>10263</v>
      </c>
      <c r="AC3195" s="64"/>
      <c r="AD3195" s="70"/>
      <c r="AE3195" s="69" t="s">
        <v>5266</v>
      </c>
      <c r="AF3195" s="65" t="s">
        <v>5264</v>
      </c>
    </row>
    <row r="3196" spans="1:32" s="52" customFormat="1" ht="11.15" customHeight="1" x14ac:dyDescent="0.25">
      <c r="A3196" s="98" t="str">
        <f>M3196</f>
        <v>0205265</v>
      </c>
      <c r="B3196" s="100" t="s">
        <v>7009</v>
      </c>
      <c r="C3196" s="62">
        <v>10</v>
      </c>
      <c r="D3196" s="100" t="s">
        <v>6991</v>
      </c>
      <c r="E3196" s="100">
        <v>351602</v>
      </c>
      <c r="F3196" s="100" t="s">
        <v>22246</v>
      </c>
      <c r="G3196" s="101" t="s">
        <v>7040</v>
      </c>
      <c r="H3196" s="101"/>
      <c r="I3196" s="101" t="s">
        <v>6993</v>
      </c>
      <c r="J3196" s="101" t="s">
        <v>6994</v>
      </c>
      <c r="K3196" s="101" t="s">
        <v>7011</v>
      </c>
      <c r="L3196" s="101"/>
      <c r="M3196" s="102" t="s">
        <v>7041</v>
      </c>
      <c r="N3196" s="156" t="e">
        <v>#N/A</v>
      </c>
      <c r="O3196" s="100" t="s">
        <v>7042</v>
      </c>
      <c r="P3196" s="98" t="s">
        <v>7043</v>
      </c>
      <c r="Q3196" s="100" t="s">
        <v>7044</v>
      </c>
      <c r="R3196" s="101" t="s">
        <v>7045</v>
      </c>
      <c r="S3196" s="98" t="s">
        <v>7046</v>
      </c>
      <c r="T3196" s="100" t="s">
        <v>7018</v>
      </c>
      <c r="U3196" s="100" t="s">
        <v>7018</v>
      </c>
      <c r="V3196" s="100"/>
      <c r="W3196" s="63"/>
      <c r="X3196" s="63"/>
      <c r="Y3196" s="104">
        <v>40793</v>
      </c>
      <c r="Z3196" s="103">
        <v>1</v>
      </c>
      <c r="AA3196" s="106">
        <f>Y3196+365*Z3196*1461/1460</f>
        <v>41158.25</v>
      </c>
      <c r="AB3196" s="105" t="s">
        <v>6997</v>
      </c>
      <c r="AC3196" s="105"/>
      <c r="AD3196" s="95"/>
      <c r="AE3196" s="97" t="s">
        <v>7047</v>
      </c>
      <c r="AF3196" s="102" t="s">
        <v>7048</v>
      </c>
    </row>
    <row r="3197" spans="1:32" s="52" customFormat="1" ht="11.15" customHeight="1" x14ac:dyDescent="0.25">
      <c r="A3197" s="75" t="str">
        <f>M3197</f>
        <v>5084644</v>
      </c>
      <c r="B3197" s="62" t="s">
        <v>2512</v>
      </c>
      <c r="C3197" s="62">
        <v>10</v>
      </c>
      <c r="D3197" s="62" t="s">
        <v>632</v>
      </c>
      <c r="E3197" s="62">
        <v>311002</v>
      </c>
      <c r="F3197" s="62" t="s">
        <v>460</v>
      </c>
      <c r="G3197" s="63" t="s">
        <v>4691</v>
      </c>
      <c r="H3197" s="63"/>
      <c r="I3197" s="63" t="s">
        <v>283</v>
      </c>
      <c r="J3197" s="63" t="s">
        <v>288</v>
      </c>
      <c r="K3197" s="63" t="s">
        <v>660</v>
      </c>
      <c r="L3197" s="63"/>
      <c r="M3197" s="65" t="s">
        <v>15051</v>
      </c>
      <c r="N3197" s="156" t="e">
        <v>#N/A</v>
      </c>
      <c r="O3197" s="62" t="s">
        <v>15054</v>
      </c>
      <c r="P3197" s="75" t="s">
        <v>15055</v>
      </c>
      <c r="Q3197" s="62" t="s">
        <v>15056</v>
      </c>
      <c r="R3197" s="63" t="s">
        <v>4695</v>
      </c>
      <c r="S3197" s="75" t="s">
        <v>4696</v>
      </c>
      <c r="T3197" s="62" t="s">
        <v>15057</v>
      </c>
      <c r="U3197" s="62"/>
      <c r="V3197" s="62"/>
      <c r="W3197" s="63" t="s">
        <v>18233</v>
      </c>
      <c r="X3197" s="63" t="s">
        <v>18260</v>
      </c>
      <c r="Y3197" s="67">
        <v>41974</v>
      </c>
      <c r="Z3197" s="66">
        <v>1</v>
      </c>
      <c r="AA3197" s="84">
        <f>Y3197+365*Z3197*1461/1460</f>
        <v>42339.25</v>
      </c>
      <c r="AB3197" s="64" t="s">
        <v>10263</v>
      </c>
      <c r="AC3197" s="64"/>
      <c r="AD3197" s="70"/>
      <c r="AE3197" s="69" t="s">
        <v>15058</v>
      </c>
      <c r="AF3197" s="65" t="s">
        <v>15061</v>
      </c>
    </row>
    <row r="3198" spans="1:32" s="52" customFormat="1" ht="11.15" customHeight="1" x14ac:dyDescent="0.25">
      <c r="A3198" s="75" t="str">
        <f>M3198</f>
        <v>5084642</v>
      </c>
      <c r="B3198" s="62" t="s">
        <v>2512</v>
      </c>
      <c r="C3198" s="62">
        <v>10</v>
      </c>
      <c r="D3198" s="62" t="s">
        <v>632</v>
      </c>
      <c r="E3198" s="62">
        <v>311002</v>
      </c>
      <c r="F3198" s="62" t="s">
        <v>460</v>
      </c>
      <c r="G3198" s="63" t="s">
        <v>4691</v>
      </c>
      <c r="H3198" s="63"/>
      <c r="I3198" s="63" t="s">
        <v>283</v>
      </c>
      <c r="J3198" s="63" t="s">
        <v>288</v>
      </c>
      <c r="K3198" s="63" t="s">
        <v>660</v>
      </c>
      <c r="L3198" s="63"/>
      <c r="M3198" s="65" t="s">
        <v>15053</v>
      </c>
      <c r="N3198" s="156" t="e">
        <v>#N/A</v>
      </c>
      <c r="O3198" s="62" t="s">
        <v>15054</v>
      </c>
      <c r="P3198" s="75" t="s">
        <v>15055</v>
      </c>
      <c r="Q3198" s="62" t="s">
        <v>15056</v>
      </c>
      <c r="R3198" s="63" t="s">
        <v>4695</v>
      </c>
      <c r="S3198" s="75" t="s">
        <v>4696</v>
      </c>
      <c r="T3198" s="62" t="s">
        <v>15057</v>
      </c>
      <c r="U3198" s="62"/>
      <c r="V3198" s="62"/>
      <c r="W3198" s="63" t="s">
        <v>18233</v>
      </c>
      <c r="X3198" s="63" t="s">
        <v>18260</v>
      </c>
      <c r="Y3198" s="67">
        <v>41974</v>
      </c>
      <c r="Z3198" s="66">
        <v>1</v>
      </c>
      <c r="AA3198" s="84">
        <f>Y3198+365*Z3198*1461/1460</f>
        <v>42339.25</v>
      </c>
      <c r="AB3198" s="64" t="s">
        <v>180</v>
      </c>
      <c r="AC3198" s="64"/>
      <c r="AD3198" s="70"/>
      <c r="AE3198" s="69" t="s">
        <v>15059</v>
      </c>
      <c r="AF3198" s="65" t="s">
        <v>15063</v>
      </c>
    </row>
    <row r="3199" spans="1:32" ht="11.15" customHeight="1" x14ac:dyDescent="0.25">
      <c r="A3199" s="75" t="str">
        <f>M3199</f>
        <v>5084637</v>
      </c>
      <c r="B3199" s="62" t="s">
        <v>2512</v>
      </c>
      <c r="C3199" s="62">
        <v>10</v>
      </c>
      <c r="D3199" s="62" t="s">
        <v>632</v>
      </c>
      <c r="E3199" s="62">
        <v>311002</v>
      </c>
      <c r="F3199" s="62" t="s">
        <v>460</v>
      </c>
      <c r="G3199" s="63" t="s">
        <v>4691</v>
      </c>
      <c r="H3199" s="63"/>
      <c r="I3199" s="63" t="s">
        <v>283</v>
      </c>
      <c r="J3199" s="63" t="s">
        <v>288</v>
      </c>
      <c r="K3199" s="63" t="s">
        <v>660</v>
      </c>
      <c r="L3199" s="63"/>
      <c r="M3199" s="65" t="s">
        <v>15052</v>
      </c>
      <c r="N3199" s="156" t="e">
        <v>#N/A</v>
      </c>
      <c r="O3199" s="62" t="s">
        <v>15054</v>
      </c>
      <c r="P3199" s="75" t="s">
        <v>15055</v>
      </c>
      <c r="Q3199" s="62" t="s">
        <v>15056</v>
      </c>
      <c r="R3199" s="63" t="s">
        <v>4695</v>
      </c>
      <c r="S3199" s="75" t="s">
        <v>4696</v>
      </c>
      <c r="T3199" s="62" t="s">
        <v>15057</v>
      </c>
      <c r="U3199" s="62"/>
      <c r="V3199" s="62"/>
      <c r="W3199" s="63" t="s">
        <v>18233</v>
      </c>
      <c r="X3199" s="63" t="s">
        <v>18260</v>
      </c>
      <c r="Y3199" s="67">
        <v>41974</v>
      </c>
      <c r="Z3199" s="66">
        <v>1</v>
      </c>
      <c r="AA3199" s="84">
        <f>Y3199+365*Z3199*1461/1460</f>
        <v>42339.25</v>
      </c>
      <c r="AB3199" s="64" t="s">
        <v>180</v>
      </c>
      <c r="AC3199" s="64"/>
      <c r="AD3199" s="70"/>
      <c r="AE3199" s="69" t="s">
        <v>15060</v>
      </c>
      <c r="AF3199" s="65" t="s">
        <v>15062</v>
      </c>
    </row>
    <row r="3200" spans="1:32" ht="11.15" customHeight="1" x14ac:dyDescent="0.25">
      <c r="A3200" s="75" t="str">
        <f>M3200</f>
        <v>5069627</v>
      </c>
      <c r="B3200" s="62" t="s">
        <v>2512</v>
      </c>
      <c r="C3200" s="62">
        <v>10</v>
      </c>
      <c r="D3200" s="62" t="s">
        <v>632</v>
      </c>
      <c r="E3200" s="62">
        <v>311002</v>
      </c>
      <c r="F3200" s="62" t="s">
        <v>460</v>
      </c>
      <c r="G3200" s="63" t="s">
        <v>4691</v>
      </c>
      <c r="H3200" s="63"/>
      <c r="I3200" s="63" t="s">
        <v>283</v>
      </c>
      <c r="J3200" s="63" t="s">
        <v>288</v>
      </c>
      <c r="K3200" s="63" t="s">
        <v>660</v>
      </c>
      <c r="L3200" s="63"/>
      <c r="M3200" s="65" t="s">
        <v>4690</v>
      </c>
      <c r="N3200" s="156" t="e">
        <v>#N/A</v>
      </c>
      <c r="O3200" s="62" t="s">
        <v>4692</v>
      </c>
      <c r="P3200" s="75" t="s">
        <v>4693</v>
      </c>
      <c r="Q3200" s="62" t="s">
        <v>4694</v>
      </c>
      <c r="R3200" s="63" t="s">
        <v>4695</v>
      </c>
      <c r="S3200" s="75" t="s">
        <v>4696</v>
      </c>
      <c r="T3200" s="62"/>
      <c r="U3200" s="62"/>
      <c r="V3200" s="62"/>
      <c r="W3200" s="63" t="s">
        <v>18233</v>
      </c>
      <c r="X3200" s="63" t="s">
        <v>18260</v>
      </c>
      <c r="Y3200" s="67"/>
      <c r="Z3200" s="66">
        <v>1</v>
      </c>
      <c r="AA3200" s="84">
        <f>Y3200+365*Z3200*1461/1460</f>
        <v>365.25</v>
      </c>
      <c r="AB3200" s="64" t="s">
        <v>180</v>
      </c>
      <c r="AC3200" s="64"/>
      <c r="AD3200" s="70"/>
      <c r="AE3200" s="69"/>
      <c r="AF3200" s="65"/>
    </row>
    <row r="3201" spans="1:32" ht="10.5" customHeight="1" x14ac:dyDescent="0.25">
      <c r="A3201" s="75" t="str">
        <f>M3201</f>
        <v>9163741093</v>
      </c>
      <c r="B3201" s="62" t="s">
        <v>2512</v>
      </c>
      <c r="C3201" s="62">
        <v>10</v>
      </c>
      <c r="D3201" s="36" t="s">
        <v>632</v>
      </c>
      <c r="E3201" s="62">
        <v>316601</v>
      </c>
      <c r="F3201" s="62" t="s">
        <v>22246</v>
      </c>
      <c r="G3201" s="63" t="s">
        <v>11845</v>
      </c>
      <c r="H3201" s="63"/>
      <c r="I3201" s="63" t="s">
        <v>371</v>
      </c>
      <c r="J3201" s="63" t="s">
        <v>273</v>
      </c>
      <c r="K3201" s="70" t="s">
        <v>977</v>
      </c>
      <c r="L3201" s="63"/>
      <c r="M3201" s="65" t="s">
        <v>16986</v>
      </c>
      <c r="N3201" s="156" t="e">
        <v>#N/A</v>
      </c>
      <c r="O3201" s="62" t="s">
        <v>364</v>
      </c>
      <c r="P3201" s="75" t="s">
        <v>11848</v>
      </c>
      <c r="Q3201" s="62" t="s">
        <v>11849</v>
      </c>
      <c r="R3201" s="63" t="s">
        <v>11850</v>
      </c>
      <c r="S3201" s="75" t="s">
        <v>11847</v>
      </c>
      <c r="T3201" s="62" t="s">
        <v>11801</v>
      </c>
      <c r="U3201" s="62" t="s">
        <v>11801</v>
      </c>
      <c r="V3201" s="62" t="s">
        <v>11801</v>
      </c>
      <c r="W3201" s="62" t="s">
        <v>11801</v>
      </c>
      <c r="X3201" s="62" t="s">
        <v>11801</v>
      </c>
      <c r="Y3201" s="67">
        <v>42179</v>
      </c>
      <c r="Z3201" s="66">
        <v>1</v>
      </c>
      <c r="AA3201" s="84">
        <f>Y3201+365*Z3201*1461/1460</f>
        <v>42544.25</v>
      </c>
      <c r="AB3201" s="64" t="s">
        <v>180</v>
      </c>
      <c r="AC3201" s="64"/>
      <c r="AD3201" s="70"/>
      <c r="AE3201" s="69" t="s">
        <v>16985</v>
      </c>
      <c r="AF3201" s="65" t="s">
        <v>16987</v>
      </c>
    </row>
    <row r="3202" spans="1:32" s="7" customFormat="1" ht="11.15" customHeight="1" x14ac:dyDescent="0.25">
      <c r="A3202" s="75" t="str">
        <f>M3202</f>
        <v>12138A</v>
      </c>
      <c r="B3202" s="62" t="s">
        <v>11835</v>
      </c>
      <c r="C3202" s="62">
        <v>10</v>
      </c>
      <c r="D3202" s="36" t="s">
        <v>632</v>
      </c>
      <c r="E3202" s="62">
        <v>316601</v>
      </c>
      <c r="F3202" s="62" t="s">
        <v>22246</v>
      </c>
      <c r="G3202" s="63" t="s">
        <v>11845</v>
      </c>
      <c r="H3202" s="63"/>
      <c r="I3202" s="63" t="s">
        <v>11837</v>
      </c>
      <c r="J3202" s="63" t="s">
        <v>288</v>
      </c>
      <c r="K3202" s="63" t="s">
        <v>11838</v>
      </c>
      <c r="L3202" s="63"/>
      <c r="M3202" s="65" t="s">
        <v>11846</v>
      </c>
      <c r="N3202" s="156" t="e">
        <v>#N/A</v>
      </c>
      <c r="O3202" s="62" t="s">
        <v>364</v>
      </c>
      <c r="P3202" s="75" t="s">
        <v>11848</v>
      </c>
      <c r="Q3202" s="62" t="s">
        <v>11849</v>
      </c>
      <c r="R3202" s="63" t="s">
        <v>11850</v>
      </c>
      <c r="S3202" s="75" t="s">
        <v>11847</v>
      </c>
      <c r="T3202" s="62" t="s">
        <v>11801</v>
      </c>
      <c r="U3202" s="62" t="s">
        <v>11801</v>
      </c>
      <c r="V3202" s="62" t="s">
        <v>11801</v>
      </c>
      <c r="W3202" s="62" t="s">
        <v>11801</v>
      </c>
      <c r="X3202" s="62" t="s">
        <v>11801</v>
      </c>
      <c r="Y3202" s="67">
        <v>41579</v>
      </c>
      <c r="Z3202" s="66">
        <v>0</v>
      </c>
      <c r="AA3202" s="84">
        <f>Y3202+365*Z3202*1461/1460</f>
        <v>41579</v>
      </c>
      <c r="AB3202" s="64" t="s">
        <v>180</v>
      </c>
      <c r="AC3202" s="64"/>
      <c r="AD3202" s="70"/>
      <c r="AE3202" s="69" t="s">
        <v>12027</v>
      </c>
      <c r="AF3202" s="65" t="s">
        <v>11851</v>
      </c>
    </row>
    <row r="3203" spans="1:32" s="7" customFormat="1" ht="11.15" customHeight="1" x14ac:dyDescent="0.25">
      <c r="A3203" s="75" t="str">
        <f>M3203</f>
        <v>9538</v>
      </c>
      <c r="B3203" s="74" t="s">
        <v>2512</v>
      </c>
      <c r="C3203" s="62">
        <v>10</v>
      </c>
      <c r="D3203" s="62" t="s">
        <v>632</v>
      </c>
      <c r="E3203" s="62">
        <v>314601</v>
      </c>
      <c r="F3203" s="62" t="s">
        <v>450</v>
      </c>
      <c r="G3203" s="70" t="s">
        <v>22273</v>
      </c>
      <c r="H3203" s="70"/>
      <c r="I3203" s="63" t="s">
        <v>5657</v>
      </c>
      <c r="J3203" s="63" t="s">
        <v>273</v>
      </c>
      <c r="K3203" s="70" t="s">
        <v>5658</v>
      </c>
      <c r="L3203" s="63" t="s">
        <v>13661</v>
      </c>
      <c r="M3203" s="65" t="s">
        <v>5659</v>
      </c>
      <c r="N3203" s="156" t="e">
        <v>#N/A</v>
      </c>
      <c r="O3203" s="73" t="s">
        <v>364</v>
      </c>
      <c r="P3203" s="75" t="s">
        <v>5660</v>
      </c>
      <c r="Q3203" s="73" t="s">
        <v>5118</v>
      </c>
      <c r="R3203" s="75" t="s">
        <v>5119</v>
      </c>
      <c r="S3203" s="65" t="s">
        <v>5120</v>
      </c>
      <c r="T3203" s="62" t="s">
        <v>11801</v>
      </c>
      <c r="U3203" s="62" t="s">
        <v>11801</v>
      </c>
      <c r="V3203" s="62" t="s">
        <v>11801</v>
      </c>
      <c r="W3203" s="62" t="s">
        <v>11801</v>
      </c>
      <c r="X3203" s="62" t="s">
        <v>11801</v>
      </c>
      <c r="Y3203" s="67">
        <v>40864</v>
      </c>
      <c r="Z3203" s="66">
        <v>1</v>
      </c>
      <c r="AA3203" s="84">
        <f>Y3203+365*Z3203*1461/1460</f>
        <v>41229.25</v>
      </c>
      <c r="AB3203" s="64" t="s">
        <v>10263</v>
      </c>
      <c r="AC3203" s="64"/>
      <c r="AD3203" s="72"/>
      <c r="AE3203" s="69" t="s">
        <v>5661</v>
      </c>
      <c r="AF3203" s="65" t="s">
        <v>5662</v>
      </c>
    </row>
    <row r="3204" spans="1:32" s="58" customFormat="1" ht="11.15" customHeight="1" x14ac:dyDescent="0.25">
      <c r="A3204" s="75" t="str">
        <f>M3204</f>
        <v>9163741021</v>
      </c>
      <c r="B3204" s="74" t="s">
        <v>2512</v>
      </c>
      <c r="C3204" s="62">
        <v>10</v>
      </c>
      <c r="D3204" s="62" t="s">
        <v>632</v>
      </c>
      <c r="E3204" s="62">
        <v>314601</v>
      </c>
      <c r="F3204" s="62" t="s">
        <v>450</v>
      </c>
      <c r="G3204" s="70" t="s">
        <v>5656</v>
      </c>
      <c r="H3204" s="70"/>
      <c r="I3204" s="63" t="s">
        <v>371</v>
      </c>
      <c r="J3204" s="63" t="s">
        <v>273</v>
      </c>
      <c r="K3204" s="70" t="s">
        <v>977</v>
      </c>
      <c r="L3204" s="70"/>
      <c r="M3204" s="65" t="s">
        <v>16088</v>
      </c>
      <c r="N3204" s="156" t="e">
        <v>#N/A</v>
      </c>
      <c r="O3204" s="73" t="s">
        <v>364</v>
      </c>
      <c r="P3204" s="75" t="s">
        <v>5660</v>
      </c>
      <c r="Q3204" s="73" t="s">
        <v>5118</v>
      </c>
      <c r="R3204" s="75" t="s">
        <v>5119</v>
      </c>
      <c r="S3204" s="65" t="s">
        <v>5120</v>
      </c>
      <c r="T3204" s="62" t="s">
        <v>11801</v>
      </c>
      <c r="U3204" s="62" t="s">
        <v>11801</v>
      </c>
      <c r="V3204" s="62" t="s">
        <v>11801</v>
      </c>
      <c r="W3204" s="62" t="s">
        <v>11801</v>
      </c>
      <c r="X3204" s="62" t="s">
        <v>11801</v>
      </c>
      <c r="Y3204" s="67">
        <v>42078</v>
      </c>
      <c r="Z3204" s="66">
        <v>1</v>
      </c>
      <c r="AA3204" s="84">
        <f>Y3204+365*Z3204*1461/1460</f>
        <v>42443.25</v>
      </c>
      <c r="AB3204" s="64" t="s">
        <v>180</v>
      </c>
      <c r="AC3204" s="64"/>
      <c r="AD3204" s="72"/>
      <c r="AE3204" s="69" t="s">
        <v>16089</v>
      </c>
      <c r="AF3204" s="65" t="s">
        <v>16090</v>
      </c>
    </row>
    <row r="3205" spans="1:32" s="60" customFormat="1" ht="11.15" customHeight="1" x14ac:dyDescent="0.25">
      <c r="A3205" s="75" t="str">
        <f>M3205</f>
        <v>9163740603</v>
      </c>
      <c r="B3205" s="74" t="s">
        <v>2512</v>
      </c>
      <c r="C3205" s="62">
        <v>10</v>
      </c>
      <c r="D3205" s="62" t="s">
        <v>632</v>
      </c>
      <c r="E3205" s="62">
        <v>314601</v>
      </c>
      <c r="F3205" s="62" t="s">
        <v>450</v>
      </c>
      <c r="G3205" s="70" t="s">
        <v>5656</v>
      </c>
      <c r="H3205" s="70"/>
      <c r="I3205" s="63" t="s">
        <v>371</v>
      </c>
      <c r="J3205" s="63" t="s">
        <v>273</v>
      </c>
      <c r="K3205" s="70" t="s">
        <v>977</v>
      </c>
      <c r="L3205" s="70"/>
      <c r="M3205" s="65" t="s">
        <v>5117</v>
      </c>
      <c r="N3205" s="156" t="e">
        <v>#N/A</v>
      </c>
      <c r="O3205" s="73" t="s">
        <v>364</v>
      </c>
      <c r="P3205" s="75" t="s">
        <v>5660</v>
      </c>
      <c r="Q3205" s="73" t="s">
        <v>5118</v>
      </c>
      <c r="R3205" s="75" t="s">
        <v>5119</v>
      </c>
      <c r="S3205" s="65" t="s">
        <v>5120</v>
      </c>
      <c r="T3205" s="62" t="s">
        <v>11801</v>
      </c>
      <c r="U3205" s="62" t="s">
        <v>11801</v>
      </c>
      <c r="V3205" s="62" t="s">
        <v>11801</v>
      </c>
      <c r="W3205" s="62" t="s">
        <v>11801</v>
      </c>
      <c r="X3205" s="62" t="s">
        <v>11801</v>
      </c>
      <c r="Y3205" s="67">
        <v>40771</v>
      </c>
      <c r="Z3205" s="66">
        <v>1</v>
      </c>
      <c r="AA3205" s="84">
        <f>Y3205+365*Z3205*1461/1460</f>
        <v>41136.25</v>
      </c>
      <c r="AB3205" s="64" t="s">
        <v>10263</v>
      </c>
      <c r="AC3205" s="64"/>
      <c r="AD3205" s="72"/>
      <c r="AE3205" s="69" t="s">
        <v>5121</v>
      </c>
      <c r="AF3205" s="65" t="s">
        <v>5122</v>
      </c>
    </row>
    <row r="3206" spans="1:32" s="58" customFormat="1" ht="11.15" customHeight="1" x14ac:dyDescent="0.25">
      <c r="A3206" s="75" t="str">
        <f>M3206</f>
        <v>9163741092</v>
      </c>
      <c r="B3206" s="74" t="s">
        <v>2512</v>
      </c>
      <c r="C3206" s="62">
        <v>10</v>
      </c>
      <c r="D3206" s="62" t="s">
        <v>632</v>
      </c>
      <c r="E3206" s="62">
        <v>395601</v>
      </c>
      <c r="F3206" s="62" t="s">
        <v>450</v>
      </c>
      <c r="G3206" s="70" t="s">
        <v>16988</v>
      </c>
      <c r="H3206" s="70"/>
      <c r="I3206" s="63" t="s">
        <v>371</v>
      </c>
      <c r="J3206" s="63" t="s">
        <v>273</v>
      </c>
      <c r="K3206" s="70" t="s">
        <v>977</v>
      </c>
      <c r="L3206" s="70"/>
      <c r="M3206" s="65" t="s">
        <v>16989</v>
      </c>
      <c r="N3206" s="156" t="e">
        <v>#N/A</v>
      </c>
      <c r="O3206" s="73" t="s">
        <v>364</v>
      </c>
      <c r="P3206" s="75" t="s">
        <v>16990</v>
      </c>
      <c r="Q3206" s="73" t="s">
        <v>16991</v>
      </c>
      <c r="R3206" s="75" t="s">
        <v>16992</v>
      </c>
      <c r="S3206" s="65" t="s">
        <v>16993</v>
      </c>
      <c r="T3206" s="62" t="s">
        <v>11801</v>
      </c>
      <c r="U3206" s="62" t="s">
        <v>11801</v>
      </c>
      <c r="V3206" s="62" t="s">
        <v>11801</v>
      </c>
      <c r="W3206" s="62" t="s">
        <v>11801</v>
      </c>
      <c r="X3206" s="62" t="s">
        <v>11801</v>
      </c>
      <c r="Y3206" s="67"/>
      <c r="Z3206" s="66"/>
      <c r="AA3206" s="84">
        <f>Y3206+365*Z3206*1461/1460</f>
        <v>0</v>
      </c>
      <c r="AB3206" s="64" t="s">
        <v>180</v>
      </c>
      <c r="AC3206" s="64"/>
      <c r="AD3206" s="72"/>
      <c r="AE3206" s="69" t="s">
        <v>15222</v>
      </c>
      <c r="AF3206" s="65" t="s">
        <v>16994</v>
      </c>
    </row>
    <row r="3207" spans="1:32" s="58" customFormat="1" ht="11.15" customHeight="1" x14ac:dyDescent="0.25">
      <c r="A3207" s="75" t="str">
        <f>M3207</f>
        <v>12346UF5</v>
      </c>
      <c r="B3207" s="62" t="s">
        <v>1326</v>
      </c>
      <c r="C3207" s="62">
        <v>10</v>
      </c>
      <c r="D3207" s="74" t="s">
        <v>632</v>
      </c>
      <c r="E3207" s="62">
        <v>339001</v>
      </c>
      <c r="F3207" s="62" t="s">
        <v>460</v>
      </c>
      <c r="G3207" s="63" t="s">
        <v>10769</v>
      </c>
      <c r="H3207" s="63"/>
      <c r="I3207" s="63" t="s">
        <v>272</v>
      </c>
      <c r="J3207" s="63" t="s">
        <v>273</v>
      </c>
      <c r="K3207" s="63" t="s">
        <v>380</v>
      </c>
      <c r="L3207" s="63"/>
      <c r="M3207" s="65" t="s">
        <v>20861</v>
      </c>
      <c r="N3207" s="156" t="e">
        <v>#N/A</v>
      </c>
      <c r="O3207" s="62" t="s">
        <v>364</v>
      </c>
      <c r="P3207" s="75" t="s">
        <v>10772</v>
      </c>
      <c r="Q3207" s="62" t="s">
        <v>10774</v>
      </c>
      <c r="R3207" s="63" t="s">
        <v>10776</v>
      </c>
      <c r="S3207" s="75" t="s">
        <v>10775</v>
      </c>
      <c r="T3207" s="69"/>
      <c r="U3207" s="69" t="s">
        <v>10781</v>
      </c>
      <c r="V3207" s="69"/>
      <c r="W3207" s="63" t="s">
        <v>17527</v>
      </c>
      <c r="X3207" s="63" t="s">
        <v>19573</v>
      </c>
      <c r="Y3207" s="67">
        <v>41409</v>
      </c>
      <c r="Z3207" s="66">
        <v>1</v>
      </c>
      <c r="AA3207" s="84">
        <f>Y3207+365*Z3207*1461/1460</f>
        <v>41774.25</v>
      </c>
      <c r="AB3207" s="64" t="s">
        <v>180</v>
      </c>
      <c r="AC3207" s="64"/>
      <c r="AD3207" s="70"/>
      <c r="AE3207" s="69" t="s">
        <v>10777</v>
      </c>
      <c r="AF3207" s="65" t="s">
        <v>10779</v>
      </c>
    </row>
    <row r="3208" spans="1:32" s="52" customFormat="1" ht="11.15" customHeight="1" x14ac:dyDescent="0.25">
      <c r="A3208" s="75" t="str">
        <f>M3208</f>
        <v>70266</v>
      </c>
      <c r="B3208" s="62" t="s">
        <v>1326</v>
      </c>
      <c r="C3208" s="62">
        <v>10</v>
      </c>
      <c r="D3208" s="74" t="s">
        <v>632</v>
      </c>
      <c r="E3208" s="62">
        <v>339001</v>
      </c>
      <c r="F3208" s="62" t="s">
        <v>460</v>
      </c>
      <c r="G3208" s="63" t="s">
        <v>10769</v>
      </c>
      <c r="H3208" s="63"/>
      <c r="I3208" s="63" t="s">
        <v>319</v>
      </c>
      <c r="J3208" s="63" t="s">
        <v>288</v>
      </c>
      <c r="K3208" s="63" t="s">
        <v>10770</v>
      </c>
      <c r="L3208" s="63"/>
      <c r="M3208" s="65" t="s">
        <v>10771</v>
      </c>
      <c r="N3208" s="156" t="e">
        <v>#N/A</v>
      </c>
      <c r="O3208" s="62" t="s">
        <v>364</v>
      </c>
      <c r="P3208" s="75" t="s">
        <v>10772</v>
      </c>
      <c r="Q3208" s="62" t="s">
        <v>10774</v>
      </c>
      <c r="R3208" s="63" t="s">
        <v>10776</v>
      </c>
      <c r="S3208" s="75" t="s">
        <v>10775</v>
      </c>
      <c r="T3208" s="69"/>
      <c r="U3208" s="69" t="s">
        <v>10781</v>
      </c>
      <c r="V3208" s="69"/>
      <c r="W3208" s="63" t="s">
        <v>17527</v>
      </c>
      <c r="X3208" s="63" t="s">
        <v>19573</v>
      </c>
      <c r="Y3208" s="67">
        <v>41409</v>
      </c>
      <c r="Z3208" s="66">
        <v>1</v>
      </c>
      <c r="AA3208" s="84">
        <f>Y3208+365*Z3208*1461/1460</f>
        <v>41774.25</v>
      </c>
      <c r="AB3208" s="64" t="s">
        <v>180</v>
      </c>
      <c r="AC3208" s="64"/>
      <c r="AD3208" s="70"/>
      <c r="AE3208" s="79" t="s">
        <v>10778</v>
      </c>
      <c r="AF3208" s="72" t="s">
        <v>10780</v>
      </c>
    </row>
    <row r="3209" spans="1:32" s="52" customFormat="1" ht="11.15" customHeight="1" x14ac:dyDescent="0.25">
      <c r="A3209" s="75" t="str">
        <f>M3209</f>
        <v>暂无15</v>
      </c>
      <c r="B3209" s="62" t="s">
        <v>1326</v>
      </c>
      <c r="C3209" s="62">
        <v>10</v>
      </c>
      <c r="D3209" s="74" t="s">
        <v>632</v>
      </c>
      <c r="E3209" s="62">
        <v>331001</v>
      </c>
      <c r="F3209" s="62" t="s">
        <v>460</v>
      </c>
      <c r="G3209" s="63" t="s">
        <v>2562</v>
      </c>
      <c r="H3209" s="63"/>
      <c r="I3209" s="63" t="s">
        <v>272</v>
      </c>
      <c r="J3209" s="63" t="s">
        <v>286</v>
      </c>
      <c r="K3209" s="63" t="s">
        <v>3709</v>
      </c>
      <c r="L3209" s="63"/>
      <c r="M3209" s="65" t="s">
        <v>8964</v>
      </c>
      <c r="N3209" s="156" t="e">
        <v>#N/A</v>
      </c>
      <c r="O3209" s="62"/>
      <c r="P3209" s="75"/>
      <c r="Q3209" s="62"/>
      <c r="R3209" s="63" t="s">
        <v>2563</v>
      </c>
      <c r="S3209" s="75" t="s">
        <v>1330</v>
      </c>
      <c r="T3209" s="69" t="s">
        <v>285</v>
      </c>
      <c r="U3209" s="69" t="s">
        <v>4210</v>
      </c>
      <c r="V3209" s="69"/>
      <c r="W3209" s="63" t="s">
        <v>17527</v>
      </c>
      <c r="X3209" s="63" t="s">
        <v>19573</v>
      </c>
      <c r="Y3209" s="67"/>
      <c r="Z3209" s="66">
        <v>1</v>
      </c>
      <c r="AA3209" s="84">
        <f>Y3209+365*Z3209*1461/1460</f>
        <v>365.25</v>
      </c>
      <c r="AB3209" s="64" t="s">
        <v>10263</v>
      </c>
      <c r="AC3209" s="64"/>
      <c r="AD3209" s="70"/>
      <c r="AE3209" s="69"/>
      <c r="AF3209" s="65"/>
    </row>
    <row r="3210" spans="1:32" s="52" customFormat="1" ht="11.15" customHeight="1" x14ac:dyDescent="0.25">
      <c r="A3210" s="75" t="str">
        <f>M3210</f>
        <v>11878UF5</v>
      </c>
      <c r="B3210" s="62" t="s">
        <v>1326</v>
      </c>
      <c r="C3210" s="62">
        <v>10</v>
      </c>
      <c r="D3210" s="62" t="s">
        <v>632</v>
      </c>
      <c r="E3210" s="62">
        <v>331602</v>
      </c>
      <c r="F3210" s="62" t="s">
        <v>450</v>
      </c>
      <c r="G3210" s="63" t="s">
        <v>5413</v>
      </c>
      <c r="H3210" s="63"/>
      <c r="I3210" s="63" t="s">
        <v>272</v>
      </c>
      <c r="J3210" s="63" t="s">
        <v>273</v>
      </c>
      <c r="K3210" s="63" t="s">
        <v>5414</v>
      </c>
      <c r="L3210" s="63"/>
      <c r="M3210" s="65" t="s">
        <v>20860</v>
      </c>
      <c r="N3210" s="156" t="e">
        <v>#N/A</v>
      </c>
      <c r="O3210" s="62" t="s">
        <v>364</v>
      </c>
      <c r="P3210" s="75" t="s">
        <v>10773</v>
      </c>
      <c r="Q3210" s="62" t="s">
        <v>5415</v>
      </c>
      <c r="R3210" s="63" t="s">
        <v>5419</v>
      </c>
      <c r="S3210" s="75" t="s">
        <v>5418</v>
      </c>
      <c r="T3210" s="69" t="s">
        <v>285</v>
      </c>
      <c r="U3210" s="69" t="s">
        <v>5428</v>
      </c>
      <c r="V3210" s="69"/>
      <c r="W3210" s="63" t="s">
        <v>17527</v>
      </c>
      <c r="X3210" s="63" t="s">
        <v>19573</v>
      </c>
      <c r="Y3210" s="67">
        <v>40834</v>
      </c>
      <c r="Z3210" s="66">
        <v>2</v>
      </c>
      <c r="AA3210" s="84">
        <f>Y3210+365*Z3210*1461/1460</f>
        <v>41564.5</v>
      </c>
      <c r="AB3210" s="64" t="s">
        <v>10263</v>
      </c>
      <c r="AC3210" s="64"/>
      <c r="AD3210" s="70"/>
      <c r="AE3210" s="79" t="s">
        <v>5417</v>
      </c>
      <c r="AF3210" s="65" t="s">
        <v>5416</v>
      </c>
    </row>
    <row r="3211" spans="1:32" s="52" customFormat="1" ht="11.15" customHeight="1" x14ac:dyDescent="0.25">
      <c r="A3211" s="75" t="str">
        <f>M3211</f>
        <v>暂无17</v>
      </c>
      <c r="B3211" s="62" t="s">
        <v>1326</v>
      </c>
      <c r="C3211" s="62">
        <v>10</v>
      </c>
      <c r="D3211" s="74" t="s">
        <v>632</v>
      </c>
      <c r="E3211" s="62">
        <v>331604</v>
      </c>
      <c r="F3211" s="62" t="s">
        <v>450</v>
      </c>
      <c r="G3211" s="63" t="s">
        <v>2566</v>
      </c>
      <c r="H3211" s="63"/>
      <c r="I3211" s="63" t="s">
        <v>272</v>
      </c>
      <c r="J3211" s="63" t="s">
        <v>286</v>
      </c>
      <c r="K3211" s="63" t="s">
        <v>879</v>
      </c>
      <c r="L3211" s="63"/>
      <c r="M3211" s="65" t="s">
        <v>8966</v>
      </c>
      <c r="N3211" s="156" t="e">
        <v>#N/A</v>
      </c>
      <c r="O3211" s="62"/>
      <c r="P3211" s="75"/>
      <c r="Q3211" s="62"/>
      <c r="R3211" s="63" t="s">
        <v>2567</v>
      </c>
      <c r="S3211" s="75" t="s">
        <v>1330</v>
      </c>
      <c r="T3211" s="69" t="s">
        <v>285</v>
      </c>
      <c r="U3211" s="69" t="s">
        <v>4233</v>
      </c>
      <c r="V3211" s="69"/>
      <c r="W3211" s="63" t="s">
        <v>17527</v>
      </c>
      <c r="X3211" s="63" t="s">
        <v>19573</v>
      </c>
      <c r="Y3211" s="67"/>
      <c r="Z3211" s="66">
        <v>1</v>
      </c>
      <c r="AA3211" s="84">
        <f>Y3211+365*Z3211*1461/1460</f>
        <v>365.25</v>
      </c>
      <c r="AB3211" s="64" t="s">
        <v>10263</v>
      </c>
      <c r="AC3211" s="64"/>
      <c r="AD3211" s="70"/>
      <c r="AE3211" s="69"/>
      <c r="AF3211" s="65"/>
    </row>
    <row r="3212" spans="1:32" s="52" customFormat="1" ht="11.15" customHeight="1" x14ac:dyDescent="0.25">
      <c r="A3212" s="98" t="str">
        <f>M3212</f>
        <v>A8682</v>
      </c>
      <c r="B3212" s="100" t="s">
        <v>1326</v>
      </c>
      <c r="C3212" s="100">
        <v>10</v>
      </c>
      <c r="D3212" s="100" t="s">
        <v>632</v>
      </c>
      <c r="E3212" s="62">
        <v>331605</v>
      </c>
      <c r="F3212" s="62" t="s">
        <v>450</v>
      </c>
      <c r="G3212" s="101" t="s">
        <v>2024</v>
      </c>
      <c r="H3212" s="101"/>
      <c r="I3212" s="101" t="s">
        <v>319</v>
      </c>
      <c r="J3212" s="101" t="s">
        <v>286</v>
      </c>
      <c r="K3212" s="101" t="s">
        <v>3709</v>
      </c>
      <c r="L3212" s="101"/>
      <c r="M3212" s="102" t="s">
        <v>11063</v>
      </c>
      <c r="N3212" s="156" t="e">
        <v>#N/A</v>
      </c>
      <c r="O3212" s="100" t="s">
        <v>364</v>
      </c>
      <c r="P3212" s="98" t="s">
        <v>2026</v>
      </c>
      <c r="Q3212" s="100" t="s">
        <v>8189</v>
      </c>
      <c r="R3212" s="101" t="s">
        <v>8190</v>
      </c>
      <c r="S3212" s="98" t="s">
        <v>8191</v>
      </c>
      <c r="T3212" s="97" t="s">
        <v>285</v>
      </c>
      <c r="U3212" s="97" t="s">
        <v>4210</v>
      </c>
      <c r="V3212" s="97"/>
      <c r="W3212" s="63"/>
      <c r="X3212" s="101"/>
      <c r="Y3212" s="104"/>
      <c r="Z3212" s="103">
        <v>1</v>
      </c>
      <c r="AA3212" s="106">
        <f>Y3212+365*Z3212*1461/1460</f>
        <v>365.25</v>
      </c>
      <c r="AB3212" s="105" t="s">
        <v>15299</v>
      </c>
      <c r="AC3212" s="105"/>
      <c r="AD3212" s="95"/>
      <c r="AE3212" s="97"/>
      <c r="AF3212" s="102"/>
    </row>
    <row r="3213" spans="1:32" s="58" customFormat="1" ht="11.15" customHeight="1" x14ac:dyDescent="0.25">
      <c r="A3213" s="75" t="str">
        <f>M3213</f>
        <v>41310035</v>
      </c>
      <c r="B3213" s="62" t="s">
        <v>1326</v>
      </c>
      <c r="C3213" s="62">
        <v>10</v>
      </c>
      <c r="D3213" s="62" t="s">
        <v>632</v>
      </c>
      <c r="E3213" s="62">
        <v>331605</v>
      </c>
      <c r="F3213" s="62" t="s">
        <v>450</v>
      </c>
      <c r="G3213" s="63" t="s">
        <v>2024</v>
      </c>
      <c r="H3213" s="63"/>
      <c r="I3213" s="63" t="s">
        <v>4618</v>
      </c>
      <c r="J3213" s="63" t="s">
        <v>288</v>
      </c>
      <c r="K3213" s="63" t="s">
        <v>5538</v>
      </c>
      <c r="L3213" s="63" t="s">
        <v>14405</v>
      </c>
      <c r="M3213" s="65" t="s">
        <v>14476</v>
      </c>
      <c r="N3213" s="156" t="e">
        <v>#N/A</v>
      </c>
      <c r="O3213" s="62" t="s">
        <v>364</v>
      </c>
      <c r="P3213" s="75" t="s">
        <v>14479</v>
      </c>
      <c r="Q3213" s="62" t="s">
        <v>14480</v>
      </c>
      <c r="R3213" s="63" t="s">
        <v>8190</v>
      </c>
      <c r="S3213" s="75" t="s">
        <v>8191</v>
      </c>
      <c r="T3213" s="62" t="s">
        <v>7576</v>
      </c>
      <c r="U3213" s="69" t="s">
        <v>8270</v>
      </c>
      <c r="V3213" s="69"/>
      <c r="W3213" s="63" t="s">
        <v>17527</v>
      </c>
      <c r="X3213" s="63" t="s">
        <v>19573</v>
      </c>
      <c r="Y3213" s="67">
        <v>41926</v>
      </c>
      <c r="Z3213" s="66">
        <v>1</v>
      </c>
      <c r="AA3213" s="84">
        <f>Y3213+365*Z3213*1461/1460</f>
        <v>42291.25</v>
      </c>
      <c r="AB3213" s="64" t="s">
        <v>180</v>
      </c>
      <c r="AC3213" s="64"/>
      <c r="AD3213" s="70"/>
      <c r="AE3213" s="69" t="s">
        <v>14477</v>
      </c>
      <c r="AF3213" s="65" t="s">
        <v>14478</v>
      </c>
    </row>
    <row r="3214" spans="1:32" s="58" customFormat="1" ht="11.15" customHeight="1" x14ac:dyDescent="0.25">
      <c r="A3214" s="75" t="str">
        <f>M3214</f>
        <v>41201019</v>
      </c>
      <c r="B3214" s="62" t="s">
        <v>1326</v>
      </c>
      <c r="C3214" s="62">
        <v>10</v>
      </c>
      <c r="D3214" s="62" t="s">
        <v>632</v>
      </c>
      <c r="E3214" s="62">
        <v>331605</v>
      </c>
      <c r="F3214" s="62" t="s">
        <v>450</v>
      </c>
      <c r="G3214" s="63" t="s">
        <v>2024</v>
      </c>
      <c r="H3214" s="63"/>
      <c r="I3214" s="63" t="s">
        <v>10264</v>
      </c>
      <c r="J3214" s="63" t="s">
        <v>288</v>
      </c>
      <c r="K3214" s="63" t="s">
        <v>8186</v>
      </c>
      <c r="L3214" s="63" t="s">
        <v>8727</v>
      </c>
      <c r="M3214" s="65" t="s">
        <v>8188</v>
      </c>
      <c r="N3214" s="156" t="e">
        <v>#N/A</v>
      </c>
      <c r="O3214" s="62" t="s">
        <v>364</v>
      </c>
      <c r="P3214" s="75" t="s">
        <v>2026</v>
      </c>
      <c r="Q3214" s="62" t="s">
        <v>8189</v>
      </c>
      <c r="R3214" s="63" t="s">
        <v>8190</v>
      </c>
      <c r="S3214" s="75" t="s">
        <v>8191</v>
      </c>
      <c r="T3214" s="62" t="s">
        <v>8274</v>
      </c>
      <c r="U3214" s="69" t="s">
        <v>8270</v>
      </c>
      <c r="V3214" s="69"/>
      <c r="W3214" s="63" t="s">
        <v>17527</v>
      </c>
      <c r="X3214" s="63" t="s">
        <v>19573</v>
      </c>
      <c r="Y3214" s="67">
        <v>41096</v>
      </c>
      <c r="Z3214" s="66">
        <v>1</v>
      </c>
      <c r="AA3214" s="84">
        <f>Y3214+365*Z3214*1461/1460</f>
        <v>41461.25</v>
      </c>
      <c r="AB3214" s="64" t="s">
        <v>10263</v>
      </c>
      <c r="AC3214" s="64"/>
      <c r="AD3214" s="70"/>
      <c r="AE3214" s="69" t="s">
        <v>8202</v>
      </c>
      <c r="AF3214" s="65" t="s">
        <v>8203</v>
      </c>
    </row>
    <row r="3215" spans="1:32" s="7" customFormat="1" ht="11.15" customHeight="1" x14ac:dyDescent="0.25">
      <c r="A3215" s="75" t="str">
        <f>M3215</f>
        <v>12211UF5</v>
      </c>
      <c r="B3215" s="62" t="s">
        <v>1326</v>
      </c>
      <c r="C3215" s="62">
        <v>10</v>
      </c>
      <c r="D3215" s="62" t="s">
        <v>632</v>
      </c>
      <c r="E3215" s="62">
        <v>331605</v>
      </c>
      <c r="F3215" s="62" t="s">
        <v>450</v>
      </c>
      <c r="G3215" s="63" t="s">
        <v>2024</v>
      </c>
      <c r="H3215" s="63"/>
      <c r="I3215" s="63" t="s">
        <v>272</v>
      </c>
      <c r="J3215" s="63" t="s">
        <v>273</v>
      </c>
      <c r="K3215" s="63" t="s">
        <v>8187</v>
      </c>
      <c r="L3215" s="63" t="s">
        <v>8727</v>
      </c>
      <c r="M3215" s="65" t="s">
        <v>20858</v>
      </c>
      <c r="N3215" s="156" t="e">
        <v>#N/A</v>
      </c>
      <c r="O3215" s="62" t="s">
        <v>364</v>
      </c>
      <c r="P3215" s="75" t="s">
        <v>2026</v>
      </c>
      <c r="Q3215" s="62" t="s">
        <v>8189</v>
      </c>
      <c r="R3215" s="63" t="s">
        <v>8190</v>
      </c>
      <c r="S3215" s="75" t="s">
        <v>8191</v>
      </c>
      <c r="T3215" s="62" t="s">
        <v>8274</v>
      </c>
      <c r="U3215" s="69" t="s">
        <v>8270</v>
      </c>
      <c r="V3215" s="69"/>
      <c r="W3215" s="63" t="s">
        <v>17527</v>
      </c>
      <c r="X3215" s="63" t="s">
        <v>19573</v>
      </c>
      <c r="Y3215" s="67">
        <v>41096</v>
      </c>
      <c r="Z3215" s="66">
        <v>1</v>
      </c>
      <c r="AA3215" s="84">
        <f>Y3215+365*Z3215*1461/1460</f>
        <v>41461.25</v>
      </c>
      <c r="AB3215" s="64" t="s">
        <v>10263</v>
      </c>
      <c r="AC3215" s="64"/>
      <c r="AD3215" s="70"/>
      <c r="AE3215" s="69" t="s">
        <v>8200</v>
      </c>
      <c r="AF3215" s="65" t="s">
        <v>8201</v>
      </c>
    </row>
    <row r="3216" spans="1:32" s="7" customFormat="1" ht="11.15" customHeight="1" x14ac:dyDescent="0.25">
      <c r="A3216" s="75" t="str">
        <f>M3216</f>
        <v>9163700602</v>
      </c>
      <c r="B3216" s="62" t="s">
        <v>1326</v>
      </c>
      <c r="C3216" s="62">
        <v>10</v>
      </c>
      <c r="D3216" s="62" t="s">
        <v>3773</v>
      </c>
      <c r="E3216" s="62">
        <v>331605</v>
      </c>
      <c r="F3216" s="62" t="s">
        <v>450</v>
      </c>
      <c r="G3216" s="63" t="s">
        <v>2024</v>
      </c>
      <c r="H3216" s="63"/>
      <c r="I3216" s="63" t="s">
        <v>371</v>
      </c>
      <c r="J3216" s="63" t="s">
        <v>273</v>
      </c>
      <c r="K3216" s="70" t="s">
        <v>977</v>
      </c>
      <c r="L3216" s="70"/>
      <c r="M3216" s="65" t="s">
        <v>2031</v>
      </c>
      <c r="N3216" s="156" t="e">
        <v>#N/A</v>
      </c>
      <c r="O3216" s="62" t="s">
        <v>364</v>
      </c>
      <c r="P3216" s="75" t="s">
        <v>2026</v>
      </c>
      <c r="Q3216" s="62" t="s">
        <v>8189</v>
      </c>
      <c r="R3216" s="63" t="s">
        <v>8190</v>
      </c>
      <c r="S3216" s="75" t="s">
        <v>8191</v>
      </c>
      <c r="T3216" s="69" t="s">
        <v>285</v>
      </c>
      <c r="U3216" s="69" t="s">
        <v>4210</v>
      </c>
      <c r="V3216" s="69"/>
      <c r="W3216" s="63" t="s">
        <v>17527</v>
      </c>
      <c r="X3216" s="63" t="s">
        <v>19573</v>
      </c>
      <c r="Y3216" s="67">
        <v>38899</v>
      </c>
      <c r="Z3216" s="66">
        <v>1</v>
      </c>
      <c r="AA3216" s="84">
        <f>Y3216+365*Z3216*1461/1460</f>
        <v>39264.25</v>
      </c>
      <c r="AB3216" s="64" t="s">
        <v>10263</v>
      </c>
      <c r="AC3216" s="64"/>
      <c r="AD3216" s="70"/>
      <c r="AE3216" s="69"/>
      <c r="AF3216" s="65"/>
    </row>
    <row r="3217" spans="1:32" s="7" customFormat="1" ht="11.15" customHeight="1" x14ac:dyDescent="0.25">
      <c r="A3217" s="75" t="str">
        <f>M3217</f>
        <v>A9662</v>
      </c>
      <c r="B3217" s="62" t="s">
        <v>1326</v>
      </c>
      <c r="C3217" s="62">
        <v>10</v>
      </c>
      <c r="D3217" s="62" t="s">
        <v>3773</v>
      </c>
      <c r="E3217" s="62">
        <v>331605</v>
      </c>
      <c r="F3217" s="62" t="s">
        <v>450</v>
      </c>
      <c r="G3217" s="63" t="s">
        <v>2024</v>
      </c>
      <c r="H3217" s="63"/>
      <c r="I3217" s="63" t="s">
        <v>272</v>
      </c>
      <c r="J3217" s="63" t="s">
        <v>286</v>
      </c>
      <c r="K3217" s="63" t="s">
        <v>3709</v>
      </c>
      <c r="L3217" s="63"/>
      <c r="M3217" s="65" t="s">
        <v>2025</v>
      </c>
      <c r="N3217" s="156" t="e">
        <v>#N/A</v>
      </c>
      <c r="O3217" s="62" t="s">
        <v>364</v>
      </c>
      <c r="P3217" s="75" t="s">
        <v>2026</v>
      </c>
      <c r="Q3217" s="62" t="s">
        <v>8189</v>
      </c>
      <c r="R3217" s="63" t="s">
        <v>8190</v>
      </c>
      <c r="S3217" s="75" t="s">
        <v>8191</v>
      </c>
      <c r="T3217" s="69" t="s">
        <v>285</v>
      </c>
      <c r="U3217" s="69" t="s">
        <v>4210</v>
      </c>
      <c r="V3217" s="69"/>
      <c r="W3217" s="63" t="s">
        <v>17527</v>
      </c>
      <c r="X3217" s="63" t="s">
        <v>19573</v>
      </c>
      <c r="Y3217" s="67">
        <v>38898</v>
      </c>
      <c r="Z3217" s="66">
        <v>1</v>
      </c>
      <c r="AA3217" s="84">
        <f>Y3217+365*Z3217*1461/1460</f>
        <v>39263.25</v>
      </c>
      <c r="AB3217" s="64" t="s">
        <v>10263</v>
      </c>
      <c r="AC3217" s="64"/>
      <c r="AD3217" s="70"/>
      <c r="AE3217" s="69"/>
      <c r="AF3217" s="65"/>
    </row>
    <row r="3218" spans="1:32" s="7" customFormat="1" ht="11.15" customHeight="1" x14ac:dyDescent="0.25">
      <c r="A3218" s="75" t="str">
        <f>M3218</f>
        <v>1862</v>
      </c>
      <c r="B3218" s="62" t="s">
        <v>1326</v>
      </c>
      <c r="C3218" s="62">
        <v>10</v>
      </c>
      <c r="D3218" s="62" t="s">
        <v>3773</v>
      </c>
      <c r="E3218" s="62">
        <v>331605</v>
      </c>
      <c r="F3218" s="62" t="s">
        <v>450</v>
      </c>
      <c r="G3218" s="63" t="s">
        <v>2024</v>
      </c>
      <c r="H3218" s="63"/>
      <c r="I3218" s="63" t="s">
        <v>283</v>
      </c>
      <c r="J3218" s="63" t="s">
        <v>286</v>
      </c>
      <c r="K3218" s="63" t="s">
        <v>287</v>
      </c>
      <c r="L3218" s="63"/>
      <c r="M3218" s="65" t="s">
        <v>2027</v>
      </c>
      <c r="N3218" s="156" t="e">
        <v>#N/A</v>
      </c>
      <c r="O3218" s="62" t="s">
        <v>364</v>
      </c>
      <c r="P3218" s="75" t="s">
        <v>2026</v>
      </c>
      <c r="Q3218" s="62" t="s">
        <v>8189</v>
      </c>
      <c r="R3218" s="63" t="s">
        <v>8190</v>
      </c>
      <c r="S3218" s="75" t="s">
        <v>8191</v>
      </c>
      <c r="T3218" s="69" t="s">
        <v>285</v>
      </c>
      <c r="U3218" s="69" t="s">
        <v>4210</v>
      </c>
      <c r="V3218" s="69"/>
      <c r="W3218" s="63" t="s">
        <v>17527</v>
      </c>
      <c r="X3218" s="63" t="s">
        <v>19573</v>
      </c>
      <c r="Y3218" s="67">
        <v>38898</v>
      </c>
      <c r="Z3218" s="66">
        <v>1</v>
      </c>
      <c r="AA3218" s="84">
        <f>Y3218+365*Z3218*1461/1460</f>
        <v>39263.25</v>
      </c>
      <c r="AB3218" s="64" t="s">
        <v>10263</v>
      </c>
      <c r="AC3218" s="64"/>
      <c r="AD3218" s="70"/>
      <c r="AE3218" s="69" t="s">
        <v>2028</v>
      </c>
      <c r="AF3218" s="65"/>
    </row>
    <row r="3219" spans="1:32" s="52" customFormat="1" ht="11.15" customHeight="1" x14ac:dyDescent="0.25">
      <c r="A3219" s="75" t="str">
        <f>M3219</f>
        <v>1858-002</v>
      </c>
      <c r="B3219" s="62" t="s">
        <v>1326</v>
      </c>
      <c r="C3219" s="62">
        <v>10</v>
      </c>
      <c r="D3219" s="62" t="s">
        <v>3773</v>
      </c>
      <c r="E3219" s="62">
        <v>331605</v>
      </c>
      <c r="F3219" s="62" t="s">
        <v>450</v>
      </c>
      <c r="G3219" s="63" t="s">
        <v>2024</v>
      </c>
      <c r="H3219" s="63"/>
      <c r="I3219" s="63" t="s">
        <v>283</v>
      </c>
      <c r="J3219" s="63" t="s">
        <v>288</v>
      </c>
      <c r="K3219" s="63" t="s">
        <v>299</v>
      </c>
      <c r="L3219" s="63"/>
      <c r="M3219" s="65" t="s">
        <v>2032</v>
      </c>
      <c r="N3219" s="156" t="e">
        <v>#N/A</v>
      </c>
      <c r="O3219" s="62" t="s">
        <v>364</v>
      </c>
      <c r="P3219" s="75" t="s">
        <v>2026</v>
      </c>
      <c r="Q3219" s="62" t="s">
        <v>8189</v>
      </c>
      <c r="R3219" s="63" t="s">
        <v>8190</v>
      </c>
      <c r="S3219" s="75" t="s">
        <v>8191</v>
      </c>
      <c r="T3219" s="69" t="s">
        <v>285</v>
      </c>
      <c r="U3219" s="69" t="s">
        <v>4210</v>
      </c>
      <c r="V3219" s="69"/>
      <c r="W3219" s="63" t="s">
        <v>17527</v>
      </c>
      <c r="X3219" s="63" t="s">
        <v>19573</v>
      </c>
      <c r="Y3219" s="67">
        <v>38951</v>
      </c>
      <c r="Z3219" s="66">
        <v>1</v>
      </c>
      <c r="AA3219" s="84">
        <f>Y3219+365*Z3219*1461/1460</f>
        <v>39316.25</v>
      </c>
      <c r="AB3219" s="64" t="s">
        <v>10263</v>
      </c>
      <c r="AC3219" s="64"/>
      <c r="AD3219" s="70"/>
      <c r="AE3219" s="69" t="s">
        <v>2033</v>
      </c>
      <c r="AF3219" s="65"/>
    </row>
    <row r="3220" spans="1:32" s="52" customFormat="1" ht="11.15" customHeight="1" x14ac:dyDescent="0.25">
      <c r="A3220" s="75" t="str">
        <f>M3220</f>
        <v>A1011</v>
      </c>
      <c r="B3220" s="62" t="s">
        <v>1326</v>
      </c>
      <c r="C3220" s="62">
        <v>10</v>
      </c>
      <c r="D3220" s="62" t="s">
        <v>3773</v>
      </c>
      <c r="E3220" s="62">
        <v>331605</v>
      </c>
      <c r="F3220" s="62" t="s">
        <v>450</v>
      </c>
      <c r="G3220" s="63" t="s">
        <v>2024</v>
      </c>
      <c r="H3220" s="63"/>
      <c r="I3220" s="63" t="s">
        <v>272</v>
      </c>
      <c r="J3220" s="63" t="s">
        <v>273</v>
      </c>
      <c r="K3220" s="63" t="s">
        <v>428</v>
      </c>
      <c r="L3220" s="63"/>
      <c r="M3220" s="65" t="s">
        <v>2029</v>
      </c>
      <c r="N3220" s="156" t="e">
        <v>#N/A</v>
      </c>
      <c r="O3220" s="62" t="s">
        <v>364</v>
      </c>
      <c r="P3220" s="75" t="s">
        <v>2026</v>
      </c>
      <c r="Q3220" s="62" t="s">
        <v>8189</v>
      </c>
      <c r="R3220" s="63" t="s">
        <v>8190</v>
      </c>
      <c r="S3220" s="75" t="s">
        <v>8191</v>
      </c>
      <c r="T3220" s="69" t="s">
        <v>285</v>
      </c>
      <c r="U3220" s="69" t="s">
        <v>4210</v>
      </c>
      <c r="V3220" s="69"/>
      <c r="W3220" s="63" t="s">
        <v>17527</v>
      </c>
      <c r="X3220" s="63" t="s">
        <v>19573</v>
      </c>
      <c r="Y3220" s="67">
        <v>38899</v>
      </c>
      <c r="Z3220" s="66">
        <v>1</v>
      </c>
      <c r="AA3220" s="84">
        <f>Y3220+365*Z3220*1461/1460</f>
        <v>39264.25</v>
      </c>
      <c r="AB3220" s="64" t="s">
        <v>10263</v>
      </c>
      <c r="AC3220" s="64"/>
      <c r="AD3220" s="70"/>
      <c r="AE3220" s="69" t="s">
        <v>2030</v>
      </c>
      <c r="AF3220" s="65"/>
    </row>
    <row r="3221" spans="1:32" s="7" customFormat="1" ht="11.15" customHeight="1" x14ac:dyDescent="0.25">
      <c r="A3221" s="75" t="str">
        <f>M3221</f>
        <v>12700XT4</v>
      </c>
      <c r="B3221" s="62" t="s">
        <v>1326</v>
      </c>
      <c r="C3221" s="62">
        <v>10</v>
      </c>
      <c r="D3221" s="62" t="s">
        <v>632</v>
      </c>
      <c r="E3221" s="62">
        <v>331605</v>
      </c>
      <c r="F3221" s="62" t="s">
        <v>450</v>
      </c>
      <c r="G3221" s="63" t="s">
        <v>2024</v>
      </c>
      <c r="H3221" s="63"/>
      <c r="I3221" s="63" t="s">
        <v>272</v>
      </c>
      <c r="J3221" s="63" t="s">
        <v>10890</v>
      </c>
      <c r="K3221" s="63" t="s">
        <v>10896</v>
      </c>
      <c r="L3221" s="63"/>
      <c r="M3221" s="65" t="s">
        <v>12792</v>
      </c>
      <c r="N3221" s="156" t="e">
        <v>#N/A</v>
      </c>
      <c r="O3221" s="62" t="s">
        <v>364</v>
      </c>
      <c r="P3221" s="75" t="s">
        <v>2026</v>
      </c>
      <c r="Q3221" s="62" t="s">
        <v>8189</v>
      </c>
      <c r="R3221" s="63" t="s">
        <v>8190</v>
      </c>
      <c r="S3221" s="75" t="s">
        <v>8191</v>
      </c>
      <c r="T3221" s="62" t="s">
        <v>7576</v>
      </c>
      <c r="U3221" s="69" t="s">
        <v>8270</v>
      </c>
      <c r="V3221" s="69"/>
      <c r="W3221" s="63" t="s">
        <v>17527</v>
      </c>
      <c r="X3221" s="63" t="s">
        <v>19573</v>
      </c>
      <c r="Y3221" s="67">
        <v>41443</v>
      </c>
      <c r="Z3221" s="66">
        <v>1</v>
      </c>
      <c r="AA3221" s="84">
        <f>Y3221+365*Z3221*1461/1460</f>
        <v>41808.25</v>
      </c>
      <c r="AB3221" s="64" t="s">
        <v>257</v>
      </c>
      <c r="AC3221" s="64"/>
      <c r="AD3221" s="70"/>
      <c r="AE3221" s="79" t="s">
        <v>12245</v>
      </c>
      <c r="AF3221" s="65" t="s">
        <v>12244</v>
      </c>
    </row>
    <row r="3222" spans="1:32" s="7" customFormat="1" ht="11.15" customHeight="1" x14ac:dyDescent="0.25">
      <c r="A3222" s="75" t="str">
        <f>M3222</f>
        <v>12476XT4</v>
      </c>
      <c r="B3222" s="62" t="s">
        <v>1326</v>
      </c>
      <c r="C3222" s="62">
        <v>10</v>
      </c>
      <c r="D3222" s="62" t="s">
        <v>632</v>
      </c>
      <c r="E3222" s="62">
        <v>331605</v>
      </c>
      <c r="F3222" s="62" t="s">
        <v>450</v>
      </c>
      <c r="G3222" s="63" t="s">
        <v>2024</v>
      </c>
      <c r="H3222" s="63"/>
      <c r="I3222" s="63" t="s">
        <v>272</v>
      </c>
      <c r="J3222" s="63" t="s">
        <v>10890</v>
      </c>
      <c r="K3222" s="63" t="s">
        <v>10896</v>
      </c>
      <c r="L3222" s="63"/>
      <c r="M3222" s="65" t="s">
        <v>12793</v>
      </c>
      <c r="N3222" s="156" t="e">
        <v>#N/A</v>
      </c>
      <c r="O3222" s="62" t="s">
        <v>364</v>
      </c>
      <c r="P3222" s="75" t="s">
        <v>2026</v>
      </c>
      <c r="Q3222" s="62" t="s">
        <v>8189</v>
      </c>
      <c r="R3222" s="63" t="s">
        <v>8190</v>
      </c>
      <c r="S3222" s="75" t="s">
        <v>8191</v>
      </c>
      <c r="T3222" s="62" t="s">
        <v>7576</v>
      </c>
      <c r="U3222" s="69" t="s">
        <v>8270</v>
      </c>
      <c r="V3222" s="69"/>
      <c r="W3222" s="63" t="s">
        <v>17527</v>
      </c>
      <c r="X3222" s="63" t="s">
        <v>19573</v>
      </c>
      <c r="Y3222" s="67">
        <v>41443</v>
      </c>
      <c r="Z3222" s="66">
        <v>1</v>
      </c>
      <c r="AA3222" s="84">
        <f>Y3222+365*Z3222*1461/1460</f>
        <v>41808.25</v>
      </c>
      <c r="AB3222" s="64" t="s">
        <v>257</v>
      </c>
      <c r="AC3222" s="64"/>
      <c r="AD3222" s="70"/>
      <c r="AE3222" s="79" t="s">
        <v>10897</v>
      </c>
      <c r="AF3222" s="65" t="s">
        <v>10898</v>
      </c>
    </row>
    <row r="3223" spans="1:32" s="7" customFormat="1" ht="11.15" customHeight="1" x14ac:dyDescent="0.25">
      <c r="A3223" s="75" t="str">
        <f>M3223</f>
        <v>13203UF5</v>
      </c>
      <c r="B3223" s="62" t="s">
        <v>1326</v>
      </c>
      <c r="C3223" s="62">
        <v>10</v>
      </c>
      <c r="D3223" s="32" t="s">
        <v>632</v>
      </c>
      <c r="E3223" s="62">
        <v>339501</v>
      </c>
      <c r="F3223" s="62" t="s">
        <v>1680</v>
      </c>
      <c r="G3223" s="63" t="s">
        <v>15663</v>
      </c>
      <c r="H3223" s="63"/>
      <c r="I3223" s="63" t="s">
        <v>272</v>
      </c>
      <c r="J3223" s="28" t="s">
        <v>273</v>
      </c>
      <c r="K3223" s="63" t="s">
        <v>15664</v>
      </c>
      <c r="L3223" s="63"/>
      <c r="M3223" s="65" t="s">
        <v>15731</v>
      </c>
      <c r="N3223" s="156" t="e">
        <v>#N/A</v>
      </c>
      <c r="O3223" s="30" t="s">
        <v>364</v>
      </c>
      <c r="P3223" s="75" t="s">
        <v>15665</v>
      </c>
      <c r="Q3223" s="62" t="s">
        <v>15666</v>
      </c>
      <c r="R3223" s="63" t="s">
        <v>15669</v>
      </c>
      <c r="S3223" s="75" t="s">
        <v>15667</v>
      </c>
      <c r="T3223" s="69" t="s">
        <v>15670</v>
      </c>
      <c r="U3223" s="69" t="s">
        <v>15671</v>
      </c>
      <c r="V3223" s="69"/>
      <c r="W3223" s="63" t="s">
        <v>17527</v>
      </c>
      <c r="X3223" s="63" t="s">
        <v>19573</v>
      </c>
      <c r="Y3223" s="67">
        <v>42038</v>
      </c>
      <c r="Z3223" s="66">
        <v>1</v>
      </c>
      <c r="AA3223" s="84">
        <f>Y3223+365*Z3223*1461/1460</f>
        <v>42403.25</v>
      </c>
      <c r="AB3223" s="64" t="s">
        <v>180</v>
      </c>
      <c r="AC3223" s="64"/>
      <c r="AD3223" s="70"/>
      <c r="AE3223" s="69" t="s">
        <v>15672</v>
      </c>
      <c r="AF3223" s="65" t="s">
        <v>15673</v>
      </c>
    </row>
    <row r="3224" spans="1:32" s="7" customFormat="1" ht="11.15" customHeight="1" x14ac:dyDescent="0.25">
      <c r="A3224" s="75" t="str">
        <f>M3224</f>
        <v>5830-0647</v>
      </c>
      <c r="B3224" s="62" t="s">
        <v>1326</v>
      </c>
      <c r="C3224" s="62">
        <v>10</v>
      </c>
      <c r="D3224" s="32" t="s">
        <v>3271</v>
      </c>
      <c r="E3224" s="62">
        <v>339002</v>
      </c>
      <c r="F3224" s="62" t="s">
        <v>460</v>
      </c>
      <c r="G3224" s="63" t="s">
        <v>3261</v>
      </c>
      <c r="H3224" s="28"/>
      <c r="I3224" s="63" t="s">
        <v>272</v>
      </c>
      <c r="J3224" s="28" t="s">
        <v>3262</v>
      </c>
      <c r="K3224" s="63" t="s">
        <v>667</v>
      </c>
      <c r="L3224" s="63"/>
      <c r="M3224" s="29" t="s">
        <v>3263</v>
      </c>
      <c r="N3224" s="156" t="e">
        <v>#N/A</v>
      </c>
      <c r="O3224" s="30" t="s">
        <v>3264</v>
      </c>
      <c r="P3224" s="31" t="s">
        <v>3266</v>
      </c>
      <c r="Q3224" s="30" t="s">
        <v>3265</v>
      </c>
      <c r="R3224" s="28" t="s">
        <v>3268</v>
      </c>
      <c r="S3224" s="31" t="s">
        <v>3267</v>
      </c>
      <c r="T3224" s="69" t="s">
        <v>4205</v>
      </c>
      <c r="U3224" s="69" t="s">
        <v>6276</v>
      </c>
      <c r="V3224" s="69"/>
      <c r="W3224" s="63" t="s">
        <v>17527</v>
      </c>
      <c r="X3224" s="63" t="s">
        <v>19573</v>
      </c>
      <c r="Y3224" s="67">
        <v>40304</v>
      </c>
      <c r="Z3224" s="66">
        <v>1</v>
      </c>
      <c r="AA3224" s="84">
        <f>Y3224+365*Z3224*1461/1460</f>
        <v>40669.25</v>
      </c>
      <c r="AB3224" s="64" t="s">
        <v>10263</v>
      </c>
      <c r="AC3224" s="64"/>
      <c r="AD3224" s="70"/>
      <c r="AE3224" s="138" t="s">
        <v>3269</v>
      </c>
      <c r="AF3224" s="29" t="s">
        <v>3270</v>
      </c>
    </row>
    <row r="3225" spans="1:32" s="7" customFormat="1" ht="11.15" customHeight="1" x14ac:dyDescent="0.25">
      <c r="A3225" s="75" t="str">
        <f>M3225</f>
        <v>A1390</v>
      </c>
      <c r="B3225" s="62" t="s">
        <v>1326</v>
      </c>
      <c r="C3225" s="62">
        <v>10</v>
      </c>
      <c r="D3225" s="32" t="s">
        <v>632</v>
      </c>
      <c r="E3225" s="62">
        <v>339002</v>
      </c>
      <c r="F3225" s="62" t="s">
        <v>460</v>
      </c>
      <c r="G3225" s="28" t="s">
        <v>3261</v>
      </c>
      <c r="H3225" s="28"/>
      <c r="I3225" s="63" t="s">
        <v>272</v>
      </c>
      <c r="J3225" s="28" t="s">
        <v>273</v>
      </c>
      <c r="K3225" s="63" t="s">
        <v>4589</v>
      </c>
      <c r="L3225" s="63"/>
      <c r="M3225" s="65" t="s">
        <v>4590</v>
      </c>
      <c r="N3225" s="156" t="e">
        <v>#N/A</v>
      </c>
      <c r="O3225" s="30" t="s">
        <v>364</v>
      </c>
      <c r="P3225" s="31" t="s">
        <v>3266</v>
      </c>
      <c r="Q3225" s="30" t="s">
        <v>3265</v>
      </c>
      <c r="R3225" s="28" t="s">
        <v>3268</v>
      </c>
      <c r="S3225" s="31" t="s">
        <v>3267</v>
      </c>
      <c r="T3225" s="69" t="s">
        <v>4205</v>
      </c>
      <c r="U3225" s="69" t="s">
        <v>6276</v>
      </c>
      <c r="V3225" s="69"/>
      <c r="W3225" s="63" t="s">
        <v>17527</v>
      </c>
      <c r="X3225" s="63" t="s">
        <v>19573</v>
      </c>
      <c r="Y3225" s="67">
        <v>39337</v>
      </c>
      <c r="Z3225" s="66">
        <v>1</v>
      </c>
      <c r="AA3225" s="84">
        <f>Y3225+365*Z3225*1461/1460</f>
        <v>39702.25</v>
      </c>
      <c r="AB3225" s="64" t="s">
        <v>10263</v>
      </c>
      <c r="AC3225" s="64"/>
      <c r="AD3225" s="70"/>
      <c r="AE3225" s="69" t="s">
        <v>4592</v>
      </c>
      <c r="AF3225" s="65" t="s">
        <v>4591</v>
      </c>
    </row>
    <row r="3226" spans="1:32" s="7" customFormat="1" ht="11.15" customHeight="1" x14ac:dyDescent="0.25">
      <c r="A3226" s="75" t="str">
        <f>M3226</f>
        <v>9163740779</v>
      </c>
      <c r="B3226" s="62" t="s">
        <v>1326</v>
      </c>
      <c r="C3226" s="62">
        <v>10</v>
      </c>
      <c r="D3226" s="32" t="s">
        <v>632</v>
      </c>
      <c r="E3226" s="62">
        <v>339601</v>
      </c>
      <c r="F3226" s="62" t="s">
        <v>450</v>
      </c>
      <c r="G3226" s="63" t="s">
        <v>5320</v>
      </c>
      <c r="H3226" s="63"/>
      <c r="I3226" s="63" t="s">
        <v>10741</v>
      </c>
      <c r="J3226" s="63" t="s">
        <v>10673</v>
      </c>
      <c r="K3226" s="63" t="s">
        <v>10742</v>
      </c>
      <c r="L3226" s="63"/>
      <c r="M3226" s="65" t="s">
        <v>10744</v>
      </c>
      <c r="N3226" s="156" t="e">
        <v>#N/A</v>
      </c>
      <c r="O3226" s="30" t="s">
        <v>364</v>
      </c>
      <c r="P3226" s="75" t="s">
        <v>10745</v>
      </c>
      <c r="Q3226" s="62" t="s">
        <v>10746</v>
      </c>
      <c r="R3226" s="63" t="s">
        <v>5325</v>
      </c>
      <c r="S3226" s="31" t="s">
        <v>3267</v>
      </c>
      <c r="T3226" s="69" t="s">
        <v>4205</v>
      </c>
      <c r="U3226" s="69" t="s">
        <v>6275</v>
      </c>
      <c r="V3226" s="69"/>
      <c r="W3226" s="63" t="s">
        <v>17527</v>
      </c>
      <c r="X3226" s="63" t="s">
        <v>19573</v>
      </c>
      <c r="Y3226" s="67">
        <v>41412</v>
      </c>
      <c r="Z3226" s="66">
        <v>1</v>
      </c>
      <c r="AA3226" s="84">
        <f>Y3226+365*Z3226*1461/1460</f>
        <v>41777.25</v>
      </c>
      <c r="AB3226" s="64" t="s">
        <v>180</v>
      </c>
      <c r="AC3226" s="64"/>
      <c r="AD3226" s="70"/>
      <c r="AE3226" s="69" t="s">
        <v>10747</v>
      </c>
      <c r="AF3226" s="65" t="s">
        <v>10748</v>
      </c>
    </row>
    <row r="3227" spans="1:32" s="7" customFormat="1" ht="11.15" customHeight="1" x14ac:dyDescent="0.25">
      <c r="A3227" s="75" t="str">
        <f>M3227</f>
        <v>8004733</v>
      </c>
      <c r="B3227" s="62" t="s">
        <v>1326</v>
      </c>
      <c r="C3227" s="62">
        <v>10</v>
      </c>
      <c r="D3227" s="32" t="s">
        <v>632</v>
      </c>
      <c r="E3227" s="62">
        <v>339601</v>
      </c>
      <c r="F3227" s="62" t="s">
        <v>450</v>
      </c>
      <c r="G3227" s="63" t="s">
        <v>5320</v>
      </c>
      <c r="H3227" s="63"/>
      <c r="I3227" s="63" t="s">
        <v>5430</v>
      </c>
      <c r="J3227" s="63" t="s">
        <v>5321</v>
      </c>
      <c r="K3227" s="63" t="s">
        <v>5322</v>
      </c>
      <c r="L3227" s="63"/>
      <c r="M3227" s="65" t="s">
        <v>5323</v>
      </c>
      <c r="N3227" s="156" t="e">
        <v>#N/A</v>
      </c>
      <c r="O3227" s="30" t="s">
        <v>364</v>
      </c>
      <c r="P3227" s="75" t="s">
        <v>10743</v>
      </c>
      <c r="Q3227" s="62" t="s">
        <v>5324</v>
      </c>
      <c r="R3227" s="63" t="s">
        <v>5325</v>
      </c>
      <c r="S3227" s="31" t="s">
        <v>3267</v>
      </c>
      <c r="T3227" s="69" t="s">
        <v>4205</v>
      </c>
      <c r="U3227" s="69" t="s">
        <v>6275</v>
      </c>
      <c r="V3227" s="69"/>
      <c r="W3227" s="63" t="s">
        <v>17527</v>
      </c>
      <c r="X3227" s="63" t="s">
        <v>19573</v>
      </c>
      <c r="Y3227" s="67"/>
      <c r="Z3227" s="66">
        <v>1</v>
      </c>
      <c r="AA3227" s="84">
        <f>Y3227+365*Z3227*1461/1460</f>
        <v>365.25</v>
      </c>
      <c r="AB3227" s="64" t="s">
        <v>10263</v>
      </c>
      <c r="AC3227" s="64"/>
      <c r="AD3227" s="70"/>
      <c r="AE3227" s="69"/>
      <c r="AF3227" s="65"/>
    </row>
    <row r="3228" spans="1:32" s="7" customFormat="1" ht="11.15" customHeight="1" x14ac:dyDescent="0.25">
      <c r="A3228" s="75" t="str">
        <f>M3228</f>
        <v>A8007</v>
      </c>
      <c r="B3228" s="62" t="s">
        <v>1326</v>
      </c>
      <c r="C3228" s="62">
        <v>10</v>
      </c>
      <c r="D3228" s="74" t="s">
        <v>632</v>
      </c>
      <c r="E3228" s="62">
        <v>331003</v>
      </c>
      <c r="F3228" s="62" t="s">
        <v>460</v>
      </c>
      <c r="G3228" s="63" t="s">
        <v>2573</v>
      </c>
      <c r="H3228" s="63"/>
      <c r="I3228" s="63" t="s">
        <v>272</v>
      </c>
      <c r="J3228" s="63" t="s">
        <v>286</v>
      </c>
      <c r="K3228" s="63" t="s">
        <v>3709</v>
      </c>
      <c r="L3228" s="63"/>
      <c r="M3228" s="65" t="s">
        <v>2574</v>
      </c>
      <c r="N3228" s="156" t="e">
        <v>#N/A</v>
      </c>
      <c r="O3228" s="62" t="s">
        <v>461</v>
      </c>
      <c r="P3228" s="75" t="s">
        <v>2575</v>
      </c>
      <c r="Q3228" s="62" t="s">
        <v>2576</v>
      </c>
      <c r="R3228" s="63"/>
      <c r="S3228" s="75"/>
      <c r="T3228" s="69" t="s">
        <v>285</v>
      </c>
      <c r="U3228" s="69" t="s">
        <v>4210</v>
      </c>
      <c r="V3228" s="69"/>
      <c r="W3228" s="63" t="s">
        <v>17527</v>
      </c>
      <c r="X3228" s="63" t="s">
        <v>19573</v>
      </c>
      <c r="Y3228" s="67"/>
      <c r="Z3228" s="66">
        <v>1</v>
      </c>
      <c r="AA3228" s="84">
        <f>Y3228+365*Z3228*1461/1460</f>
        <v>365.25</v>
      </c>
      <c r="AB3228" s="64" t="s">
        <v>10263</v>
      </c>
      <c r="AC3228" s="64"/>
      <c r="AD3228" s="70"/>
      <c r="AE3228" s="69"/>
      <c r="AF3228" s="65"/>
    </row>
    <row r="3229" spans="1:32" s="52" customFormat="1" ht="11.15" customHeight="1" x14ac:dyDescent="0.25">
      <c r="A3229" s="75" t="str">
        <f>M3229</f>
        <v>暂无18</v>
      </c>
      <c r="B3229" s="62" t="s">
        <v>1326</v>
      </c>
      <c r="C3229" s="62">
        <v>10</v>
      </c>
      <c r="D3229" s="74" t="s">
        <v>632</v>
      </c>
      <c r="E3229" s="62">
        <v>339003</v>
      </c>
      <c r="F3229" s="62" t="s">
        <v>460</v>
      </c>
      <c r="G3229" s="28" t="s">
        <v>3259</v>
      </c>
      <c r="H3229" s="28"/>
      <c r="I3229" s="63" t="s">
        <v>272</v>
      </c>
      <c r="J3229" s="63" t="s">
        <v>286</v>
      </c>
      <c r="K3229" s="63" t="s">
        <v>3711</v>
      </c>
      <c r="L3229" s="63"/>
      <c r="M3229" s="65" t="s">
        <v>8967</v>
      </c>
      <c r="N3229" s="156" t="e">
        <v>#N/A</v>
      </c>
      <c r="O3229" s="62"/>
      <c r="P3229" s="75"/>
      <c r="Q3229" s="62"/>
      <c r="R3229" s="63" t="s">
        <v>2594</v>
      </c>
      <c r="S3229" s="75"/>
      <c r="T3229" s="69" t="s">
        <v>285</v>
      </c>
      <c r="U3229" s="62" t="s">
        <v>4234</v>
      </c>
      <c r="V3229" s="62"/>
      <c r="W3229" s="63" t="s">
        <v>17527</v>
      </c>
      <c r="X3229" s="63" t="s">
        <v>19573</v>
      </c>
      <c r="Y3229" s="67"/>
      <c r="Z3229" s="66">
        <v>1</v>
      </c>
      <c r="AA3229" s="84">
        <f>Y3229+365*Z3229*1461/1460</f>
        <v>365.25</v>
      </c>
      <c r="AB3229" s="64" t="s">
        <v>10263</v>
      </c>
      <c r="AC3229" s="64"/>
      <c r="AD3229" s="70"/>
      <c r="AE3229" s="69"/>
      <c r="AF3229" s="65"/>
    </row>
    <row r="3230" spans="1:32" s="7" customFormat="1" ht="11.15" customHeight="1" x14ac:dyDescent="0.25">
      <c r="A3230" s="75" t="str">
        <f>M3230</f>
        <v>暂无19</v>
      </c>
      <c r="B3230" s="62" t="s">
        <v>1326</v>
      </c>
      <c r="C3230" s="62">
        <v>10</v>
      </c>
      <c r="D3230" s="74" t="s">
        <v>632</v>
      </c>
      <c r="E3230" s="62">
        <v>339003</v>
      </c>
      <c r="F3230" s="62" t="s">
        <v>460</v>
      </c>
      <c r="G3230" s="28" t="s">
        <v>3260</v>
      </c>
      <c r="H3230" s="28"/>
      <c r="I3230" s="63" t="s">
        <v>272</v>
      </c>
      <c r="J3230" s="63" t="s">
        <v>286</v>
      </c>
      <c r="K3230" s="63" t="s">
        <v>879</v>
      </c>
      <c r="L3230" s="63"/>
      <c r="M3230" s="65" t="s">
        <v>8968</v>
      </c>
      <c r="N3230" s="156" t="e">
        <v>#N/A</v>
      </c>
      <c r="O3230" s="62"/>
      <c r="P3230" s="75"/>
      <c r="Q3230" s="62"/>
      <c r="R3230" s="63" t="s">
        <v>2594</v>
      </c>
      <c r="S3230" s="75"/>
      <c r="T3230" s="69" t="s">
        <v>285</v>
      </c>
      <c r="U3230" s="69" t="s">
        <v>4233</v>
      </c>
      <c r="V3230" s="69"/>
      <c r="W3230" s="63" t="s">
        <v>17527</v>
      </c>
      <c r="X3230" s="63" t="s">
        <v>19573</v>
      </c>
      <c r="Y3230" s="67"/>
      <c r="Z3230" s="66">
        <v>1</v>
      </c>
      <c r="AA3230" s="84">
        <f>Y3230+365*Z3230*1461/1460</f>
        <v>365.25</v>
      </c>
      <c r="AB3230" s="64" t="s">
        <v>10263</v>
      </c>
      <c r="AC3230" s="64"/>
      <c r="AD3230" s="70"/>
      <c r="AE3230" s="69"/>
      <c r="AF3230" s="65"/>
    </row>
    <row r="3231" spans="1:32" s="7" customFormat="1" ht="11.15" customHeight="1" x14ac:dyDescent="0.25">
      <c r="A3231" s="75" t="str">
        <f>M3231</f>
        <v>B0053</v>
      </c>
      <c r="B3231" s="62" t="s">
        <v>1326</v>
      </c>
      <c r="C3231" s="62">
        <v>10</v>
      </c>
      <c r="D3231" s="74" t="s">
        <v>632</v>
      </c>
      <c r="E3231" s="62">
        <v>339004</v>
      </c>
      <c r="F3231" s="62" t="s">
        <v>460</v>
      </c>
      <c r="G3231" s="63" t="s">
        <v>2577</v>
      </c>
      <c r="H3231" s="63"/>
      <c r="I3231" s="63" t="s">
        <v>272</v>
      </c>
      <c r="J3231" s="63" t="s">
        <v>286</v>
      </c>
      <c r="K3231" s="63" t="s">
        <v>3709</v>
      </c>
      <c r="L3231" s="63"/>
      <c r="M3231" s="65" t="s">
        <v>2578</v>
      </c>
      <c r="N3231" s="156" t="e">
        <v>#N/A</v>
      </c>
      <c r="O3231" s="62" t="s">
        <v>364</v>
      </c>
      <c r="P3231" s="75" t="s">
        <v>2579</v>
      </c>
      <c r="Q3231" s="62"/>
      <c r="R3231" s="63" t="s">
        <v>2580</v>
      </c>
      <c r="S3231" s="75"/>
      <c r="T3231" s="69"/>
      <c r="U3231" s="69"/>
      <c r="V3231" s="69"/>
      <c r="W3231" s="63" t="s">
        <v>17527</v>
      </c>
      <c r="X3231" s="63" t="s">
        <v>19573</v>
      </c>
      <c r="Y3231" s="67">
        <v>39006</v>
      </c>
      <c r="Z3231" s="66">
        <v>1</v>
      </c>
      <c r="AA3231" s="84">
        <f>Y3231+365*Z3231*1461/1460</f>
        <v>39371.25</v>
      </c>
      <c r="AB3231" s="64" t="s">
        <v>10263</v>
      </c>
      <c r="AC3231" s="64"/>
      <c r="AD3231" s="70"/>
      <c r="AE3231" s="69"/>
      <c r="AF3231" s="65"/>
    </row>
    <row r="3232" spans="1:32" s="11" customFormat="1" ht="11.15" customHeight="1" x14ac:dyDescent="0.25">
      <c r="A3232" s="75" t="str">
        <f>M3232</f>
        <v>A5587</v>
      </c>
      <c r="B3232" s="62" t="s">
        <v>1326</v>
      </c>
      <c r="C3232" s="62">
        <v>10</v>
      </c>
      <c r="D3232" s="74" t="s">
        <v>632</v>
      </c>
      <c r="E3232" s="62">
        <v>331004</v>
      </c>
      <c r="F3232" s="62" t="s">
        <v>460</v>
      </c>
      <c r="G3232" s="63" t="s">
        <v>4959</v>
      </c>
      <c r="H3232" s="63"/>
      <c r="I3232" s="63" t="s">
        <v>272</v>
      </c>
      <c r="J3232" s="63" t="s">
        <v>286</v>
      </c>
      <c r="K3232" s="63" t="s">
        <v>3709</v>
      </c>
      <c r="L3232" s="63"/>
      <c r="M3232" s="65" t="s">
        <v>4952</v>
      </c>
      <c r="N3232" s="156" t="e">
        <v>#N/A</v>
      </c>
      <c r="O3232" s="62" t="s">
        <v>4956</v>
      </c>
      <c r="P3232" s="75" t="s">
        <v>4958</v>
      </c>
      <c r="Q3232" s="62" t="s">
        <v>4957</v>
      </c>
      <c r="R3232" s="63" t="s">
        <v>2581</v>
      </c>
      <c r="S3232" s="75" t="s">
        <v>2582</v>
      </c>
      <c r="T3232" s="69" t="s">
        <v>285</v>
      </c>
      <c r="U3232" s="69" t="s">
        <v>4210</v>
      </c>
      <c r="V3232" s="69"/>
      <c r="W3232" s="63" t="s">
        <v>17527</v>
      </c>
      <c r="X3232" s="63" t="s">
        <v>19573</v>
      </c>
      <c r="Y3232" s="67"/>
      <c r="Z3232" s="66">
        <v>1</v>
      </c>
      <c r="AA3232" s="84">
        <f>Y3232+365*Z3232*1461/1460</f>
        <v>365.25</v>
      </c>
      <c r="AB3232" s="64" t="s">
        <v>10263</v>
      </c>
      <c r="AC3232" s="64"/>
      <c r="AD3232" s="70"/>
      <c r="AE3232" s="69"/>
      <c r="AF3232" s="65"/>
    </row>
    <row r="3233" spans="1:32" s="52" customFormat="1" ht="11.15" customHeight="1" x14ac:dyDescent="0.25">
      <c r="A3233" s="75" t="str">
        <f>M3233</f>
        <v>B6519</v>
      </c>
      <c r="B3233" s="62" t="s">
        <v>1326</v>
      </c>
      <c r="C3233" s="62">
        <v>10</v>
      </c>
      <c r="D3233" s="74" t="s">
        <v>632</v>
      </c>
      <c r="E3233" s="62">
        <v>331607</v>
      </c>
      <c r="F3233" s="62" t="s">
        <v>450</v>
      </c>
      <c r="G3233" s="63" t="s">
        <v>2583</v>
      </c>
      <c r="H3233" s="63"/>
      <c r="I3233" s="63" t="s">
        <v>272</v>
      </c>
      <c r="J3233" s="63" t="s">
        <v>286</v>
      </c>
      <c r="K3233" s="63" t="s">
        <v>3708</v>
      </c>
      <c r="L3233" s="63"/>
      <c r="M3233" s="65" t="s">
        <v>2584</v>
      </c>
      <c r="N3233" s="156" t="e">
        <v>#N/A</v>
      </c>
      <c r="O3233" s="62" t="s">
        <v>1133</v>
      </c>
      <c r="P3233" s="75" t="s">
        <v>2585</v>
      </c>
      <c r="Q3233" s="62"/>
      <c r="R3233" s="63" t="s">
        <v>2586</v>
      </c>
      <c r="S3233" s="75" t="s">
        <v>2582</v>
      </c>
      <c r="T3233" s="69" t="s">
        <v>285</v>
      </c>
      <c r="U3233" s="69" t="s">
        <v>4210</v>
      </c>
      <c r="V3233" s="69"/>
      <c r="W3233" s="63" t="s">
        <v>17527</v>
      </c>
      <c r="X3233" s="63" t="s">
        <v>19573</v>
      </c>
      <c r="Y3233" s="67">
        <v>40203</v>
      </c>
      <c r="Z3233" s="66">
        <v>1</v>
      </c>
      <c r="AA3233" s="84">
        <f>Y3233+365*Z3233*1461/1460</f>
        <v>40568.25</v>
      </c>
      <c r="AB3233" s="64" t="s">
        <v>10263</v>
      </c>
      <c r="AC3233" s="64"/>
      <c r="AD3233" s="70"/>
      <c r="AE3233" s="69" t="s">
        <v>2587</v>
      </c>
      <c r="AF3233" s="65" t="s">
        <v>2588</v>
      </c>
    </row>
    <row r="3234" spans="1:32" s="7" customFormat="1" ht="11.15" customHeight="1" x14ac:dyDescent="0.25">
      <c r="A3234" s="75" t="str">
        <f>M3234</f>
        <v>暂无20</v>
      </c>
      <c r="B3234" s="62" t="s">
        <v>1326</v>
      </c>
      <c r="C3234" s="62">
        <v>10</v>
      </c>
      <c r="D3234" s="74" t="s">
        <v>632</v>
      </c>
      <c r="E3234" s="62">
        <v>331006</v>
      </c>
      <c r="F3234" s="62" t="s">
        <v>460</v>
      </c>
      <c r="G3234" s="63" t="s">
        <v>2589</v>
      </c>
      <c r="H3234" s="63"/>
      <c r="I3234" s="63" t="s">
        <v>272</v>
      </c>
      <c r="J3234" s="63" t="s">
        <v>286</v>
      </c>
      <c r="K3234" s="63" t="s">
        <v>3709</v>
      </c>
      <c r="L3234" s="63"/>
      <c r="M3234" s="65" t="s">
        <v>8969</v>
      </c>
      <c r="N3234" s="156" t="e">
        <v>#N/A</v>
      </c>
      <c r="O3234" s="62"/>
      <c r="P3234" s="75"/>
      <c r="Q3234" s="62"/>
      <c r="R3234" s="63"/>
      <c r="S3234" s="75" t="s">
        <v>2582</v>
      </c>
      <c r="T3234" s="69" t="s">
        <v>285</v>
      </c>
      <c r="U3234" s="69" t="s">
        <v>4233</v>
      </c>
      <c r="V3234" s="69"/>
      <c r="W3234" s="63" t="s">
        <v>17527</v>
      </c>
      <c r="X3234" s="63" t="s">
        <v>19573</v>
      </c>
      <c r="Y3234" s="67"/>
      <c r="Z3234" s="66">
        <v>1</v>
      </c>
      <c r="AA3234" s="84">
        <f>Y3234+365*Z3234*1461/1460</f>
        <v>365.25</v>
      </c>
      <c r="AB3234" s="64" t="s">
        <v>10263</v>
      </c>
      <c r="AC3234" s="64"/>
      <c r="AD3234" s="70"/>
      <c r="AE3234" s="69"/>
      <c r="AF3234" s="65"/>
    </row>
    <row r="3235" spans="1:32" s="7" customFormat="1" ht="11.15" customHeight="1" x14ac:dyDescent="0.25">
      <c r="A3235" s="75" t="str">
        <f>M3235</f>
        <v>暂无21</v>
      </c>
      <c r="B3235" s="62" t="s">
        <v>1326</v>
      </c>
      <c r="C3235" s="62">
        <v>10</v>
      </c>
      <c r="D3235" s="74" t="s">
        <v>632</v>
      </c>
      <c r="E3235" s="62">
        <v>339005</v>
      </c>
      <c r="F3235" s="62" t="s">
        <v>460</v>
      </c>
      <c r="G3235" s="63" t="s">
        <v>2590</v>
      </c>
      <c r="H3235" s="63"/>
      <c r="I3235" s="63" t="s">
        <v>272</v>
      </c>
      <c r="J3235" s="63" t="s">
        <v>286</v>
      </c>
      <c r="K3235" s="63" t="s">
        <v>879</v>
      </c>
      <c r="L3235" s="63"/>
      <c r="M3235" s="65" t="s">
        <v>8970</v>
      </c>
      <c r="N3235" s="156" t="e">
        <v>#N/A</v>
      </c>
      <c r="O3235" s="62"/>
      <c r="P3235" s="75"/>
      <c r="Q3235" s="62"/>
      <c r="R3235" s="63" t="s">
        <v>2591</v>
      </c>
      <c r="S3235" s="75"/>
      <c r="T3235" s="69" t="s">
        <v>285</v>
      </c>
      <c r="U3235" s="69" t="s">
        <v>4233</v>
      </c>
      <c r="V3235" s="69"/>
      <c r="W3235" s="63" t="s">
        <v>17527</v>
      </c>
      <c r="X3235" s="63" t="s">
        <v>19573</v>
      </c>
      <c r="Y3235" s="67"/>
      <c r="Z3235" s="66">
        <v>1</v>
      </c>
      <c r="AA3235" s="84">
        <f>Y3235+365*Z3235*1461/1460</f>
        <v>365.25</v>
      </c>
      <c r="AB3235" s="64" t="s">
        <v>10263</v>
      </c>
      <c r="AC3235" s="64"/>
      <c r="AD3235" s="70"/>
      <c r="AE3235" s="69"/>
      <c r="AF3235" s="65"/>
    </row>
    <row r="3236" spans="1:32" s="7" customFormat="1" ht="11.15" customHeight="1" x14ac:dyDescent="0.25">
      <c r="A3236" s="75" t="str">
        <f>M3236</f>
        <v>11722UF5</v>
      </c>
      <c r="B3236" s="62" t="s">
        <v>1326</v>
      </c>
      <c r="C3236" s="62">
        <v>10</v>
      </c>
      <c r="D3236" s="74" t="s">
        <v>632</v>
      </c>
      <c r="E3236" s="62">
        <v>339006</v>
      </c>
      <c r="F3236" s="62" t="s">
        <v>460</v>
      </c>
      <c r="G3236" s="63" t="s">
        <v>4726</v>
      </c>
      <c r="H3236" s="63"/>
      <c r="I3236" s="63" t="s">
        <v>272</v>
      </c>
      <c r="J3236" s="63" t="s">
        <v>4716</v>
      </c>
      <c r="K3236" s="63" t="s">
        <v>4717</v>
      </c>
      <c r="L3236" s="63"/>
      <c r="M3236" s="65" t="s">
        <v>20856</v>
      </c>
      <c r="N3236" s="156" t="e">
        <v>#N/A</v>
      </c>
      <c r="O3236" s="62" t="s">
        <v>4727</v>
      </c>
      <c r="P3236" s="75" t="s">
        <v>4728</v>
      </c>
      <c r="Q3236" s="62" t="s">
        <v>4729</v>
      </c>
      <c r="R3236" s="63" t="s">
        <v>4731</v>
      </c>
      <c r="S3236" s="75" t="s">
        <v>4730</v>
      </c>
      <c r="T3236" s="69" t="s">
        <v>285</v>
      </c>
      <c r="U3236" s="69" t="s">
        <v>4210</v>
      </c>
      <c r="V3236" s="69"/>
      <c r="W3236" s="63" t="s">
        <v>17527</v>
      </c>
      <c r="X3236" s="63" t="s">
        <v>19573</v>
      </c>
      <c r="Y3236" s="67">
        <v>40676</v>
      </c>
      <c r="Z3236" s="66">
        <v>1</v>
      </c>
      <c r="AA3236" s="84">
        <f>Y3236+365*Z3236*1461/1460</f>
        <v>41041.25</v>
      </c>
      <c r="AB3236" s="64" t="s">
        <v>10263</v>
      </c>
      <c r="AC3236" s="64"/>
      <c r="AD3236" s="70"/>
      <c r="AE3236" s="69" t="s">
        <v>4732</v>
      </c>
      <c r="AF3236" s="65" t="s">
        <v>4733</v>
      </c>
    </row>
    <row r="3237" spans="1:32" ht="11.15" customHeight="1" x14ac:dyDescent="0.25">
      <c r="A3237" s="75" t="str">
        <f>M3237</f>
        <v>暂无22</v>
      </c>
      <c r="B3237" s="62" t="s">
        <v>1326</v>
      </c>
      <c r="C3237" s="62">
        <v>10</v>
      </c>
      <c r="D3237" s="74" t="s">
        <v>632</v>
      </c>
      <c r="E3237" s="62">
        <v>331007</v>
      </c>
      <c r="F3237" s="62" t="s">
        <v>460</v>
      </c>
      <c r="G3237" s="63" t="s">
        <v>2592</v>
      </c>
      <c r="H3237" s="63"/>
      <c r="I3237" s="63" t="s">
        <v>272</v>
      </c>
      <c r="J3237" s="63" t="s">
        <v>286</v>
      </c>
      <c r="K3237" s="63" t="s">
        <v>879</v>
      </c>
      <c r="L3237" s="63"/>
      <c r="M3237" s="65" t="s">
        <v>8971</v>
      </c>
      <c r="N3237" s="156" t="e">
        <v>#N/A</v>
      </c>
      <c r="O3237" s="62"/>
      <c r="P3237" s="75"/>
      <c r="Q3237" s="62"/>
      <c r="R3237" s="63" t="s">
        <v>2593</v>
      </c>
      <c r="S3237" s="75"/>
      <c r="T3237" s="69" t="s">
        <v>285</v>
      </c>
      <c r="U3237" s="69" t="s">
        <v>4233</v>
      </c>
      <c r="V3237" s="69"/>
      <c r="W3237" s="63" t="s">
        <v>17527</v>
      </c>
      <c r="X3237" s="63" t="s">
        <v>19573</v>
      </c>
      <c r="Y3237" s="67"/>
      <c r="Z3237" s="66">
        <v>1</v>
      </c>
      <c r="AA3237" s="84">
        <f>Y3237+365*Z3237*1461/1460</f>
        <v>365.25</v>
      </c>
      <c r="AB3237" s="64" t="s">
        <v>10263</v>
      </c>
      <c r="AC3237" s="64"/>
      <c r="AD3237" s="70"/>
      <c r="AE3237" s="69"/>
      <c r="AF3237" s="65"/>
    </row>
    <row r="3238" spans="1:32" s="7" customFormat="1" ht="11.15" customHeight="1" x14ac:dyDescent="0.25">
      <c r="A3238" s="75" t="str">
        <f>M3238</f>
        <v>66657</v>
      </c>
      <c r="B3238" s="62" t="s">
        <v>1326</v>
      </c>
      <c r="C3238" s="62">
        <v>10</v>
      </c>
      <c r="D3238" s="74" t="s">
        <v>632</v>
      </c>
      <c r="E3238" s="62">
        <v>339007</v>
      </c>
      <c r="F3238" s="62" t="s">
        <v>460</v>
      </c>
      <c r="G3238" s="63" t="s">
        <v>10118</v>
      </c>
      <c r="H3238" s="63"/>
      <c r="I3238" s="63" t="s">
        <v>319</v>
      </c>
      <c r="J3238" s="63" t="s">
        <v>288</v>
      </c>
      <c r="K3238" s="63" t="s">
        <v>10119</v>
      </c>
      <c r="L3238" s="63"/>
      <c r="M3238" s="65" t="s">
        <v>10120</v>
      </c>
      <c r="N3238" s="156" t="e">
        <v>#N/A</v>
      </c>
      <c r="O3238" s="62" t="s">
        <v>364</v>
      </c>
      <c r="P3238" s="75" t="s">
        <v>10121</v>
      </c>
      <c r="Q3238" s="62" t="s">
        <v>10122</v>
      </c>
      <c r="R3238" s="63" t="s">
        <v>10123</v>
      </c>
      <c r="S3238" s="75" t="s">
        <v>10124</v>
      </c>
      <c r="T3238" s="69" t="s">
        <v>285</v>
      </c>
      <c r="U3238" s="69" t="s">
        <v>4210</v>
      </c>
      <c r="V3238" s="69"/>
      <c r="W3238" s="63" t="s">
        <v>17527</v>
      </c>
      <c r="X3238" s="63" t="s">
        <v>19573</v>
      </c>
      <c r="Y3238" s="67">
        <v>41365</v>
      </c>
      <c r="Z3238" s="66">
        <v>1</v>
      </c>
      <c r="AA3238" s="84">
        <f>Y3238+365*Z3238*1461/1460</f>
        <v>41730.25</v>
      </c>
      <c r="AB3238" s="64" t="s">
        <v>10263</v>
      </c>
      <c r="AC3238" s="64"/>
      <c r="AD3238" s="70"/>
      <c r="AE3238" s="79" t="s">
        <v>10126</v>
      </c>
      <c r="AF3238" s="72" t="s">
        <v>10125</v>
      </c>
    </row>
    <row r="3239" spans="1:32" s="52" customFormat="1" ht="11.15" customHeight="1" x14ac:dyDescent="0.25">
      <c r="A3239" s="75" t="str">
        <f>M3239</f>
        <v>11714A</v>
      </c>
      <c r="B3239" s="62" t="s">
        <v>11796</v>
      </c>
      <c r="C3239" s="62">
        <v>10</v>
      </c>
      <c r="D3239" s="74" t="s">
        <v>632</v>
      </c>
      <c r="E3239" s="62">
        <v>319801</v>
      </c>
      <c r="F3239" s="62" t="s">
        <v>1379</v>
      </c>
      <c r="G3239" s="63" t="s">
        <v>12234</v>
      </c>
      <c r="H3239" s="63"/>
      <c r="I3239" s="63" t="s">
        <v>319</v>
      </c>
      <c r="J3239" s="63" t="s">
        <v>11784</v>
      </c>
      <c r="K3239" s="63" t="s">
        <v>11797</v>
      </c>
      <c r="L3239" s="63"/>
      <c r="M3239" s="65" t="s">
        <v>11802</v>
      </c>
      <c r="N3239" s="156" t="e">
        <v>#N/A</v>
      </c>
      <c r="O3239" s="62" t="s">
        <v>364</v>
      </c>
      <c r="P3239" s="75" t="s">
        <v>11803</v>
      </c>
      <c r="Q3239" s="62" t="s">
        <v>11804</v>
      </c>
      <c r="R3239" s="63" t="s">
        <v>11799</v>
      </c>
      <c r="S3239" s="75" t="s">
        <v>11800</v>
      </c>
      <c r="T3239" s="62" t="s">
        <v>11801</v>
      </c>
      <c r="U3239" s="62" t="s">
        <v>11801</v>
      </c>
      <c r="V3239" s="62" t="s">
        <v>11801</v>
      </c>
      <c r="W3239" s="62" t="s">
        <v>11801</v>
      </c>
      <c r="X3239" s="62" t="s">
        <v>11801</v>
      </c>
      <c r="Y3239" s="67">
        <v>41530</v>
      </c>
      <c r="Z3239" s="66">
        <v>0</v>
      </c>
      <c r="AA3239" s="84">
        <f>Y3239+365*Z3239*1461/1460</f>
        <v>41530</v>
      </c>
      <c r="AB3239" s="64" t="s">
        <v>180</v>
      </c>
      <c r="AC3239" s="64"/>
      <c r="AD3239" s="70"/>
      <c r="AE3239" s="79" t="s">
        <v>10126</v>
      </c>
      <c r="AF3239" s="72" t="s">
        <v>10125</v>
      </c>
    </row>
    <row r="3240" spans="1:32" s="7" customFormat="1" ht="11.15" customHeight="1" x14ac:dyDescent="0.25">
      <c r="A3240" s="75" t="str">
        <f>M3240</f>
        <v>5076937</v>
      </c>
      <c r="B3240" s="62" t="s">
        <v>2512</v>
      </c>
      <c r="C3240" s="62">
        <v>10</v>
      </c>
      <c r="D3240" s="62" t="s">
        <v>632</v>
      </c>
      <c r="E3240" s="62">
        <v>323601</v>
      </c>
      <c r="F3240" s="62" t="s">
        <v>450</v>
      </c>
      <c r="G3240" s="63" t="s">
        <v>4172</v>
      </c>
      <c r="H3240" s="63"/>
      <c r="I3240" s="63" t="s">
        <v>283</v>
      </c>
      <c r="J3240" s="63" t="s">
        <v>288</v>
      </c>
      <c r="K3240" s="63" t="s">
        <v>660</v>
      </c>
      <c r="L3240" s="63"/>
      <c r="M3240" s="65" t="s">
        <v>4173</v>
      </c>
      <c r="N3240" s="156" t="e">
        <v>#N/A</v>
      </c>
      <c r="O3240" s="62" t="s">
        <v>364</v>
      </c>
      <c r="P3240" s="75" t="s">
        <v>11798</v>
      </c>
      <c r="Q3240" s="62" t="s">
        <v>4174</v>
      </c>
      <c r="R3240" s="63" t="s">
        <v>12724</v>
      </c>
      <c r="S3240" s="75" t="s">
        <v>4177</v>
      </c>
      <c r="T3240" s="62" t="s">
        <v>4178</v>
      </c>
      <c r="U3240" s="62" t="s">
        <v>4179</v>
      </c>
      <c r="V3240" s="62"/>
      <c r="W3240" s="63" t="s">
        <v>18233</v>
      </c>
      <c r="X3240" s="63" t="s">
        <v>18260</v>
      </c>
      <c r="Y3240" s="67">
        <v>40534</v>
      </c>
      <c r="Z3240" s="66">
        <v>1</v>
      </c>
      <c r="AA3240" s="84">
        <f>Y3240+365*Z3240*1461/1460</f>
        <v>40899.25</v>
      </c>
      <c r="AB3240" s="64" t="s">
        <v>10263</v>
      </c>
      <c r="AC3240" s="64"/>
      <c r="AD3240" s="70"/>
      <c r="AE3240" s="69" t="s">
        <v>4175</v>
      </c>
      <c r="AF3240" s="65" t="s">
        <v>4176</v>
      </c>
    </row>
    <row r="3241" spans="1:32" s="7" customFormat="1" ht="11.15" customHeight="1" x14ac:dyDescent="0.25">
      <c r="A3241" s="98" t="str">
        <f>M3241</f>
        <v>0360</v>
      </c>
      <c r="B3241" s="100" t="s">
        <v>6277</v>
      </c>
      <c r="C3241" s="100">
        <v>10</v>
      </c>
      <c r="D3241" s="100" t="s">
        <v>3402</v>
      </c>
      <c r="E3241" s="100">
        <v>353601</v>
      </c>
      <c r="F3241" s="100" t="s">
        <v>450</v>
      </c>
      <c r="G3241" s="101" t="s">
        <v>18685</v>
      </c>
      <c r="H3241" s="101"/>
      <c r="I3241" s="101" t="s">
        <v>309</v>
      </c>
      <c r="J3241" s="101" t="s">
        <v>3209</v>
      </c>
      <c r="K3241" s="101" t="s">
        <v>1421</v>
      </c>
      <c r="L3241" s="101"/>
      <c r="M3241" s="102" t="s">
        <v>5692</v>
      </c>
      <c r="N3241" s="156" t="e">
        <v>#N/A</v>
      </c>
      <c r="O3241" s="100" t="s">
        <v>1133</v>
      </c>
      <c r="P3241" s="98" t="s">
        <v>9223</v>
      </c>
      <c r="Q3241" s="100" t="s">
        <v>5691</v>
      </c>
      <c r="R3241" s="101" t="s">
        <v>18686</v>
      </c>
      <c r="S3241" s="98" t="s">
        <v>18687</v>
      </c>
      <c r="T3241" s="100" t="s">
        <v>15536</v>
      </c>
      <c r="U3241" s="100" t="s">
        <v>15537</v>
      </c>
      <c r="V3241" s="100"/>
      <c r="W3241" s="101"/>
      <c r="X3241" s="101"/>
      <c r="Y3241" s="104"/>
      <c r="Z3241" s="103">
        <v>1</v>
      </c>
      <c r="AA3241" s="106">
        <f>Y3241+365*Z3241*1461/1460</f>
        <v>365.25</v>
      </c>
      <c r="AB3241" s="105" t="s">
        <v>6375</v>
      </c>
      <c r="AC3241" s="105"/>
      <c r="AD3241" s="95"/>
      <c r="AE3241" s="97"/>
      <c r="AF3241" s="102" t="s">
        <v>254</v>
      </c>
    </row>
    <row r="3242" spans="1:32" s="7" customFormat="1" ht="11.15" customHeight="1" x14ac:dyDescent="0.25">
      <c r="A3242" s="75" t="str">
        <f>M3242</f>
        <v>10639B1</v>
      </c>
      <c r="B3242" s="62" t="s">
        <v>2512</v>
      </c>
      <c r="C3242" s="62">
        <v>10</v>
      </c>
      <c r="D3242" s="62" t="s">
        <v>632</v>
      </c>
      <c r="E3242" s="62">
        <v>353601</v>
      </c>
      <c r="F3242" s="62" t="s">
        <v>450</v>
      </c>
      <c r="G3242" s="63" t="s">
        <v>4019</v>
      </c>
      <c r="H3242" s="63"/>
      <c r="I3242" s="63" t="s">
        <v>309</v>
      </c>
      <c r="J3242" s="63" t="s">
        <v>273</v>
      </c>
      <c r="K3242" s="63" t="s">
        <v>15532</v>
      </c>
      <c r="L3242" s="63" t="s">
        <v>8642</v>
      </c>
      <c r="M3242" s="65" t="s">
        <v>15608</v>
      </c>
      <c r="N3242" s="156" t="e">
        <v>#N/A</v>
      </c>
      <c r="O3242" s="62" t="s">
        <v>15538</v>
      </c>
      <c r="P3242" s="75" t="s">
        <v>15539</v>
      </c>
      <c r="Q3242" s="62" t="s">
        <v>15540</v>
      </c>
      <c r="R3242" s="63" t="s">
        <v>4123</v>
      </c>
      <c r="S3242" s="75" t="s">
        <v>4124</v>
      </c>
      <c r="T3242" s="62" t="s">
        <v>15536</v>
      </c>
      <c r="U3242" s="62" t="s">
        <v>15537</v>
      </c>
      <c r="V3242" s="62"/>
      <c r="W3242" s="63" t="s">
        <v>19194</v>
      </c>
      <c r="X3242" s="63" t="s">
        <v>19573</v>
      </c>
      <c r="Y3242" s="67">
        <v>42027</v>
      </c>
      <c r="Z3242" s="66">
        <v>1</v>
      </c>
      <c r="AA3242" s="84">
        <f>Y3242+365*Z3242*1461/1460</f>
        <v>42392.25</v>
      </c>
      <c r="AB3242" s="64" t="s">
        <v>180</v>
      </c>
      <c r="AC3242" s="64"/>
      <c r="AD3242" s="70"/>
      <c r="AE3242" s="69" t="s">
        <v>15533</v>
      </c>
      <c r="AF3242" s="65" t="s">
        <v>15534</v>
      </c>
    </row>
    <row r="3243" spans="1:32" s="7" customFormat="1" ht="11.15" customHeight="1" x14ac:dyDescent="0.25">
      <c r="A3243" s="75" t="str">
        <f>M3243</f>
        <v>9558</v>
      </c>
      <c r="B3243" s="62" t="s">
        <v>2512</v>
      </c>
      <c r="C3243" s="62">
        <v>10</v>
      </c>
      <c r="D3243" s="62" t="s">
        <v>632</v>
      </c>
      <c r="E3243" s="62">
        <v>353601</v>
      </c>
      <c r="F3243" s="62" t="s">
        <v>450</v>
      </c>
      <c r="G3243" s="63" t="s">
        <v>4019</v>
      </c>
      <c r="H3243" s="63"/>
      <c r="I3243" s="63" t="s">
        <v>309</v>
      </c>
      <c r="J3243" s="63" t="s">
        <v>5498</v>
      </c>
      <c r="K3243" s="63" t="s">
        <v>15532</v>
      </c>
      <c r="L3243" s="63" t="s">
        <v>13661</v>
      </c>
      <c r="M3243" s="65" t="s">
        <v>5522</v>
      </c>
      <c r="N3243" s="156" t="e">
        <v>#N/A</v>
      </c>
      <c r="O3243" s="62" t="s">
        <v>5499</v>
      </c>
      <c r="P3243" s="75" t="s">
        <v>5527</v>
      </c>
      <c r="Q3243" s="62" t="s">
        <v>13062</v>
      </c>
      <c r="R3243" s="63" t="s">
        <v>4123</v>
      </c>
      <c r="S3243" s="75" t="s">
        <v>4124</v>
      </c>
      <c r="T3243" s="62" t="s">
        <v>15536</v>
      </c>
      <c r="U3243" s="62" t="s">
        <v>15537</v>
      </c>
      <c r="V3243" s="62"/>
      <c r="W3243" s="63" t="s">
        <v>19194</v>
      </c>
      <c r="X3243" s="63" t="s">
        <v>19573</v>
      </c>
      <c r="Y3243" s="67">
        <v>40858</v>
      </c>
      <c r="Z3243" s="66">
        <v>2</v>
      </c>
      <c r="AA3243" s="84">
        <f>Y3243+365*Z3243*1461/1460</f>
        <v>41588.5</v>
      </c>
      <c r="AB3243" s="64" t="s">
        <v>10263</v>
      </c>
      <c r="AC3243" s="64"/>
      <c r="AD3243" s="70"/>
      <c r="AE3243" s="69" t="s">
        <v>5500</v>
      </c>
      <c r="AF3243" s="65" t="s">
        <v>5501</v>
      </c>
    </row>
    <row r="3244" spans="1:32" s="7" customFormat="1" ht="11.15" customHeight="1" x14ac:dyDescent="0.25">
      <c r="A3244" s="75" t="str">
        <f>M3244</f>
        <v>10188</v>
      </c>
      <c r="B3244" s="62" t="s">
        <v>2512</v>
      </c>
      <c r="C3244" s="62">
        <v>10</v>
      </c>
      <c r="D3244" s="62" t="s">
        <v>632</v>
      </c>
      <c r="E3244" s="62">
        <v>353601</v>
      </c>
      <c r="F3244" s="62" t="s">
        <v>450</v>
      </c>
      <c r="G3244" s="63" t="s">
        <v>4019</v>
      </c>
      <c r="H3244" s="63"/>
      <c r="I3244" s="63" t="s">
        <v>309</v>
      </c>
      <c r="J3244" s="63" t="s">
        <v>273</v>
      </c>
      <c r="K3244" s="63" t="s">
        <v>15532</v>
      </c>
      <c r="L3244" s="63" t="s">
        <v>9206</v>
      </c>
      <c r="M3244" s="65" t="s">
        <v>9222</v>
      </c>
      <c r="N3244" s="156" t="e">
        <v>#N/A</v>
      </c>
      <c r="O3244" s="62" t="s">
        <v>364</v>
      </c>
      <c r="P3244" s="75" t="s">
        <v>9224</v>
      </c>
      <c r="Q3244" s="62" t="s">
        <v>4018</v>
      </c>
      <c r="R3244" s="63" t="s">
        <v>4123</v>
      </c>
      <c r="S3244" s="75" t="s">
        <v>4124</v>
      </c>
      <c r="T3244" s="62" t="s">
        <v>15536</v>
      </c>
      <c r="U3244" s="62" t="s">
        <v>15537</v>
      </c>
      <c r="V3244" s="62"/>
      <c r="W3244" s="63" t="s">
        <v>19194</v>
      </c>
      <c r="X3244" s="63" t="s">
        <v>19573</v>
      </c>
      <c r="Y3244" s="67">
        <v>41241</v>
      </c>
      <c r="Z3244" s="66">
        <v>1</v>
      </c>
      <c r="AA3244" s="84">
        <f>Y3244+365*Z3244*1461/1460</f>
        <v>41606.25</v>
      </c>
      <c r="AB3244" s="64" t="s">
        <v>10263</v>
      </c>
      <c r="AC3244" s="64"/>
      <c r="AD3244" s="70"/>
      <c r="AE3244" s="69" t="s">
        <v>9225</v>
      </c>
      <c r="AF3244" s="65" t="s">
        <v>9226</v>
      </c>
    </row>
    <row r="3245" spans="1:32" s="7" customFormat="1" ht="11.15" customHeight="1" x14ac:dyDescent="0.25">
      <c r="A3245" s="75" t="str">
        <f>M3245</f>
        <v>8109580</v>
      </c>
      <c r="B3245" s="62" t="s">
        <v>2512</v>
      </c>
      <c r="C3245" s="62">
        <v>10</v>
      </c>
      <c r="D3245" s="62" t="s">
        <v>632</v>
      </c>
      <c r="E3245" s="62">
        <v>934001</v>
      </c>
      <c r="F3245" s="62" t="s">
        <v>460</v>
      </c>
      <c r="G3245" s="63" t="s">
        <v>2595</v>
      </c>
      <c r="H3245" s="63"/>
      <c r="I3245" s="63" t="s">
        <v>309</v>
      </c>
      <c r="J3245" s="63" t="s">
        <v>286</v>
      </c>
      <c r="K3245" s="63" t="s">
        <v>311</v>
      </c>
      <c r="L3245" s="63"/>
      <c r="M3245" s="65" t="s">
        <v>2596</v>
      </c>
      <c r="N3245" s="156" t="e">
        <v>#N/A</v>
      </c>
      <c r="O3245" s="62" t="s">
        <v>461</v>
      </c>
      <c r="P3245" s="75" t="s">
        <v>2597</v>
      </c>
      <c r="Q3245" s="62" t="s">
        <v>2598</v>
      </c>
      <c r="R3245" s="63" t="s">
        <v>2599</v>
      </c>
      <c r="S3245" s="75" t="s">
        <v>2600</v>
      </c>
      <c r="T3245" s="62"/>
      <c r="U3245" s="62"/>
      <c r="V3245" s="62"/>
      <c r="W3245" s="63" t="s">
        <v>17561</v>
      </c>
      <c r="X3245" s="63" t="s">
        <v>19575</v>
      </c>
      <c r="Y3245" s="67">
        <v>39897</v>
      </c>
      <c r="Z3245" s="66">
        <v>1</v>
      </c>
      <c r="AA3245" s="84">
        <f>Y3245+365*Z3245*1461/1460</f>
        <v>40262.25</v>
      </c>
      <c r="AB3245" s="64" t="s">
        <v>10263</v>
      </c>
      <c r="AC3245" s="64"/>
      <c r="AD3245" s="70"/>
      <c r="AE3245" s="69" t="s">
        <v>2601</v>
      </c>
      <c r="AF3245" s="65" t="s">
        <v>2602</v>
      </c>
    </row>
    <row r="3246" spans="1:32" s="52" customFormat="1" ht="11.15" customHeight="1" x14ac:dyDescent="0.25">
      <c r="A3246" s="75" t="str">
        <f>M3246</f>
        <v>9163740149</v>
      </c>
      <c r="B3246" s="62" t="s">
        <v>2512</v>
      </c>
      <c r="C3246" s="62">
        <v>10</v>
      </c>
      <c r="D3246" s="62" t="s">
        <v>632</v>
      </c>
      <c r="E3246" s="62">
        <v>934601</v>
      </c>
      <c r="F3246" s="62" t="s">
        <v>450</v>
      </c>
      <c r="G3246" s="63" t="s">
        <v>12235</v>
      </c>
      <c r="H3246" s="63"/>
      <c r="I3246" s="63" t="s">
        <v>371</v>
      </c>
      <c r="J3246" s="63" t="s">
        <v>273</v>
      </c>
      <c r="K3246" s="63" t="s">
        <v>3338</v>
      </c>
      <c r="L3246" s="63"/>
      <c r="M3246" s="65" t="s">
        <v>3367</v>
      </c>
      <c r="N3246" s="156" t="e">
        <v>#N/A</v>
      </c>
      <c r="O3246" s="62" t="s">
        <v>364</v>
      </c>
      <c r="P3246" s="75" t="s">
        <v>3370</v>
      </c>
      <c r="Q3246" s="62" t="s">
        <v>3369</v>
      </c>
      <c r="R3246" s="63" t="s">
        <v>3368</v>
      </c>
      <c r="S3246" s="65"/>
      <c r="T3246" s="69"/>
      <c r="U3246" s="69"/>
      <c r="V3246" s="69"/>
      <c r="W3246" s="63" t="s">
        <v>17532</v>
      </c>
      <c r="X3246" s="63" t="s">
        <v>19575</v>
      </c>
      <c r="Y3246" s="67">
        <v>39850</v>
      </c>
      <c r="Z3246" s="66">
        <v>1</v>
      </c>
      <c r="AA3246" s="84">
        <f>Y3246+365*Z3246*1461/1460</f>
        <v>40215.25</v>
      </c>
      <c r="AB3246" s="64" t="s">
        <v>10263</v>
      </c>
      <c r="AC3246" s="64"/>
      <c r="AD3246" s="72"/>
      <c r="AE3246" s="69" t="s">
        <v>3377</v>
      </c>
      <c r="AF3246" s="65"/>
    </row>
    <row r="3247" spans="1:32" s="52" customFormat="1" ht="11.15" customHeight="1" x14ac:dyDescent="0.25">
      <c r="A3247" s="75" t="str">
        <f>M3247</f>
        <v>16380</v>
      </c>
      <c r="B3247" s="62" t="s">
        <v>2512</v>
      </c>
      <c r="C3247" s="62">
        <v>10</v>
      </c>
      <c r="D3247" s="62" t="s">
        <v>632</v>
      </c>
      <c r="E3247" s="62">
        <v>934501</v>
      </c>
      <c r="F3247" s="62" t="s">
        <v>1680</v>
      </c>
      <c r="G3247" s="63" t="s">
        <v>2603</v>
      </c>
      <c r="H3247" s="63"/>
      <c r="I3247" s="63" t="s">
        <v>309</v>
      </c>
      <c r="J3247" s="63" t="s">
        <v>286</v>
      </c>
      <c r="K3247" s="66">
        <v>9180</v>
      </c>
      <c r="L3247" s="66"/>
      <c r="M3247" s="65" t="s">
        <v>2604</v>
      </c>
      <c r="N3247" s="156" t="e">
        <v>#N/A</v>
      </c>
      <c r="O3247" s="62" t="s">
        <v>402</v>
      </c>
      <c r="P3247" s="75" t="s">
        <v>2605</v>
      </c>
      <c r="Q3247" s="62" t="s">
        <v>2606</v>
      </c>
      <c r="R3247" s="63" t="s">
        <v>2607</v>
      </c>
      <c r="S3247" s="75" t="s">
        <v>2608</v>
      </c>
      <c r="T3247" s="62"/>
      <c r="U3247" s="62"/>
      <c r="V3247" s="62"/>
      <c r="W3247" s="63" t="s">
        <v>17561</v>
      </c>
      <c r="X3247" s="63" t="s">
        <v>19575</v>
      </c>
      <c r="Y3247" s="67">
        <v>40105</v>
      </c>
      <c r="Z3247" s="66">
        <v>1</v>
      </c>
      <c r="AA3247" s="84">
        <f>Y3247+365*Z3247*1461/1460</f>
        <v>40470.25</v>
      </c>
      <c r="AB3247" s="64" t="s">
        <v>10263</v>
      </c>
      <c r="AC3247" s="64"/>
      <c r="AD3247" s="70"/>
      <c r="AE3247" s="69" t="s">
        <v>2609</v>
      </c>
      <c r="AF3247" s="65" t="s">
        <v>295</v>
      </c>
    </row>
    <row r="3248" spans="1:32" s="7" customFormat="1" ht="11.15" customHeight="1" x14ac:dyDescent="0.25">
      <c r="A3248" s="75" t="str">
        <f>M3248</f>
        <v>1996B3</v>
      </c>
      <c r="B3248" s="62" t="s">
        <v>2512</v>
      </c>
      <c r="C3248" s="62">
        <v>10</v>
      </c>
      <c r="D3248" s="62" t="s">
        <v>632</v>
      </c>
      <c r="E3248" s="62">
        <v>934502</v>
      </c>
      <c r="F3248" s="62" t="s">
        <v>1680</v>
      </c>
      <c r="G3248" s="63" t="s">
        <v>7852</v>
      </c>
      <c r="H3248" s="63"/>
      <c r="I3248" s="63" t="s">
        <v>309</v>
      </c>
      <c r="J3248" s="63" t="s">
        <v>7853</v>
      </c>
      <c r="K3248" s="63" t="s">
        <v>7854</v>
      </c>
      <c r="L3248" s="63" t="s">
        <v>15888</v>
      </c>
      <c r="M3248" s="65" t="s">
        <v>15371</v>
      </c>
      <c r="N3248" s="156" t="e">
        <v>#N/A</v>
      </c>
      <c r="O3248" s="62" t="s">
        <v>7855</v>
      </c>
      <c r="P3248" s="75" t="s">
        <v>7856</v>
      </c>
      <c r="Q3248" s="62" t="s">
        <v>7857</v>
      </c>
      <c r="R3248" s="63" t="s">
        <v>7858</v>
      </c>
      <c r="S3248" s="75" t="s">
        <v>7859</v>
      </c>
      <c r="T3248" s="62" t="s">
        <v>7860</v>
      </c>
      <c r="U3248" s="62" t="s">
        <v>7860</v>
      </c>
      <c r="V3248" s="62" t="s">
        <v>7860</v>
      </c>
      <c r="W3248" s="62" t="s">
        <v>7860</v>
      </c>
      <c r="X3248" s="62" t="s">
        <v>7860</v>
      </c>
      <c r="Y3248" s="67">
        <v>41058</v>
      </c>
      <c r="Z3248" s="66">
        <v>1</v>
      </c>
      <c r="AA3248" s="84">
        <f>Y3248+365*Z3248*1461/1460</f>
        <v>41423.25</v>
      </c>
      <c r="AB3248" s="64" t="s">
        <v>10263</v>
      </c>
      <c r="AC3248" s="64"/>
      <c r="AD3248" s="70"/>
      <c r="AE3248" s="69" t="s">
        <v>7861</v>
      </c>
      <c r="AF3248" s="65" t="s">
        <v>7896</v>
      </c>
    </row>
    <row r="3249" spans="1:32" s="7" customFormat="1" ht="11.15" customHeight="1" x14ac:dyDescent="0.25">
      <c r="A3249" s="75" t="str">
        <f>M3249</f>
        <v>8894</v>
      </c>
      <c r="B3249" s="62" t="s">
        <v>2512</v>
      </c>
      <c r="C3249" s="62">
        <v>10</v>
      </c>
      <c r="D3249" s="62" t="s">
        <v>632</v>
      </c>
      <c r="E3249" s="62">
        <v>921901</v>
      </c>
      <c r="F3249" s="62" t="s">
        <v>270</v>
      </c>
      <c r="G3249" s="63" t="s">
        <v>4009</v>
      </c>
      <c r="H3249" s="63"/>
      <c r="I3249" s="63" t="s">
        <v>309</v>
      </c>
      <c r="J3249" s="63" t="s">
        <v>273</v>
      </c>
      <c r="K3249" s="63" t="s">
        <v>3553</v>
      </c>
      <c r="L3249" s="63" t="s">
        <v>8641</v>
      </c>
      <c r="M3249" s="65" t="s">
        <v>4010</v>
      </c>
      <c r="N3249" s="156" t="e">
        <v>#N/A</v>
      </c>
      <c r="O3249" s="62" t="s">
        <v>364</v>
      </c>
      <c r="P3249" s="75" t="s">
        <v>4012</v>
      </c>
      <c r="Q3249" s="62" t="s">
        <v>4013</v>
      </c>
      <c r="R3249" s="70" t="s">
        <v>4016</v>
      </c>
      <c r="S3249" s="65" t="s">
        <v>4017</v>
      </c>
      <c r="T3249" s="62" t="s">
        <v>4011</v>
      </c>
      <c r="U3249" s="62" t="s">
        <v>4011</v>
      </c>
      <c r="V3249" s="62"/>
      <c r="W3249" s="63" t="s">
        <v>17542</v>
      </c>
      <c r="X3249" s="63" t="s">
        <v>180</v>
      </c>
      <c r="Y3249" s="67">
        <v>40499</v>
      </c>
      <c r="Z3249" s="66">
        <v>1</v>
      </c>
      <c r="AA3249" s="84">
        <f>Y3249+365*Z3249*1461/1460</f>
        <v>40864.25</v>
      </c>
      <c r="AB3249" s="64" t="s">
        <v>10263</v>
      </c>
      <c r="AC3249" s="64"/>
      <c r="AD3249" s="72"/>
      <c r="AE3249" s="69" t="s">
        <v>4015</v>
      </c>
      <c r="AF3249" s="65" t="s">
        <v>4014</v>
      </c>
    </row>
    <row r="3250" spans="1:32" s="7" customFormat="1" ht="11.15" customHeight="1" x14ac:dyDescent="0.25">
      <c r="A3250" s="75" t="str">
        <f>M3250</f>
        <v>9681</v>
      </c>
      <c r="B3250" s="62" t="s">
        <v>2512</v>
      </c>
      <c r="C3250" s="62">
        <v>10</v>
      </c>
      <c r="D3250" s="62" t="s">
        <v>632</v>
      </c>
      <c r="E3250" s="62">
        <v>921901</v>
      </c>
      <c r="F3250" s="62" t="s">
        <v>270</v>
      </c>
      <c r="G3250" s="63" t="s">
        <v>4441</v>
      </c>
      <c r="H3250" s="63"/>
      <c r="I3250" s="63" t="s">
        <v>309</v>
      </c>
      <c r="J3250" s="63" t="s">
        <v>273</v>
      </c>
      <c r="K3250" s="63" t="s">
        <v>3553</v>
      </c>
      <c r="L3250" s="63" t="s">
        <v>13661</v>
      </c>
      <c r="M3250" s="65" t="s">
        <v>8076</v>
      </c>
      <c r="N3250" s="156" t="e">
        <v>#N/A</v>
      </c>
      <c r="O3250" s="62" t="s">
        <v>290</v>
      </c>
      <c r="P3250" s="75" t="s">
        <v>4446</v>
      </c>
      <c r="Q3250" s="62" t="s">
        <v>4443</v>
      </c>
      <c r="R3250" s="70" t="s">
        <v>4448</v>
      </c>
      <c r="S3250" s="65" t="s">
        <v>4447</v>
      </c>
      <c r="T3250" s="62" t="s">
        <v>4011</v>
      </c>
      <c r="U3250" s="62" t="s">
        <v>4011</v>
      </c>
      <c r="V3250" s="62"/>
      <c r="W3250" s="63" t="s">
        <v>17542</v>
      </c>
      <c r="X3250" s="63" t="s">
        <v>180</v>
      </c>
      <c r="Y3250" s="67">
        <v>41067</v>
      </c>
      <c r="Z3250" s="66">
        <v>1</v>
      </c>
      <c r="AA3250" s="84">
        <f>Y3250+365*Z3250*1461/1460</f>
        <v>41432.25</v>
      </c>
      <c r="AB3250" s="64" t="s">
        <v>10263</v>
      </c>
      <c r="AC3250" s="64"/>
      <c r="AD3250" s="72"/>
      <c r="AE3250" s="69" t="s">
        <v>8077</v>
      </c>
      <c r="AF3250" s="65" t="s">
        <v>8078</v>
      </c>
    </row>
    <row r="3251" spans="1:32" s="52" customFormat="1" ht="11.15" customHeight="1" x14ac:dyDescent="0.25">
      <c r="A3251" s="75" t="str">
        <f>M3251</f>
        <v>9010</v>
      </c>
      <c r="B3251" s="62" t="s">
        <v>2512</v>
      </c>
      <c r="C3251" s="62">
        <v>10</v>
      </c>
      <c r="D3251" s="62" t="s">
        <v>632</v>
      </c>
      <c r="E3251" s="62">
        <v>921901</v>
      </c>
      <c r="F3251" s="62" t="s">
        <v>270</v>
      </c>
      <c r="G3251" s="63" t="s">
        <v>4441</v>
      </c>
      <c r="H3251" s="63"/>
      <c r="I3251" s="63" t="s">
        <v>309</v>
      </c>
      <c r="J3251" s="63" t="s">
        <v>273</v>
      </c>
      <c r="K3251" s="63" t="s">
        <v>3553</v>
      </c>
      <c r="L3251" s="63" t="s">
        <v>8641</v>
      </c>
      <c r="M3251" s="65" t="s">
        <v>4440</v>
      </c>
      <c r="N3251" s="156" t="e">
        <v>#N/A</v>
      </c>
      <c r="O3251" s="62" t="s">
        <v>4442</v>
      </c>
      <c r="P3251" s="75" t="s">
        <v>4446</v>
      </c>
      <c r="Q3251" s="62" t="s">
        <v>4443</v>
      </c>
      <c r="R3251" s="70" t="s">
        <v>4448</v>
      </c>
      <c r="S3251" s="65" t="s">
        <v>4447</v>
      </c>
      <c r="T3251" s="62" t="s">
        <v>4011</v>
      </c>
      <c r="U3251" s="62" t="s">
        <v>4011</v>
      </c>
      <c r="V3251" s="62"/>
      <c r="W3251" s="63" t="s">
        <v>17542</v>
      </c>
      <c r="X3251" s="63" t="s">
        <v>180</v>
      </c>
      <c r="Y3251" s="67">
        <v>40592</v>
      </c>
      <c r="Z3251" s="66">
        <v>1</v>
      </c>
      <c r="AA3251" s="84">
        <f>Y3251+365*Z3251*1461/1460</f>
        <v>40957.25</v>
      </c>
      <c r="AB3251" s="64" t="s">
        <v>10263</v>
      </c>
      <c r="AC3251" s="64"/>
      <c r="AD3251" s="72"/>
      <c r="AE3251" s="69" t="s">
        <v>4445</v>
      </c>
      <c r="AF3251" s="65" t="s">
        <v>4444</v>
      </c>
    </row>
    <row r="3252" spans="1:32" s="7" customFormat="1" ht="11.15" customHeight="1" x14ac:dyDescent="0.25">
      <c r="A3252" s="75" t="str">
        <f>M3252</f>
        <v>8104692</v>
      </c>
      <c r="B3252" s="62" t="s">
        <v>2512</v>
      </c>
      <c r="C3252" s="62">
        <v>10</v>
      </c>
      <c r="D3252" s="62" t="s">
        <v>632</v>
      </c>
      <c r="E3252" s="62">
        <v>921601</v>
      </c>
      <c r="F3252" s="62" t="s">
        <v>450</v>
      </c>
      <c r="G3252" s="63" t="s">
        <v>11213</v>
      </c>
      <c r="H3252" s="63"/>
      <c r="I3252" s="63" t="s">
        <v>309</v>
      </c>
      <c r="J3252" s="63" t="s">
        <v>11095</v>
      </c>
      <c r="K3252" s="63" t="s">
        <v>11214</v>
      </c>
      <c r="L3252" s="63"/>
      <c r="M3252" s="65" t="s">
        <v>11219</v>
      </c>
      <c r="N3252" s="156" t="e">
        <v>#N/A</v>
      </c>
      <c r="O3252" s="62" t="s">
        <v>11148</v>
      </c>
      <c r="P3252" s="75" t="s">
        <v>11215</v>
      </c>
      <c r="Q3252" s="62" t="s">
        <v>11216</v>
      </c>
      <c r="R3252" s="63" t="s">
        <v>11217</v>
      </c>
      <c r="S3252" s="75" t="s">
        <v>11218</v>
      </c>
      <c r="T3252" s="62"/>
      <c r="U3252" s="62"/>
      <c r="V3252" s="62"/>
      <c r="W3252" s="63" t="s">
        <v>17525</v>
      </c>
      <c r="X3252" s="63" t="s">
        <v>19573</v>
      </c>
      <c r="Y3252" s="67"/>
      <c r="Z3252" s="66">
        <v>1</v>
      </c>
      <c r="AA3252" s="84">
        <f>Y3252+365*Z3252*1461/1460</f>
        <v>365.25</v>
      </c>
      <c r="AB3252" s="64" t="s">
        <v>180</v>
      </c>
      <c r="AC3252" s="64"/>
      <c r="AD3252" s="70"/>
      <c r="AE3252" s="140"/>
      <c r="AF3252" s="54"/>
    </row>
    <row r="3253" spans="1:32" s="7" customFormat="1" ht="11.15" customHeight="1" x14ac:dyDescent="0.25">
      <c r="A3253" s="75" t="str">
        <f>M3253</f>
        <v>0436</v>
      </c>
      <c r="B3253" s="62" t="s">
        <v>2622</v>
      </c>
      <c r="C3253" s="62">
        <v>10</v>
      </c>
      <c r="D3253" s="62" t="s">
        <v>632</v>
      </c>
      <c r="E3253" s="62">
        <v>921902</v>
      </c>
      <c r="F3253" s="62" t="s">
        <v>270</v>
      </c>
      <c r="G3253" s="63" t="s">
        <v>3450</v>
      </c>
      <c r="H3253" s="53"/>
      <c r="I3253" s="63" t="s">
        <v>309</v>
      </c>
      <c r="J3253" s="63" t="s">
        <v>3729</v>
      </c>
      <c r="K3253" s="63" t="s">
        <v>1421</v>
      </c>
      <c r="L3253" s="63"/>
      <c r="M3253" s="54" t="s">
        <v>3451</v>
      </c>
      <c r="N3253" s="156" t="e">
        <v>#N/A</v>
      </c>
      <c r="O3253" s="62" t="s">
        <v>3730</v>
      </c>
      <c r="P3253" s="75" t="s">
        <v>3731</v>
      </c>
      <c r="Q3253" s="62" t="s">
        <v>3732</v>
      </c>
      <c r="R3253" s="53" t="s">
        <v>3452</v>
      </c>
      <c r="S3253" s="56" t="s">
        <v>3453</v>
      </c>
      <c r="T3253" s="62" t="s">
        <v>4072</v>
      </c>
      <c r="U3253" s="62" t="s">
        <v>4073</v>
      </c>
      <c r="V3253" s="62"/>
      <c r="W3253" s="63" t="s">
        <v>17525</v>
      </c>
      <c r="X3253" s="63" t="s">
        <v>19573</v>
      </c>
      <c r="Y3253" s="67">
        <v>40339</v>
      </c>
      <c r="Z3253" s="66">
        <v>1</v>
      </c>
      <c r="AA3253" s="84">
        <f>Y3253+365*Z3253*1461/1460</f>
        <v>40704.25</v>
      </c>
      <c r="AB3253" s="64" t="s">
        <v>10263</v>
      </c>
      <c r="AC3253" s="64"/>
      <c r="AD3253" s="70"/>
      <c r="AE3253" s="140" t="s">
        <v>3454</v>
      </c>
      <c r="AF3253" s="54" t="s">
        <v>3455</v>
      </c>
    </row>
    <row r="3254" spans="1:32" s="7" customFormat="1" ht="11.15" customHeight="1" x14ac:dyDescent="0.25">
      <c r="A3254" s="75" t="str">
        <f>M3254</f>
        <v>2235</v>
      </c>
      <c r="B3254" s="62" t="s">
        <v>2512</v>
      </c>
      <c r="C3254" s="62">
        <v>10</v>
      </c>
      <c r="D3254" s="62" t="s">
        <v>632</v>
      </c>
      <c r="E3254" s="62">
        <v>921301</v>
      </c>
      <c r="F3254" s="62" t="s">
        <v>22246</v>
      </c>
      <c r="G3254" s="63" t="s">
        <v>2610</v>
      </c>
      <c r="H3254" s="63"/>
      <c r="I3254" s="63" t="s">
        <v>2533</v>
      </c>
      <c r="J3254" s="63" t="s">
        <v>273</v>
      </c>
      <c r="K3254" s="63" t="s">
        <v>2611</v>
      </c>
      <c r="L3254" s="63"/>
      <c r="M3254" s="65" t="s">
        <v>2612</v>
      </c>
      <c r="N3254" s="156" t="e">
        <v>#N/A</v>
      </c>
      <c r="O3254" s="62" t="s">
        <v>2613</v>
      </c>
      <c r="P3254" s="75" t="s">
        <v>2614</v>
      </c>
      <c r="Q3254" s="62" t="s">
        <v>2615</v>
      </c>
      <c r="R3254" s="63" t="s">
        <v>2616</v>
      </c>
      <c r="S3254" s="75" t="s">
        <v>11681</v>
      </c>
      <c r="T3254" s="62"/>
      <c r="U3254" s="62"/>
      <c r="V3254" s="62"/>
      <c r="W3254" s="63" t="s">
        <v>17525</v>
      </c>
      <c r="X3254" s="63" t="s">
        <v>18259</v>
      </c>
      <c r="Y3254" s="67">
        <v>39820</v>
      </c>
      <c r="Z3254" s="66">
        <v>1</v>
      </c>
      <c r="AA3254" s="84">
        <f>Y3254+365*Z3254*1461/1460</f>
        <v>40185.25</v>
      </c>
      <c r="AB3254" s="64" t="s">
        <v>10263</v>
      </c>
      <c r="AC3254" s="64"/>
      <c r="AD3254" s="70"/>
      <c r="AE3254" s="69" t="s">
        <v>4376</v>
      </c>
      <c r="AF3254" s="65" t="s">
        <v>4437</v>
      </c>
    </row>
    <row r="3255" spans="1:32" s="52" customFormat="1" ht="11.15" customHeight="1" x14ac:dyDescent="0.25">
      <c r="A3255" s="75" t="str">
        <f>M3255</f>
        <v>7757</v>
      </c>
      <c r="B3255" s="62" t="s">
        <v>2512</v>
      </c>
      <c r="C3255" s="62">
        <v>10</v>
      </c>
      <c r="D3255" s="62" t="s">
        <v>632</v>
      </c>
      <c r="E3255" s="62">
        <v>921301</v>
      </c>
      <c r="F3255" s="62" t="s">
        <v>22246</v>
      </c>
      <c r="G3255" s="63" t="s">
        <v>7804</v>
      </c>
      <c r="H3255" s="63"/>
      <c r="I3255" s="63" t="s">
        <v>2533</v>
      </c>
      <c r="J3255" s="63" t="s">
        <v>286</v>
      </c>
      <c r="K3255" s="63" t="s">
        <v>839</v>
      </c>
      <c r="L3255" s="63" t="s">
        <v>5577</v>
      </c>
      <c r="M3255" s="65" t="s">
        <v>8216</v>
      </c>
      <c r="N3255" s="156" t="e">
        <v>#N/A</v>
      </c>
      <c r="O3255" s="62" t="s">
        <v>364</v>
      </c>
      <c r="P3255" s="75" t="s">
        <v>7812</v>
      </c>
      <c r="Q3255" s="62" t="s">
        <v>7811</v>
      </c>
      <c r="R3255" s="63" t="s">
        <v>7814</v>
      </c>
      <c r="S3255" s="75" t="s">
        <v>7813</v>
      </c>
      <c r="T3255" s="62" t="s">
        <v>8274</v>
      </c>
      <c r="U3255" s="62" t="s">
        <v>8273</v>
      </c>
      <c r="V3255" s="62"/>
      <c r="W3255" s="63" t="s">
        <v>17525</v>
      </c>
      <c r="X3255" s="63" t="s">
        <v>19573</v>
      </c>
      <c r="Y3255" s="67">
        <v>41101</v>
      </c>
      <c r="Z3255" s="66">
        <v>1</v>
      </c>
      <c r="AA3255" s="84">
        <f>Y3255+365*Z3255*1461/1460</f>
        <v>41466.25</v>
      </c>
      <c r="AB3255" s="64" t="s">
        <v>10263</v>
      </c>
      <c r="AC3255" s="64"/>
      <c r="AD3255" s="70"/>
      <c r="AE3255" s="69" t="s">
        <v>8218</v>
      </c>
      <c r="AF3255" s="65" t="s">
        <v>8217</v>
      </c>
    </row>
    <row r="3256" spans="1:32" s="52" customFormat="1" ht="11.15" customHeight="1" x14ac:dyDescent="0.25">
      <c r="A3256" s="75" t="str">
        <f>M3256</f>
        <v>7742</v>
      </c>
      <c r="B3256" s="62" t="s">
        <v>2512</v>
      </c>
      <c r="C3256" s="62">
        <v>10</v>
      </c>
      <c r="D3256" s="62" t="s">
        <v>632</v>
      </c>
      <c r="E3256" s="62">
        <v>921301</v>
      </c>
      <c r="F3256" s="62" t="s">
        <v>22246</v>
      </c>
      <c r="G3256" s="63" t="s">
        <v>7804</v>
      </c>
      <c r="H3256" s="63"/>
      <c r="I3256" s="63" t="s">
        <v>2533</v>
      </c>
      <c r="J3256" s="63" t="s">
        <v>7805</v>
      </c>
      <c r="K3256" s="63" t="s">
        <v>7806</v>
      </c>
      <c r="L3256" s="63" t="s">
        <v>7807</v>
      </c>
      <c r="M3256" s="65" t="s">
        <v>7808</v>
      </c>
      <c r="N3256" s="156" t="e">
        <v>#N/A</v>
      </c>
      <c r="O3256" s="62" t="s">
        <v>7810</v>
      </c>
      <c r="P3256" s="75" t="s">
        <v>7812</v>
      </c>
      <c r="Q3256" s="62" t="s">
        <v>7811</v>
      </c>
      <c r="R3256" s="63" t="s">
        <v>7814</v>
      </c>
      <c r="S3256" s="75" t="s">
        <v>7813</v>
      </c>
      <c r="T3256" s="62" t="s">
        <v>7809</v>
      </c>
      <c r="U3256" s="62" t="s">
        <v>7809</v>
      </c>
      <c r="V3256" s="62"/>
      <c r="W3256" s="63" t="s">
        <v>17525</v>
      </c>
      <c r="X3256" s="63" t="s">
        <v>19573</v>
      </c>
      <c r="Y3256" s="67">
        <v>41046</v>
      </c>
      <c r="Z3256" s="66">
        <v>1</v>
      </c>
      <c r="AA3256" s="84">
        <f>Y3256+365*Z3256*1461/1460</f>
        <v>41411.25</v>
      </c>
      <c r="AB3256" s="64" t="s">
        <v>10263</v>
      </c>
      <c r="AC3256" s="64"/>
      <c r="AD3256" s="70"/>
      <c r="AE3256" s="69" t="s">
        <v>7815</v>
      </c>
      <c r="AF3256" s="65" t="s">
        <v>7816</v>
      </c>
    </row>
    <row r="3257" spans="1:32" s="7" customFormat="1" ht="11.15" customHeight="1" x14ac:dyDescent="0.25">
      <c r="A3257" s="98" t="str">
        <f>M3257</f>
        <v>12255XT4B</v>
      </c>
      <c r="B3257" s="100" t="s">
        <v>2512</v>
      </c>
      <c r="C3257" s="100">
        <v>10</v>
      </c>
      <c r="D3257" s="100" t="s">
        <v>632</v>
      </c>
      <c r="E3257" s="62">
        <v>921903</v>
      </c>
      <c r="F3257" s="100" t="s">
        <v>270</v>
      </c>
      <c r="G3257" s="101" t="s">
        <v>17499</v>
      </c>
      <c r="H3257" s="101"/>
      <c r="I3257" s="101" t="s">
        <v>319</v>
      </c>
      <c r="J3257" s="101" t="s">
        <v>288</v>
      </c>
      <c r="K3257" s="101" t="s">
        <v>3941</v>
      </c>
      <c r="L3257" s="101"/>
      <c r="M3257" s="102" t="s">
        <v>17998</v>
      </c>
      <c r="N3257" s="156" t="e">
        <v>#N/A</v>
      </c>
      <c r="O3257" s="100" t="s">
        <v>17500</v>
      </c>
      <c r="P3257" s="98" t="s">
        <v>17501</v>
      </c>
      <c r="Q3257" s="100" t="s">
        <v>14596</v>
      </c>
      <c r="R3257" s="101" t="s">
        <v>17502</v>
      </c>
      <c r="S3257" s="98" t="s">
        <v>17999</v>
      </c>
      <c r="T3257" s="100"/>
      <c r="U3257" s="100"/>
      <c r="V3257" s="100"/>
      <c r="W3257" s="101"/>
      <c r="X3257" s="101"/>
      <c r="Y3257" s="104">
        <v>42254</v>
      </c>
      <c r="Z3257" s="103">
        <v>0</v>
      </c>
      <c r="AA3257" s="106">
        <f>Y3257+365*Z3257*1461/1460</f>
        <v>42254</v>
      </c>
      <c r="AB3257" s="105" t="s">
        <v>18002</v>
      </c>
      <c r="AC3257" s="105"/>
      <c r="AD3257" s="95"/>
      <c r="AE3257" s="97"/>
      <c r="AF3257" s="102" t="s">
        <v>18000</v>
      </c>
    </row>
    <row r="3258" spans="1:32" s="7" customFormat="1" ht="11.15" customHeight="1" x14ac:dyDescent="0.25">
      <c r="A3258" s="75" t="str">
        <f>M3258</f>
        <v>23155</v>
      </c>
      <c r="B3258" s="62" t="s">
        <v>2512</v>
      </c>
      <c r="C3258" s="62">
        <v>10</v>
      </c>
      <c r="D3258" s="62" t="s">
        <v>632</v>
      </c>
      <c r="E3258" s="62">
        <v>921001</v>
      </c>
      <c r="F3258" s="62" t="s">
        <v>460</v>
      </c>
      <c r="G3258" s="63" t="s">
        <v>14736</v>
      </c>
      <c r="H3258" s="63"/>
      <c r="I3258" s="63" t="s">
        <v>283</v>
      </c>
      <c r="J3258" s="63" t="s">
        <v>14731</v>
      </c>
      <c r="K3258" s="63">
        <v>9180</v>
      </c>
      <c r="L3258" s="63"/>
      <c r="M3258" s="65" t="s">
        <v>14732</v>
      </c>
      <c r="N3258" s="156" t="e">
        <v>#N/A</v>
      </c>
      <c r="O3258" s="62" t="s">
        <v>364</v>
      </c>
      <c r="P3258" s="75" t="s">
        <v>14733</v>
      </c>
      <c r="Q3258" s="62" t="s">
        <v>14734</v>
      </c>
      <c r="R3258" s="63"/>
      <c r="S3258" s="75"/>
      <c r="T3258" s="62" t="s">
        <v>14735</v>
      </c>
      <c r="U3258" s="62" t="s">
        <v>14735</v>
      </c>
      <c r="V3258" s="62"/>
      <c r="W3258" s="63" t="s">
        <v>17542</v>
      </c>
      <c r="X3258" s="63" t="s">
        <v>180</v>
      </c>
      <c r="Y3258" s="67"/>
      <c r="Z3258" s="66">
        <v>1</v>
      </c>
      <c r="AA3258" s="84">
        <f>Y3258+365*Z3258*1461/1460</f>
        <v>365.25</v>
      </c>
      <c r="AB3258" s="64" t="s">
        <v>180</v>
      </c>
      <c r="AC3258" s="64"/>
      <c r="AD3258" s="70"/>
      <c r="AE3258" s="69"/>
      <c r="AF3258" s="65"/>
    </row>
    <row r="3259" spans="1:32" s="7" customFormat="1" ht="11.15" customHeight="1" x14ac:dyDescent="0.25">
      <c r="A3259" s="75" t="str">
        <f>M3259</f>
        <v>5068814</v>
      </c>
      <c r="B3259" s="62" t="s">
        <v>2512</v>
      </c>
      <c r="C3259" s="62">
        <v>10</v>
      </c>
      <c r="D3259" s="62" t="s">
        <v>632</v>
      </c>
      <c r="E3259" s="62">
        <v>921904</v>
      </c>
      <c r="F3259" s="62" t="s">
        <v>270</v>
      </c>
      <c r="G3259" s="63" t="s">
        <v>3608</v>
      </c>
      <c r="H3259" s="63"/>
      <c r="I3259" s="63" t="s">
        <v>283</v>
      </c>
      <c r="J3259" s="63" t="s">
        <v>288</v>
      </c>
      <c r="K3259" s="63" t="s">
        <v>660</v>
      </c>
      <c r="L3259" s="63"/>
      <c r="M3259" s="65" t="s">
        <v>3609</v>
      </c>
      <c r="N3259" s="156" t="e">
        <v>#N/A</v>
      </c>
      <c r="O3259" s="62" t="s">
        <v>364</v>
      </c>
      <c r="P3259" s="75" t="s">
        <v>3610</v>
      </c>
      <c r="Q3259" s="62" t="s">
        <v>3611</v>
      </c>
      <c r="R3259" s="63" t="s">
        <v>3612</v>
      </c>
      <c r="S3259" s="75" t="s">
        <v>3613</v>
      </c>
      <c r="T3259" s="62"/>
      <c r="U3259" s="62"/>
      <c r="V3259" s="62"/>
      <c r="W3259" s="63" t="s">
        <v>17525</v>
      </c>
      <c r="X3259" s="63" t="s">
        <v>19573</v>
      </c>
      <c r="Y3259" s="67"/>
      <c r="Z3259" s="66">
        <v>1</v>
      </c>
      <c r="AA3259" s="84">
        <f>Y3259+365*Z3259*1461/1460</f>
        <v>365.25</v>
      </c>
      <c r="AB3259" s="64" t="s">
        <v>10263</v>
      </c>
      <c r="AC3259" s="64"/>
      <c r="AD3259" s="70"/>
      <c r="AE3259" s="69"/>
      <c r="AF3259" s="65"/>
    </row>
    <row r="3260" spans="1:32" s="7" customFormat="1" ht="11.15" customHeight="1" x14ac:dyDescent="0.25">
      <c r="A3260" s="75" t="str">
        <f>M3260</f>
        <v>8108823</v>
      </c>
      <c r="B3260" s="62" t="s">
        <v>2512</v>
      </c>
      <c r="C3260" s="62">
        <v>10</v>
      </c>
      <c r="D3260" s="62" t="s">
        <v>632</v>
      </c>
      <c r="E3260" s="62">
        <v>921904</v>
      </c>
      <c r="F3260" s="62" t="s">
        <v>270</v>
      </c>
      <c r="G3260" s="63" t="s">
        <v>2617</v>
      </c>
      <c r="H3260" s="63"/>
      <c r="I3260" s="63" t="s">
        <v>309</v>
      </c>
      <c r="J3260" s="63" t="s">
        <v>286</v>
      </c>
      <c r="K3260" s="63" t="s">
        <v>311</v>
      </c>
      <c r="L3260" s="63"/>
      <c r="M3260" s="65" t="s">
        <v>2618</v>
      </c>
      <c r="N3260" s="156" t="e">
        <v>#N/A</v>
      </c>
      <c r="O3260" s="62" t="s">
        <v>364</v>
      </c>
      <c r="P3260" s="75" t="s">
        <v>8946</v>
      </c>
      <c r="Q3260" s="62" t="s">
        <v>8945</v>
      </c>
      <c r="R3260" s="63" t="s">
        <v>2619</v>
      </c>
      <c r="S3260" s="75" t="s">
        <v>2620</v>
      </c>
      <c r="T3260" s="62"/>
      <c r="U3260" s="62"/>
      <c r="V3260" s="62"/>
      <c r="W3260" s="63" t="s">
        <v>17525</v>
      </c>
      <c r="X3260" s="63" t="s">
        <v>19573</v>
      </c>
      <c r="Y3260" s="67">
        <v>40024</v>
      </c>
      <c r="Z3260" s="66">
        <v>1</v>
      </c>
      <c r="AA3260" s="84">
        <f>Y3260+365*Z3260*1461/1460</f>
        <v>40389.25</v>
      </c>
      <c r="AB3260" s="64" t="s">
        <v>10263</v>
      </c>
      <c r="AC3260" s="64"/>
      <c r="AD3260" s="70"/>
      <c r="AE3260" s="69" t="s">
        <v>2621</v>
      </c>
      <c r="AF3260" s="65" t="s">
        <v>295</v>
      </c>
    </row>
    <row r="3261" spans="1:32" s="7" customFormat="1" ht="11.15" customHeight="1" x14ac:dyDescent="0.25">
      <c r="A3261" s="75" t="str">
        <f>M3261</f>
        <v>8106553</v>
      </c>
      <c r="B3261" s="62" t="s">
        <v>2512</v>
      </c>
      <c r="C3261" s="62">
        <v>10</v>
      </c>
      <c r="D3261" s="62" t="s">
        <v>632</v>
      </c>
      <c r="E3261" s="62">
        <v>921904</v>
      </c>
      <c r="F3261" s="62" t="s">
        <v>270</v>
      </c>
      <c r="G3261" s="63" t="s">
        <v>2617</v>
      </c>
      <c r="H3261" s="63"/>
      <c r="I3261" s="63" t="s">
        <v>309</v>
      </c>
      <c r="J3261" s="63" t="s">
        <v>286</v>
      </c>
      <c r="K3261" s="63" t="s">
        <v>311</v>
      </c>
      <c r="L3261" s="63"/>
      <c r="M3261" s="65" t="s">
        <v>8944</v>
      </c>
      <c r="N3261" s="156" t="e">
        <v>#N/A</v>
      </c>
      <c r="O3261" s="62" t="s">
        <v>364</v>
      </c>
      <c r="P3261" s="75" t="s">
        <v>8946</v>
      </c>
      <c r="Q3261" s="62" t="s">
        <v>8945</v>
      </c>
      <c r="R3261" s="63" t="s">
        <v>2619</v>
      </c>
      <c r="S3261" s="75" t="s">
        <v>2620</v>
      </c>
      <c r="T3261" s="62"/>
      <c r="U3261" s="62"/>
      <c r="V3261" s="62"/>
      <c r="W3261" s="63" t="s">
        <v>17525</v>
      </c>
      <c r="X3261" s="63" t="s">
        <v>19573</v>
      </c>
      <c r="Y3261" s="67"/>
      <c r="Z3261" s="66">
        <v>1</v>
      </c>
      <c r="AA3261" s="84">
        <f>Y3261+365*Z3261*1461/1460</f>
        <v>365.25</v>
      </c>
      <c r="AB3261" s="64" t="s">
        <v>10263</v>
      </c>
      <c r="AC3261" s="64"/>
      <c r="AD3261" s="70"/>
      <c r="AE3261" s="69"/>
      <c r="AF3261" s="65" t="s">
        <v>180</v>
      </c>
    </row>
    <row r="3262" spans="1:32" s="7" customFormat="1" ht="11.15" customHeight="1" x14ac:dyDescent="0.25">
      <c r="A3262" s="75" t="str">
        <f>M3262</f>
        <v>5072798</v>
      </c>
      <c r="B3262" s="62" t="s">
        <v>2622</v>
      </c>
      <c r="C3262" s="62">
        <v>10</v>
      </c>
      <c r="D3262" s="62" t="s">
        <v>632</v>
      </c>
      <c r="E3262" s="62">
        <v>921002</v>
      </c>
      <c r="F3262" s="62" t="s">
        <v>460</v>
      </c>
      <c r="G3262" s="63" t="s">
        <v>2623</v>
      </c>
      <c r="H3262" s="63"/>
      <c r="I3262" s="63" t="s">
        <v>283</v>
      </c>
      <c r="J3262" s="63" t="s">
        <v>288</v>
      </c>
      <c r="K3262" s="63" t="s">
        <v>660</v>
      </c>
      <c r="L3262" s="63"/>
      <c r="M3262" s="65" t="s">
        <v>2624</v>
      </c>
      <c r="N3262" s="156" t="e">
        <v>#N/A</v>
      </c>
      <c r="O3262" s="62" t="s">
        <v>2625</v>
      </c>
      <c r="P3262" s="75" t="s">
        <v>2626</v>
      </c>
      <c r="Q3262" s="62" t="s">
        <v>2627</v>
      </c>
      <c r="R3262" s="63" t="s">
        <v>2628</v>
      </c>
      <c r="S3262" s="75" t="s">
        <v>14737</v>
      </c>
      <c r="T3262" s="62"/>
      <c r="U3262" s="62"/>
      <c r="V3262" s="62"/>
      <c r="W3262" s="63" t="s">
        <v>17525</v>
      </c>
      <c r="X3262" s="63" t="s">
        <v>19573</v>
      </c>
      <c r="Y3262" s="67">
        <v>39758</v>
      </c>
      <c r="Z3262" s="66">
        <v>1</v>
      </c>
      <c r="AA3262" s="84">
        <f>Y3262+365*Z3262*1461/1460</f>
        <v>40123.25</v>
      </c>
      <c r="AB3262" s="64" t="s">
        <v>10263</v>
      </c>
      <c r="AC3262" s="64"/>
      <c r="AD3262" s="70"/>
      <c r="AE3262" s="69" t="s">
        <v>2629</v>
      </c>
      <c r="AF3262" s="65"/>
    </row>
    <row r="3263" spans="1:32" s="7" customFormat="1" ht="11.15" customHeight="1" x14ac:dyDescent="0.25">
      <c r="A3263" s="75" t="str">
        <f>M3263</f>
        <v>21032</v>
      </c>
      <c r="B3263" s="62" t="s">
        <v>338</v>
      </c>
      <c r="C3263" s="62">
        <v>10</v>
      </c>
      <c r="D3263" s="62" t="s">
        <v>632</v>
      </c>
      <c r="E3263" s="62">
        <v>113107</v>
      </c>
      <c r="F3263" s="62" t="s">
        <v>22244</v>
      </c>
      <c r="G3263" s="63" t="s">
        <v>13164</v>
      </c>
      <c r="H3263" s="63"/>
      <c r="I3263" s="63" t="s">
        <v>13088</v>
      </c>
      <c r="J3263" s="63" t="s">
        <v>286</v>
      </c>
      <c r="K3263" s="63">
        <v>9180</v>
      </c>
      <c r="L3263" s="63"/>
      <c r="M3263" s="65" t="s">
        <v>13165</v>
      </c>
      <c r="N3263" s="156" t="e">
        <v>#N/A</v>
      </c>
      <c r="O3263" s="62" t="s">
        <v>13166</v>
      </c>
      <c r="P3263" s="75" t="s">
        <v>13167</v>
      </c>
      <c r="Q3263" s="62" t="s">
        <v>13168</v>
      </c>
      <c r="R3263" s="63" t="s">
        <v>13169</v>
      </c>
      <c r="S3263" s="75" t="s">
        <v>13170</v>
      </c>
      <c r="T3263" s="62" t="s">
        <v>713</v>
      </c>
      <c r="U3263" s="62" t="s">
        <v>4265</v>
      </c>
      <c r="V3263" s="62"/>
      <c r="W3263" s="63" t="s">
        <v>17530</v>
      </c>
      <c r="X3263" s="63" t="s">
        <v>19575</v>
      </c>
      <c r="Y3263" s="67">
        <v>41745</v>
      </c>
      <c r="Z3263" s="66">
        <v>1</v>
      </c>
      <c r="AA3263" s="84">
        <f>Y3263+365*Z3263*1461/1460</f>
        <v>42110.25</v>
      </c>
      <c r="AB3263" s="64" t="s">
        <v>180</v>
      </c>
      <c r="AC3263" s="64"/>
      <c r="AD3263" s="70"/>
      <c r="AE3263" s="69" t="s">
        <v>13172</v>
      </c>
      <c r="AF3263" s="65" t="s">
        <v>13171</v>
      </c>
    </row>
    <row r="3264" spans="1:32" s="7" customFormat="1" ht="11.15" customHeight="1" x14ac:dyDescent="0.25">
      <c r="A3264" s="75" t="str">
        <f>M3264</f>
        <v>B0864</v>
      </c>
      <c r="B3264" s="62" t="s">
        <v>338</v>
      </c>
      <c r="C3264" s="62">
        <v>10</v>
      </c>
      <c r="D3264" s="62" t="s">
        <v>632</v>
      </c>
      <c r="E3264" s="62">
        <v>113107</v>
      </c>
      <c r="F3264" s="62" t="s">
        <v>22244</v>
      </c>
      <c r="G3264" s="63" t="s">
        <v>13164</v>
      </c>
      <c r="H3264" s="63"/>
      <c r="I3264" s="63" t="s">
        <v>272</v>
      </c>
      <c r="J3264" s="63" t="s">
        <v>286</v>
      </c>
      <c r="K3264" s="63" t="s">
        <v>3709</v>
      </c>
      <c r="L3264" s="63"/>
      <c r="M3264" s="65" t="s">
        <v>2630</v>
      </c>
      <c r="N3264" s="156" t="e">
        <v>#N/A</v>
      </c>
      <c r="O3264" s="62" t="s">
        <v>13166</v>
      </c>
      <c r="P3264" s="75" t="s">
        <v>13167</v>
      </c>
      <c r="Q3264" s="62" t="s">
        <v>13168</v>
      </c>
      <c r="R3264" s="63" t="s">
        <v>13169</v>
      </c>
      <c r="S3264" s="75" t="s">
        <v>13170</v>
      </c>
      <c r="T3264" s="62" t="s">
        <v>3409</v>
      </c>
      <c r="U3264" s="62" t="s">
        <v>4265</v>
      </c>
      <c r="V3264" s="62"/>
      <c r="W3264" s="63" t="s">
        <v>17530</v>
      </c>
      <c r="X3264" s="63" t="s">
        <v>19575</v>
      </c>
      <c r="Y3264" s="67"/>
      <c r="Z3264" s="66">
        <v>1</v>
      </c>
      <c r="AA3264" s="84">
        <f>Y3264+365*Z3264*1461/1460</f>
        <v>365.25</v>
      </c>
      <c r="AB3264" s="64" t="s">
        <v>10263</v>
      </c>
      <c r="AC3264" s="64"/>
      <c r="AD3264" s="70"/>
      <c r="AE3264" s="69"/>
      <c r="AF3264" s="65"/>
    </row>
    <row r="3265" spans="1:32" s="7" customFormat="1" ht="11.15" customHeight="1" x14ac:dyDescent="0.25">
      <c r="A3265" s="75" t="str">
        <f>M3265</f>
        <v>8001728</v>
      </c>
      <c r="B3265" s="62" t="s">
        <v>527</v>
      </c>
      <c r="C3265" s="62">
        <v>10</v>
      </c>
      <c r="D3265" s="62" t="s">
        <v>632</v>
      </c>
      <c r="E3265" s="62">
        <v>115301</v>
      </c>
      <c r="F3265" s="62" t="s">
        <v>22246</v>
      </c>
      <c r="G3265" s="63" t="s">
        <v>74</v>
      </c>
      <c r="H3265" s="63"/>
      <c r="I3265" s="63" t="s">
        <v>283</v>
      </c>
      <c r="J3265" s="63" t="s">
        <v>286</v>
      </c>
      <c r="K3265" s="63" t="s">
        <v>363</v>
      </c>
      <c r="L3265" s="63"/>
      <c r="M3265" s="65" t="s">
        <v>2631</v>
      </c>
      <c r="N3265" s="156" t="e">
        <v>#N/A</v>
      </c>
      <c r="O3265" s="62" t="s">
        <v>461</v>
      </c>
      <c r="P3265" s="75" t="s">
        <v>11061</v>
      </c>
      <c r="Q3265" s="62" t="s">
        <v>11062</v>
      </c>
      <c r="R3265" s="63" t="s">
        <v>2632</v>
      </c>
      <c r="S3265" s="75" t="s">
        <v>741</v>
      </c>
      <c r="T3265" s="62" t="s">
        <v>4939</v>
      </c>
      <c r="U3265" s="62" t="s">
        <v>4940</v>
      </c>
      <c r="V3265" s="62"/>
      <c r="W3265" s="63" t="s">
        <v>19187</v>
      </c>
      <c r="X3265" s="63" t="s">
        <v>19569</v>
      </c>
      <c r="Y3265" s="67"/>
      <c r="Z3265" s="66">
        <v>1</v>
      </c>
      <c r="AA3265" s="84">
        <f>Y3265+365*Z3265*1461/1460</f>
        <v>365.25</v>
      </c>
      <c r="AB3265" s="64" t="s">
        <v>10263</v>
      </c>
      <c r="AC3265" s="64"/>
      <c r="AD3265" s="70"/>
      <c r="AE3265" s="69" t="s">
        <v>295</v>
      </c>
      <c r="AF3265" s="65"/>
    </row>
    <row r="3266" spans="1:32" s="7" customFormat="1" ht="11.15" customHeight="1" x14ac:dyDescent="0.25">
      <c r="A3266" s="75" t="str">
        <f>M3266</f>
        <v>8004261</v>
      </c>
      <c r="B3266" s="62" t="s">
        <v>40</v>
      </c>
      <c r="C3266" s="62">
        <v>10</v>
      </c>
      <c r="D3266" s="62" t="s">
        <v>8211</v>
      </c>
      <c r="E3266" s="62">
        <v>113049</v>
      </c>
      <c r="F3266" s="62" t="s">
        <v>8210</v>
      </c>
      <c r="G3266" s="63" t="s">
        <v>5779</v>
      </c>
      <c r="H3266" s="63"/>
      <c r="I3266" s="63" t="s">
        <v>283</v>
      </c>
      <c r="J3266" s="63" t="s">
        <v>286</v>
      </c>
      <c r="K3266" s="63" t="s">
        <v>5774</v>
      </c>
      <c r="L3266" s="63"/>
      <c r="M3266" s="65" t="s">
        <v>5775</v>
      </c>
      <c r="N3266" s="156" t="e">
        <v>#N/A</v>
      </c>
      <c r="O3266" s="62" t="s">
        <v>5776</v>
      </c>
      <c r="P3266" s="75" t="s">
        <v>5777</v>
      </c>
      <c r="Q3266" s="62" t="s">
        <v>5778</v>
      </c>
      <c r="R3266" s="63" t="s">
        <v>9086</v>
      </c>
      <c r="S3266" s="75" t="s">
        <v>9087</v>
      </c>
      <c r="T3266" s="62" t="s">
        <v>43</v>
      </c>
      <c r="U3266" s="62" t="s">
        <v>6222</v>
      </c>
      <c r="V3266" s="62"/>
      <c r="W3266" s="63" t="s">
        <v>19194</v>
      </c>
      <c r="X3266" s="63" t="s">
        <v>19573</v>
      </c>
      <c r="Y3266" s="67"/>
      <c r="Z3266" s="66">
        <v>1</v>
      </c>
      <c r="AA3266" s="84">
        <f>Y3266+365*Z3266*1461/1460</f>
        <v>365.25</v>
      </c>
      <c r="AB3266" s="64" t="s">
        <v>10263</v>
      </c>
      <c r="AC3266" s="64"/>
      <c r="AD3266" s="70"/>
      <c r="AE3266" s="69"/>
      <c r="AF3266" s="65"/>
    </row>
    <row r="3267" spans="1:32" s="7" customFormat="1" ht="11.15" customHeight="1" x14ac:dyDescent="0.25">
      <c r="A3267" s="75" t="str">
        <f>M3267</f>
        <v>A7225</v>
      </c>
      <c r="B3267" s="62" t="s">
        <v>1607</v>
      </c>
      <c r="C3267" s="62">
        <v>10</v>
      </c>
      <c r="D3267" s="62" t="s">
        <v>632</v>
      </c>
      <c r="E3267" s="62">
        <v>128301</v>
      </c>
      <c r="F3267" s="62" t="s">
        <v>22246</v>
      </c>
      <c r="G3267" s="63" t="s">
        <v>2643</v>
      </c>
      <c r="H3267" s="63"/>
      <c r="I3267" s="63" t="s">
        <v>272</v>
      </c>
      <c r="J3267" s="63" t="s">
        <v>286</v>
      </c>
      <c r="K3267" s="63" t="s">
        <v>3709</v>
      </c>
      <c r="L3267" s="63"/>
      <c r="M3267" s="65" t="s">
        <v>2644</v>
      </c>
      <c r="N3267" s="156" t="e">
        <v>#N/A</v>
      </c>
      <c r="O3267" s="62"/>
      <c r="P3267" s="75"/>
      <c r="Q3267" s="62"/>
      <c r="R3267" s="63"/>
      <c r="S3267" s="75"/>
      <c r="T3267" s="62"/>
      <c r="U3267" s="62"/>
      <c r="V3267" s="62"/>
      <c r="W3267" s="63" t="s">
        <v>17522</v>
      </c>
      <c r="X3267" s="63" t="s">
        <v>19573</v>
      </c>
      <c r="Y3267" s="67">
        <v>37691</v>
      </c>
      <c r="Z3267" s="66">
        <v>1</v>
      </c>
      <c r="AA3267" s="84">
        <f>Y3267+365*Z3267*1461/1460</f>
        <v>38056.25</v>
      </c>
      <c r="AB3267" s="64" t="s">
        <v>10263</v>
      </c>
      <c r="AC3267" s="64"/>
      <c r="AD3267" s="70"/>
      <c r="AE3267" s="69"/>
      <c r="AF3267" s="65"/>
    </row>
    <row r="3268" spans="1:32" s="52" customFormat="1" ht="11.15" customHeight="1" x14ac:dyDescent="0.25">
      <c r="A3268" s="75" t="str">
        <f>M3268</f>
        <v>6220000507</v>
      </c>
      <c r="B3268" s="62" t="s">
        <v>1607</v>
      </c>
      <c r="C3268" s="62">
        <v>10</v>
      </c>
      <c r="D3268" s="62" t="s">
        <v>12894</v>
      </c>
      <c r="E3268" s="62">
        <v>128602</v>
      </c>
      <c r="F3268" s="62" t="s">
        <v>11297</v>
      </c>
      <c r="G3268" s="63" t="s">
        <v>11288</v>
      </c>
      <c r="H3268" s="63"/>
      <c r="I3268" s="63" t="s">
        <v>371</v>
      </c>
      <c r="J3268" s="63" t="s">
        <v>273</v>
      </c>
      <c r="K3268" s="70" t="s">
        <v>11289</v>
      </c>
      <c r="L3268" s="70"/>
      <c r="M3268" s="65" t="s">
        <v>11290</v>
      </c>
      <c r="N3268" s="156" t="e">
        <v>#N/A</v>
      </c>
      <c r="O3268" s="62" t="s">
        <v>364</v>
      </c>
      <c r="P3268" s="75" t="s">
        <v>11294</v>
      </c>
      <c r="Q3268" s="62" t="s">
        <v>11311</v>
      </c>
      <c r="R3268" s="63" t="s">
        <v>11295</v>
      </c>
      <c r="S3268" s="75" t="s">
        <v>11296</v>
      </c>
      <c r="T3268" s="62"/>
      <c r="U3268" s="62" t="s">
        <v>11293</v>
      </c>
      <c r="V3268" s="62"/>
      <c r="W3268" s="63" t="s">
        <v>17522</v>
      </c>
      <c r="X3268" s="63" t="s">
        <v>19573</v>
      </c>
      <c r="Y3268" s="67">
        <v>41495</v>
      </c>
      <c r="Z3268" s="66">
        <v>1</v>
      </c>
      <c r="AA3268" s="84">
        <f>Y3268+365*Z3268*1461/1460</f>
        <v>41860.25</v>
      </c>
      <c r="AB3268" s="64" t="s">
        <v>13011</v>
      </c>
      <c r="AC3268" s="64"/>
      <c r="AD3268" s="70"/>
      <c r="AE3268" s="79" t="s">
        <v>11292</v>
      </c>
      <c r="AF3268" s="72" t="s">
        <v>11291</v>
      </c>
    </row>
    <row r="3269" spans="1:32" s="7" customFormat="1" ht="11.15" customHeight="1" x14ac:dyDescent="0.25">
      <c r="A3269" s="75" t="str">
        <f>M3269</f>
        <v>B0862</v>
      </c>
      <c r="B3269" s="62" t="s">
        <v>1607</v>
      </c>
      <c r="C3269" s="62">
        <v>10</v>
      </c>
      <c r="D3269" s="62" t="s">
        <v>632</v>
      </c>
      <c r="E3269" s="62">
        <v>128001</v>
      </c>
      <c r="F3269" s="62" t="s">
        <v>460</v>
      </c>
      <c r="G3269" s="63" t="s">
        <v>3652</v>
      </c>
      <c r="H3269" s="63"/>
      <c r="I3269" s="63" t="s">
        <v>272</v>
      </c>
      <c r="J3269" s="63" t="s">
        <v>286</v>
      </c>
      <c r="K3269" s="63" t="s">
        <v>3709</v>
      </c>
      <c r="L3269" s="63"/>
      <c r="M3269" s="65" t="s">
        <v>2645</v>
      </c>
      <c r="N3269" s="156" t="e">
        <v>#N/A</v>
      </c>
      <c r="O3269" s="62"/>
      <c r="P3269" s="75">
        <v>60693051</v>
      </c>
      <c r="Q3269" s="62"/>
      <c r="R3269" s="63"/>
      <c r="S3269" s="75"/>
      <c r="T3269" s="62"/>
      <c r="U3269" s="62"/>
      <c r="V3269" s="62"/>
      <c r="W3269" s="63" t="s">
        <v>17522</v>
      </c>
      <c r="X3269" s="63" t="s">
        <v>19573</v>
      </c>
      <c r="Y3269" s="67">
        <v>38821</v>
      </c>
      <c r="Z3269" s="66">
        <v>1</v>
      </c>
      <c r="AA3269" s="84">
        <f>Y3269+365*Z3269*1461/1460</f>
        <v>39186.25</v>
      </c>
      <c r="AB3269" s="64" t="s">
        <v>10263</v>
      </c>
      <c r="AC3269" s="64"/>
      <c r="AD3269" s="70"/>
      <c r="AE3269" s="69"/>
      <c r="AF3269" s="65"/>
    </row>
    <row r="3270" spans="1:32" s="7" customFormat="1" ht="11.15" customHeight="1" x14ac:dyDescent="0.25">
      <c r="A3270" s="75" t="str">
        <f>M3270</f>
        <v>B0780/B0870</v>
      </c>
      <c r="B3270" s="62" t="s">
        <v>1607</v>
      </c>
      <c r="C3270" s="62">
        <v>10</v>
      </c>
      <c r="D3270" s="62" t="s">
        <v>632</v>
      </c>
      <c r="E3270" s="62">
        <v>128002</v>
      </c>
      <c r="F3270" s="62" t="s">
        <v>460</v>
      </c>
      <c r="G3270" s="63" t="s">
        <v>3653</v>
      </c>
      <c r="H3270" s="63"/>
      <c r="I3270" s="63" t="s">
        <v>272</v>
      </c>
      <c r="J3270" s="63" t="s">
        <v>286</v>
      </c>
      <c r="K3270" s="63" t="s">
        <v>3709</v>
      </c>
      <c r="L3270" s="63"/>
      <c r="M3270" s="65" t="s">
        <v>2646</v>
      </c>
      <c r="N3270" s="156" t="e">
        <v>#N/A</v>
      </c>
      <c r="O3270" s="62"/>
      <c r="P3270" s="75">
        <v>60693051</v>
      </c>
      <c r="Q3270" s="62"/>
      <c r="R3270" s="63"/>
      <c r="S3270" s="75"/>
      <c r="T3270" s="62"/>
      <c r="U3270" s="62"/>
      <c r="V3270" s="62"/>
      <c r="W3270" s="63" t="s">
        <v>17522</v>
      </c>
      <c r="X3270" s="63" t="s">
        <v>19573</v>
      </c>
      <c r="Y3270" s="67">
        <v>38821</v>
      </c>
      <c r="Z3270" s="66">
        <v>1</v>
      </c>
      <c r="AA3270" s="84">
        <f>Y3270+365*Z3270*1461/1460</f>
        <v>39186.25</v>
      </c>
      <c r="AB3270" s="64" t="s">
        <v>10263</v>
      </c>
      <c r="AC3270" s="64"/>
      <c r="AD3270" s="70"/>
      <c r="AE3270" s="69"/>
      <c r="AF3270" s="65"/>
    </row>
    <row r="3271" spans="1:32" s="7" customFormat="1" ht="11.15" customHeight="1" x14ac:dyDescent="0.25">
      <c r="A3271" s="75" t="str">
        <f>M3271</f>
        <v>B0906</v>
      </c>
      <c r="B3271" s="62" t="s">
        <v>1607</v>
      </c>
      <c r="C3271" s="62">
        <v>10</v>
      </c>
      <c r="D3271" s="62" t="s">
        <v>632</v>
      </c>
      <c r="E3271" s="62">
        <v>128101</v>
      </c>
      <c r="F3271" s="62" t="s">
        <v>22244</v>
      </c>
      <c r="G3271" s="63" t="s">
        <v>2647</v>
      </c>
      <c r="H3271" s="63"/>
      <c r="I3271" s="63" t="s">
        <v>272</v>
      </c>
      <c r="J3271" s="63" t="s">
        <v>286</v>
      </c>
      <c r="K3271" s="63" t="s">
        <v>3709</v>
      </c>
      <c r="L3271" s="63"/>
      <c r="M3271" s="65" t="s">
        <v>2648</v>
      </c>
      <c r="N3271" s="156" t="e">
        <v>#N/A</v>
      </c>
      <c r="O3271" s="62" t="s">
        <v>364</v>
      </c>
      <c r="P3271" s="75">
        <v>61679358</v>
      </c>
      <c r="Q3271" s="62" t="s">
        <v>2649</v>
      </c>
      <c r="R3271" s="75" t="s">
        <v>2650</v>
      </c>
      <c r="S3271" s="65" t="s">
        <v>2651</v>
      </c>
      <c r="T3271" s="62"/>
      <c r="U3271" s="62"/>
      <c r="V3271" s="62"/>
      <c r="W3271" s="63" t="s">
        <v>17522</v>
      </c>
      <c r="X3271" s="63" t="s">
        <v>19573</v>
      </c>
      <c r="Y3271" s="67">
        <v>39783</v>
      </c>
      <c r="Z3271" s="66">
        <v>1</v>
      </c>
      <c r="AA3271" s="84">
        <f>Y3271+365*Z3271*1461/1460</f>
        <v>40148.25</v>
      </c>
      <c r="AB3271" s="64" t="s">
        <v>10263</v>
      </c>
      <c r="AC3271" s="64"/>
      <c r="AD3271" s="77"/>
      <c r="AE3271" s="69" t="s">
        <v>2652</v>
      </c>
      <c r="AF3271" s="65"/>
    </row>
    <row r="3272" spans="1:32" s="7" customFormat="1" ht="11.15" customHeight="1" x14ac:dyDescent="0.25">
      <c r="A3272" s="75" t="str">
        <f>M3272</f>
        <v>41310031</v>
      </c>
      <c r="B3272" s="62" t="s">
        <v>1607</v>
      </c>
      <c r="C3272" s="62">
        <v>10</v>
      </c>
      <c r="D3272" s="62" t="s">
        <v>15852</v>
      </c>
      <c r="E3272" s="62">
        <v>128603</v>
      </c>
      <c r="F3272" s="62" t="s">
        <v>450</v>
      </c>
      <c r="G3272" s="63" t="s">
        <v>2054</v>
      </c>
      <c r="H3272" s="63"/>
      <c r="I3272" s="63" t="s">
        <v>12749</v>
      </c>
      <c r="J3272" s="63" t="s">
        <v>12738</v>
      </c>
      <c r="K3272" s="64" t="s">
        <v>12750</v>
      </c>
      <c r="L3272" s="64" t="s">
        <v>12753</v>
      </c>
      <c r="M3272" s="65" t="s">
        <v>12761</v>
      </c>
      <c r="N3272" s="156" t="e">
        <v>#N/A</v>
      </c>
      <c r="O3272" s="62" t="s">
        <v>364</v>
      </c>
      <c r="P3272" s="75" t="s">
        <v>2055</v>
      </c>
      <c r="Q3272" s="62" t="s">
        <v>2056</v>
      </c>
      <c r="R3272" s="65" t="s">
        <v>2057</v>
      </c>
      <c r="S3272" s="75" t="s">
        <v>2651</v>
      </c>
      <c r="T3272" s="62" t="s">
        <v>594</v>
      </c>
      <c r="U3272" s="69" t="s">
        <v>12754</v>
      </c>
      <c r="V3272" s="69"/>
      <c r="W3272" s="63" t="s">
        <v>17522</v>
      </c>
      <c r="X3272" s="63" t="s">
        <v>19573</v>
      </c>
      <c r="Y3272" s="67">
        <v>41701</v>
      </c>
      <c r="Z3272" s="66">
        <v>1</v>
      </c>
      <c r="AA3272" s="84">
        <f>Y3272+365*Z3272*1461/1460</f>
        <v>42066.25</v>
      </c>
      <c r="AB3272" s="64" t="s">
        <v>400</v>
      </c>
      <c r="AC3272" s="64"/>
      <c r="AD3272" s="72"/>
      <c r="AE3272" s="79" t="s">
        <v>12759</v>
      </c>
      <c r="AF3272" s="65" t="s">
        <v>12760</v>
      </c>
    </row>
    <row r="3273" spans="1:32" s="58" customFormat="1" ht="11.15" customHeight="1" x14ac:dyDescent="0.25">
      <c r="A3273" s="75" t="str">
        <f>M3273</f>
        <v>12943UF5</v>
      </c>
      <c r="B3273" s="62" t="s">
        <v>1607</v>
      </c>
      <c r="C3273" s="62">
        <v>10</v>
      </c>
      <c r="D3273" s="62" t="s">
        <v>15852</v>
      </c>
      <c r="E3273" s="62">
        <v>128603</v>
      </c>
      <c r="F3273" s="62" t="s">
        <v>450</v>
      </c>
      <c r="G3273" s="63" t="s">
        <v>2054</v>
      </c>
      <c r="H3273" s="63"/>
      <c r="I3273" s="63" t="s">
        <v>272</v>
      </c>
      <c r="J3273" s="63" t="s">
        <v>273</v>
      </c>
      <c r="K3273" s="64" t="s">
        <v>380</v>
      </c>
      <c r="L3273" s="64" t="s">
        <v>12753</v>
      </c>
      <c r="M3273" s="65" t="s">
        <v>20855</v>
      </c>
      <c r="N3273" s="156" t="e">
        <v>#N/A</v>
      </c>
      <c r="O3273" s="62" t="s">
        <v>364</v>
      </c>
      <c r="P3273" s="75" t="s">
        <v>2055</v>
      </c>
      <c r="Q3273" s="62" t="s">
        <v>2056</v>
      </c>
      <c r="R3273" s="65" t="s">
        <v>2057</v>
      </c>
      <c r="S3273" s="75" t="s">
        <v>2651</v>
      </c>
      <c r="T3273" s="62" t="s">
        <v>594</v>
      </c>
      <c r="U3273" s="69" t="s">
        <v>12754</v>
      </c>
      <c r="V3273" s="69"/>
      <c r="W3273" s="63" t="s">
        <v>17522</v>
      </c>
      <c r="X3273" s="63" t="s">
        <v>19573</v>
      </c>
      <c r="Y3273" s="67">
        <v>41701</v>
      </c>
      <c r="Z3273" s="66">
        <v>1</v>
      </c>
      <c r="AA3273" s="84">
        <f>Y3273+365*Z3273*1461/1460</f>
        <v>42066.25</v>
      </c>
      <c r="AB3273" s="64" t="s">
        <v>400</v>
      </c>
      <c r="AC3273" s="64"/>
      <c r="AD3273" s="72"/>
      <c r="AE3273" s="79" t="s">
        <v>12757</v>
      </c>
      <c r="AF3273" s="65" t="s">
        <v>12758</v>
      </c>
    </row>
    <row r="3274" spans="1:32" ht="11.15" customHeight="1" x14ac:dyDescent="0.25">
      <c r="A3274" s="75" t="str">
        <f>M3274</f>
        <v>A2425CA1</v>
      </c>
      <c r="B3274" s="62" t="s">
        <v>1607</v>
      </c>
      <c r="C3274" s="62">
        <v>10</v>
      </c>
      <c r="D3274" s="62" t="s">
        <v>15852</v>
      </c>
      <c r="E3274" s="62">
        <v>128603</v>
      </c>
      <c r="F3274" s="62" t="s">
        <v>450</v>
      </c>
      <c r="G3274" s="63" t="s">
        <v>2054</v>
      </c>
      <c r="H3274" s="63"/>
      <c r="I3274" s="63" t="s">
        <v>272</v>
      </c>
      <c r="J3274" s="63" t="s">
        <v>288</v>
      </c>
      <c r="K3274" s="63" t="s">
        <v>6141</v>
      </c>
      <c r="L3274" s="63"/>
      <c r="M3274" s="65" t="s">
        <v>20760</v>
      </c>
      <c r="N3274" s="156" t="e">
        <v>#N/A</v>
      </c>
      <c r="O3274" s="62" t="s">
        <v>364</v>
      </c>
      <c r="P3274" s="75" t="s">
        <v>2055</v>
      </c>
      <c r="Q3274" s="62" t="s">
        <v>2056</v>
      </c>
      <c r="R3274" s="65" t="s">
        <v>2057</v>
      </c>
      <c r="S3274" s="75" t="s">
        <v>2651</v>
      </c>
      <c r="T3274" s="62" t="s">
        <v>594</v>
      </c>
      <c r="U3274" s="69" t="s">
        <v>12748</v>
      </c>
      <c r="V3274" s="69"/>
      <c r="W3274" s="63" t="s">
        <v>17522</v>
      </c>
      <c r="X3274" s="63" t="s">
        <v>19573</v>
      </c>
      <c r="Y3274" s="67"/>
      <c r="Z3274" s="66">
        <v>1</v>
      </c>
      <c r="AA3274" s="84">
        <f>Y3274+365*Z3274*1461/1460</f>
        <v>365.25</v>
      </c>
      <c r="AB3274" s="64" t="s">
        <v>10262</v>
      </c>
      <c r="AC3274" s="64"/>
      <c r="AD3274" s="70"/>
      <c r="AE3274" s="69"/>
      <c r="AF3274" s="65"/>
    </row>
    <row r="3275" spans="1:32" s="60" customFormat="1" ht="11.15" customHeight="1" x14ac:dyDescent="0.25">
      <c r="A3275" s="75" t="str">
        <f>M3275</f>
        <v>11593</v>
      </c>
      <c r="B3275" s="62" t="s">
        <v>1607</v>
      </c>
      <c r="C3275" s="62">
        <v>10</v>
      </c>
      <c r="D3275" s="62" t="s">
        <v>15852</v>
      </c>
      <c r="E3275" s="62">
        <v>128603</v>
      </c>
      <c r="F3275" s="62" t="s">
        <v>450</v>
      </c>
      <c r="G3275" s="63" t="s">
        <v>2054</v>
      </c>
      <c r="H3275" s="63"/>
      <c r="I3275" s="63" t="s">
        <v>272</v>
      </c>
      <c r="J3275" s="63" t="s">
        <v>14870</v>
      </c>
      <c r="K3275" s="63" t="s">
        <v>14869</v>
      </c>
      <c r="L3275" s="63"/>
      <c r="M3275" s="65" t="s">
        <v>14868</v>
      </c>
      <c r="N3275" s="156" t="e">
        <v>#N/A</v>
      </c>
      <c r="O3275" s="62" t="s">
        <v>364</v>
      </c>
      <c r="P3275" s="75" t="s">
        <v>14871</v>
      </c>
      <c r="Q3275" s="62" t="s">
        <v>2056</v>
      </c>
      <c r="R3275" s="65" t="s">
        <v>2057</v>
      </c>
      <c r="S3275" s="75" t="s">
        <v>2651</v>
      </c>
      <c r="T3275" s="62" t="s">
        <v>594</v>
      </c>
      <c r="U3275" s="69" t="s">
        <v>12748</v>
      </c>
      <c r="V3275" s="69"/>
      <c r="W3275" s="63" t="s">
        <v>17522</v>
      </c>
      <c r="X3275" s="63" t="s">
        <v>19573</v>
      </c>
      <c r="Y3275" s="67">
        <v>41971</v>
      </c>
      <c r="Z3275" s="66">
        <v>1</v>
      </c>
      <c r="AA3275" s="84">
        <f>Y3275+365*Z3275*1461/1460</f>
        <v>42336.25</v>
      </c>
      <c r="AB3275" s="64" t="s">
        <v>400</v>
      </c>
      <c r="AC3275" s="64"/>
      <c r="AD3275" s="70"/>
      <c r="AE3275" s="69" t="s">
        <v>15684</v>
      </c>
      <c r="AF3275" s="65" t="s">
        <v>14872</v>
      </c>
    </row>
    <row r="3276" spans="1:32" ht="11.15" customHeight="1" x14ac:dyDescent="0.25">
      <c r="A3276" s="75" t="str">
        <f>M3276</f>
        <v>9163740067</v>
      </c>
      <c r="B3276" s="62" t="s">
        <v>1607</v>
      </c>
      <c r="C3276" s="62">
        <v>10</v>
      </c>
      <c r="D3276" s="62" t="s">
        <v>15852</v>
      </c>
      <c r="E3276" s="62">
        <v>128603</v>
      </c>
      <c r="F3276" s="62" t="s">
        <v>450</v>
      </c>
      <c r="G3276" s="63" t="s">
        <v>2054</v>
      </c>
      <c r="H3276" s="63"/>
      <c r="I3276" s="63" t="s">
        <v>371</v>
      </c>
      <c r="J3276" s="63" t="s">
        <v>273</v>
      </c>
      <c r="K3276" s="70" t="s">
        <v>977</v>
      </c>
      <c r="L3276" s="70"/>
      <c r="M3276" s="65" t="s">
        <v>2058</v>
      </c>
      <c r="N3276" s="156" t="e">
        <v>#N/A</v>
      </c>
      <c r="O3276" s="62" t="s">
        <v>364</v>
      </c>
      <c r="P3276" s="75" t="s">
        <v>2055</v>
      </c>
      <c r="Q3276" s="62" t="s">
        <v>2056</v>
      </c>
      <c r="R3276" s="65" t="s">
        <v>2057</v>
      </c>
      <c r="S3276" s="75" t="s">
        <v>2651</v>
      </c>
      <c r="T3276" s="62" t="s">
        <v>594</v>
      </c>
      <c r="U3276" s="69" t="s">
        <v>12748</v>
      </c>
      <c r="V3276" s="69"/>
      <c r="W3276" s="63" t="s">
        <v>17522</v>
      </c>
      <c r="X3276" s="63" t="s">
        <v>19573</v>
      </c>
      <c r="Y3276" s="67">
        <v>39647</v>
      </c>
      <c r="Z3276" s="66">
        <v>1</v>
      </c>
      <c r="AA3276" s="84">
        <f>Y3276+365*Z3276*1461/1460</f>
        <v>40012.25</v>
      </c>
      <c r="AB3276" s="64" t="s">
        <v>400</v>
      </c>
      <c r="AC3276" s="64"/>
      <c r="AD3276" s="77"/>
      <c r="AE3276" s="69" t="s">
        <v>2059</v>
      </c>
      <c r="AF3276" s="65" t="s">
        <v>3365</v>
      </c>
    </row>
    <row r="3277" spans="1:32" s="7" customFormat="1" ht="11.15" customHeight="1" x14ac:dyDescent="0.25">
      <c r="A3277" s="75" t="str">
        <f>M3277</f>
        <v>11121UF5</v>
      </c>
      <c r="B3277" s="62" t="s">
        <v>1607</v>
      </c>
      <c r="C3277" s="62">
        <v>10</v>
      </c>
      <c r="D3277" s="62" t="s">
        <v>15852</v>
      </c>
      <c r="E3277" s="62">
        <v>128603</v>
      </c>
      <c r="F3277" s="62" t="s">
        <v>450</v>
      </c>
      <c r="G3277" s="63" t="s">
        <v>2054</v>
      </c>
      <c r="H3277" s="63"/>
      <c r="I3277" s="63" t="s">
        <v>272</v>
      </c>
      <c r="J3277" s="63" t="s">
        <v>273</v>
      </c>
      <c r="K3277" s="64" t="s">
        <v>380</v>
      </c>
      <c r="L3277" s="64"/>
      <c r="M3277" s="65" t="s">
        <v>20854</v>
      </c>
      <c r="N3277" s="156" t="e">
        <v>#N/A</v>
      </c>
      <c r="O3277" s="62" t="s">
        <v>364</v>
      </c>
      <c r="P3277" s="75" t="s">
        <v>2055</v>
      </c>
      <c r="Q3277" s="62" t="s">
        <v>2056</v>
      </c>
      <c r="R3277" s="65" t="s">
        <v>2057</v>
      </c>
      <c r="S3277" s="75" t="s">
        <v>2651</v>
      </c>
      <c r="T3277" s="62" t="s">
        <v>594</v>
      </c>
      <c r="U3277" s="69" t="s">
        <v>12748</v>
      </c>
      <c r="V3277" s="69"/>
      <c r="W3277" s="63" t="s">
        <v>17522</v>
      </c>
      <c r="X3277" s="63" t="s">
        <v>19573</v>
      </c>
      <c r="Y3277" s="67">
        <v>40049</v>
      </c>
      <c r="Z3277" s="66">
        <v>3</v>
      </c>
      <c r="AA3277" s="84">
        <f>Y3277+365*Z3277*1461/1460</f>
        <v>41144.75</v>
      </c>
      <c r="AB3277" s="64" t="s">
        <v>400</v>
      </c>
      <c r="AC3277" s="64"/>
      <c r="AD3277" s="72"/>
      <c r="AE3277" s="69" t="s">
        <v>2060</v>
      </c>
      <c r="AF3277" s="65"/>
    </row>
    <row r="3278" spans="1:32" s="7" customFormat="1" ht="11.15" customHeight="1" x14ac:dyDescent="0.25">
      <c r="A3278" s="75" t="str">
        <f>M3278</f>
        <v>A3398XE5</v>
      </c>
      <c r="B3278" s="62" t="s">
        <v>1607</v>
      </c>
      <c r="C3278" s="62">
        <v>10</v>
      </c>
      <c r="D3278" s="62" t="s">
        <v>15852</v>
      </c>
      <c r="E3278" s="62">
        <v>128603</v>
      </c>
      <c r="F3278" s="62" t="s">
        <v>450</v>
      </c>
      <c r="G3278" s="63" t="s">
        <v>2054</v>
      </c>
      <c r="H3278" s="63"/>
      <c r="I3278" s="63" t="s">
        <v>272</v>
      </c>
      <c r="J3278" s="63" t="s">
        <v>12751</v>
      </c>
      <c r="K3278" s="63" t="s">
        <v>12752</v>
      </c>
      <c r="L3278" s="63"/>
      <c r="M3278" s="65" t="s">
        <v>16126</v>
      </c>
      <c r="N3278" s="156" t="e">
        <v>#N/A</v>
      </c>
      <c r="O3278" s="62" t="s">
        <v>364</v>
      </c>
      <c r="P3278" s="75" t="s">
        <v>2055</v>
      </c>
      <c r="Q3278" s="62" t="s">
        <v>2056</v>
      </c>
      <c r="R3278" s="65" t="s">
        <v>2057</v>
      </c>
      <c r="S3278" s="75" t="s">
        <v>2651</v>
      </c>
      <c r="T3278" s="62" t="s">
        <v>594</v>
      </c>
      <c r="U3278" s="69" t="s">
        <v>12754</v>
      </c>
      <c r="V3278" s="69"/>
      <c r="W3278" s="63" t="s">
        <v>17522</v>
      </c>
      <c r="X3278" s="63" t="s">
        <v>19573</v>
      </c>
      <c r="Y3278" s="67">
        <v>41701</v>
      </c>
      <c r="Z3278" s="66">
        <v>1</v>
      </c>
      <c r="AA3278" s="84">
        <f>Y3278+365*Z3278*1461/1460</f>
        <v>42066.25</v>
      </c>
      <c r="AB3278" s="64" t="s">
        <v>400</v>
      </c>
      <c r="AC3278" s="64"/>
      <c r="AD3278" s="70"/>
      <c r="AE3278" s="79" t="s">
        <v>12755</v>
      </c>
      <c r="AF3278" s="65" t="s">
        <v>12756</v>
      </c>
    </row>
    <row r="3279" spans="1:32" s="7" customFormat="1" ht="11.15" customHeight="1" x14ac:dyDescent="0.25">
      <c r="A3279" s="75" t="str">
        <f>M3279</f>
        <v>14696</v>
      </c>
      <c r="B3279" s="62" t="s">
        <v>1607</v>
      </c>
      <c r="C3279" s="62">
        <v>10</v>
      </c>
      <c r="D3279" s="62" t="s">
        <v>15852</v>
      </c>
      <c r="E3279" s="62">
        <v>128603</v>
      </c>
      <c r="F3279" s="62" t="s">
        <v>450</v>
      </c>
      <c r="G3279" s="63" t="s">
        <v>2054</v>
      </c>
      <c r="H3279" s="63"/>
      <c r="I3279" s="63" t="s">
        <v>272</v>
      </c>
      <c r="J3279" s="63" t="s">
        <v>288</v>
      </c>
      <c r="K3279" s="63" t="s">
        <v>396</v>
      </c>
      <c r="L3279" s="63"/>
      <c r="M3279" s="65" t="s">
        <v>205</v>
      </c>
      <c r="N3279" s="156" t="e">
        <v>#N/A</v>
      </c>
      <c r="O3279" s="62" t="s">
        <v>364</v>
      </c>
      <c r="P3279" s="75" t="s">
        <v>2055</v>
      </c>
      <c r="Q3279" s="62" t="s">
        <v>2056</v>
      </c>
      <c r="R3279" s="65" t="s">
        <v>2057</v>
      </c>
      <c r="S3279" s="75" t="s">
        <v>2651</v>
      </c>
      <c r="T3279" s="62" t="s">
        <v>594</v>
      </c>
      <c r="U3279" s="69" t="s">
        <v>12748</v>
      </c>
      <c r="V3279" s="69"/>
      <c r="W3279" s="63" t="s">
        <v>17522</v>
      </c>
      <c r="X3279" s="63" t="s">
        <v>19573</v>
      </c>
      <c r="Y3279" s="67">
        <v>39161</v>
      </c>
      <c r="Z3279" s="66">
        <v>5</v>
      </c>
      <c r="AA3279" s="84">
        <f>Y3279+365*Z3279*1461/1460</f>
        <v>40987.25</v>
      </c>
      <c r="AB3279" s="64" t="s">
        <v>400</v>
      </c>
      <c r="AC3279" s="64"/>
      <c r="AD3279" s="70"/>
      <c r="AE3279" s="69"/>
      <c r="AF3279" s="65"/>
    </row>
    <row r="3280" spans="1:32" s="7" customFormat="1" ht="11.15" customHeight="1" x14ac:dyDescent="0.25">
      <c r="A3280" s="75" t="str">
        <f>M3280</f>
        <v>9319</v>
      </c>
      <c r="B3280" s="62" t="s">
        <v>22252</v>
      </c>
      <c r="C3280" s="62">
        <v>10</v>
      </c>
      <c r="D3280" s="62" t="s">
        <v>632</v>
      </c>
      <c r="E3280" s="62">
        <v>111101</v>
      </c>
      <c r="F3280" s="62" t="s">
        <v>22244</v>
      </c>
      <c r="G3280" s="63" t="s">
        <v>13204</v>
      </c>
      <c r="H3280" s="63"/>
      <c r="I3280" s="63" t="s">
        <v>283</v>
      </c>
      <c r="J3280" s="63" t="s">
        <v>286</v>
      </c>
      <c r="K3280" s="63" t="s">
        <v>13100</v>
      </c>
      <c r="L3280" s="63" t="s">
        <v>13101</v>
      </c>
      <c r="M3280" s="65" t="s">
        <v>13205</v>
      </c>
      <c r="N3280" s="156" t="e">
        <v>#N/A</v>
      </c>
      <c r="O3280" s="69" t="s">
        <v>13206</v>
      </c>
      <c r="P3280" s="75" t="s">
        <v>13207</v>
      </c>
      <c r="Q3280" s="62" t="s">
        <v>13208</v>
      </c>
      <c r="R3280" s="63" t="s">
        <v>16893</v>
      </c>
      <c r="S3280" s="75" t="s">
        <v>13209</v>
      </c>
      <c r="T3280" s="62" t="s">
        <v>13227</v>
      </c>
      <c r="U3280" s="62" t="s">
        <v>13228</v>
      </c>
      <c r="V3280" s="62"/>
      <c r="W3280" s="63" t="s">
        <v>17561</v>
      </c>
      <c r="X3280" s="63" t="s">
        <v>19575</v>
      </c>
      <c r="Y3280" s="67">
        <v>41757</v>
      </c>
      <c r="Z3280" s="66">
        <v>1</v>
      </c>
      <c r="AA3280" s="84">
        <f>Y3280+365*Z3280*1461/1460</f>
        <v>42122.25</v>
      </c>
      <c r="AB3280" s="64" t="s">
        <v>180</v>
      </c>
      <c r="AC3280" s="64" t="s">
        <v>19020</v>
      </c>
      <c r="AD3280" s="70"/>
      <c r="AE3280" s="69" t="s">
        <v>13212</v>
      </c>
      <c r="AF3280" s="65" t="s">
        <v>13211</v>
      </c>
    </row>
    <row r="3281" spans="1:32" s="7" customFormat="1" ht="11.15" customHeight="1" x14ac:dyDescent="0.25">
      <c r="A3281" s="75" t="str">
        <f>M3281</f>
        <v>16300XS5</v>
      </c>
      <c r="B3281" s="62" t="s">
        <v>22252</v>
      </c>
      <c r="C3281" s="62">
        <v>10</v>
      </c>
      <c r="D3281" s="62" t="s">
        <v>632</v>
      </c>
      <c r="E3281" s="62">
        <v>111101</v>
      </c>
      <c r="F3281" s="62" t="s">
        <v>22244</v>
      </c>
      <c r="G3281" s="63" t="s">
        <v>13204</v>
      </c>
      <c r="H3281" s="63"/>
      <c r="I3281" s="63" t="s">
        <v>18124</v>
      </c>
      <c r="J3281" s="63" t="s">
        <v>18131</v>
      </c>
      <c r="K3281" s="63" t="s">
        <v>18126</v>
      </c>
      <c r="L3281" s="63"/>
      <c r="M3281" s="65" t="s">
        <v>18134</v>
      </c>
      <c r="N3281" s="156">
        <v>2015106563</v>
      </c>
      <c r="O3281" s="69" t="s">
        <v>18127</v>
      </c>
      <c r="P3281" s="75" t="s">
        <v>18130</v>
      </c>
      <c r="Q3281" s="62" t="s">
        <v>18129</v>
      </c>
      <c r="R3281" s="63" t="s">
        <v>18128</v>
      </c>
      <c r="S3281" s="75" t="s">
        <v>5133</v>
      </c>
      <c r="T3281" s="62" t="s">
        <v>5301</v>
      </c>
      <c r="U3281" s="62" t="s">
        <v>11887</v>
      </c>
      <c r="V3281" s="62"/>
      <c r="W3281" s="63" t="s">
        <v>17554</v>
      </c>
      <c r="X3281" s="63" t="s">
        <v>19575</v>
      </c>
      <c r="Y3281" s="67">
        <v>42331</v>
      </c>
      <c r="Z3281" s="66">
        <v>1</v>
      </c>
      <c r="AA3281" s="84">
        <f>Y3281+365*Z3281*1461/1460</f>
        <v>42696.25</v>
      </c>
      <c r="AB3281" s="64" t="s">
        <v>19019</v>
      </c>
      <c r="AC3281" s="64"/>
      <c r="AD3281" s="70"/>
      <c r="AE3281" s="69" t="s">
        <v>18132</v>
      </c>
      <c r="AF3281" s="65" t="s">
        <v>18133</v>
      </c>
    </row>
    <row r="3282" spans="1:32" s="7" customFormat="1" ht="11.15" customHeight="1" x14ac:dyDescent="0.25">
      <c r="A3282" s="75" t="str">
        <f>M3282</f>
        <v>暂无25</v>
      </c>
      <c r="B3282" s="62" t="s">
        <v>279</v>
      </c>
      <c r="C3282" s="62">
        <v>10</v>
      </c>
      <c r="D3282" s="62" t="s">
        <v>632</v>
      </c>
      <c r="E3282" s="62">
        <v>114046</v>
      </c>
      <c r="F3282" s="62" t="s">
        <v>460</v>
      </c>
      <c r="G3282" s="63" t="s">
        <v>145</v>
      </c>
      <c r="H3282" s="63"/>
      <c r="I3282" s="63" t="s">
        <v>283</v>
      </c>
      <c r="J3282" s="63" t="s">
        <v>286</v>
      </c>
      <c r="K3282" s="63" t="s">
        <v>363</v>
      </c>
      <c r="L3282" s="63"/>
      <c r="M3282" s="65" t="s">
        <v>8974</v>
      </c>
      <c r="N3282" s="156" t="e">
        <v>#N/A</v>
      </c>
      <c r="O3282" s="69"/>
      <c r="P3282" s="75">
        <v>82801911</v>
      </c>
      <c r="Q3282" s="62"/>
      <c r="R3282" s="63"/>
      <c r="S3282" s="75"/>
      <c r="T3282" s="62"/>
      <c r="U3282" s="62" t="s">
        <v>13210</v>
      </c>
      <c r="V3282" s="62"/>
      <c r="W3282" s="63" t="s">
        <v>17516</v>
      </c>
      <c r="X3282" s="63" t="s">
        <v>18260</v>
      </c>
      <c r="Y3282" s="67"/>
      <c r="Z3282" s="66">
        <v>1</v>
      </c>
      <c r="AA3282" s="84">
        <f>Y3282+365*Z3282*1461/1460</f>
        <v>365.25</v>
      </c>
      <c r="AB3282" s="64" t="s">
        <v>10263</v>
      </c>
      <c r="AC3282" s="64"/>
      <c r="AD3282" s="70"/>
      <c r="AE3282" s="69" t="s">
        <v>295</v>
      </c>
      <c r="AF3282" s="65"/>
    </row>
    <row r="3283" spans="1:32" s="7" customFormat="1" ht="11.15" customHeight="1" x14ac:dyDescent="0.25">
      <c r="A3283" s="75" t="str">
        <f>M3283</f>
        <v>A2518B</v>
      </c>
      <c r="B3283" s="62" t="s">
        <v>5479</v>
      </c>
      <c r="C3283" s="62">
        <v>10</v>
      </c>
      <c r="D3283" s="62" t="s">
        <v>5484</v>
      </c>
      <c r="E3283" s="62">
        <v>112014</v>
      </c>
      <c r="F3283" s="62" t="s">
        <v>5485</v>
      </c>
      <c r="G3283" s="63" t="s">
        <v>22251</v>
      </c>
      <c r="H3283" s="63"/>
      <c r="I3283" s="63" t="s">
        <v>319</v>
      </c>
      <c r="J3283" s="63" t="s">
        <v>273</v>
      </c>
      <c r="K3283" s="63" t="s">
        <v>325</v>
      </c>
      <c r="L3283" s="63"/>
      <c r="M3283" s="65" t="s">
        <v>5478</v>
      </c>
      <c r="N3283" s="156" t="e">
        <v>#N/A</v>
      </c>
      <c r="O3283" s="62" t="s">
        <v>5480</v>
      </c>
      <c r="P3283" s="75" t="s">
        <v>11650</v>
      </c>
      <c r="Q3283" s="62" t="s">
        <v>5481</v>
      </c>
      <c r="R3283" s="63" t="s">
        <v>5482</v>
      </c>
      <c r="S3283" s="75" t="s">
        <v>5483</v>
      </c>
      <c r="T3283" s="62" t="s">
        <v>408</v>
      </c>
      <c r="U3283" s="62"/>
      <c r="V3283" s="62"/>
      <c r="W3283" s="63" t="s">
        <v>17529</v>
      </c>
      <c r="X3283" s="63" t="s">
        <v>19569</v>
      </c>
      <c r="Y3283" s="67">
        <v>38769</v>
      </c>
      <c r="Z3283" s="66">
        <v>1</v>
      </c>
      <c r="AA3283" s="84">
        <f>Y3283+365*Z3283*1461/1460</f>
        <v>39134.25</v>
      </c>
      <c r="AB3283" s="64" t="s">
        <v>10263</v>
      </c>
      <c r="AC3283" s="64"/>
      <c r="AD3283" s="70"/>
      <c r="AE3283" s="69" t="s">
        <v>3651</v>
      </c>
      <c r="AF3283" s="65"/>
    </row>
    <row r="3284" spans="1:32" s="7" customFormat="1" ht="11.15" customHeight="1" x14ac:dyDescent="0.25">
      <c r="A3284" s="98" t="str">
        <f>M3284</f>
        <v>8925</v>
      </c>
      <c r="B3284" s="100" t="s">
        <v>2512</v>
      </c>
      <c r="C3284" s="100">
        <v>10</v>
      </c>
      <c r="D3284" s="100" t="s">
        <v>632</v>
      </c>
      <c r="E3284" s="100">
        <v>924501</v>
      </c>
      <c r="F3284" s="100" t="s">
        <v>1680</v>
      </c>
      <c r="G3284" s="101" t="s">
        <v>3925</v>
      </c>
      <c r="H3284" s="101"/>
      <c r="I3284" s="101" t="s">
        <v>309</v>
      </c>
      <c r="J3284" s="101" t="s">
        <v>273</v>
      </c>
      <c r="K3284" s="101" t="s">
        <v>3553</v>
      </c>
      <c r="L3284" s="63" t="s">
        <v>8641</v>
      </c>
      <c r="M3284" s="102" t="s">
        <v>3926</v>
      </c>
      <c r="N3284" s="156" t="e">
        <v>#N/A</v>
      </c>
      <c r="O3284" s="100" t="s">
        <v>364</v>
      </c>
      <c r="P3284" s="98" t="s">
        <v>3927</v>
      </c>
      <c r="Q3284" s="100" t="s">
        <v>3928</v>
      </c>
      <c r="R3284" s="95" t="s">
        <v>3929</v>
      </c>
      <c r="S3284" s="102" t="s">
        <v>3932</v>
      </c>
      <c r="T3284" s="100"/>
      <c r="U3284" s="100"/>
      <c r="V3284" s="100"/>
      <c r="W3284" s="63"/>
      <c r="X3284" s="63"/>
      <c r="Y3284" s="104">
        <v>40477</v>
      </c>
      <c r="Z3284" s="103">
        <v>1</v>
      </c>
      <c r="AA3284" s="106">
        <f>Y3284+365*Z3284*1461/1460</f>
        <v>40842.25</v>
      </c>
      <c r="AB3284" s="105" t="s">
        <v>7735</v>
      </c>
      <c r="AC3284" s="105"/>
      <c r="AD3284" s="86"/>
      <c r="AE3284" s="97" t="s">
        <v>3930</v>
      </c>
      <c r="AF3284" s="102" t="s">
        <v>3931</v>
      </c>
    </row>
    <row r="3285" spans="1:32" s="7" customFormat="1" ht="11.15" customHeight="1" x14ac:dyDescent="0.25">
      <c r="A3285" s="75" t="str">
        <f>M3285</f>
        <v>41201081</v>
      </c>
      <c r="B3285" s="62" t="s">
        <v>11805</v>
      </c>
      <c r="C3285" s="62">
        <v>10</v>
      </c>
      <c r="D3285" s="62" t="s">
        <v>632</v>
      </c>
      <c r="E3285" s="62">
        <v>114047</v>
      </c>
      <c r="F3285" s="62" t="s">
        <v>460</v>
      </c>
      <c r="G3285" s="63" t="s">
        <v>11806</v>
      </c>
      <c r="H3285" s="63"/>
      <c r="I3285" s="63" t="s">
        <v>11808</v>
      </c>
      <c r="J3285" s="63" t="s">
        <v>286</v>
      </c>
      <c r="K3285" s="63" t="s">
        <v>11807</v>
      </c>
      <c r="L3285" s="63"/>
      <c r="M3285" s="65" t="s">
        <v>11810</v>
      </c>
      <c r="N3285" s="156" t="e">
        <v>#N/A</v>
      </c>
      <c r="O3285" s="62" t="s">
        <v>11809</v>
      </c>
      <c r="P3285" s="75" t="s">
        <v>11811</v>
      </c>
      <c r="Q3285" s="62" t="s">
        <v>11812</v>
      </c>
      <c r="R3285" s="63" t="s">
        <v>11813</v>
      </c>
      <c r="S3285" s="75" t="s">
        <v>11814</v>
      </c>
      <c r="T3285" s="62" t="s">
        <v>11897</v>
      </c>
      <c r="U3285" s="62" t="s">
        <v>11898</v>
      </c>
      <c r="V3285" s="62"/>
      <c r="W3285" s="63" t="s">
        <v>16895</v>
      </c>
      <c r="X3285" s="63" t="s">
        <v>18260</v>
      </c>
      <c r="Y3285" s="67">
        <v>41570</v>
      </c>
      <c r="Z3285" s="66">
        <v>1</v>
      </c>
      <c r="AA3285" s="84">
        <f>Y3285+365*Z3285*1461/1460</f>
        <v>41935.25</v>
      </c>
      <c r="AB3285" s="64" t="s">
        <v>180</v>
      </c>
      <c r="AC3285" s="64"/>
      <c r="AD3285" s="70"/>
      <c r="AE3285" s="69" t="s">
        <v>11816</v>
      </c>
      <c r="AF3285" s="65" t="s">
        <v>11815</v>
      </c>
    </row>
    <row r="3286" spans="1:32" s="7" customFormat="1" ht="11.15" customHeight="1" x14ac:dyDescent="0.25">
      <c r="A3286" s="75" t="str">
        <f>M3286</f>
        <v>A5765XP</v>
      </c>
      <c r="B3286" s="62" t="s">
        <v>11805</v>
      </c>
      <c r="C3286" s="62">
        <v>10</v>
      </c>
      <c r="D3286" s="62" t="s">
        <v>632</v>
      </c>
      <c r="E3286" s="62">
        <v>114047</v>
      </c>
      <c r="F3286" s="62" t="s">
        <v>460</v>
      </c>
      <c r="G3286" s="63" t="s">
        <v>11806</v>
      </c>
      <c r="H3286" s="63"/>
      <c r="I3286" s="63" t="s">
        <v>11783</v>
      </c>
      <c r="J3286" s="63" t="s">
        <v>286</v>
      </c>
      <c r="K3286" s="63" t="s">
        <v>11817</v>
      </c>
      <c r="L3286" s="63"/>
      <c r="M3286" s="65" t="s">
        <v>11818</v>
      </c>
      <c r="N3286" s="156" t="e">
        <v>#N/A</v>
      </c>
      <c r="O3286" s="62" t="s">
        <v>11809</v>
      </c>
      <c r="P3286" s="75" t="s">
        <v>11811</v>
      </c>
      <c r="Q3286" s="62" t="s">
        <v>11812</v>
      </c>
      <c r="R3286" s="63" t="s">
        <v>11813</v>
      </c>
      <c r="S3286" s="75" t="s">
        <v>11814</v>
      </c>
      <c r="T3286" s="62" t="s">
        <v>11897</v>
      </c>
      <c r="U3286" s="62" t="s">
        <v>11898</v>
      </c>
      <c r="V3286" s="62"/>
      <c r="W3286" s="63" t="s">
        <v>16895</v>
      </c>
      <c r="X3286" s="63" t="s">
        <v>18260</v>
      </c>
      <c r="Y3286" s="67">
        <v>41570</v>
      </c>
      <c r="Z3286" s="66">
        <v>1</v>
      </c>
      <c r="AA3286" s="84">
        <f>Y3286+365*Z3286*1461/1460</f>
        <v>41935.25</v>
      </c>
      <c r="AB3286" s="64" t="s">
        <v>180</v>
      </c>
      <c r="AC3286" s="64"/>
      <c r="AD3286" s="70"/>
      <c r="AE3286" s="69" t="s">
        <v>11819</v>
      </c>
      <c r="AF3286" s="65" t="s">
        <v>11820</v>
      </c>
    </row>
    <row r="3287" spans="1:32" s="7" customFormat="1" ht="11.15" customHeight="1" x14ac:dyDescent="0.25">
      <c r="A3287" s="75" t="str">
        <f>M3287</f>
        <v>DC3B778215</v>
      </c>
      <c r="B3287" s="62" t="s">
        <v>10805</v>
      </c>
      <c r="C3287" s="62">
        <v>10</v>
      </c>
      <c r="D3287" s="36" t="s">
        <v>632</v>
      </c>
      <c r="E3287" s="62">
        <v>114048</v>
      </c>
      <c r="F3287" s="62" t="s">
        <v>460</v>
      </c>
      <c r="G3287" s="63" t="s">
        <v>10800</v>
      </c>
      <c r="H3287" s="63"/>
      <c r="I3287" s="63" t="s">
        <v>10801</v>
      </c>
      <c r="J3287" s="63" t="s">
        <v>10802</v>
      </c>
      <c r="K3287" s="63" t="s">
        <v>10803</v>
      </c>
      <c r="L3287" s="63"/>
      <c r="M3287" s="65" t="s">
        <v>10804</v>
      </c>
      <c r="N3287" s="156" t="e">
        <v>#N/A</v>
      </c>
      <c r="O3287" s="62" t="s">
        <v>10808</v>
      </c>
      <c r="P3287" s="75" t="s">
        <v>10809</v>
      </c>
      <c r="Q3287" s="62" t="s">
        <v>10810</v>
      </c>
      <c r="R3287" s="63" t="s">
        <v>10811</v>
      </c>
      <c r="S3287" s="75" t="s">
        <v>10812</v>
      </c>
      <c r="T3287" s="62"/>
      <c r="U3287" s="62" t="s">
        <v>10823</v>
      </c>
      <c r="V3287" s="62"/>
      <c r="W3287" s="63" t="s">
        <v>17516</v>
      </c>
      <c r="X3287" s="63" t="s">
        <v>18260</v>
      </c>
      <c r="Y3287" s="67">
        <v>41430</v>
      </c>
      <c r="Z3287" s="66">
        <v>5</v>
      </c>
      <c r="AA3287" s="84">
        <f>Y3287+365*Z3287*1461/1460</f>
        <v>43256.25</v>
      </c>
      <c r="AB3287" s="64" t="s">
        <v>180</v>
      </c>
      <c r="AC3287" s="64"/>
      <c r="AD3287" s="70"/>
      <c r="AE3287" s="69" t="s">
        <v>10818</v>
      </c>
      <c r="AF3287" s="65" t="s">
        <v>10817</v>
      </c>
    </row>
    <row r="3288" spans="1:32" s="7" customFormat="1" ht="11.15" customHeight="1" x14ac:dyDescent="0.25">
      <c r="A3288" s="75" t="str">
        <f>M3288</f>
        <v>12145B</v>
      </c>
      <c r="B3288" s="62" t="s">
        <v>2512</v>
      </c>
      <c r="C3288" s="62">
        <v>10</v>
      </c>
      <c r="D3288" s="36" t="s">
        <v>632</v>
      </c>
      <c r="E3288" s="62">
        <v>396001</v>
      </c>
      <c r="F3288" s="62" t="s">
        <v>460</v>
      </c>
      <c r="G3288" s="63" t="s">
        <v>11836</v>
      </c>
      <c r="H3288" s="63"/>
      <c r="I3288" s="63" t="s">
        <v>319</v>
      </c>
      <c r="J3288" s="63" t="s">
        <v>288</v>
      </c>
      <c r="K3288" s="63" t="s">
        <v>396</v>
      </c>
      <c r="L3288" s="63"/>
      <c r="M3288" s="65" t="s">
        <v>11839</v>
      </c>
      <c r="N3288" s="156" t="e">
        <v>#N/A</v>
      </c>
      <c r="O3288" s="62" t="s">
        <v>364</v>
      </c>
      <c r="P3288" s="75" t="s">
        <v>11840</v>
      </c>
      <c r="Q3288" s="62" t="s">
        <v>11841</v>
      </c>
      <c r="R3288" s="63" t="s">
        <v>11842</v>
      </c>
      <c r="S3288" s="75" t="s">
        <v>11843</v>
      </c>
      <c r="T3288" s="62" t="s">
        <v>2999</v>
      </c>
      <c r="U3288" s="62" t="s">
        <v>2999</v>
      </c>
      <c r="V3288" s="62"/>
      <c r="W3288" s="63" t="s">
        <v>17541</v>
      </c>
      <c r="X3288" s="63" t="s">
        <v>2999</v>
      </c>
      <c r="Y3288" s="67">
        <v>41563</v>
      </c>
      <c r="Z3288" s="66">
        <v>0</v>
      </c>
      <c r="AA3288" s="84">
        <f>Y3288+365*Z3288*1461/1460</f>
        <v>41563</v>
      </c>
      <c r="AB3288" s="64" t="s">
        <v>180</v>
      </c>
      <c r="AC3288" s="64"/>
      <c r="AD3288" s="70"/>
      <c r="AE3288" s="69" t="s">
        <v>13659</v>
      </c>
      <c r="AF3288" s="65" t="s">
        <v>11844</v>
      </c>
    </row>
    <row r="3289" spans="1:32" s="7" customFormat="1" ht="11.15" customHeight="1" x14ac:dyDescent="0.25">
      <c r="A3289" s="75" t="str">
        <f>M3289</f>
        <v>F1716A</v>
      </c>
      <c r="B3289" s="62" t="s">
        <v>11835</v>
      </c>
      <c r="C3289" s="62">
        <v>10</v>
      </c>
      <c r="D3289" s="36" t="s">
        <v>632</v>
      </c>
      <c r="E3289" s="62">
        <v>319002</v>
      </c>
      <c r="F3289" s="62" t="s">
        <v>460</v>
      </c>
      <c r="G3289" s="63" t="s">
        <v>13653</v>
      </c>
      <c r="H3289" s="63"/>
      <c r="I3289" s="63" t="s">
        <v>11837</v>
      </c>
      <c r="J3289" s="63" t="s">
        <v>13498</v>
      </c>
      <c r="K3289" s="63" t="s">
        <v>13651</v>
      </c>
      <c r="L3289" s="63"/>
      <c r="M3289" s="65" t="s">
        <v>13652</v>
      </c>
      <c r="N3289" s="156" t="e">
        <v>#N/A</v>
      </c>
      <c r="O3289" s="62" t="s">
        <v>364</v>
      </c>
      <c r="P3289" s="75" t="s">
        <v>13654</v>
      </c>
      <c r="Q3289" s="62" t="s">
        <v>13655</v>
      </c>
      <c r="R3289" s="63" t="s">
        <v>13657</v>
      </c>
      <c r="S3289" s="75" t="s">
        <v>13656</v>
      </c>
      <c r="T3289" s="62" t="s">
        <v>11801</v>
      </c>
      <c r="U3289" s="62" t="s">
        <v>11801</v>
      </c>
      <c r="V3289" s="62" t="s">
        <v>11801</v>
      </c>
      <c r="W3289" s="62" t="s">
        <v>11801</v>
      </c>
      <c r="X3289" s="62" t="s">
        <v>11801</v>
      </c>
      <c r="Y3289" s="67">
        <v>41768</v>
      </c>
      <c r="Z3289" s="66">
        <v>0</v>
      </c>
      <c r="AA3289" s="84">
        <f>Y3289+365*Z3289*1461/1460</f>
        <v>41768</v>
      </c>
      <c r="AB3289" s="64" t="s">
        <v>180</v>
      </c>
      <c r="AC3289" s="64"/>
      <c r="AD3289" s="70"/>
      <c r="AE3289" s="69" t="s">
        <v>13659</v>
      </c>
      <c r="AF3289" s="65" t="s">
        <v>13658</v>
      </c>
    </row>
    <row r="3290" spans="1:32" s="7" customFormat="1" ht="11.15" customHeight="1" x14ac:dyDescent="0.25">
      <c r="A3290" s="75" t="str">
        <f>M3290</f>
        <v>8106690</v>
      </c>
      <c r="B3290" s="62" t="s">
        <v>338</v>
      </c>
      <c r="C3290" s="62">
        <v>10</v>
      </c>
      <c r="D3290" s="62" t="s">
        <v>632</v>
      </c>
      <c r="E3290" s="62">
        <v>113050</v>
      </c>
      <c r="F3290" s="62" t="s">
        <v>460</v>
      </c>
      <c r="G3290" s="63" t="s">
        <v>55</v>
      </c>
      <c r="H3290" s="63"/>
      <c r="I3290" s="63" t="s">
        <v>283</v>
      </c>
      <c r="J3290" s="63" t="s">
        <v>286</v>
      </c>
      <c r="K3290" s="63" t="s">
        <v>311</v>
      </c>
      <c r="L3290" s="63"/>
      <c r="M3290" s="65" t="s">
        <v>2655</v>
      </c>
      <c r="N3290" s="156" t="e">
        <v>#N/A</v>
      </c>
      <c r="O3290" s="62"/>
      <c r="P3290" s="75">
        <v>64374346</v>
      </c>
      <c r="Q3290" s="62"/>
      <c r="R3290" s="63"/>
      <c r="S3290" s="75"/>
      <c r="T3290" s="62"/>
      <c r="U3290" s="62" t="s">
        <v>46</v>
      </c>
      <c r="V3290" s="62"/>
      <c r="W3290" s="63" t="s">
        <v>19194</v>
      </c>
      <c r="X3290" s="63" t="s">
        <v>19573</v>
      </c>
      <c r="Y3290" s="67"/>
      <c r="Z3290" s="66">
        <v>1</v>
      </c>
      <c r="AA3290" s="84">
        <f>Y3290+365*Z3290*1461/1460</f>
        <v>365.25</v>
      </c>
      <c r="AB3290" s="64" t="s">
        <v>10263</v>
      </c>
      <c r="AC3290" s="64"/>
      <c r="AD3290" s="70"/>
      <c r="AE3290" s="69"/>
      <c r="AF3290" s="65"/>
    </row>
    <row r="3291" spans="1:32" s="7" customFormat="1" ht="11.15" customHeight="1" x14ac:dyDescent="0.25">
      <c r="A3291" s="75" t="str">
        <f>M3291</f>
        <v>11772XS8</v>
      </c>
      <c r="B3291" s="62" t="s">
        <v>279</v>
      </c>
      <c r="C3291" s="62">
        <v>10</v>
      </c>
      <c r="D3291" s="36" t="s">
        <v>3287</v>
      </c>
      <c r="E3291" s="62">
        <v>114049</v>
      </c>
      <c r="F3291" s="62" t="s">
        <v>460</v>
      </c>
      <c r="G3291" s="63" t="s">
        <v>2080</v>
      </c>
      <c r="H3291" s="63"/>
      <c r="I3291" s="63" t="s">
        <v>272</v>
      </c>
      <c r="J3291" s="63" t="s">
        <v>288</v>
      </c>
      <c r="K3291" s="63" t="s">
        <v>293</v>
      </c>
      <c r="L3291" s="63"/>
      <c r="M3291" s="65" t="s">
        <v>21122</v>
      </c>
      <c r="N3291" s="156" t="e">
        <v>#N/A</v>
      </c>
      <c r="O3291" s="62" t="s">
        <v>364</v>
      </c>
      <c r="P3291" s="75">
        <v>88866161</v>
      </c>
      <c r="Q3291" s="62" t="s">
        <v>2081</v>
      </c>
      <c r="R3291" s="63"/>
      <c r="S3291" s="75"/>
      <c r="T3291" s="62"/>
      <c r="U3291" s="62"/>
      <c r="V3291" s="62"/>
      <c r="W3291" s="63" t="s">
        <v>17516</v>
      </c>
      <c r="X3291" s="63" t="s">
        <v>18260</v>
      </c>
      <c r="Y3291" s="67">
        <v>39301</v>
      </c>
      <c r="Z3291" s="66">
        <v>2</v>
      </c>
      <c r="AA3291" s="84">
        <f>Y3291+365*Z3291*1461/1460</f>
        <v>40031.5</v>
      </c>
      <c r="AB3291" s="64" t="s">
        <v>10263</v>
      </c>
      <c r="AC3291" s="64"/>
      <c r="AD3291" s="76"/>
      <c r="AE3291" s="69"/>
      <c r="AF3291" s="65"/>
    </row>
    <row r="3292" spans="1:32" s="7" customFormat="1" ht="11.15" customHeight="1" x14ac:dyDescent="0.25">
      <c r="A3292" s="75" t="str">
        <f>M3292</f>
        <v>A5451</v>
      </c>
      <c r="B3292" s="62" t="s">
        <v>279</v>
      </c>
      <c r="C3292" s="62">
        <v>10</v>
      </c>
      <c r="D3292" s="62" t="s">
        <v>3697</v>
      </c>
      <c r="E3292" s="62">
        <v>114050</v>
      </c>
      <c r="F3292" s="62" t="s">
        <v>460</v>
      </c>
      <c r="G3292" s="63" t="s">
        <v>2453</v>
      </c>
      <c r="H3292" s="63"/>
      <c r="I3292" s="63" t="s">
        <v>272</v>
      </c>
      <c r="J3292" s="63" t="s">
        <v>286</v>
      </c>
      <c r="K3292" s="63" t="s">
        <v>3709</v>
      </c>
      <c r="L3292" s="63"/>
      <c r="M3292" s="65" t="s">
        <v>2454</v>
      </c>
      <c r="N3292" s="156" t="e">
        <v>#N/A</v>
      </c>
      <c r="O3292" s="69" t="s">
        <v>461</v>
      </c>
      <c r="P3292" s="75">
        <v>58933234</v>
      </c>
      <c r="Q3292" s="62" t="s">
        <v>2455</v>
      </c>
      <c r="R3292" s="63" t="s">
        <v>2456</v>
      </c>
      <c r="S3292" s="75" t="s">
        <v>2457</v>
      </c>
      <c r="T3292" s="62"/>
      <c r="U3292" s="62" t="s">
        <v>4948</v>
      </c>
      <c r="V3292" s="62"/>
      <c r="W3292" s="63" t="s">
        <v>17516</v>
      </c>
      <c r="X3292" s="63" t="s">
        <v>18260</v>
      </c>
      <c r="Y3292" s="67">
        <v>37140</v>
      </c>
      <c r="Z3292" s="66">
        <v>1</v>
      </c>
      <c r="AA3292" s="84">
        <f>Y3292+365*Z3292*1461/1460</f>
        <v>37505.25</v>
      </c>
      <c r="AB3292" s="64" t="s">
        <v>10263</v>
      </c>
      <c r="AC3292" s="64"/>
      <c r="AD3292" s="70"/>
      <c r="AE3292" s="69" t="s">
        <v>2458</v>
      </c>
      <c r="AF3292" s="65"/>
    </row>
    <row r="3293" spans="1:32" s="7" customFormat="1" ht="11.15" customHeight="1" x14ac:dyDescent="0.25">
      <c r="A3293" s="75" t="str">
        <f>M3293</f>
        <v>A1303</v>
      </c>
      <c r="B3293" s="62" t="s">
        <v>279</v>
      </c>
      <c r="C3293" s="62">
        <v>10</v>
      </c>
      <c r="D3293" s="62" t="s">
        <v>3697</v>
      </c>
      <c r="E3293" s="62">
        <v>114051</v>
      </c>
      <c r="F3293" s="62" t="s">
        <v>460</v>
      </c>
      <c r="G3293" s="63" t="s">
        <v>127</v>
      </c>
      <c r="H3293" s="63"/>
      <c r="I3293" s="63" t="s">
        <v>272</v>
      </c>
      <c r="J3293" s="63" t="s">
        <v>286</v>
      </c>
      <c r="K3293" s="63" t="s">
        <v>3709</v>
      </c>
      <c r="L3293" s="63"/>
      <c r="M3293" s="65" t="s">
        <v>2459</v>
      </c>
      <c r="N3293" s="156" t="e">
        <v>#N/A</v>
      </c>
      <c r="O3293" s="69" t="s">
        <v>364</v>
      </c>
      <c r="P3293" s="75">
        <v>68302092</v>
      </c>
      <c r="Q3293" s="62" t="s">
        <v>2460</v>
      </c>
      <c r="R3293" s="63"/>
      <c r="S3293" s="75"/>
      <c r="T3293" s="62"/>
      <c r="U3293" s="62" t="s">
        <v>125</v>
      </c>
      <c r="V3293" s="62"/>
      <c r="W3293" s="63" t="s">
        <v>17516</v>
      </c>
      <c r="X3293" s="63" t="s">
        <v>18260</v>
      </c>
      <c r="Y3293" s="67">
        <v>37722</v>
      </c>
      <c r="Z3293" s="66">
        <v>1</v>
      </c>
      <c r="AA3293" s="84">
        <f>Y3293+365*Z3293*1461/1460</f>
        <v>38087.25</v>
      </c>
      <c r="AB3293" s="64" t="s">
        <v>10263</v>
      </c>
      <c r="AC3293" s="64"/>
      <c r="AD3293" s="70"/>
      <c r="AE3293" s="69"/>
      <c r="AF3293" s="65"/>
    </row>
    <row r="3294" spans="1:32" s="7" customFormat="1" ht="11.15" customHeight="1" x14ac:dyDescent="0.25">
      <c r="A3294" s="75" t="str">
        <f>M3294</f>
        <v>8109388</v>
      </c>
      <c r="B3294" s="62" t="s">
        <v>2512</v>
      </c>
      <c r="C3294" s="62">
        <v>10</v>
      </c>
      <c r="D3294" s="62" t="s">
        <v>632</v>
      </c>
      <c r="E3294" s="62">
        <v>944001</v>
      </c>
      <c r="F3294" s="62" t="s">
        <v>460</v>
      </c>
      <c r="G3294" s="63" t="s">
        <v>2658</v>
      </c>
      <c r="H3294" s="63"/>
      <c r="I3294" s="63" t="s">
        <v>309</v>
      </c>
      <c r="J3294" s="63" t="s">
        <v>286</v>
      </c>
      <c r="K3294" s="63" t="s">
        <v>311</v>
      </c>
      <c r="L3294" s="63"/>
      <c r="M3294" s="65" t="s">
        <v>2659</v>
      </c>
      <c r="N3294" s="156" t="e">
        <v>#N/A</v>
      </c>
      <c r="O3294" s="62" t="s">
        <v>364</v>
      </c>
      <c r="P3294" s="75" t="s">
        <v>2660</v>
      </c>
      <c r="Q3294" s="62" t="s">
        <v>2661</v>
      </c>
      <c r="R3294" s="63" t="s">
        <v>2662</v>
      </c>
      <c r="S3294" s="75"/>
      <c r="T3294" s="62" t="s">
        <v>675</v>
      </c>
      <c r="U3294" s="62" t="s">
        <v>675</v>
      </c>
      <c r="V3294" s="62"/>
      <c r="W3294" s="63" t="s">
        <v>17561</v>
      </c>
      <c r="X3294" s="63" t="s">
        <v>19575</v>
      </c>
      <c r="Y3294" s="67">
        <v>40184</v>
      </c>
      <c r="Z3294" s="66">
        <v>1</v>
      </c>
      <c r="AA3294" s="84">
        <f>Y3294+365*Z3294*1461/1460</f>
        <v>40549.25</v>
      </c>
      <c r="AB3294" s="64" t="s">
        <v>10263</v>
      </c>
      <c r="AC3294" s="64"/>
      <c r="AD3294" s="70"/>
      <c r="AE3294" s="69" t="s">
        <v>2663</v>
      </c>
      <c r="AF3294" s="65" t="s">
        <v>295</v>
      </c>
    </row>
    <row r="3295" spans="1:32" s="7" customFormat="1" ht="11.15" customHeight="1" x14ac:dyDescent="0.25">
      <c r="A3295" s="75" t="str">
        <f>M3295</f>
        <v>8108006</v>
      </c>
      <c r="B3295" s="62" t="s">
        <v>391</v>
      </c>
      <c r="C3295" s="62">
        <v>10</v>
      </c>
      <c r="D3295" s="62" t="s">
        <v>632</v>
      </c>
      <c r="E3295" s="62">
        <v>112021</v>
      </c>
      <c r="F3295" s="62" t="s">
        <v>460</v>
      </c>
      <c r="G3295" s="63" t="s">
        <v>108</v>
      </c>
      <c r="H3295" s="63"/>
      <c r="I3295" s="63" t="s">
        <v>283</v>
      </c>
      <c r="J3295" s="63" t="s">
        <v>286</v>
      </c>
      <c r="K3295" s="63" t="s">
        <v>311</v>
      </c>
      <c r="L3295" s="63"/>
      <c r="M3295" s="65" t="s">
        <v>2664</v>
      </c>
      <c r="N3295" s="156" t="e">
        <v>#N/A</v>
      </c>
      <c r="O3295" s="62" t="s">
        <v>364</v>
      </c>
      <c r="P3295" s="75">
        <v>66720692</v>
      </c>
      <c r="Q3295" s="62" t="s">
        <v>2665</v>
      </c>
      <c r="R3295" s="63" t="s">
        <v>2666</v>
      </c>
      <c r="S3295" s="75" t="s">
        <v>2667</v>
      </c>
      <c r="T3295" s="62"/>
      <c r="U3295" s="62"/>
      <c r="V3295" s="62"/>
      <c r="W3295" s="63" t="s">
        <v>19189</v>
      </c>
      <c r="X3295" s="63" t="s">
        <v>19569</v>
      </c>
      <c r="Y3295" s="67">
        <v>39385</v>
      </c>
      <c r="Z3295" s="66">
        <v>1</v>
      </c>
      <c r="AA3295" s="84">
        <f>Y3295+365*Z3295*1461/1460</f>
        <v>39750.25</v>
      </c>
      <c r="AB3295" s="64" t="s">
        <v>10263</v>
      </c>
      <c r="AC3295" s="64"/>
      <c r="AD3295" s="70"/>
      <c r="AE3295" s="69" t="s">
        <v>2668</v>
      </c>
      <c r="AF3295" s="65"/>
    </row>
    <row r="3296" spans="1:32" s="7" customFormat="1" ht="11.15" customHeight="1" x14ac:dyDescent="0.25">
      <c r="A3296" s="75" t="str">
        <f>M3296</f>
        <v>暂无26</v>
      </c>
      <c r="B3296" s="62" t="s">
        <v>2086</v>
      </c>
      <c r="C3296" s="62">
        <v>10</v>
      </c>
      <c r="D3296" s="62" t="s">
        <v>6260</v>
      </c>
      <c r="E3296" s="62">
        <v>125001</v>
      </c>
      <c r="F3296" s="62" t="s">
        <v>460</v>
      </c>
      <c r="G3296" s="63" t="s">
        <v>2099</v>
      </c>
      <c r="H3296" s="63"/>
      <c r="I3296" s="63" t="s">
        <v>272</v>
      </c>
      <c r="J3296" s="63" t="s">
        <v>286</v>
      </c>
      <c r="K3296" s="63" t="s">
        <v>4334</v>
      </c>
      <c r="L3296" s="63"/>
      <c r="M3296" s="65" t="s">
        <v>8975</v>
      </c>
      <c r="N3296" s="156" t="e">
        <v>#N/A</v>
      </c>
      <c r="O3296" s="62" t="s">
        <v>461</v>
      </c>
      <c r="P3296" s="75" t="s">
        <v>2100</v>
      </c>
      <c r="Q3296" s="62"/>
      <c r="R3296" s="63"/>
      <c r="S3296" s="75"/>
      <c r="T3296" s="62" t="s">
        <v>455</v>
      </c>
      <c r="U3296" s="69" t="s">
        <v>16674</v>
      </c>
      <c r="V3296" s="69"/>
      <c r="W3296" s="63" t="s">
        <v>21469</v>
      </c>
      <c r="X3296" s="63" t="s">
        <v>18260</v>
      </c>
      <c r="Y3296" s="67"/>
      <c r="Z3296" s="66">
        <v>1</v>
      </c>
      <c r="AA3296" s="84">
        <f>Y3296+365*Z3296*1461/1460</f>
        <v>365.25</v>
      </c>
      <c r="AB3296" s="64" t="s">
        <v>10263</v>
      </c>
      <c r="AC3296" s="64"/>
      <c r="AD3296" s="70"/>
      <c r="AE3296" s="69"/>
      <c r="AF3296" s="65"/>
    </row>
    <row r="3297" spans="1:32" s="7" customFormat="1" ht="11.15" customHeight="1" x14ac:dyDescent="0.25">
      <c r="A3297" s="75" t="str">
        <f>M3297</f>
        <v>暂无27</v>
      </c>
      <c r="B3297" s="62" t="s">
        <v>338</v>
      </c>
      <c r="C3297" s="62">
        <v>10</v>
      </c>
      <c r="D3297" s="62" t="s">
        <v>632</v>
      </c>
      <c r="E3297" s="62">
        <v>113051</v>
      </c>
      <c r="F3297" s="62" t="s">
        <v>460</v>
      </c>
      <c r="G3297" s="63" t="s">
        <v>2669</v>
      </c>
      <c r="H3297" s="63"/>
      <c r="I3297" s="63" t="s">
        <v>319</v>
      </c>
      <c r="J3297" s="63" t="s">
        <v>286</v>
      </c>
      <c r="K3297" s="63" t="s">
        <v>3709</v>
      </c>
      <c r="L3297" s="63"/>
      <c r="M3297" s="65" t="s">
        <v>8976</v>
      </c>
      <c r="N3297" s="156" t="e">
        <v>#N/A</v>
      </c>
      <c r="O3297" s="62" t="s">
        <v>461</v>
      </c>
      <c r="P3297" s="75"/>
      <c r="Q3297" s="62" t="s">
        <v>2670</v>
      </c>
      <c r="R3297" s="63" t="s">
        <v>19190</v>
      </c>
      <c r="S3297" s="75"/>
      <c r="T3297" s="62" t="s">
        <v>713</v>
      </c>
      <c r="U3297" s="62" t="s">
        <v>4268</v>
      </c>
      <c r="V3297" s="62"/>
      <c r="W3297" s="63" t="s">
        <v>19194</v>
      </c>
      <c r="X3297" s="63" t="s">
        <v>19573</v>
      </c>
      <c r="Y3297" s="67"/>
      <c r="Z3297" s="66">
        <v>1</v>
      </c>
      <c r="AA3297" s="84">
        <f>Y3297+365*Z3297*1461/1460</f>
        <v>365.25</v>
      </c>
      <c r="AB3297" s="64" t="s">
        <v>10263</v>
      </c>
      <c r="AC3297" s="64"/>
      <c r="AD3297" s="70"/>
      <c r="AE3297" s="69"/>
      <c r="AF3297" s="65"/>
    </row>
    <row r="3298" spans="1:32" s="7" customFormat="1" ht="11.15" customHeight="1" x14ac:dyDescent="0.25">
      <c r="A3298" s="75" t="str">
        <f>M3298</f>
        <v>暂无28</v>
      </c>
      <c r="B3298" s="62" t="s">
        <v>279</v>
      </c>
      <c r="C3298" s="62">
        <v>10</v>
      </c>
      <c r="D3298" s="62" t="s">
        <v>632</v>
      </c>
      <c r="E3298" s="62">
        <v>114052</v>
      </c>
      <c r="F3298" s="62" t="s">
        <v>460</v>
      </c>
      <c r="G3298" s="63" t="s">
        <v>137</v>
      </c>
      <c r="H3298" s="63"/>
      <c r="I3298" s="63" t="s">
        <v>283</v>
      </c>
      <c r="J3298" s="63" t="s">
        <v>286</v>
      </c>
      <c r="K3298" s="63" t="s">
        <v>363</v>
      </c>
      <c r="L3298" s="63"/>
      <c r="M3298" s="65" t="s">
        <v>8977</v>
      </c>
      <c r="N3298" s="156" t="e">
        <v>#N/A</v>
      </c>
      <c r="O3298" s="69"/>
      <c r="P3298" s="75"/>
      <c r="Q3298" s="62" t="s">
        <v>2671</v>
      </c>
      <c r="R3298" s="63"/>
      <c r="S3298" s="75"/>
      <c r="T3298" s="62"/>
      <c r="U3298" s="62"/>
      <c r="V3298" s="62"/>
      <c r="W3298" s="63" t="s">
        <v>17516</v>
      </c>
      <c r="X3298" s="63" t="s">
        <v>18260</v>
      </c>
      <c r="Y3298" s="67"/>
      <c r="Z3298" s="66">
        <v>1</v>
      </c>
      <c r="AA3298" s="84">
        <f>Y3298+365*Z3298*1461/1460</f>
        <v>365.25</v>
      </c>
      <c r="AB3298" s="64" t="s">
        <v>10263</v>
      </c>
      <c r="AC3298" s="64"/>
      <c r="AD3298" s="70"/>
      <c r="AE3298" s="69" t="s">
        <v>295</v>
      </c>
      <c r="AF3298" s="65"/>
    </row>
    <row r="3299" spans="1:32" s="7" customFormat="1" ht="11.15" customHeight="1" x14ac:dyDescent="0.25">
      <c r="A3299" s="75" t="str">
        <f>M3299</f>
        <v>A2957</v>
      </c>
      <c r="B3299" s="62" t="s">
        <v>279</v>
      </c>
      <c r="C3299" s="62">
        <v>10</v>
      </c>
      <c r="D3299" s="62" t="s">
        <v>21393</v>
      </c>
      <c r="E3299" s="62">
        <v>114013</v>
      </c>
      <c r="F3299" s="62" t="s">
        <v>460</v>
      </c>
      <c r="G3299" s="63" t="s">
        <v>2101</v>
      </c>
      <c r="H3299" s="63"/>
      <c r="I3299" s="63" t="s">
        <v>272</v>
      </c>
      <c r="J3299" s="63" t="s">
        <v>273</v>
      </c>
      <c r="K3299" s="63" t="s">
        <v>296</v>
      </c>
      <c r="L3299" s="63"/>
      <c r="M3299" s="65" t="s">
        <v>2102</v>
      </c>
      <c r="N3299" s="156" t="e">
        <v>#N/A</v>
      </c>
      <c r="O3299" s="75" t="s">
        <v>10265</v>
      </c>
      <c r="P3299" s="75" t="s">
        <v>4295</v>
      </c>
      <c r="Q3299" s="62" t="s">
        <v>2103</v>
      </c>
      <c r="R3299" s="70" t="s">
        <v>2104</v>
      </c>
      <c r="S3299" s="65" t="s">
        <v>2105</v>
      </c>
      <c r="T3299" s="62" t="s">
        <v>643</v>
      </c>
      <c r="U3299" s="62" t="s">
        <v>4208</v>
      </c>
      <c r="V3299" s="62"/>
      <c r="W3299" s="63" t="s">
        <v>21465</v>
      </c>
      <c r="X3299" s="63" t="s">
        <v>18260</v>
      </c>
      <c r="Y3299" s="67">
        <v>38500</v>
      </c>
      <c r="Z3299" s="66">
        <v>1</v>
      </c>
      <c r="AA3299" s="84">
        <f>Y3299+365*Z3299*1461/1460</f>
        <v>38865.25</v>
      </c>
      <c r="AB3299" s="64" t="s">
        <v>400</v>
      </c>
      <c r="AC3299" s="64"/>
      <c r="AD3299" s="70"/>
      <c r="AE3299" s="69" t="s">
        <v>2106</v>
      </c>
      <c r="AF3299" s="65"/>
    </row>
    <row r="3300" spans="1:32" s="7" customFormat="1" ht="11.15" customHeight="1" x14ac:dyDescent="0.25">
      <c r="A3300" s="75" t="str">
        <f>M3300</f>
        <v>66857XT2</v>
      </c>
      <c r="B3300" s="62" t="s">
        <v>279</v>
      </c>
      <c r="C3300" s="62">
        <v>10</v>
      </c>
      <c r="D3300" s="62" t="s">
        <v>21393</v>
      </c>
      <c r="E3300" s="62">
        <v>114013</v>
      </c>
      <c r="F3300" s="62" t="s">
        <v>460</v>
      </c>
      <c r="G3300" s="63" t="s">
        <v>2101</v>
      </c>
      <c r="H3300" s="63"/>
      <c r="I3300" s="63" t="s">
        <v>272</v>
      </c>
      <c r="J3300" s="63" t="s">
        <v>9913</v>
      </c>
      <c r="K3300" s="63" t="s">
        <v>9914</v>
      </c>
      <c r="L3300" s="63"/>
      <c r="M3300" s="65" t="s">
        <v>15236</v>
      </c>
      <c r="N3300" s="156" t="e">
        <v>#N/A</v>
      </c>
      <c r="O3300" s="75" t="s">
        <v>9915</v>
      </c>
      <c r="P3300" s="75" t="s">
        <v>9916</v>
      </c>
      <c r="Q3300" s="62" t="s">
        <v>9917</v>
      </c>
      <c r="R3300" s="70" t="s">
        <v>2104</v>
      </c>
      <c r="S3300" s="65" t="s">
        <v>2105</v>
      </c>
      <c r="T3300" s="62" t="s">
        <v>643</v>
      </c>
      <c r="U3300" s="62" t="s">
        <v>9948</v>
      </c>
      <c r="V3300" s="62"/>
      <c r="W3300" s="63" t="s">
        <v>21465</v>
      </c>
      <c r="X3300" s="63" t="s">
        <v>18260</v>
      </c>
      <c r="Y3300" s="67">
        <v>41327</v>
      </c>
      <c r="Z3300" s="66">
        <v>1</v>
      </c>
      <c r="AA3300" s="84">
        <f>Y3300+365*Z3300*1461/1460</f>
        <v>41692.25</v>
      </c>
      <c r="AB3300" s="64" t="s">
        <v>400</v>
      </c>
      <c r="AC3300" s="64"/>
      <c r="AD3300" s="70"/>
      <c r="AE3300" s="79" t="s">
        <v>9918</v>
      </c>
      <c r="AF3300" s="65" t="s">
        <v>9919</v>
      </c>
    </row>
    <row r="3301" spans="1:32" s="7" customFormat="1" ht="11.15" customHeight="1" x14ac:dyDescent="0.25">
      <c r="A3301" s="75" t="str">
        <f>M3301</f>
        <v>2270</v>
      </c>
      <c r="B3301" s="62" t="s">
        <v>279</v>
      </c>
      <c r="C3301" s="62">
        <v>10</v>
      </c>
      <c r="D3301" s="62" t="s">
        <v>21393</v>
      </c>
      <c r="E3301" s="62">
        <v>114013</v>
      </c>
      <c r="F3301" s="62" t="s">
        <v>460</v>
      </c>
      <c r="G3301" s="63" t="s">
        <v>2101</v>
      </c>
      <c r="H3301" s="63"/>
      <c r="I3301" s="63" t="s">
        <v>283</v>
      </c>
      <c r="J3301" s="63" t="s">
        <v>286</v>
      </c>
      <c r="K3301" s="66">
        <v>9130</v>
      </c>
      <c r="L3301" s="66"/>
      <c r="M3301" s="65" t="s">
        <v>2107</v>
      </c>
      <c r="N3301" s="156" t="e">
        <v>#N/A</v>
      </c>
      <c r="O3301" s="75" t="s">
        <v>12824</v>
      </c>
      <c r="P3301" s="75"/>
      <c r="Q3301" s="62"/>
      <c r="R3301" s="70" t="s">
        <v>2104</v>
      </c>
      <c r="S3301" s="65" t="s">
        <v>2105</v>
      </c>
      <c r="T3301" s="62" t="s">
        <v>643</v>
      </c>
      <c r="U3301" s="62" t="s">
        <v>4208</v>
      </c>
      <c r="V3301" s="62"/>
      <c r="W3301" s="63" t="s">
        <v>21465</v>
      </c>
      <c r="X3301" s="63" t="s">
        <v>18260</v>
      </c>
      <c r="Y3301" s="67"/>
      <c r="Z3301" s="66">
        <v>1</v>
      </c>
      <c r="AA3301" s="84">
        <f>Y3301+365*Z3301*1461/1460</f>
        <v>365.25</v>
      </c>
      <c r="AB3301" s="64" t="s">
        <v>10961</v>
      </c>
      <c r="AC3301" s="64"/>
      <c r="AD3301" s="70"/>
      <c r="AE3301" s="69" t="s">
        <v>295</v>
      </c>
      <c r="AF3301" s="65"/>
    </row>
    <row r="3302" spans="1:32" s="7" customFormat="1" ht="11.15" customHeight="1" x14ac:dyDescent="0.25">
      <c r="A3302" s="75" t="str">
        <f>M3302</f>
        <v>13838XT2</v>
      </c>
      <c r="B3302" s="62" t="s">
        <v>279</v>
      </c>
      <c r="C3302" s="62">
        <v>10</v>
      </c>
      <c r="D3302" s="62" t="s">
        <v>21393</v>
      </c>
      <c r="E3302" s="62">
        <v>114013</v>
      </c>
      <c r="F3302" s="62" t="s">
        <v>460</v>
      </c>
      <c r="G3302" s="63" t="s">
        <v>2101</v>
      </c>
      <c r="H3302" s="63"/>
      <c r="I3302" s="63" t="s">
        <v>272</v>
      </c>
      <c r="J3302" s="63" t="s">
        <v>288</v>
      </c>
      <c r="K3302" s="63" t="s">
        <v>1946</v>
      </c>
      <c r="L3302" s="63"/>
      <c r="M3302" s="65" t="s">
        <v>15229</v>
      </c>
      <c r="N3302" s="156" t="e">
        <v>#N/A</v>
      </c>
      <c r="O3302" s="63" t="s">
        <v>2110</v>
      </c>
      <c r="P3302" s="75">
        <v>66931631</v>
      </c>
      <c r="Q3302" s="62" t="s">
        <v>2111</v>
      </c>
      <c r="R3302" s="70" t="s">
        <v>2104</v>
      </c>
      <c r="S3302" s="65" t="s">
        <v>2105</v>
      </c>
      <c r="T3302" s="62" t="s">
        <v>643</v>
      </c>
      <c r="U3302" s="62" t="s">
        <v>4208</v>
      </c>
      <c r="V3302" s="62"/>
      <c r="W3302" s="63" t="s">
        <v>21465</v>
      </c>
      <c r="X3302" s="63" t="s">
        <v>18260</v>
      </c>
      <c r="Y3302" s="67">
        <v>39715</v>
      </c>
      <c r="Z3302" s="66">
        <v>2</v>
      </c>
      <c r="AA3302" s="84">
        <f>Y3302+365*Z3302*1461/1460</f>
        <v>40445.5</v>
      </c>
      <c r="AB3302" s="64" t="s">
        <v>400</v>
      </c>
      <c r="AC3302" s="64"/>
      <c r="AD3302" s="77"/>
      <c r="AE3302" s="69" t="s">
        <v>2112</v>
      </c>
      <c r="AF3302" s="65"/>
    </row>
    <row r="3303" spans="1:32" s="7" customFormat="1" ht="11.15" customHeight="1" x14ac:dyDescent="0.25">
      <c r="A3303" s="75" t="str">
        <f>M3303</f>
        <v>41310030</v>
      </c>
      <c r="B3303" s="62" t="s">
        <v>279</v>
      </c>
      <c r="C3303" s="62">
        <v>10</v>
      </c>
      <c r="D3303" s="62" t="s">
        <v>21393</v>
      </c>
      <c r="E3303" s="62">
        <v>114013</v>
      </c>
      <c r="F3303" s="62" t="s">
        <v>460</v>
      </c>
      <c r="G3303" s="63" t="s">
        <v>2101</v>
      </c>
      <c r="H3303" s="63"/>
      <c r="I3303" s="63" t="s">
        <v>4618</v>
      </c>
      <c r="J3303" s="63" t="s">
        <v>288</v>
      </c>
      <c r="K3303" s="63" t="s">
        <v>9774</v>
      </c>
      <c r="L3303" s="63" t="s">
        <v>12825</v>
      </c>
      <c r="M3303" s="65" t="s">
        <v>12826</v>
      </c>
      <c r="N3303" s="156" t="e">
        <v>#N/A</v>
      </c>
      <c r="O3303" s="75" t="s">
        <v>12823</v>
      </c>
      <c r="P3303" s="75" t="s">
        <v>8754</v>
      </c>
      <c r="Q3303" s="62" t="s">
        <v>5508</v>
      </c>
      <c r="R3303" s="70" t="s">
        <v>2104</v>
      </c>
      <c r="S3303" s="65" t="s">
        <v>2105</v>
      </c>
      <c r="T3303" s="62" t="s">
        <v>643</v>
      </c>
      <c r="U3303" s="62" t="s">
        <v>12863</v>
      </c>
      <c r="V3303" s="62"/>
      <c r="W3303" s="63" t="s">
        <v>21465</v>
      </c>
      <c r="X3303" s="63" t="s">
        <v>18260</v>
      </c>
      <c r="Y3303" s="67">
        <v>41701</v>
      </c>
      <c r="Z3303" s="66">
        <v>1</v>
      </c>
      <c r="AA3303" s="84">
        <f>Y3303+365*Z3303*1461/1460</f>
        <v>42066.25</v>
      </c>
      <c r="AB3303" s="64" t="s">
        <v>400</v>
      </c>
      <c r="AC3303" s="64"/>
      <c r="AD3303" s="70"/>
      <c r="AE3303" s="79" t="s">
        <v>12830</v>
      </c>
      <c r="AF3303" s="65" t="s">
        <v>12829</v>
      </c>
    </row>
    <row r="3304" spans="1:32" s="7" customFormat="1" ht="11.15" customHeight="1" x14ac:dyDescent="0.25">
      <c r="A3304" s="75" t="str">
        <f>M3304</f>
        <v>12942UF5</v>
      </c>
      <c r="B3304" s="62" t="s">
        <v>279</v>
      </c>
      <c r="C3304" s="62">
        <v>10</v>
      </c>
      <c r="D3304" s="62" t="s">
        <v>21393</v>
      </c>
      <c r="E3304" s="62">
        <v>114013</v>
      </c>
      <c r="F3304" s="62" t="s">
        <v>460</v>
      </c>
      <c r="G3304" s="63" t="s">
        <v>2101</v>
      </c>
      <c r="H3304" s="63"/>
      <c r="I3304" s="63" t="s">
        <v>272</v>
      </c>
      <c r="J3304" s="63" t="s">
        <v>273</v>
      </c>
      <c r="K3304" s="63" t="s">
        <v>4777</v>
      </c>
      <c r="L3304" s="63" t="s">
        <v>12825</v>
      </c>
      <c r="M3304" s="65" t="s">
        <v>20845</v>
      </c>
      <c r="N3304" s="156" t="e">
        <v>#N/A</v>
      </c>
      <c r="O3304" s="75" t="s">
        <v>12823</v>
      </c>
      <c r="P3304" s="75" t="s">
        <v>8754</v>
      </c>
      <c r="Q3304" s="62" t="s">
        <v>5508</v>
      </c>
      <c r="R3304" s="70" t="s">
        <v>2104</v>
      </c>
      <c r="S3304" s="65" t="s">
        <v>2105</v>
      </c>
      <c r="T3304" s="62" t="s">
        <v>643</v>
      </c>
      <c r="U3304" s="62" t="s">
        <v>12863</v>
      </c>
      <c r="V3304" s="62"/>
      <c r="W3304" s="63" t="s">
        <v>21465</v>
      </c>
      <c r="X3304" s="63" t="s">
        <v>18260</v>
      </c>
      <c r="Y3304" s="67">
        <v>41701</v>
      </c>
      <c r="Z3304" s="66">
        <v>1</v>
      </c>
      <c r="AA3304" s="84">
        <f>Y3304+365*Z3304*1461/1460</f>
        <v>42066.25</v>
      </c>
      <c r="AB3304" s="64" t="s">
        <v>400</v>
      </c>
      <c r="AC3304" s="64"/>
      <c r="AD3304" s="70"/>
      <c r="AE3304" s="79" t="s">
        <v>12828</v>
      </c>
      <c r="AF3304" s="65" t="s">
        <v>12827</v>
      </c>
    </row>
    <row r="3305" spans="1:32" s="7" customFormat="1" ht="11.15" customHeight="1" x14ac:dyDescent="0.25">
      <c r="A3305" s="75" t="str">
        <f>M3305</f>
        <v>11782</v>
      </c>
      <c r="B3305" s="62" t="s">
        <v>279</v>
      </c>
      <c r="C3305" s="62">
        <v>10</v>
      </c>
      <c r="D3305" s="62" t="s">
        <v>21393</v>
      </c>
      <c r="E3305" s="62">
        <v>114013</v>
      </c>
      <c r="F3305" s="62" t="s">
        <v>460</v>
      </c>
      <c r="G3305" s="63" t="s">
        <v>2101</v>
      </c>
      <c r="H3305" s="63"/>
      <c r="I3305" s="63" t="s">
        <v>272</v>
      </c>
      <c r="J3305" s="63" t="s">
        <v>273</v>
      </c>
      <c r="K3305" s="63" t="s">
        <v>18062</v>
      </c>
      <c r="L3305" s="63"/>
      <c r="M3305" s="65" t="s">
        <v>18044</v>
      </c>
      <c r="N3305" s="156" t="e">
        <v>#N/A</v>
      </c>
      <c r="O3305" s="75" t="s">
        <v>12823</v>
      </c>
      <c r="P3305" s="75" t="s">
        <v>8754</v>
      </c>
      <c r="Q3305" s="62" t="s">
        <v>5508</v>
      </c>
      <c r="R3305" s="70" t="s">
        <v>2104</v>
      </c>
      <c r="S3305" s="65" t="s">
        <v>2105</v>
      </c>
      <c r="T3305" s="62" t="s">
        <v>643</v>
      </c>
      <c r="U3305" s="62" t="s">
        <v>9948</v>
      </c>
      <c r="V3305" s="62"/>
      <c r="W3305" s="63" t="s">
        <v>21465</v>
      </c>
      <c r="X3305" s="63" t="s">
        <v>18260</v>
      </c>
      <c r="Y3305" s="67"/>
      <c r="Z3305" s="66">
        <v>0</v>
      </c>
      <c r="AA3305" s="84">
        <f>Y3305+365*Z3305*1461/1460</f>
        <v>0</v>
      </c>
      <c r="AB3305" s="64" t="s">
        <v>400</v>
      </c>
      <c r="AC3305" s="64"/>
      <c r="AD3305" s="70"/>
      <c r="AE3305" s="79"/>
      <c r="AF3305" s="65"/>
    </row>
    <row r="3306" spans="1:32" s="7" customFormat="1" ht="11.15" customHeight="1" x14ac:dyDescent="0.25">
      <c r="A3306" s="75" t="str">
        <f>M3306</f>
        <v>8106894</v>
      </c>
      <c r="B3306" s="62" t="s">
        <v>279</v>
      </c>
      <c r="C3306" s="62">
        <v>10</v>
      </c>
      <c r="D3306" s="62" t="s">
        <v>21393</v>
      </c>
      <c r="E3306" s="62">
        <v>114013</v>
      </c>
      <c r="F3306" s="62" t="s">
        <v>460</v>
      </c>
      <c r="G3306" s="63" t="s">
        <v>2101</v>
      </c>
      <c r="H3306" s="63"/>
      <c r="I3306" s="63" t="s">
        <v>283</v>
      </c>
      <c r="J3306" s="63" t="s">
        <v>286</v>
      </c>
      <c r="K3306" s="63" t="s">
        <v>311</v>
      </c>
      <c r="L3306" s="63"/>
      <c r="M3306" s="65" t="s">
        <v>2108</v>
      </c>
      <c r="N3306" s="156" t="e">
        <v>#N/A</v>
      </c>
      <c r="O3306" s="75" t="s">
        <v>12823</v>
      </c>
      <c r="P3306" s="75" t="s">
        <v>8754</v>
      </c>
      <c r="Q3306" s="62" t="s">
        <v>8755</v>
      </c>
      <c r="R3306" s="70" t="s">
        <v>2104</v>
      </c>
      <c r="S3306" s="65" t="s">
        <v>2105</v>
      </c>
      <c r="T3306" s="62" t="s">
        <v>643</v>
      </c>
      <c r="U3306" s="62" t="s">
        <v>4208</v>
      </c>
      <c r="V3306" s="62"/>
      <c r="W3306" s="63" t="s">
        <v>21465</v>
      </c>
      <c r="X3306" s="63" t="s">
        <v>18260</v>
      </c>
      <c r="Y3306" s="67">
        <v>38379</v>
      </c>
      <c r="Z3306" s="66">
        <v>1</v>
      </c>
      <c r="AA3306" s="84">
        <f>Y3306+365*Z3306*1461/1460</f>
        <v>38744.25</v>
      </c>
      <c r="AB3306" s="64" t="s">
        <v>10262</v>
      </c>
      <c r="AC3306" s="64"/>
      <c r="AD3306" s="70"/>
      <c r="AE3306" s="69" t="s">
        <v>2109</v>
      </c>
      <c r="AF3306" s="65"/>
    </row>
    <row r="3307" spans="1:32" s="7" customFormat="1" ht="11.15" customHeight="1" x14ac:dyDescent="0.25">
      <c r="A3307" s="98" t="str">
        <f>M3307</f>
        <v>0162</v>
      </c>
      <c r="B3307" s="100" t="s">
        <v>7006</v>
      </c>
      <c r="C3307" s="100">
        <v>10</v>
      </c>
      <c r="D3307" s="100" t="s">
        <v>21393</v>
      </c>
      <c r="E3307" s="62">
        <v>114013</v>
      </c>
      <c r="F3307" s="100" t="s">
        <v>6999</v>
      </c>
      <c r="G3307" s="101" t="s">
        <v>7608</v>
      </c>
      <c r="H3307" s="101"/>
      <c r="I3307" s="101" t="s">
        <v>6993</v>
      </c>
      <c r="J3307" s="101" t="s">
        <v>6357</v>
      </c>
      <c r="K3307" s="101" t="s">
        <v>7609</v>
      </c>
      <c r="L3307" s="101"/>
      <c r="M3307" s="102" t="s">
        <v>7610</v>
      </c>
      <c r="N3307" s="156" t="e">
        <v>#N/A</v>
      </c>
      <c r="O3307" s="98" t="s">
        <v>7611</v>
      </c>
      <c r="P3307" s="98" t="s">
        <v>7612</v>
      </c>
      <c r="Q3307" s="100" t="s">
        <v>7613</v>
      </c>
      <c r="R3307" s="95" t="s">
        <v>7614</v>
      </c>
      <c r="S3307" s="102" t="s">
        <v>7615</v>
      </c>
      <c r="T3307" s="100" t="s">
        <v>7053</v>
      </c>
      <c r="U3307" s="100" t="s">
        <v>7054</v>
      </c>
      <c r="V3307" s="100"/>
      <c r="W3307" s="63"/>
      <c r="X3307" s="63"/>
      <c r="Y3307" s="104"/>
      <c r="Z3307" s="103">
        <v>1</v>
      </c>
      <c r="AA3307" s="106">
        <f>Y3307+365*Z3307*1461/1460</f>
        <v>365.25</v>
      </c>
      <c r="AB3307" s="105" t="s">
        <v>7005</v>
      </c>
      <c r="AC3307" s="105"/>
      <c r="AD3307" s="95"/>
      <c r="AE3307" s="97" t="s">
        <v>6998</v>
      </c>
      <c r="AF3307" s="102"/>
    </row>
    <row r="3308" spans="1:32" s="7" customFormat="1" ht="11.15" customHeight="1" x14ac:dyDescent="0.25">
      <c r="A3308" s="75" t="str">
        <f>M3308</f>
        <v>1393-22</v>
      </c>
      <c r="B3308" s="62" t="s">
        <v>279</v>
      </c>
      <c r="C3308" s="62">
        <v>10</v>
      </c>
      <c r="D3308" s="62" t="s">
        <v>21393</v>
      </c>
      <c r="E3308" s="62">
        <v>114013</v>
      </c>
      <c r="F3308" s="62" t="s">
        <v>460</v>
      </c>
      <c r="G3308" s="63" t="s">
        <v>2101</v>
      </c>
      <c r="H3308" s="63"/>
      <c r="I3308" s="63" t="s">
        <v>15541</v>
      </c>
      <c r="J3308" s="63" t="s">
        <v>15542</v>
      </c>
      <c r="K3308" s="63" t="s">
        <v>15543</v>
      </c>
      <c r="L3308" s="63" t="s">
        <v>15544</v>
      </c>
      <c r="M3308" s="65" t="s">
        <v>15545</v>
      </c>
      <c r="N3308" s="156" t="e">
        <v>#N/A</v>
      </c>
      <c r="O3308" s="69" t="s">
        <v>12823</v>
      </c>
      <c r="P3308" s="75" t="s">
        <v>8754</v>
      </c>
      <c r="Q3308" s="62" t="s">
        <v>5508</v>
      </c>
      <c r="R3308" s="70" t="s">
        <v>2104</v>
      </c>
      <c r="S3308" s="65" t="s">
        <v>2105</v>
      </c>
      <c r="T3308" s="62" t="s">
        <v>643</v>
      </c>
      <c r="U3308" s="62" t="s">
        <v>15548</v>
      </c>
      <c r="V3308" s="62"/>
      <c r="W3308" s="63" t="s">
        <v>21465</v>
      </c>
      <c r="X3308" s="63" t="s">
        <v>18259</v>
      </c>
      <c r="Y3308" s="67">
        <v>42026</v>
      </c>
      <c r="Z3308" s="66">
        <v>5</v>
      </c>
      <c r="AA3308" s="84">
        <f>Y3308+365*Z3308*1461/1460</f>
        <v>43852.25</v>
      </c>
      <c r="AB3308" s="64" t="s">
        <v>21433</v>
      </c>
      <c r="AC3308" s="64"/>
      <c r="AD3308" s="70"/>
      <c r="AE3308" s="79" t="s">
        <v>15547</v>
      </c>
      <c r="AF3308" s="65" t="s">
        <v>15546</v>
      </c>
    </row>
    <row r="3309" spans="1:32" s="52" customFormat="1" ht="11.15" customHeight="1" x14ac:dyDescent="0.25">
      <c r="A3309" s="75" t="str">
        <f>M3309</f>
        <v>8107424</v>
      </c>
      <c r="B3309" s="62" t="s">
        <v>279</v>
      </c>
      <c r="C3309" s="62">
        <v>10</v>
      </c>
      <c r="D3309" s="62" t="s">
        <v>632</v>
      </c>
      <c r="E3309" s="62">
        <v>114053</v>
      </c>
      <c r="F3309" s="62" t="s">
        <v>460</v>
      </c>
      <c r="G3309" s="63" t="s">
        <v>2672</v>
      </c>
      <c r="H3309" s="63"/>
      <c r="I3309" s="63" t="s">
        <v>283</v>
      </c>
      <c r="J3309" s="63" t="s">
        <v>286</v>
      </c>
      <c r="K3309" s="63" t="s">
        <v>311</v>
      </c>
      <c r="L3309" s="63"/>
      <c r="M3309" s="65" t="s">
        <v>2673</v>
      </c>
      <c r="N3309" s="156" t="e">
        <v>#N/A</v>
      </c>
      <c r="O3309" s="69"/>
      <c r="P3309" s="75">
        <v>66930643</v>
      </c>
      <c r="Q3309" s="62"/>
      <c r="R3309" s="63"/>
      <c r="S3309" s="75"/>
      <c r="T3309" s="62" t="s">
        <v>643</v>
      </c>
      <c r="U3309" s="62" t="s">
        <v>4208</v>
      </c>
      <c r="V3309" s="62"/>
      <c r="W3309" s="63" t="s">
        <v>16895</v>
      </c>
      <c r="X3309" s="63" t="s">
        <v>18260</v>
      </c>
      <c r="Y3309" s="67"/>
      <c r="Z3309" s="66">
        <v>1</v>
      </c>
      <c r="AA3309" s="84">
        <f>Y3309+365*Z3309*1461/1460</f>
        <v>365.25</v>
      </c>
      <c r="AB3309" s="64" t="s">
        <v>10263</v>
      </c>
      <c r="AC3309" s="64"/>
      <c r="AD3309" s="70"/>
      <c r="AE3309" s="69"/>
      <c r="AF3309" s="65"/>
    </row>
    <row r="3310" spans="1:32" s="7" customFormat="1" ht="11.15" customHeight="1" x14ac:dyDescent="0.25">
      <c r="A3310" s="75" t="str">
        <f>M3310</f>
        <v>A6194</v>
      </c>
      <c r="B3310" s="62" t="s">
        <v>22260</v>
      </c>
      <c r="C3310" s="62">
        <v>10</v>
      </c>
      <c r="D3310" s="62" t="s">
        <v>632</v>
      </c>
      <c r="E3310" s="62">
        <v>112022</v>
      </c>
      <c r="F3310" s="62" t="s">
        <v>460</v>
      </c>
      <c r="G3310" s="63" t="s">
        <v>95</v>
      </c>
      <c r="H3310" s="63"/>
      <c r="I3310" s="63" t="s">
        <v>272</v>
      </c>
      <c r="J3310" s="63" t="s">
        <v>286</v>
      </c>
      <c r="K3310" s="63" t="s">
        <v>3711</v>
      </c>
      <c r="L3310" s="63"/>
      <c r="M3310" s="65" t="s">
        <v>411</v>
      </c>
      <c r="N3310" s="156" t="e">
        <v>#N/A</v>
      </c>
      <c r="O3310" s="62"/>
      <c r="P3310" s="75" t="s">
        <v>2674</v>
      </c>
      <c r="Q3310" s="62"/>
      <c r="R3310" s="63"/>
      <c r="S3310" s="75"/>
      <c r="T3310" s="62"/>
      <c r="U3310" s="62"/>
      <c r="V3310" s="62"/>
      <c r="W3310" s="63" t="s">
        <v>17531</v>
      </c>
      <c r="X3310" s="63" t="s">
        <v>19575</v>
      </c>
      <c r="Y3310" s="67"/>
      <c r="Z3310" s="66">
        <v>1</v>
      </c>
      <c r="AA3310" s="84">
        <f>Y3310+365*Z3310*1461/1460</f>
        <v>365.25</v>
      </c>
      <c r="AB3310" s="64" t="s">
        <v>10263</v>
      </c>
      <c r="AC3310" s="64"/>
      <c r="AD3310" s="70"/>
      <c r="AE3310" s="69"/>
      <c r="AF3310" s="65"/>
    </row>
    <row r="3311" spans="1:32" s="7" customFormat="1" ht="11.15" customHeight="1" x14ac:dyDescent="0.25">
      <c r="A3311" s="75" t="str">
        <f>M3311</f>
        <v>63830XS8</v>
      </c>
      <c r="B3311" s="19" t="s">
        <v>3177</v>
      </c>
      <c r="C3311" s="62">
        <v>10</v>
      </c>
      <c r="D3311" s="36" t="s">
        <v>3287</v>
      </c>
      <c r="E3311" s="62">
        <v>114055</v>
      </c>
      <c r="F3311" s="62" t="s">
        <v>460</v>
      </c>
      <c r="G3311" s="16" t="s">
        <v>3178</v>
      </c>
      <c r="H3311" s="16"/>
      <c r="I3311" s="63" t="s">
        <v>272</v>
      </c>
      <c r="J3311" s="63" t="s">
        <v>288</v>
      </c>
      <c r="K3311" s="63" t="s">
        <v>293</v>
      </c>
      <c r="L3311" s="63"/>
      <c r="M3311" s="65" t="s">
        <v>21120</v>
      </c>
      <c r="N3311" s="156" t="e">
        <v>#N/A</v>
      </c>
      <c r="O3311" s="62" t="s">
        <v>364</v>
      </c>
      <c r="P3311" s="75">
        <v>52922716</v>
      </c>
      <c r="Q3311" s="19" t="s">
        <v>3179</v>
      </c>
      <c r="R3311" s="16" t="s">
        <v>3180</v>
      </c>
      <c r="S3311" s="21" t="s">
        <v>3181</v>
      </c>
      <c r="T3311" s="62" t="s">
        <v>643</v>
      </c>
      <c r="U3311" s="62" t="s">
        <v>4208</v>
      </c>
      <c r="V3311" s="62"/>
      <c r="W3311" s="63" t="s">
        <v>16895</v>
      </c>
      <c r="X3311" s="63" t="s">
        <v>18260</v>
      </c>
      <c r="Y3311" s="67">
        <v>40289</v>
      </c>
      <c r="Z3311" s="66">
        <v>1</v>
      </c>
      <c r="AA3311" s="84">
        <f>Y3311+365*Z3311*1461/1460</f>
        <v>40654.25</v>
      </c>
      <c r="AB3311" s="64" t="s">
        <v>10263</v>
      </c>
      <c r="AC3311" s="64"/>
      <c r="AD3311" s="76"/>
      <c r="AE3311" s="139" t="s">
        <v>3182</v>
      </c>
      <c r="AF3311" s="17" t="s">
        <v>3183</v>
      </c>
    </row>
    <row r="3312" spans="1:32" s="7" customFormat="1" ht="11.15" customHeight="1" x14ac:dyDescent="0.25">
      <c r="A3312" s="75" t="str">
        <f>M3312</f>
        <v>23275</v>
      </c>
      <c r="B3312" s="62" t="s">
        <v>338</v>
      </c>
      <c r="C3312" s="62">
        <v>10</v>
      </c>
      <c r="D3312" s="62" t="s">
        <v>632</v>
      </c>
      <c r="E3312" s="62">
        <v>113052</v>
      </c>
      <c r="F3312" s="62" t="s">
        <v>460</v>
      </c>
      <c r="G3312" s="63" t="s">
        <v>15078</v>
      </c>
      <c r="H3312" s="63"/>
      <c r="I3312" s="63" t="s">
        <v>15067</v>
      </c>
      <c r="J3312" s="63" t="s">
        <v>286</v>
      </c>
      <c r="K3312" s="63">
        <v>9180</v>
      </c>
      <c r="L3312" s="63"/>
      <c r="M3312" s="65" t="s">
        <v>15079</v>
      </c>
      <c r="N3312" s="156" t="e">
        <v>#N/A</v>
      </c>
      <c r="O3312" s="62" t="s">
        <v>15084</v>
      </c>
      <c r="P3312" s="75" t="s">
        <v>15082</v>
      </c>
      <c r="Q3312" s="62" t="s">
        <v>15083</v>
      </c>
      <c r="R3312" s="63" t="s">
        <v>15080</v>
      </c>
      <c r="S3312" s="75" t="s">
        <v>15081</v>
      </c>
      <c r="T3312" s="62"/>
      <c r="U3312" s="62" t="s">
        <v>713</v>
      </c>
      <c r="V3312" s="62"/>
      <c r="W3312" s="63" t="s">
        <v>19194</v>
      </c>
      <c r="X3312" s="63" t="s">
        <v>19573</v>
      </c>
      <c r="Y3312" s="67">
        <v>41985</v>
      </c>
      <c r="Z3312" s="66">
        <v>1</v>
      </c>
      <c r="AA3312" s="84">
        <f>Y3312+365*Z3312*1461/1460</f>
        <v>42350.25</v>
      </c>
      <c r="AB3312" s="64" t="s">
        <v>180</v>
      </c>
      <c r="AC3312" s="64"/>
      <c r="AD3312" s="70"/>
      <c r="AE3312" s="69" t="s">
        <v>15085</v>
      </c>
      <c r="AF3312" s="65" t="s">
        <v>15086</v>
      </c>
    </row>
    <row r="3313" spans="1:32" s="7" customFormat="1" ht="11.15" customHeight="1" x14ac:dyDescent="0.25">
      <c r="A3313" s="75" t="str">
        <f>M3313</f>
        <v>B0919</v>
      </c>
      <c r="B3313" s="62" t="s">
        <v>338</v>
      </c>
      <c r="C3313" s="62">
        <v>10</v>
      </c>
      <c r="D3313" s="62" t="s">
        <v>632</v>
      </c>
      <c r="E3313" s="62">
        <v>113052</v>
      </c>
      <c r="F3313" s="62" t="s">
        <v>460</v>
      </c>
      <c r="G3313" s="63" t="s">
        <v>15078</v>
      </c>
      <c r="H3313" s="63"/>
      <c r="I3313" s="63" t="s">
        <v>272</v>
      </c>
      <c r="J3313" s="63" t="s">
        <v>286</v>
      </c>
      <c r="K3313" s="63" t="s">
        <v>3709</v>
      </c>
      <c r="L3313" s="63"/>
      <c r="M3313" s="65" t="s">
        <v>2676</v>
      </c>
      <c r="N3313" s="156" t="e">
        <v>#N/A</v>
      </c>
      <c r="O3313" s="62"/>
      <c r="P3313" s="75" t="s">
        <v>2677</v>
      </c>
      <c r="Q3313" s="62"/>
      <c r="R3313" s="63" t="s">
        <v>15080</v>
      </c>
      <c r="S3313" s="75" t="s">
        <v>15081</v>
      </c>
      <c r="T3313" s="62"/>
      <c r="U3313" s="62" t="s">
        <v>3412</v>
      </c>
      <c r="V3313" s="62"/>
      <c r="W3313" s="63" t="s">
        <v>19194</v>
      </c>
      <c r="X3313" s="63" t="s">
        <v>19573</v>
      </c>
      <c r="Y3313" s="67"/>
      <c r="Z3313" s="66">
        <v>1</v>
      </c>
      <c r="AA3313" s="84">
        <f>Y3313+365*Z3313*1461/1460</f>
        <v>365.25</v>
      </c>
      <c r="AB3313" s="64" t="s">
        <v>10263</v>
      </c>
      <c r="AC3313" s="64"/>
      <c r="AD3313" s="70"/>
      <c r="AE3313" s="69"/>
      <c r="AF3313" s="65"/>
    </row>
    <row r="3314" spans="1:32" s="52" customFormat="1" ht="11.15" customHeight="1" x14ac:dyDescent="0.25">
      <c r="A3314" s="75" t="str">
        <f>M3314</f>
        <v>F8960CA1</v>
      </c>
      <c r="B3314" s="74" t="s">
        <v>527</v>
      </c>
      <c r="C3314" s="62">
        <v>10</v>
      </c>
      <c r="D3314" s="62" t="s">
        <v>15852</v>
      </c>
      <c r="E3314" s="62">
        <v>115012</v>
      </c>
      <c r="F3314" s="62" t="s">
        <v>460</v>
      </c>
      <c r="G3314" s="63" t="s">
        <v>2124</v>
      </c>
      <c r="H3314" s="63"/>
      <c r="I3314" s="63" t="s">
        <v>272</v>
      </c>
      <c r="J3314" s="63" t="s">
        <v>288</v>
      </c>
      <c r="K3314" s="63" t="s">
        <v>10188</v>
      </c>
      <c r="L3314" s="63"/>
      <c r="M3314" s="65" t="s">
        <v>20759</v>
      </c>
      <c r="N3314" s="156" t="e">
        <v>#N/A</v>
      </c>
      <c r="O3314" s="62" t="s">
        <v>364</v>
      </c>
      <c r="P3314" s="75" t="s">
        <v>10189</v>
      </c>
      <c r="Q3314" s="62" t="s">
        <v>10190</v>
      </c>
      <c r="R3314" s="63" t="s">
        <v>2128</v>
      </c>
      <c r="S3314" s="65" t="s">
        <v>2129</v>
      </c>
      <c r="T3314" s="62" t="s">
        <v>776</v>
      </c>
      <c r="U3314" s="62" t="s">
        <v>4226</v>
      </c>
      <c r="V3314" s="62"/>
      <c r="W3314" s="63" t="s">
        <v>21411</v>
      </c>
      <c r="X3314" s="63" t="s">
        <v>19569</v>
      </c>
      <c r="Y3314" s="67">
        <v>41358</v>
      </c>
      <c r="Z3314" s="66">
        <v>5</v>
      </c>
      <c r="AA3314" s="84">
        <f>Y3314+365*Z3314*1461/1460</f>
        <v>43184.25</v>
      </c>
      <c r="AB3314" s="64" t="s">
        <v>10262</v>
      </c>
      <c r="AC3314" s="64"/>
      <c r="AD3314" s="77"/>
      <c r="AE3314" s="79" t="s">
        <v>10191</v>
      </c>
      <c r="AF3314" s="65" t="s">
        <v>10192</v>
      </c>
    </row>
    <row r="3315" spans="1:32" s="52" customFormat="1" ht="11.15" customHeight="1" x14ac:dyDescent="0.25">
      <c r="A3315" s="75" t="str">
        <f>M3315</f>
        <v>A1618</v>
      </c>
      <c r="B3315" s="74" t="s">
        <v>527</v>
      </c>
      <c r="C3315" s="62">
        <v>10</v>
      </c>
      <c r="D3315" s="62" t="s">
        <v>15852</v>
      </c>
      <c r="E3315" s="62">
        <v>115012</v>
      </c>
      <c r="F3315" s="62" t="s">
        <v>460</v>
      </c>
      <c r="G3315" s="63" t="s">
        <v>2124</v>
      </c>
      <c r="H3315" s="63"/>
      <c r="I3315" s="63" t="s">
        <v>272</v>
      </c>
      <c r="J3315" s="63" t="s">
        <v>288</v>
      </c>
      <c r="K3315" s="63" t="s">
        <v>2068</v>
      </c>
      <c r="L3315" s="63"/>
      <c r="M3315" s="65" t="s">
        <v>2125</v>
      </c>
      <c r="N3315" s="156" t="e">
        <v>#N/A</v>
      </c>
      <c r="O3315" s="62" t="s">
        <v>364</v>
      </c>
      <c r="P3315" s="75" t="s">
        <v>10189</v>
      </c>
      <c r="Q3315" s="62" t="s">
        <v>10190</v>
      </c>
      <c r="R3315" s="63" t="s">
        <v>2128</v>
      </c>
      <c r="S3315" s="65" t="s">
        <v>2129</v>
      </c>
      <c r="T3315" s="62" t="s">
        <v>776</v>
      </c>
      <c r="U3315" s="62" t="s">
        <v>4279</v>
      </c>
      <c r="V3315" s="62"/>
      <c r="W3315" s="63" t="s">
        <v>21411</v>
      </c>
      <c r="X3315" s="63" t="s">
        <v>19569</v>
      </c>
      <c r="Y3315" s="67">
        <v>39904</v>
      </c>
      <c r="Z3315" s="66">
        <v>1</v>
      </c>
      <c r="AA3315" s="84">
        <f>Y3315+365*Z3315*1461/1460</f>
        <v>40269.25</v>
      </c>
      <c r="AB3315" s="64" t="s">
        <v>10262</v>
      </c>
      <c r="AC3315" s="64"/>
      <c r="AD3315" s="77"/>
      <c r="AE3315" s="69" t="s">
        <v>2130</v>
      </c>
      <c r="AF3315" s="65"/>
    </row>
    <row r="3316" spans="1:32" s="52" customFormat="1" ht="11.15" customHeight="1" x14ac:dyDescent="0.25">
      <c r="A3316" s="75" t="str">
        <f>M3316</f>
        <v>8109417</v>
      </c>
      <c r="B3316" s="74" t="s">
        <v>527</v>
      </c>
      <c r="C3316" s="62">
        <v>10</v>
      </c>
      <c r="D3316" s="62" t="s">
        <v>15852</v>
      </c>
      <c r="E3316" s="62">
        <v>115012</v>
      </c>
      <c r="F3316" s="62" t="s">
        <v>460</v>
      </c>
      <c r="G3316" s="63" t="s">
        <v>2124</v>
      </c>
      <c r="H3316" s="63"/>
      <c r="I3316" s="63" t="s">
        <v>283</v>
      </c>
      <c r="J3316" s="63" t="s">
        <v>286</v>
      </c>
      <c r="K3316" s="63" t="s">
        <v>311</v>
      </c>
      <c r="L3316" s="63"/>
      <c r="M3316" s="65" t="s">
        <v>2133</v>
      </c>
      <c r="N3316" s="156" t="e">
        <v>#N/A</v>
      </c>
      <c r="O3316" s="62" t="s">
        <v>364</v>
      </c>
      <c r="P3316" s="75" t="s">
        <v>2126</v>
      </c>
      <c r="Q3316" s="62" t="s">
        <v>2127</v>
      </c>
      <c r="R3316" s="63" t="s">
        <v>2128</v>
      </c>
      <c r="S3316" s="65" t="s">
        <v>2129</v>
      </c>
      <c r="T3316" s="62" t="s">
        <v>776</v>
      </c>
      <c r="U3316" s="62" t="s">
        <v>4279</v>
      </c>
      <c r="V3316" s="62"/>
      <c r="W3316" s="63" t="s">
        <v>21411</v>
      </c>
      <c r="X3316" s="63" t="s">
        <v>19569</v>
      </c>
      <c r="Y3316" s="67">
        <v>39904</v>
      </c>
      <c r="Z3316" s="66">
        <v>1</v>
      </c>
      <c r="AA3316" s="84">
        <f>Y3316+365*Z3316*1461/1460</f>
        <v>40269.25</v>
      </c>
      <c r="AB3316" s="64" t="s">
        <v>10262</v>
      </c>
      <c r="AC3316" s="64"/>
      <c r="AD3316" s="77"/>
      <c r="AE3316" s="69" t="s">
        <v>2134</v>
      </c>
      <c r="AF3316" s="65"/>
    </row>
    <row r="3317" spans="1:32" s="52" customFormat="1" ht="11.15" customHeight="1" x14ac:dyDescent="0.25">
      <c r="A3317" s="75" t="str">
        <f>M3317</f>
        <v>63860XS</v>
      </c>
      <c r="B3317" s="74" t="s">
        <v>527</v>
      </c>
      <c r="C3317" s="62">
        <v>10</v>
      </c>
      <c r="D3317" s="62" t="s">
        <v>15852</v>
      </c>
      <c r="E3317" s="62">
        <v>115012</v>
      </c>
      <c r="F3317" s="62" t="s">
        <v>460</v>
      </c>
      <c r="G3317" s="63" t="s">
        <v>2124</v>
      </c>
      <c r="H3317" s="63"/>
      <c r="I3317" s="63" t="s">
        <v>272</v>
      </c>
      <c r="J3317" s="63" t="s">
        <v>288</v>
      </c>
      <c r="K3317" s="63" t="s">
        <v>289</v>
      </c>
      <c r="L3317" s="63"/>
      <c r="M3317" s="65" t="s">
        <v>21352</v>
      </c>
      <c r="N3317" s="156" t="e">
        <v>#N/A</v>
      </c>
      <c r="O3317" s="62" t="s">
        <v>364</v>
      </c>
      <c r="P3317" s="75" t="s">
        <v>2126</v>
      </c>
      <c r="Q3317" s="62" t="s">
        <v>2127</v>
      </c>
      <c r="R3317" s="63" t="s">
        <v>2128</v>
      </c>
      <c r="S3317" s="65" t="s">
        <v>2131</v>
      </c>
      <c r="T3317" s="62" t="s">
        <v>776</v>
      </c>
      <c r="U3317" s="62" t="s">
        <v>4279</v>
      </c>
      <c r="V3317" s="62"/>
      <c r="W3317" s="63" t="s">
        <v>21411</v>
      </c>
      <c r="X3317" s="63" t="s">
        <v>19569</v>
      </c>
      <c r="Y3317" s="67">
        <v>39904</v>
      </c>
      <c r="Z3317" s="66">
        <v>1</v>
      </c>
      <c r="AA3317" s="84">
        <f>Y3317+365*Z3317*1461/1460</f>
        <v>40269.25</v>
      </c>
      <c r="AB3317" s="64" t="s">
        <v>400</v>
      </c>
      <c r="AC3317" s="64"/>
      <c r="AD3317" s="77"/>
      <c r="AE3317" s="69" t="s">
        <v>2132</v>
      </c>
      <c r="AF3317" s="65"/>
    </row>
    <row r="3318" spans="1:32" s="52" customFormat="1" ht="11.15" customHeight="1" x14ac:dyDescent="0.25">
      <c r="A3318" s="75" t="str">
        <f>M3318</f>
        <v>8435</v>
      </c>
      <c r="B3318" s="62" t="s">
        <v>2512</v>
      </c>
      <c r="C3318" s="62">
        <v>10</v>
      </c>
      <c r="D3318" s="62" t="s">
        <v>632</v>
      </c>
      <c r="E3318" s="62">
        <v>927001</v>
      </c>
      <c r="F3318" s="62" t="s">
        <v>460</v>
      </c>
      <c r="G3318" s="63" t="s">
        <v>3543</v>
      </c>
      <c r="H3318" s="63"/>
      <c r="I3318" s="63" t="s">
        <v>3541</v>
      </c>
      <c r="J3318" s="63" t="s">
        <v>3525</v>
      </c>
      <c r="K3318" s="63" t="s">
        <v>3553</v>
      </c>
      <c r="L3318" s="63" t="s">
        <v>8641</v>
      </c>
      <c r="M3318" s="65" t="s">
        <v>3542</v>
      </c>
      <c r="N3318" s="156" t="e">
        <v>#N/A</v>
      </c>
      <c r="O3318" s="62" t="s">
        <v>3544</v>
      </c>
      <c r="P3318" s="75" t="s">
        <v>3545</v>
      </c>
      <c r="Q3318" s="62" t="s">
        <v>3546</v>
      </c>
      <c r="R3318" s="70" t="s">
        <v>3547</v>
      </c>
      <c r="S3318" s="65" t="s">
        <v>3548</v>
      </c>
      <c r="T3318" s="62" t="s">
        <v>3552</v>
      </c>
      <c r="U3318" s="62" t="s">
        <v>3552</v>
      </c>
      <c r="V3318" s="62"/>
      <c r="W3318" s="63" t="s">
        <v>19194</v>
      </c>
      <c r="X3318" s="63" t="s">
        <v>19573</v>
      </c>
      <c r="Y3318" s="67">
        <v>40367</v>
      </c>
      <c r="Z3318" s="66">
        <v>1</v>
      </c>
      <c r="AA3318" s="84">
        <f>Y3318+365*Z3318*1461/1460</f>
        <v>40732.25</v>
      </c>
      <c r="AB3318" s="64" t="s">
        <v>10263</v>
      </c>
      <c r="AC3318" s="64"/>
      <c r="AD3318" s="72"/>
      <c r="AE3318" s="69" t="s">
        <v>3549</v>
      </c>
      <c r="AF3318" s="65" t="s">
        <v>3551</v>
      </c>
    </row>
    <row r="3319" spans="1:32" s="52" customFormat="1" ht="11.15" customHeight="1" x14ac:dyDescent="0.25">
      <c r="A3319" s="75" t="str">
        <f>M3319</f>
        <v>3136</v>
      </c>
      <c r="B3319" s="62" t="s">
        <v>2512</v>
      </c>
      <c r="C3319" s="62">
        <v>10</v>
      </c>
      <c r="D3319" s="62" t="s">
        <v>632</v>
      </c>
      <c r="E3319" s="62">
        <v>927601</v>
      </c>
      <c r="F3319" s="62" t="s">
        <v>450</v>
      </c>
      <c r="G3319" s="63" t="s">
        <v>4159</v>
      </c>
      <c r="H3319" s="63"/>
      <c r="I3319" s="63" t="s">
        <v>283</v>
      </c>
      <c r="J3319" s="63" t="s">
        <v>286</v>
      </c>
      <c r="K3319" s="66">
        <v>9130</v>
      </c>
      <c r="L3319" s="66"/>
      <c r="M3319" s="65" t="s">
        <v>4157</v>
      </c>
      <c r="N3319" s="156" t="e">
        <v>#N/A</v>
      </c>
      <c r="O3319" s="62" t="s">
        <v>364</v>
      </c>
      <c r="P3319" s="75">
        <v>13840969032</v>
      </c>
      <c r="Q3319" s="62" t="s">
        <v>4160</v>
      </c>
      <c r="R3319" s="63"/>
      <c r="S3319" s="75"/>
      <c r="T3319" s="62" t="s">
        <v>4161</v>
      </c>
      <c r="U3319" s="62" t="s">
        <v>4161</v>
      </c>
      <c r="V3319" s="62"/>
      <c r="W3319" s="63" t="s">
        <v>19194</v>
      </c>
      <c r="X3319" s="63" t="s">
        <v>19573</v>
      </c>
      <c r="Y3319" s="67"/>
      <c r="Z3319" s="66">
        <v>1</v>
      </c>
      <c r="AA3319" s="84">
        <f>Y3319+365*Z3319*1461/1460</f>
        <v>365.25</v>
      </c>
      <c r="AB3319" s="64" t="s">
        <v>10263</v>
      </c>
      <c r="AC3319" s="64"/>
      <c r="AD3319" s="70"/>
      <c r="AE3319" s="69"/>
      <c r="AF3319" s="65"/>
    </row>
    <row r="3320" spans="1:32" s="7" customFormat="1" ht="11.15" customHeight="1" x14ac:dyDescent="0.25">
      <c r="A3320" s="75" t="str">
        <f>M3320</f>
        <v>8108191</v>
      </c>
      <c r="B3320" s="62" t="s">
        <v>4158</v>
      </c>
      <c r="C3320" s="62">
        <v>10</v>
      </c>
      <c r="D3320" s="62" t="s">
        <v>632</v>
      </c>
      <c r="E3320" s="62">
        <v>927002</v>
      </c>
      <c r="F3320" s="62" t="s">
        <v>460</v>
      </c>
      <c r="G3320" s="63" t="s">
        <v>10200</v>
      </c>
      <c r="H3320" s="63"/>
      <c r="I3320" s="63" t="s">
        <v>283</v>
      </c>
      <c r="J3320" s="63" t="s">
        <v>286</v>
      </c>
      <c r="K3320" s="66" t="s">
        <v>10201</v>
      </c>
      <c r="L3320" s="66"/>
      <c r="M3320" s="65" t="s">
        <v>10202</v>
      </c>
      <c r="N3320" s="156" t="e">
        <v>#N/A</v>
      </c>
      <c r="O3320" s="62" t="s">
        <v>364</v>
      </c>
      <c r="P3320" s="75" t="s">
        <v>10205</v>
      </c>
      <c r="Q3320" s="62" t="s">
        <v>10204</v>
      </c>
      <c r="R3320" s="63"/>
      <c r="S3320" s="75"/>
      <c r="T3320" s="62"/>
      <c r="U3320" s="62"/>
      <c r="V3320" s="62"/>
      <c r="W3320" s="63" t="s">
        <v>19194</v>
      </c>
      <c r="X3320" s="63" t="s">
        <v>19573</v>
      </c>
      <c r="Y3320" s="67">
        <v>39367</v>
      </c>
      <c r="Z3320" s="66">
        <v>1</v>
      </c>
      <c r="AA3320" s="84">
        <f>Y3320+365*Z3320*1461/1460</f>
        <v>39732.25</v>
      </c>
      <c r="AB3320" s="64" t="s">
        <v>10263</v>
      </c>
      <c r="AC3320" s="64"/>
      <c r="AD3320" s="70"/>
      <c r="AE3320" s="69" t="s">
        <v>10203</v>
      </c>
      <c r="AF3320" s="65"/>
    </row>
    <row r="3321" spans="1:32" s="52" customFormat="1" ht="11.15" customHeight="1" x14ac:dyDescent="0.25">
      <c r="A3321" s="75" t="str">
        <f>M3321</f>
        <v>21290</v>
      </c>
      <c r="B3321" s="62" t="s">
        <v>2512</v>
      </c>
      <c r="C3321" s="62">
        <v>10</v>
      </c>
      <c r="D3321" s="62" t="s">
        <v>632</v>
      </c>
      <c r="E3321" s="62">
        <v>927003</v>
      </c>
      <c r="F3321" s="62" t="s">
        <v>460</v>
      </c>
      <c r="G3321" s="63" t="s">
        <v>10731</v>
      </c>
      <c r="H3321" s="63"/>
      <c r="I3321" s="63" t="s">
        <v>283</v>
      </c>
      <c r="J3321" s="63" t="s">
        <v>286</v>
      </c>
      <c r="K3321" s="66">
        <v>9180</v>
      </c>
      <c r="L3321" s="66"/>
      <c r="M3321" s="65" t="s">
        <v>10732</v>
      </c>
      <c r="N3321" s="156" t="e">
        <v>#N/A</v>
      </c>
      <c r="O3321" s="62" t="s">
        <v>10733</v>
      </c>
      <c r="P3321" s="75" t="s">
        <v>10735</v>
      </c>
      <c r="Q3321" s="62" t="s">
        <v>10734</v>
      </c>
      <c r="R3321" s="63" t="s">
        <v>10738</v>
      </c>
      <c r="S3321" s="75" t="s">
        <v>10739</v>
      </c>
      <c r="T3321" s="62" t="s">
        <v>10740</v>
      </c>
      <c r="U3321" s="62" t="s">
        <v>10740</v>
      </c>
      <c r="V3321" s="62"/>
      <c r="W3321" s="63" t="s">
        <v>19194</v>
      </c>
      <c r="X3321" s="63" t="s">
        <v>19573</v>
      </c>
      <c r="Y3321" s="67">
        <v>41411</v>
      </c>
      <c r="Z3321" s="66">
        <v>1</v>
      </c>
      <c r="AA3321" s="84">
        <f>Y3321+365*Z3321*1461/1460</f>
        <v>41776.25</v>
      </c>
      <c r="AB3321" s="64" t="s">
        <v>180</v>
      </c>
      <c r="AC3321" s="64"/>
      <c r="AD3321" s="70"/>
      <c r="AE3321" s="69" t="s">
        <v>10736</v>
      </c>
      <c r="AF3321" s="65" t="s">
        <v>10737</v>
      </c>
    </row>
    <row r="3322" spans="1:32" s="52" customFormat="1" ht="11.15" customHeight="1" x14ac:dyDescent="0.25">
      <c r="A3322" s="75" t="str">
        <f>M3322</f>
        <v>16919</v>
      </c>
      <c r="B3322" s="62" t="s">
        <v>2512</v>
      </c>
      <c r="C3322" s="62">
        <v>10</v>
      </c>
      <c r="D3322" s="62" t="s">
        <v>632</v>
      </c>
      <c r="E3322" s="62">
        <v>927004</v>
      </c>
      <c r="F3322" s="62" t="s">
        <v>460</v>
      </c>
      <c r="G3322" s="63" t="s">
        <v>4137</v>
      </c>
      <c r="H3322" s="63"/>
      <c r="I3322" s="63" t="s">
        <v>309</v>
      </c>
      <c r="J3322" s="63" t="s">
        <v>286</v>
      </c>
      <c r="K3322" s="66">
        <v>9180</v>
      </c>
      <c r="L3322" s="66"/>
      <c r="M3322" s="65" t="s">
        <v>4140</v>
      </c>
      <c r="N3322" s="156" t="e">
        <v>#N/A</v>
      </c>
      <c r="O3322" s="62"/>
      <c r="P3322" s="75" t="s">
        <v>4139</v>
      </c>
      <c r="Q3322" s="62" t="s">
        <v>4138</v>
      </c>
      <c r="R3322" s="63" t="s">
        <v>4143</v>
      </c>
      <c r="S3322" s="75" t="s">
        <v>4142</v>
      </c>
      <c r="T3322" s="62" t="s">
        <v>4144</v>
      </c>
      <c r="U3322" s="62" t="s">
        <v>4144</v>
      </c>
      <c r="V3322" s="62"/>
      <c r="W3322" s="63" t="s">
        <v>19194</v>
      </c>
      <c r="X3322" s="63" t="s">
        <v>19573</v>
      </c>
      <c r="Y3322" s="67">
        <v>40532</v>
      </c>
      <c r="Z3322" s="66">
        <v>1</v>
      </c>
      <c r="AA3322" s="84">
        <f>Y3322+365*Z3322*1461/1460</f>
        <v>40897.25</v>
      </c>
      <c r="AB3322" s="64" t="s">
        <v>10263</v>
      </c>
      <c r="AC3322" s="64"/>
      <c r="AD3322" s="70"/>
      <c r="AE3322" s="69" t="s">
        <v>4141</v>
      </c>
      <c r="AF3322" s="65" t="s">
        <v>180</v>
      </c>
    </row>
    <row r="3323" spans="1:32" s="7" customFormat="1" ht="11.15" customHeight="1" x14ac:dyDescent="0.25">
      <c r="A3323" s="75" t="str">
        <f>M3323</f>
        <v>8106199</v>
      </c>
      <c r="B3323" s="62" t="s">
        <v>2512</v>
      </c>
      <c r="C3323" s="62">
        <v>10</v>
      </c>
      <c r="D3323" s="62" t="s">
        <v>632</v>
      </c>
      <c r="E3323" s="62">
        <v>927005</v>
      </c>
      <c r="F3323" s="62" t="s">
        <v>460</v>
      </c>
      <c r="G3323" s="63" t="s">
        <v>10207</v>
      </c>
      <c r="H3323" s="63"/>
      <c r="I3323" s="63" t="s">
        <v>283</v>
      </c>
      <c r="J3323" s="63" t="s">
        <v>286</v>
      </c>
      <c r="K3323" s="66" t="s">
        <v>10201</v>
      </c>
      <c r="L3323" s="66"/>
      <c r="M3323" s="65" t="s">
        <v>10210</v>
      </c>
      <c r="N3323" s="156" t="e">
        <v>#N/A</v>
      </c>
      <c r="O3323" s="62" t="s">
        <v>364</v>
      </c>
      <c r="P3323" s="75" t="s">
        <v>10206</v>
      </c>
      <c r="Q3323" s="62" t="s">
        <v>10208</v>
      </c>
      <c r="R3323" s="63"/>
      <c r="S3323" s="75"/>
      <c r="T3323" s="62" t="s">
        <v>10209</v>
      </c>
      <c r="U3323" s="62" t="s">
        <v>10209</v>
      </c>
      <c r="V3323" s="62"/>
      <c r="W3323" s="63" t="s">
        <v>19194</v>
      </c>
      <c r="X3323" s="63" t="s">
        <v>19573</v>
      </c>
      <c r="Y3323" s="67"/>
      <c r="Z3323" s="66">
        <v>1</v>
      </c>
      <c r="AA3323" s="84">
        <f>Y3323+365*Z3323*1461/1460</f>
        <v>365.25</v>
      </c>
      <c r="AB3323" s="64" t="s">
        <v>10263</v>
      </c>
      <c r="AC3323" s="64"/>
      <c r="AD3323" s="70"/>
      <c r="AE3323" s="69"/>
      <c r="AF3323" s="65"/>
    </row>
    <row r="3324" spans="1:32" s="7" customFormat="1" ht="11.15" customHeight="1" x14ac:dyDescent="0.25">
      <c r="A3324" s="75" t="str">
        <f>M3324</f>
        <v>B5039</v>
      </c>
      <c r="B3324" s="62" t="s">
        <v>2512</v>
      </c>
      <c r="C3324" s="62">
        <v>10</v>
      </c>
      <c r="D3324" s="62" t="s">
        <v>632</v>
      </c>
      <c r="E3324" s="62">
        <v>927006</v>
      </c>
      <c r="F3324" s="62" t="s">
        <v>460</v>
      </c>
      <c r="G3324" s="63" t="s">
        <v>3951</v>
      </c>
      <c r="H3324" s="63"/>
      <c r="I3324" s="63" t="s">
        <v>319</v>
      </c>
      <c r="J3324" s="63" t="s">
        <v>286</v>
      </c>
      <c r="K3324" s="63" t="s">
        <v>3709</v>
      </c>
      <c r="L3324" s="63"/>
      <c r="M3324" s="65" t="s">
        <v>3948</v>
      </c>
      <c r="N3324" s="156" t="e">
        <v>#N/A</v>
      </c>
      <c r="O3324" s="62" t="s">
        <v>3950</v>
      </c>
      <c r="P3324" s="75"/>
      <c r="Q3324" s="62" t="s">
        <v>3949</v>
      </c>
      <c r="R3324" s="70" t="s">
        <v>3952</v>
      </c>
      <c r="S3324" s="65" t="s">
        <v>3953</v>
      </c>
      <c r="T3324" s="62"/>
      <c r="U3324" s="62"/>
      <c r="V3324" s="62"/>
      <c r="W3324" s="63" t="s">
        <v>17530</v>
      </c>
      <c r="X3324" s="63" t="s">
        <v>19575</v>
      </c>
      <c r="Y3324" s="67">
        <v>40477</v>
      </c>
      <c r="Z3324" s="66">
        <v>1</v>
      </c>
      <c r="AA3324" s="84">
        <f>Y3324+365*Z3324*1461/1460</f>
        <v>40842.25</v>
      </c>
      <c r="AB3324" s="64" t="s">
        <v>10263</v>
      </c>
      <c r="AC3324" s="64"/>
      <c r="AD3324" s="72"/>
      <c r="AE3324" s="69" t="s">
        <v>3954</v>
      </c>
      <c r="AF3324" s="65" t="s">
        <v>3955</v>
      </c>
    </row>
    <row r="3325" spans="1:32" s="52" customFormat="1" ht="11.15" customHeight="1" x14ac:dyDescent="0.25">
      <c r="A3325" s="75" t="str">
        <f>M3325</f>
        <v>10730</v>
      </c>
      <c r="B3325" s="62" t="s">
        <v>2512</v>
      </c>
      <c r="C3325" s="62">
        <v>10</v>
      </c>
      <c r="D3325" s="62" t="s">
        <v>632</v>
      </c>
      <c r="E3325" s="62">
        <v>927007</v>
      </c>
      <c r="F3325" s="62" t="s">
        <v>460</v>
      </c>
      <c r="G3325" s="63" t="s">
        <v>2686</v>
      </c>
      <c r="H3325" s="63"/>
      <c r="I3325" s="63" t="s">
        <v>371</v>
      </c>
      <c r="J3325" s="63" t="s">
        <v>10216</v>
      </c>
      <c r="K3325" s="63" t="s">
        <v>1249</v>
      </c>
      <c r="L3325" s="63"/>
      <c r="M3325" s="65" t="s">
        <v>2687</v>
      </c>
      <c r="N3325" s="156" t="e">
        <v>#N/A</v>
      </c>
      <c r="O3325" s="62" t="s">
        <v>2688</v>
      </c>
      <c r="P3325" s="75" t="s">
        <v>2689</v>
      </c>
      <c r="Q3325" s="62" t="s">
        <v>2690</v>
      </c>
      <c r="R3325" s="70" t="s">
        <v>2691</v>
      </c>
      <c r="S3325" s="65">
        <v>110031</v>
      </c>
      <c r="T3325" s="62"/>
      <c r="U3325" s="69"/>
      <c r="V3325" s="69"/>
      <c r="W3325" s="63" t="s">
        <v>17532</v>
      </c>
      <c r="X3325" s="63" t="s">
        <v>19575</v>
      </c>
      <c r="Y3325" s="67">
        <v>39804</v>
      </c>
      <c r="Z3325" s="66">
        <v>1</v>
      </c>
      <c r="AA3325" s="84">
        <f>Y3325+365*Z3325*1461/1460</f>
        <v>40169.25</v>
      </c>
      <c r="AB3325" s="64" t="s">
        <v>10263</v>
      </c>
      <c r="AC3325" s="64"/>
      <c r="AD3325" s="72"/>
      <c r="AE3325" s="69" t="s">
        <v>3386</v>
      </c>
      <c r="AF3325" s="65" t="s">
        <v>2692</v>
      </c>
    </row>
    <row r="3326" spans="1:32" s="7" customFormat="1" ht="11.15" customHeight="1" x14ac:dyDescent="0.25">
      <c r="A3326" s="75" t="str">
        <f>M3326</f>
        <v>A1263</v>
      </c>
      <c r="B3326" s="62" t="s">
        <v>22252</v>
      </c>
      <c r="C3326" s="62">
        <v>10</v>
      </c>
      <c r="D3326" s="62" t="s">
        <v>4221</v>
      </c>
      <c r="E3326" s="62">
        <v>111039</v>
      </c>
      <c r="F3326" s="62" t="s">
        <v>460</v>
      </c>
      <c r="G3326" s="63" t="s">
        <v>2693</v>
      </c>
      <c r="H3326" s="63"/>
      <c r="I3326" s="63" t="s">
        <v>272</v>
      </c>
      <c r="J3326" s="63" t="s">
        <v>286</v>
      </c>
      <c r="K3326" s="63" t="s">
        <v>3709</v>
      </c>
      <c r="L3326" s="63"/>
      <c r="M3326" s="65" t="s">
        <v>2694</v>
      </c>
      <c r="N3326" s="156" t="e">
        <v>#N/A</v>
      </c>
      <c r="O3326" s="62" t="s">
        <v>364</v>
      </c>
      <c r="P3326" s="75">
        <v>67195104</v>
      </c>
      <c r="Q3326" s="62" t="s">
        <v>2695</v>
      </c>
      <c r="R3326" s="63"/>
      <c r="S3326" s="75"/>
      <c r="T3326" s="62" t="s">
        <v>6249</v>
      </c>
      <c r="U3326" s="62"/>
      <c r="V3326" s="62"/>
      <c r="W3326" s="63" t="s">
        <v>17531</v>
      </c>
      <c r="X3326" s="63" t="s">
        <v>19575</v>
      </c>
      <c r="Y3326" s="67">
        <v>37694</v>
      </c>
      <c r="Z3326" s="66">
        <v>1</v>
      </c>
      <c r="AA3326" s="84">
        <f>Y3326+365*Z3326*1461/1460</f>
        <v>38059.25</v>
      </c>
      <c r="AB3326" s="64" t="s">
        <v>10263</v>
      </c>
      <c r="AC3326" s="64"/>
      <c r="AD3326" s="70"/>
      <c r="AE3326" s="69"/>
      <c r="AF3326" s="65"/>
    </row>
    <row r="3327" spans="1:32" s="7" customFormat="1" ht="11.15" customHeight="1" x14ac:dyDescent="0.25">
      <c r="A3327" s="75" t="str">
        <f>M3327</f>
        <v>A0929</v>
      </c>
      <c r="B3327" s="62" t="s">
        <v>338</v>
      </c>
      <c r="C3327" s="62">
        <v>10</v>
      </c>
      <c r="D3327" s="62" t="s">
        <v>632</v>
      </c>
      <c r="E3327" s="62">
        <v>113407</v>
      </c>
      <c r="F3327" s="62" t="s">
        <v>648</v>
      </c>
      <c r="G3327" s="63" t="s">
        <v>50</v>
      </c>
      <c r="H3327" s="63"/>
      <c r="I3327" s="63" t="s">
        <v>272</v>
      </c>
      <c r="J3327" s="63" t="s">
        <v>286</v>
      </c>
      <c r="K3327" s="63" t="s">
        <v>3709</v>
      </c>
      <c r="L3327" s="63"/>
      <c r="M3327" s="65" t="s">
        <v>2696</v>
      </c>
      <c r="N3327" s="156" t="e">
        <v>#N/A</v>
      </c>
      <c r="O3327" s="62"/>
      <c r="P3327" s="75" t="s">
        <v>2697</v>
      </c>
      <c r="Q3327" s="62"/>
      <c r="R3327" s="63"/>
      <c r="S3327" s="75"/>
      <c r="T3327" s="62" t="s">
        <v>6249</v>
      </c>
      <c r="U3327" s="62"/>
      <c r="V3327" s="62"/>
      <c r="W3327" s="63" t="s">
        <v>19194</v>
      </c>
      <c r="X3327" s="63" t="s">
        <v>19573</v>
      </c>
      <c r="Y3327" s="67">
        <v>38845</v>
      </c>
      <c r="Z3327" s="66">
        <v>1</v>
      </c>
      <c r="AA3327" s="84">
        <f>Y3327+365*Z3327*1461/1460</f>
        <v>39210.25</v>
      </c>
      <c r="AB3327" s="64" t="s">
        <v>10263</v>
      </c>
      <c r="AC3327" s="64"/>
      <c r="AD3327" s="70"/>
      <c r="AE3327" s="69"/>
      <c r="AF3327" s="65"/>
    </row>
    <row r="3328" spans="1:32" s="52" customFormat="1" ht="11.15" customHeight="1" x14ac:dyDescent="0.25">
      <c r="A3328" s="75" t="str">
        <f>M3328</f>
        <v>66139XS</v>
      </c>
      <c r="B3328" s="62" t="s">
        <v>338</v>
      </c>
      <c r="C3328" s="62">
        <v>10</v>
      </c>
      <c r="D3328" s="36" t="s">
        <v>632</v>
      </c>
      <c r="E3328" s="62">
        <v>113408</v>
      </c>
      <c r="F3328" s="62" t="s">
        <v>648</v>
      </c>
      <c r="G3328" s="63" t="s">
        <v>3964</v>
      </c>
      <c r="H3328" s="63"/>
      <c r="I3328" s="63" t="s">
        <v>272</v>
      </c>
      <c r="J3328" s="63" t="s">
        <v>288</v>
      </c>
      <c r="K3328" s="63" t="s">
        <v>8602</v>
      </c>
      <c r="L3328" s="63"/>
      <c r="M3328" s="65" t="s">
        <v>21351</v>
      </c>
      <c r="N3328" s="156" t="e">
        <v>#N/A</v>
      </c>
      <c r="O3328" s="62" t="s">
        <v>3963</v>
      </c>
      <c r="P3328" s="75" t="s">
        <v>9028</v>
      </c>
      <c r="Q3328" s="62" t="s">
        <v>9029</v>
      </c>
      <c r="R3328" s="63" t="s">
        <v>3961</v>
      </c>
      <c r="S3328" s="75" t="s">
        <v>3962</v>
      </c>
      <c r="T3328" s="62" t="s">
        <v>4222</v>
      </c>
      <c r="U3328" s="62" t="s">
        <v>9614</v>
      </c>
      <c r="V3328" s="62"/>
      <c r="W3328" s="63" t="s">
        <v>19194</v>
      </c>
      <c r="X3328" s="63" t="s">
        <v>19573</v>
      </c>
      <c r="Y3328" s="67">
        <v>40478</v>
      </c>
      <c r="Z3328" s="66">
        <v>1</v>
      </c>
      <c r="AA3328" s="84">
        <f>Y3328+365*Z3328*1461/1460</f>
        <v>40843.25</v>
      </c>
      <c r="AB3328" s="64" t="s">
        <v>10263</v>
      </c>
      <c r="AC3328" s="64"/>
      <c r="AD3328" s="70"/>
      <c r="AE3328" s="69" t="s">
        <v>3959</v>
      </c>
      <c r="AF3328" s="65" t="s">
        <v>3960</v>
      </c>
    </row>
    <row r="3329" spans="1:32" s="7" customFormat="1" ht="11.15" customHeight="1" x14ac:dyDescent="0.25">
      <c r="A3329" s="75" t="str">
        <f>M3329</f>
        <v>9312</v>
      </c>
      <c r="B3329" s="62" t="s">
        <v>338</v>
      </c>
      <c r="C3329" s="62">
        <v>10</v>
      </c>
      <c r="D3329" s="36" t="s">
        <v>632</v>
      </c>
      <c r="E3329" s="62">
        <v>113053</v>
      </c>
      <c r="F3329" s="62" t="s">
        <v>460</v>
      </c>
      <c r="G3329" s="63" t="s">
        <v>15440</v>
      </c>
      <c r="H3329" s="63"/>
      <c r="I3329" s="63" t="s">
        <v>15441</v>
      </c>
      <c r="J3329" s="63" t="s">
        <v>15442</v>
      </c>
      <c r="K3329" s="63" t="s">
        <v>15443</v>
      </c>
      <c r="L3329" s="63" t="s">
        <v>15444</v>
      </c>
      <c r="M3329" s="65" t="s">
        <v>15445</v>
      </c>
      <c r="N3329" s="156" t="e">
        <v>#N/A</v>
      </c>
      <c r="O3329" s="62" t="s">
        <v>364</v>
      </c>
      <c r="P3329" s="75" t="s">
        <v>15446</v>
      </c>
      <c r="Q3329" s="62" t="s">
        <v>15447</v>
      </c>
      <c r="R3329" s="63" t="s">
        <v>15448</v>
      </c>
      <c r="S3329" s="75" t="s">
        <v>15449</v>
      </c>
      <c r="T3329" s="62"/>
      <c r="U3329" s="62"/>
      <c r="V3329" s="62"/>
      <c r="W3329" s="63" t="s">
        <v>19194</v>
      </c>
      <c r="X3329" s="63" t="s">
        <v>19573</v>
      </c>
      <c r="Y3329" s="67">
        <v>42004</v>
      </c>
      <c r="Z3329" s="66">
        <v>1</v>
      </c>
      <c r="AA3329" s="84">
        <f>Y3329+365*Z3329*1461/1460</f>
        <v>42369.25</v>
      </c>
      <c r="AB3329" s="64" t="s">
        <v>180</v>
      </c>
      <c r="AC3329" s="64"/>
      <c r="AD3329" s="70"/>
      <c r="AE3329" s="69" t="s">
        <v>15450</v>
      </c>
      <c r="AF3329" s="65" t="s">
        <v>15451</v>
      </c>
    </row>
    <row r="3330" spans="1:32" s="7" customFormat="1" ht="11.15" customHeight="1" x14ac:dyDescent="0.25">
      <c r="A3330" s="75" t="str">
        <f>M3330</f>
        <v>40805077</v>
      </c>
      <c r="B3330" s="62" t="s">
        <v>806</v>
      </c>
      <c r="C3330" s="62">
        <v>10</v>
      </c>
      <c r="D3330" s="62" t="s">
        <v>632</v>
      </c>
      <c r="E3330" s="62">
        <v>123019</v>
      </c>
      <c r="F3330" s="62" t="s">
        <v>460</v>
      </c>
      <c r="G3330" s="63" t="s">
        <v>18850</v>
      </c>
      <c r="H3330" s="63"/>
      <c r="I3330" s="63" t="s">
        <v>319</v>
      </c>
      <c r="J3330" s="63" t="s">
        <v>288</v>
      </c>
      <c r="K3330" s="63" t="s">
        <v>18934</v>
      </c>
      <c r="L3330" s="63" t="s">
        <v>8741</v>
      </c>
      <c r="M3330" s="65" t="s">
        <v>18848</v>
      </c>
      <c r="N3330" s="156" t="e">
        <v>#N/A</v>
      </c>
      <c r="O3330" s="62" t="s">
        <v>18849</v>
      </c>
      <c r="P3330" s="75" t="s">
        <v>18851</v>
      </c>
      <c r="Q3330" s="62" t="s">
        <v>18977</v>
      </c>
      <c r="R3330" s="63" t="s">
        <v>18252</v>
      </c>
      <c r="S3330" s="75" t="s">
        <v>692</v>
      </c>
      <c r="T3330" s="69"/>
      <c r="U3330" s="69" t="s">
        <v>17054</v>
      </c>
      <c r="V3330" s="69"/>
      <c r="W3330" s="63" t="s">
        <v>17556</v>
      </c>
      <c r="X3330" s="63" t="s">
        <v>19575</v>
      </c>
      <c r="Y3330" s="67"/>
      <c r="Z3330" s="66">
        <v>0</v>
      </c>
      <c r="AA3330" s="84">
        <f>Y3330+365*Z3330*1461/1460</f>
        <v>0</v>
      </c>
      <c r="AB3330" s="64" t="s">
        <v>180</v>
      </c>
      <c r="AC3330" s="64"/>
      <c r="AD3330" s="70"/>
      <c r="AE3330" s="69"/>
      <c r="AF3330" s="65"/>
    </row>
    <row r="3331" spans="1:32" s="7" customFormat="1" ht="11.15" customHeight="1" x14ac:dyDescent="0.25">
      <c r="A3331" s="98" t="str">
        <f>M3331</f>
        <v>0481</v>
      </c>
      <c r="B3331" s="100" t="s">
        <v>19885</v>
      </c>
      <c r="C3331" s="100">
        <v>10</v>
      </c>
      <c r="D3331" s="100" t="s">
        <v>20308</v>
      </c>
      <c r="E3331" s="62">
        <v>125002</v>
      </c>
      <c r="F3331" s="100" t="s">
        <v>19632</v>
      </c>
      <c r="G3331" s="101" t="s">
        <v>20366</v>
      </c>
      <c r="H3331" s="101"/>
      <c r="I3331" s="101" t="s">
        <v>19621</v>
      </c>
      <c r="J3331" s="101" t="s">
        <v>19592</v>
      </c>
      <c r="K3331" s="101" t="s">
        <v>20367</v>
      </c>
      <c r="L3331" s="101"/>
      <c r="M3331" s="102" t="s">
        <v>20368</v>
      </c>
      <c r="N3331" s="156" t="e">
        <v>#N/A</v>
      </c>
      <c r="O3331" s="100" t="s">
        <v>19636</v>
      </c>
      <c r="P3331" s="98" t="s">
        <v>20369</v>
      </c>
      <c r="Q3331" s="100" t="s">
        <v>20370</v>
      </c>
      <c r="R3331" s="101" t="s">
        <v>20371</v>
      </c>
      <c r="S3331" s="98" t="s">
        <v>19892</v>
      </c>
      <c r="T3331" s="100" t="s">
        <v>19662</v>
      </c>
      <c r="U3331" s="100"/>
      <c r="V3331" s="100"/>
      <c r="W3331" s="101"/>
      <c r="X3331" s="101"/>
      <c r="Y3331" s="104">
        <v>40074</v>
      </c>
      <c r="Z3331" s="103">
        <v>1</v>
      </c>
      <c r="AA3331" s="106">
        <f>Y3331+365*Z3331*1461/1460</f>
        <v>40439.25</v>
      </c>
      <c r="AB3331" s="105" t="s">
        <v>19601</v>
      </c>
      <c r="AC3331" s="105"/>
      <c r="AD3331" s="95"/>
      <c r="AE3331" s="97" t="s">
        <v>20372</v>
      </c>
      <c r="AF3331" s="102"/>
    </row>
    <row r="3332" spans="1:32" s="7" customFormat="1" ht="11.15" customHeight="1" x14ac:dyDescent="0.25">
      <c r="A3332" s="75" t="str">
        <f>M3332</f>
        <v>A8560</v>
      </c>
      <c r="B3332" s="62" t="s">
        <v>2147</v>
      </c>
      <c r="C3332" s="62">
        <v>10</v>
      </c>
      <c r="D3332" s="62" t="s">
        <v>632</v>
      </c>
      <c r="E3332" s="62">
        <v>132001</v>
      </c>
      <c r="F3332" s="62" t="s">
        <v>460</v>
      </c>
      <c r="G3332" s="63" t="s">
        <v>168</v>
      </c>
      <c r="H3332" s="63"/>
      <c r="I3332" s="63" t="s">
        <v>272</v>
      </c>
      <c r="J3332" s="63" t="s">
        <v>286</v>
      </c>
      <c r="K3332" s="63" t="s">
        <v>3709</v>
      </c>
      <c r="L3332" s="63"/>
      <c r="M3332" s="65" t="s">
        <v>2698</v>
      </c>
      <c r="N3332" s="156" t="e">
        <v>#N/A</v>
      </c>
      <c r="O3332" s="62"/>
      <c r="P3332" s="75" t="s">
        <v>2699</v>
      </c>
      <c r="Q3332" s="62"/>
      <c r="R3332" s="63"/>
      <c r="S3332" s="75" t="s">
        <v>3859</v>
      </c>
      <c r="T3332" s="62" t="s">
        <v>594</v>
      </c>
      <c r="U3332" s="62" t="s">
        <v>4215</v>
      </c>
      <c r="V3332" s="62"/>
      <c r="W3332" s="63" t="s">
        <v>17522</v>
      </c>
      <c r="X3332" s="63" t="s">
        <v>19573</v>
      </c>
      <c r="Y3332" s="67">
        <v>37862</v>
      </c>
      <c r="Z3332" s="66">
        <v>1</v>
      </c>
      <c r="AA3332" s="84">
        <f>Y3332+365*Z3332*1461/1460</f>
        <v>38227.25</v>
      </c>
      <c r="AB3332" s="64" t="s">
        <v>10263</v>
      </c>
      <c r="AC3332" s="64"/>
      <c r="AD3332" s="70"/>
      <c r="AE3332" s="69"/>
      <c r="AF3332" s="65"/>
    </row>
    <row r="3333" spans="1:32" s="52" customFormat="1" ht="11.15" customHeight="1" x14ac:dyDescent="0.25">
      <c r="A3333" s="75" t="str">
        <f>M3333</f>
        <v>A8559</v>
      </c>
      <c r="B3333" s="62" t="s">
        <v>2147</v>
      </c>
      <c r="C3333" s="62">
        <v>10</v>
      </c>
      <c r="D3333" s="62" t="s">
        <v>632</v>
      </c>
      <c r="E3333" s="62">
        <v>132301</v>
      </c>
      <c r="F3333" s="62" t="s">
        <v>22246</v>
      </c>
      <c r="G3333" s="63" t="s">
        <v>169</v>
      </c>
      <c r="H3333" s="63"/>
      <c r="I3333" s="63" t="s">
        <v>272</v>
      </c>
      <c r="J3333" s="63" t="s">
        <v>286</v>
      </c>
      <c r="K3333" s="63" t="s">
        <v>3709</v>
      </c>
      <c r="L3333" s="63"/>
      <c r="M3333" s="65" t="s">
        <v>2700</v>
      </c>
      <c r="N3333" s="156" t="e">
        <v>#N/A</v>
      </c>
      <c r="O3333" s="62" t="s">
        <v>6012</v>
      </c>
      <c r="P3333" s="75">
        <v>69012447</v>
      </c>
      <c r="Q3333" s="62" t="s">
        <v>6013</v>
      </c>
      <c r="R3333" s="63"/>
      <c r="S3333" s="75" t="s">
        <v>3859</v>
      </c>
      <c r="T3333" s="62" t="s">
        <v>594</v>
      </c>
      <c r="U3333" s="62" t="s">
        <v>4215</v>
      </c>
      <c r="V3333" s="62"/>
      <c r="W3333" s="63" t="s">
        <v>17522</v>
      </c>
      <c r="X3333" s="63" t="s">
        <v>19573</v>
      </c>
      <c r="Y3333" s="67">
        <v>37903</v>
      </c>
      <c r="Z3333" s="66">
        <v>1</v>
      </c>
      <c r="AA3333" s="84">
        <f>Y3333+365*Z3333*1461/1460</f>
        <v>38268.25</v>
      </c>
      <c r="AB3333" s="64" t="s">
        <v>10263</v>
      </c>
      <c r="AC3333" s="64"/>
      <c r="AD3333" s="70"/>
      <c r="AE3333" s="69"/>
      <c r="AF3333" s="65"/>
    </row>
    <row r="3334" spans="1:32" s="7" customFormat="1" ht="11.15" customHeight="1" x14ac:dyDescent="0.25">
      <c r="A3334" s="75" t="str">
        <f>M3334</f>
        <v>DC3F806307</v>
      </c>
      <c r="B3334" s="62" t="s">
        <v>2147</v>
      </c>
      <c r="C3334" s="62">
        <v>10</v>
      </c>
      <c r="D3334" s="36" t="s">
        <v>632</v>
      </c>
      <c r="E3334" s="62">
        <v>132302</v>
      </c>
      <c r="F3334" s="62" t="s">
        <v>22246</v>
      </c>
      <c r="G3334" s="63" t="s">
        <v>12569</v>
      </c>
      <c r="H3334" s="63"/>
      <c r="I3334" s="63" t="s">
        <v>12570</v>
      </c>
      <c r="J3334" s="63" t="s">
        <v>288</v>
      </c>
      <c r="K3334" s="63" t="s">
        <v>12571</v>
      </c>
      <c r="L3334" s="63"/>
      <c r="M3334" s="65" t="s">
        <v>12572</v>
      </c>
      <c r="N3334" s="156" t="e">
        <v>#N/A</v>
      </c>
      <c r="O3334" s="62" t="s">
        <v>12512</v>
      </c>
      <c r="P3334" s="75" t="s">
        <v>12574</v>
      </c>
      <c r="Q3334" s="62" t="s">
        <v>12573</v>
      </c>
      <c r="R3334" s="63" t="s">
        <v>12577</v>
      </c>
      <c r="S3334" s="75" t="s">
        <v>2152</v>
      </c>
      <c r="T3334" s="62"/>
      <c r="U3334" s="62" t="s">
        <v>12578</v>
      </c>
      <c r="V3334" s="62"/>
      <c r="W3334" s="63" t="s">
        <v>17522</v>
      </c>
      <c r="X3334" s="63" t="s">
        <v>19573</v>
      </c>
      <c r="Y3334" s="67">
        <v>41653</v>
      </c>
      <c r="Z3334" s="66">
        <v>9</v>
      </c>
      <c r="AA3334" s="84">
        <f>Y3334+365*Z3334*1461/1460</f>
        <v>44940.25</v>
      </c>
      <c r="AB3334" s="64" t="s">
        <v>180</v>
      </c>
      <c r="AC3334" s="64"/>
      <c r="AD3334" s="70"/>
      <c r="AE3334" s="79" t="s">
        <v>12576</v>
      </c>
      <c r="AF3334" s="65" t="s">
        <v>12575</v>
      </c>
    </row>
    <row r="3335" spans="1:32" s="7" customFormat="1" ht="11.15" customHeight="1" x14ac:dyDescent="0.25">
      <c r="A3335" s="75" t="str">
        <f>M3335</f>
        <v>11628XS</v>
      </c>
      <c r="B3335" s="62" t="s">
        <v>2147</v>
      </c>
      <c r="C3335" s="62">
        <v>10</v>
      </c>
      <c r="D3335" s="36" t="s">
        <v>3287</v>
      </c>
      <c r="E3335" s="62">
        <v>132002</v>
      </c>
      <c r="F3335" s="62" t="s">
        <v>460</v>
      </c>
      <c r="G3335" s="63" t="s">
        <v>2159</v>
      </c>
      <c r="H3335" s="63"/>
      <c r="I3335" s="63" t="s">
        <v>272</v>
      </c>
      <c r="J3335" s="63" t="s">
        <v>288</v>
      </c>
      <c r="K3335" s="63" t="s">
        <v>289</v>
      </c>
      <c r="L3335" s="63"/>
      <c r="M3335" s="65" t="s">
        <v>21350</v>
      </c>
      <c r="N3335" s="156" t="e">
        <v>#N/A</v>
      </c>
      <c r="O3335" s="62" t="s">
        <v>461</v>
      </c>
      <c r="P3335" s="75">
        <v>69082009</v>
      </c>
      <c r="Q3335" s="62" t="s">
        <v>2160</v>
      </c>
      <c r="R3335" s="63" t="s">
        <v>2161</v>
      </c>
      <c r="S3335" s="75" t="s">
        <v>2152</v>
      </c>
      <c r="T3335" s="62" t="s">
        <v>594</v>
      </c>
      <c r="U3335" s="62" t="s">
        <v>4215</v>
      </c>
      <c r="V3335" s="62"/>
      <c r="W3335" s="63" t="s">
        <v>17522</v>
      </c>
      <c r="X3335" s="63" t="s">
        <v>19573</v>
      </c>
      <c r="Y3335" s="67">
        <v>39185</v>
      </c>
      <c r="Z3335" s="66">
        <v>1</v>
      </c>
      <c r="AA3335" s="84">
        <f>Y3335+365*Z3335*1461/1460</f>
        <v>39550.25</v>
      </c>
      <c r="AB3335" s="64" t="s">
        <v>10263</v>
      </c>
      <c r="AC3335" s="64"/>
      <c r="AD3335" s="70"/>
      <c r="AE3335" s="69" t="s">
        <v>2162</v>
      </c>
      <c r="AF3335" s="65"/>
    </row>
    <row r="3336" spans="1:32" s="7" customFormat="1" ht="11.15" customHeight="1" x14ac:dyDescent="0.25">
      <c r="A3336" s="75" t="str">
        <f>M3336</f>
        <v>B4538</v>
      </c>
      <c r="B3336" s="62" t="s">
        <v>2147</v>
      </c>
      <c r="C3336" s="62">
        <v>10</v>
      </c>
      <c r="D3336" s="62" t="s">
        <v>632</v>
      </c>
      <c r="E3336" s="62">
        <v>132303</v>
      </c>
      <c r="F3336" s="62" t="s">
        <v>22246</v>
      </c>
      <c r="G3336" s="64" t="s">
        <v>2701</v>
      </c>
      <c r="H3336" s="64"/>
      <c r="I3336" s="63" t="s">
        <v>272</v>
      </c>
      <c r="J3336" s="63" t="s">
        <v>286</v>
      </c>
      <c r="K3336" s="64" t="s">
        <v>3709</v>
      </c>
      <c r="L3336" s="64"/>
      <c r="M3336" s="65" t="s">
        <v>2702</v>
      </c>
      <c r="N3336" s="156" t="e">
        <v>#N/A</v>
      </c>
      <c r="O3336" s="62" t="s">
        <v>461</v>
      </c>
      <c r="P3336" s="75" t="s">
        <v>2703</v>
      </c>
      <c r="Q3336" s="62" t="s">
        <v>2704</v>
      </c>
      <c r="R3336" s="65" t="s">
        <v>2705</v>
      </c>
      <c r="S3336" s="75" t="s">
        <v>3859</v>
      </c>
      <c r="T3336" s="62" t="s">
        <v>594</v>
      </c>
      <c r="U3336" s="62" t="s">
        <v>4215</v>
      </c>
      <c r="V3336" s="62"/>
      <c r="W3336" s="63" t="s">
        <v>17522</v>
      </c>
      <c r="X3336" s="63" t="s">
        <v>19573</v>
      </c>
      <c r="Y3336" s="67">
        <v>40043</v>
      </c>
      <c r="Z3336" s="66">
        <v>1</v>
      </c>
      <c r="AA3336" s="84">
        <f>Y3336+365*Z3336*1461/1460</f>
        <v>40408.25</v>
      </c>
      <c r="AB3336" s="64" t="s">
        <v>10263</v>
      </c>
      <c r="AC3336" s="64"/>
      <c r="AD3336" s="72"/>
      <c r="AE3336" s="69" t="s">
        <v>2706</v>
      </c>
      <c r="AF3336" s="65"/>
    </row>
    <row r="3337" spans="1:32" ht="11.15" customHeight="1" x14ac:dyDescent="0.25">
      <c r="A3337" s="75" t="str">
        <f>M3337</f>
        <v>80039</v>
      </c>
      <c r="B3337" s="62" t="s">
        <v>2147</v>
      </c>
      <c r="C3337" s="62">
        <v>10</v>
      </c>
      <c r="D3337" s="62" t="s">
        <v>632</v>
      </c>
      <c r="E3337" s="62">
        <v>132003</v>
      </c>
      <c r="F3337" s="62" t="s">
        <v>460</v>
      </c>
      <c r="G3337" s="63" t="s">
        <v>20</v>
      </c>
      <c r="H3337" s="63"/>
      <c r="I3337" s="63" t="s">
        <v>272</v>
      </c>
      <c r="J3337" s="63" t="s">
        <v>273</v>
      </c>
      <c r="K3337" s="63" t="s">
        <v>859</v>
      </c>
      <c r="L3337" s="63"/>
      <c r="M3337" s="65" t="s">
        <v>2707</v>
      </c>
      <c r="N3337" s="156" t="e">
        <v>#N/A</v>
      </c>
      <c r="O3337" s="62" t="s">
        <v>461</v>
      </c>
      <c r="P3337" s="75">
        <v>69063521</v>
      </c>
      <c r="Q3337" s="62" t="s">
        <v>2708</v>
      </c>
      <c r="R3337" s="63"/>
      <c r="S3337" s="75" t="s">
        <v>3859</v>
      </c>
      <c r="T3337" s="62" t="s">
        <v>594</v>
      </c>
      <c r="U3337" s="62" t="s">
        <v>4215</v>
      </c>
      <c r="V3337" s="62"/>
      <c r="W3337" s="63" t="s">
        <v>17522</v>
      </c>
      <c r="X3337" s="63" t="s">
        <v>19573</v>
      </c>
      <c r="Y3337" s="67">
        <v>39407</v>
      </c>
      <c r="Z3337" s="66">
        <v>1</v>
      </c>
      <c r="AA3337" s="84">
        <f>Y3337+365*Z3337*1461/1460</f>
        <v>39772.25</v>
      </c>
      <c r="AB3337" s="64" t="s">
        <v>10263</v>
      </c>
      <c r="AC3337" s="64"/>
      <c r="AD3337" s="70"/>
      <c r="AE3337" s="69"/>
      <c r="AF3337" s="65"/>
    </row>
    <row r="3338" spans="1:32" ht="11.15" customHeight="1" x14ac:dyDescent="0.25">
      <c r="A3338" s="75" t="str">
        <f>M3338</f>
        <v>13787</v>
      </c>
      <c r="B3338" s="62" t="s">
        <v>2147</v>
      </c>
      <c r="C3338" s="62">
        <v>10</v>
      </c>
      <c r="D3338" s="62" t="s">
        <v>632</v>
      </c>
      <c r="E3338" s="62">
        <v>132603</v>
      </c>
      <c r="F3338" s="62" t="s">
        <v>450</v>
      </c>
      <c r="G3338" s="63" t="s">
        <v>3852</v>
      </c>
      <c r="H3338" s="63"/>
      <c r="I3338" s="63" t="s">
        <v>283</v>
      </c>
      <c r="J3338" s="63" t="s">
        <v>286</v>
      </c>
      <c r="K3338" s="66">
        <v>9180</v>
      </c>
      <c r="L3338" s="66"/>
      <c r="M3338" s="65" t="s">
        <v>2709</v>
      </c>
      <c r="N3338" s="156" t="e">
        <v>#N/A</v>
      </c>
      <c r="O3338" s="62" t="s">
        <v>364</v>
      </c>
      <c r="P3338" s="75">
        <v>81687725</v>
      </c>
      <c r="Q3338" s="62"/>
      <c r="R3338" s="63"/>
      <c r="S3338" s="75" t="s">
        <v>3859</v>
      </c>
      <c r="T3338" s="62" t="s">
        <v>594</v>
      </c>
      <c r="U3338" s="62" t="s">
        <v>4215</v>
      </c>
      <c r="V3338" s="62"/>
      <c r="W3338" s="63" t="s">
        <v>17522</v>
      </c>
      <c r="X3338" s="63" t="s">
        <v>19573</v>
      </c>
      <c r="Y3338" s="67">
        <v>39076</v>
      </c>
      <c r="Z3338" s="66">
        <v>1</v>
      </c>
      <c r="AA3338" s="84">
        <f>Y3338+365*Z3338*1461/1460</f>
        <v>39441.25</v>
      </c>
      <c r="AB3338" s="64" t="s">
        <v>10263</v>
      </c>
      <c r="AC3338" s="64"/>
      <c r="AD3338" s="70"/>
      <c r="AE3338" s="69"/>
      <c r="AF3338" s="65"/>
    </row>
    <row r="3339" spans="1:32" s="58" customFormat="1" ht="11.15" customHeight="1" x14ac:dyDescent="0.25">
      <c r="A3339" s="75" t="str">
        <f>M3339</f>
        <v>暂无30</v>
      </c>
      <c r="B3339" s="62" t="s">
        <v>403</v>
      </c>
      <c r="C3339" s="62">
        <v>10</v>
      </c>
      <c r="D3339" s="62" t="s">
        <v>632</v>
      </c>
      <c r="E3339" s="62">
        <v>111031</v>
      </c>
      <c r="F3339" s="62" t="s">
        <v>460</v>
      </c>
      <c r="G3339" s="63" t="s">
        <v>84</v>
      </c>
      <c r="H3339" s="63"/>
      <c r="I3339" s="63" t="s">
        <v>283</v>
      </c>
      <c r="J3339" s="63" t="s">
        <v>286</v>
      </c>
      <c r="K3339" s="63" t="s">
        <v>363</v>
      </c>
      <c r="L3339" s="63"/>
      <c r="M3339" s="65" t="s">
        <v>8979</v>
      </c>
      <c r="N3339" s="156" t="e">
        <v>#N/A</v>
      </c>
      <c r="O3339" s="62" t="s">
        <v>461</v>
      </c>
      <c r="P3339" s="75" t="s">
        <v>17716</v>
      </c>
      <c r="Q3339" s="62" t="s">
        <v>17717</v>
      </c>
      <c r="R3339" s="63"/>
      <c r="S3339" s="75"/>
      <c r="T3339" s="62" t="s">
        <v>776</v>
      </c>
      <c r="U3339" s="62" t="s">
        <v>4281</v>
      </c>
      <c r="V3339" s="62"/>
      <c r="W3339" s="63" t="s">
        <v>17525</v>
      </c>
      <c r="X3339" s="63" t="s">
        <v>19573</v>
      </c>
      <c r="Y3339" s="67"/>
      <c r="Z3339" s="66">
        <v>1</v>
      </c>
      <c r="AA3339" s="84">
        <f>Y3339+365*Z3339*1461/1460</f>
        <v>365.25</v>
      </c>
      <c r="AB3339" s="64" t="s">
        <v>10263</v>
      </c>
      <c r="AC3339" s="64"/>
      <c r="AD3339" s="70"/>
      <c r="AE3339" s="69" t="s">
        <v>295</v>
      </c>
      <c r="AF3339" s="65"/>
    </row>
    <row r="3340" spans="1:32" s="58" customFormat="1" ht="11.15" customHeight="1" x14ac:dyDescent="0.25">
      <c r="A3340" s="75" t="str">
        <f>M3340</f>
        <v>A4215</v>
      </c>
      <c r="B3340" s="62" t="s">
        <v>403</v>
      </c>
      <c r="C3340" s="62">
        <v>10</v>
      </c>
      <c r="D3340" s="62" t="s">
        <v>632</v>
      </c>
      <c r="E3340" s="62">
        <v>111031</v>
      </c>
      <c r="F3340" s="62" t="s">
        <v>460</v>
      </c>
      <c r="G3340" s="63" t="s">
        <v>84</v>
      </c>
      <c r="H3340" s="63"/>
      <c r="I3340" s="63" t="s">
        <v>17673</v>
      </c>
      <c r="J3340" s="63" t="s">
        <v>286</v>
      </c>
      <c r="K3340" s="63" t="s">
        <v>17675</v>
      </c>
      <c r="L3340" s="63"/>
      <c r="M3340" s="65" t="s">
        <v>17718</v>
      </c>
      <c r="N3340" s="156" t="e">
        <v>#N/A</v>
      </c>
      <c r="O3340" s="62" t="s">
        <v>461</v>
      </c>
      <c r="P3340" s="75" t="s">
        <v>17716</v>
      </c>
      <c r="Q3340" s="62" t="s">
        <v>17717</v>
      </c>
      <c r="R3340" s="63"/>
      <c r="S3340" s="75"/>
      <c r="T3340" s="62" t="s">
        <v>776</v>
      </c>
      <c r="U3340" s="62" t="s">
        <v>4226</v>
      </c>
      <c r="V3340" s="62"/>
      <c r="W3340" s="63" t="s">
        <v>17525</v>
      </c>
      <c r="X3340" s="63" t="s">
        <v>19573</v>
      </c>
      <c r="Y3340" s="67"/>
      <c r="Z3340" s="66">
        <v>1</v>
      </c>
      <c r="AA3340" s="84">
        <f>Y3340+365*Z3340*1461/1460</f>
        <v>365.25</v>
      </c>
      <c r="AB3340" s="64" t="s">
        <v>254</v>
      </c>
      <c r="AC3340" s="64"/>
      <c r="AD3340" s="70"/>
      <c r="AE3340" s="69" t="s">
        <v>254</v>
      </c>
      <c r="AF3340" s="65"/>
    </row>
    <row r="3341" spans="1:32" ht="11.15" customHeight="1" x14ac:dyDescent="0.25">
      <c r="A3341" s="75" t="str">
        <f>M3341</f>
        <v>8100028</v>
      </c>
      <c r="B3341" s="62" t="s">
        <v>279</v>
      </c>
      <c r="C3341" s="62">
        <v>10</v>
      </c>
      <c r="D3341" s="62" t="s">
        <v>632</v>
      </c>
      <c r="E3341" s="62">
        <v>114056</v>
      </c>
      <c r="F3341" s="62" t="s">
        <v>460</v>
      </c>
      <c r="G3341" s="63" t="s">
        <v>5057</v>
      </c>
      <c r="H3341" s="63"/>
      <c r="I3341" s="63" t="s">
        <v>283</v>
      </c>
      <c r="J3341" s="63" t="s">
        <v>286</v>
      </c>
      <c r="K3341" s="63" t="s">
        <v>5051</v>
      </c>
      <c r="L3341" s="63"/>
      <c r="M3341" s="65" t="s">
        <v>5052</v>
      </c>
      <c r="N3341" s="156" t="e">
        <v>#N/A</v>
      </c>
      <c r="O3341" s="69" t="s">
        <v>5053</v>
      </c>
      <c r="P3341" s="75" t="s">
        <v>11510</v>
      </c>
      <c r="Q3341" s="62" t="s">
        <v>5054</v>
      </c>
      <c r="R3341" s="63" t="s">
        <v>5055</v>
      </c>
      <c r="S3341" s="75" t="s">
        <v>5056</v>
      </c>
      <c r="T3341" s="62"/>
      <c r="U3341" s="62" t="s">
        <v>3419</v>
      </c>
      <c r="V3341" s="62"/>
      <c r="W3341" s="63" t="s">
        <v>16895</v>
      </c>
      <c r="X3341" s="63" t="s">
        <v>18260</v>
      </c>
      <c r="Y3341" s="67">
        <v>35886</v>
      </c>
      <c r="Z3341" s="66">
        <v>1</v>
      </c>
      <c r="AA3341" s="84">
        <f>Y3341+365*Z3341*1461/1460</f>
        <v>36251.25</v>
      </c>
      <c r="AB3341" s="64" t="s">
        <v>10263</v>
      </c>
      <c r="AC3341" s="64"/>
      <c r="AD3341" s="70"/>
      <c r="AE3341" s="69" t="s">
        <v>295</v>
      </c>
      <c r="AF3341" s="65"/>
    </row>
    <row r="3342" spans="1:32" s="58" customFormat="1" ht="11.15" customHeight="1" x14ac:dyDescent="0.25">
      <c r="A3342" s="98" t="str">
        <f>M3342</f>
        <v>0392</v>
      </c>
      <c r="B3342" s="100" t="s">
        <v>527</v>
      </c>
      <c r="C3342" s="62">
        <v>10</v>
      </c>
      <c r="D3342" s="100" t="s">
        <v>632</v>
      </c>
      <c r="E3342" s="62">
        <v>115404</v>
      </c>
      <c r="F3342" s="100" t="s">
        <v>648</v>
      </c>
      <c r="G3342" s="101" t="s">
        <v>75</v>
      </c>
      <c r="H3342" s="101"/>
      <c r="I3342" s="101" t="s">
        <v>309</v>
      </c>
      <c r="J3342" s="101" t="s">
        <v>288</v>
      </c>
      <c r="K3342" s="101" t="s">
        <v>473</v>
      </c>
      <c r="L3342" s="101"/>
      <c r="M3342" s="102" t="s">
        <v>2803</v>
      </c>
      <c r="N3342" s="156" t="e">
        <v>#N/A</v>
      </c>
      <c r="O3342" s="100" t="s">
        <v>364</v>
      </c>
      <c r="P3342" s="98">
        <v>67991249</v>
      </c>
      <c r="Q3342" s="100" t="s">
        <v>2804</v>
      </c>
      <c r="R3342" s="101"/>
      <c r="S3342" s="98"/>
      <c r="T3342" s="100" t="s">
        <v>277</v>
      </c>
      <c r="U3342" s="100" t="s">
        <v>975</v>
      </c>
      <c r="V3342" s="100"/>
      <c r="W3342" s="63"/>
      <c r="X3342" s="63"/>
      <c r="Y3342" s="104"/>
      <c r="Z3342" s="103">
        <v>1</v>
      </c>
      <c r="AA3342" s="106">
        <f>Y3342+365*Z3342*1461/1460</f>
        <v>365.25</v>
      </c>
      <c r="AB3342" s="105" t="s">
        <v>7735</v>
      </c>
      <c r="AC3342" s="105"/>
      <c r="AD3342" s="95"/>
      <c r="AE3342" s="97"/>
      <c r="AF3342" s="102"/>
    </row>
    <row r="3343" spans="1:32" ht="11.15" customHeight="1" x14ac:dyDescent="0.25">
      <c r="A3343" s="75" t="str">
        <f>M3343</f>
        <v>19376</v>
      </c>
      <c r="B3343" s="62" t="s">
        <v>2512</v>
      </c>
      <c r="C3343" s="62">
        <v>10</v>
      </c>
      <c r="D3343" s="62" t="s">
        <v>632</v>
      </c>
      <c r="E3343" s="62">
        <v>639001</v>
      </c>
      <c r="F3343" s="62" t="s">
        <v>460</v>
      </c>
      <c r="G3343" s="63" t="s">
        <v>9039</v>
      </c>
      <c r="H3343" s="63"/>
      <c r="I3343" s="63" t="s">
        <v>309</v>
      </c>
      <c r="J3343" s="63" t="s">
        <v>286</v>
      </c>
      <c r="K3343" s="66">
        <v>9180</v>
      </c>
      <c r="L3343" s="66"/>
      <c r="M3343" s="65" t="s">
        <v>9042</v>
      </c>
      <c r="N3343" s="156" t="e">
        <v>#N/A</v>
      </c>
      <c r="O3343" s="62" t="s">
        <v>364</v>
      </c>
      <c r="P3343" s="75" t="s">
        <v>9047</v>
      </c>
      <c r="Q3343" s="62" t="s">
        <v>9048</v>
      </c>
      <c r="R3343" s="63" t="s">
        <v>9053</v>
      </c>
      <c r="S3343" s="75" t="s">
        <v>9054</v>
      </c>
      <c r="T3343" s="62" t="s">
        <v>19579</v>
      </c>
      <c r="U3343" s="62" t="s">
        <v>19579</v>
      </c>
      <c r="V3343" s="62" t="s">
        <v>19579</v>
      </c>
      <c r="W3343" s="62" t="s">
        <v>19579</v>
      </c>
      <c r="X3343" s="62" t="s">
        <v>19579</v>
      </c>
      <c r="Y3343" s="67">
        <v>41223</v>
      </c>
      <c r="Z3343" s="66">
        <v>1</v>
      </c>
      <c r="AA3343" s="84">
        <f>Y3343+365*Z3343*1461/1460</f>
        <v>41588.25</v>
      </c>
      <c r="AB3343" s="64" t="s">
        <v>10263</v>
      </c>
      <c r="AC3343" s="64"/>
      <c r="AD3343" s="70"/>
      <c r="AE3343" s="69" t="s">
        <v>9058</v>
      </c>
      <c r="AF3343" s="65" t="s">
        <v>9060</v>
      </c>
    </row>
    <row r="3344" spans="1:32" s="58" customFormat="1" ht="11.15" customHeight="1" x14ac:dyDescent="0.25">
      <c r="A3344" s="75" t="str">
        <f>M3344</f>
        <v>19291</v>
      </c>
      <c r="B3344" s="62" t="s">
        <v>2512</v>
      </c>
      <c r="C3344" s="62">
        <v>10</v>
      </c>
      <c r="D3344" s="62" t="s">
        <v>632</v>
      </c>
      <c r="E3344" s="62">
        <v>681601</v>
      </c>
      <c r="F3344" s="62" t="s">
        <v>450</v>
      </c>
      <c r="G3344" s="63" t="s">
        <v>9554</v>
      </c>
      <c r="H3344" s="63"/>
      <c r="I3344" s="63" t="s">
        <v>309</v>
      </c>
      <c r="J3344" s="63" t="s">
        <v>286</v>
      </c>
      <c r="K3344" s="66">
        <v>9180</v>
      </c>
      <c r="L3344" s="66"/>
      <c r="M3344" s="65" t="s">
        <v>9555</v>
      </c>
      <c r="N3344" s="156" t="e">
        <v>#N/A</v>
      </c>
      <c r="O3344" s="62" t="s">
        <v>364</v>
      </c>
      <c r="P3344" s="75" t="s">
        <v>9556</v>
      </c>
      <c r="Q3344" s="62" t="s">
        <v>9557</v>
      </c>
      <c r="R3344" s="63" t="s">
        <v>9558</v>
      </c>
      <c r="S3344" s="75" t="s">
        <v>9559</v>
      </c>
      <c r="T3344" s="62" t="s">
        <v>19579</v>
      </c>
      <c r="U3344" s="62" t="s">
        <v>19579</v>
      </c>
      <c r="V3344" s="62" t="s">
        <v>19579</v>
      </c>
      <c r="W3344" s="62" t="s">
        <v>19579</v>
      </c>
      <c r="X3344" s="62" t="s">
        <v>19579</v>
      </c>
      <c r="Y3344" s="67">
        <v>41253</v>
      </c>
      <c r="Z3344" s="66">
        <v>1</v>
      </c>
      <c r="AA3344" s="84">
        <f>Y3344+365*Z3344*1461/1460</f>
        <v>41618.25</v>
      </c>
      <c r="AB3344" s="64" t="s">
        <v>10263</v>
      </c>
      <c r="AC3344" s="64"/>
      <c r="AD3344" s="70"/>
      <c r="AE3344" s="69" t="s">
        <v>9563</v>
      </c>
      <c r="AF3344" s="65" t="s">
        <v>9561</v>
      </c>
    </row>
    <row r="3345" spans="1:32" s="58" customFormat="1" ht="11.15" customHeight="1" x14ac:dyDescent="0.25">
      <c r="A3345" s="75" t="str">
        <f>M3345</f>
        <v>8177</v>
      </c>
      <c r="B3345" s="62" t="s">
        <v>2512</v>
      </c>
      <c r="C3345" s="62">
        <v>10</v>
      </c>
      <c r="D3345" s="62" t="s">
        <v>632</v>
      </c>
      <c r="E3345" s="62">
        <v>681001</v>
      </c>
      <c r="F3345" s="62" t="s">
        <v>460</v>
      </c>
      <c r="G3345" s="63" t="s">
        <v>12990</v>
      </c>
      <c r="H3345" s="63"/>
      <c r="I3345" s="63" t="s">
        <v>309</v>
      </c>
      <c r="J3345" s="63" t="s">
        <v>286</v>
      </c>
      <c r="K3345" s="66" t="s">
        <v>12991</v>
      </c>
      <c r="L3345" s="66" t="s">
        <v>12992</v>
      </c>
      <c r="M3345" s="65" t="s">
        <v>12993</v>
      </c>
      <c r="N3345" s="156" t="e">
        <v>#N/A</v>
      </c>
      <c r="O3345" s="62" t="s">
        <v>364</v>
      </c>
      <c r="P3345" s="75" t="s">
        <v>12994</v>
      </c>
      <c r="Q3345" s="62" t="s">
        <v>12995</v>
      </c>
      <c r="R3345" s="63" t="s">
        <v>12997</v>
      </c>
      <c r="S3345" s="75" t="s">
        <v>12996</v>
      </c>
      <c r="T3345" s="62" t="s">
        <v>6050</v>
      </c>
      <c r="U3345" s="62" t="s">
        <v>6050</v>
      </c>
      <c r="V3345" s="62"/>
      <c r="W3345" s="63" t="s">
        <v>17543</v>
      </c>
      <c r="X3345" s="63" t="s">
        <v>180</v>
      </c>
      <c r="Y3345" s="67">
        <v>41716</v>
      </c>
      <c r="Z3345" s="66">
        <v>1</v>
      </c>
      <c r="AA3345" s="84">
        <f>Y3345+365*Z3345*1461/1460</f>
        <v>42081.25</v>
      </c>
      <c r="AB3345" s="64" t="s">
        <v>180</v>
      </c>
      <c r="AC3345" s="64"/>
      <c r="AD3345" s="70"/>
      <c r="AE3345" s="69" t="s">
        <v>12998</v>
      </c>
      <c r="AF3345" s="65" t="s">
        <v>12999</v>
      </c>
    </row>
    <row r="3346" spans="1:32" s="60" customFormat="1" ht="11.15" customHeight="1" x14ac:dyDescent="0.25">
      <c r="A3346" s="75" t="str">
        <f>M3346</f>
        <v>19296</v>
      </c>
      <c r="B3346" s="62" t="s">
        <v>2512</v>
      </c>
      <c r="C3346" s="62">
        <v>10</v>
      </c>
      <c r="D3346" s="62" t="s">
        <v>632</v>
      </c>
      <c r="E3346" s="62">
        <v>621001</v>
      </c>
      <c r="F3346" s="62" t="s">
        <v>460</v>
      </c>
      <c r="G3346" s="63" t="s">
        <v>9037</v>
      </c>
      <c r="H3346" s="63"/>
      <c r="I3346" s="63" t="s">
        <v>309</v>
      </c>
      <c r="J3346" s="63" t="s">
        <v>286</v>
      </c>
      <c r="K3346" s="66">
        <v>9180</v>
      </c>
      <c r="L3346" s="66"/>
      <c r="M3346" s="65" t="s">
        <v>9040</v>
      </c>
      <c r="N3346" s="156" t="e">
        <v>#N/A</v>
      </c>
      <c r="O3346" s="62" t="s">
        <v>364</v>
      </c>
      <c r="P3346" s="75" t="s">
        <v>9043</v>
      </c>
      <c r="Q3346" s="62" t="s">
        <v>9044</v>
      </c>
      <c r="R3346" s="63" t="s">
        <v>9049</v>
      </c>
      <c r="S3346" s="75" t="s">
        <v>9050</v>
      </c>
      <c r="T3346" s="62" t="s">
        <v>19579</v>
      </c>
      <c r="U3346" s="62" t="s">
        <v>19579</v>
      </c>
      <c r="V3346" s="62" t="s">
        <v>19579</v>
      </c>
      <c r="W3346" s="62" t="s">
        <v>19579</v>
      </c>
      <c r="X3346" s="62" t="s">
        <v>19579</v>
      </c>
      <c r="Y3346" s="67">
        <v>41108</v>
      </c>
      <c r="Z3346" s="66">
        <v>1</v>
      </c>
      <c r="AA3346" s="84">
        <f>Y3346+365*Z3346*1461/1460</f>
        <v>41473.25</v>
      </c>
      <c r="AB3346" s="64" t="s">
        <v>10263</v>
      </c>
      <c r="AC3346" s="64"/>
      <c r="AD3346" s="70"/>
      <c r="AE3346" s="69" t="s">
        <v>9056</v>
      </c>
      <c r="AF3346" s="65" t="s">
        <v>9055</v>
      </c>
    </row>
    <row r="3347" spans="1:32" s="58" customFormat="1" ht="11.15" customHeight="1" x14ac:dyDescent="0.25">
      <c r="A3347" s="75" t="str">
        <f>M3347</f>
        <v>6045</v>
      </c>
      <c r="B3347" s="62" t="s">
        <v>2512</v>
      </c>
      <c r="C3347" s="62">
        <v>10</v>
      </c>
      <c r="D3347" s="62" t="s">
        <v>632</v>
      </c>
      <c r="E3347" s="62">
        <v>621901</v>
      </c>
      <c r="F3347" s="62" t="s">
        <v>270</v>
      </c>
      <c r="G3347" s="63" t="s">
        <v>4286</v>
      </c>
      <c r="H3347" s="63"/>
      <c r="I3347" s="63" t="s">
        <v>309</v>
      </c>
      <c r="J3347" s="63" t="s">
        <v>273</v>
      </c>
      <c r="K3347" s="63" t="s">
        <v>2723</v>
      </c>
      <c r="L3347" s="66" t="s">
        <v>8643</v>
      </c>
      <c r="M3347" s="65" t="s">
        <v>4288</v>
      </c>
      <c r="N3347" s="156" t="e">
        <v>#N/A</v>
      </c>
      <c r="O3347" s="62" t="s">
        <v>4290</v>
      </c>
      <c r="P3347" s="75" t="s">
        <v>4289</v>
      </c>
      <c r="Q3347" s="62" t="s">
        <v>4291</v>
      </c>
      <c r="R3347" s="63" t="s">
        <v>4287</v>
      </c>
      <c r="S3347" s="75" t="s">
        <v>4292</v>
      </c>
      <c r="T3347" s="62" t="s">
        <v>2509</v>
      </c>
      <c r="U3347" s="62" t="s">
        <v>2509</v>
      </c>
      <c r="V3347" s="62"/>
      <c r="W3347" s="63" t="s">
        <v>17544</v>
      </c>
      <c r="X3347" s="63" t="s">
        <v>180</v>
      </c>
      <c r="Y3347" s="67">
        <v>40543</v>
      </c>
      <c r="Z3347" s="66">
        <v>1</v>
      </c>
      <c r="AA3347" s="84">
        <f>Y3347+365*Z3347*1461/1460</f>
        <v>40908.25</v>
      </c>
      <c r="AB3347" s="64" t="s">
        <v>10263</v>
      </c>
      <c r="AC3347" s="64"/>
      <c r="AD3347" s="70"/>
      <c r="AE3347" s="69" t="s">
        <v>4293</v>
      </c>
      <c r="AF3347" s="65" t="s">
        <v>4294</v>
      </c>
    </row>
    <row r="3348" spans="1:32" s="60" customFormat="1" ht="11.15" customHeight="1" x14ac:dyDescent="0.25">
      <c r="A3348" s="75" t="str">
        <f>M3348</f>
        <v>2111-010</v>
      </c>
      <c r="B3348" s="62" t="s">
        <v>2512</v>
      </c>
      <c r="C3348" s="62">
        <v>10</v>
      </c>
      <c r="D3348" s="62" t="s">
        <v>632</v>
      </c>
      <c r="E3348" s="62">
        <v>621601</v>
      </c>
      <c r="F3348" s="62" t="s">
        <v>450</v>
      </c>
      <c r="G3348" s="63" t="s">
        <v>5680</v>
      </c>
      <c r="H3348" s="63"/>
      <c r="I3348" s="63" t="s">
        <v>309</v>
      </c>
      <c r="J3348" s="63" t="s">
        <v>5681</v>
      </c>
      <c r="K3348" s="63" t="s">
        <v>5682</v>
      </c>
      <c r="L3348" s="63"/>
      <c r="M3348" s="65" t="s">
        <v>5683</v>
      </c>
      <c r="N3348" s="156" t="e">
        <v>#N/A</v>
      </c>
      <c r="O3348" s="62" t="s">
        <v>364</v>
      </c>
      <c r="P3348" s="75" t="s">
        <v>5684</v>
      </c>
      <c r="Q3348" s="62" t="s">
        <v>5685</v>
      </c>
      <c r="R3348" s="63" t="s">
        <v>5686</v>
      </c>
      <c r="S3348" s="75" t="s">
        <v>5687</v>
      </c>
      <c r="T3348" s="62" t="s">
        <v>2509</v>
      </c>
      <c r="U3348" s="62" t="s">
        <v>2509</v>
      </c>
      <c r="V3348" s="62"/>
      <c r="W3348" s="63" t="s">
        <v>17544</v>
      </c>
      <c r="X3348" s="63" t="s">
        <v>180</v>
      </c>
      <c r="Y3348" s="67">
        <v>40876</v>
      </c>
      <c r="Z3348" s="66">
        <v>1</v>
      </c>
      <c r="AA3348" s="84">
        <f>Y3348+365*Z3348*1461/1460</f>
        <v>41241.25</v>
      </c>
      <c r="AB3348" s="64" t="s">
        <v>10263</v>
      </c>
      <c r="AC3348" s="64"/>
      <c r="AD3348" s="70"/>
      <c r="AE3348" s="69" t="s">
        <v>5688</v>
      </c>
      <c r="AF3348" s="65" t="s">
        <v>5689</v>
      </c>
    </row>
    <row r="3349" spans="1:32" s="58" customFormat="1" ht="11.15" customHeight="1" x14ac:dyDescent="0.25">
      <c r="A3349" s="75" t="str">
        <f>M3349</f>
        <v>16354</v>
      </c>
      <c r="B3349" s="62" t="s">
        <v>2512</v>
      </c>
      <c r="C3349" s="62">
        <v>10</v>
      </c>
      <c r="D3349" s="62" t="s">
        <v>632</v>
      </c>
      <c r="E3349" s="62">
        <v>621801</v>
      </c>
      <c r="F3349" s="62" t="s">
        <v>1379</v>
      </c>
      <c r="G3349" s="63" t="s">
        <v>2715</v>
      </c>
      <c r="H3349" s="63"/>
      <c r="I3349" s="63" t="s">
        <v>309</v>
      </c>
      <c r="J3349" s="63" t="s">
        <v>286</v>
      </c>
      <c r="K3349" s="66">
        <v>9180</v>
      </c>
      <c r="L3349" s="66"/>
      <c r="M3349" s="65" t="s">
        <v>2716</v>
      </c>
      <c r="N3349" s="156" t="e">
        <v>#N/A</v>
      </c>
      <c r="O3349" s="62" t="s">
        <v>364</v>
      </c>
      <c r="P3349" s="75" t="s">
        <v>2717</v>
      </c>
      <c r="Q3349" s="62" t="s">
        <v>2718</v>
      </c>
      <c r="R3349" s="63" t="s">
        <v>3484</v>
      </c>
      <c r="S3349" s="75" t="s">
        <v>2719</v>
      </c>
      <c r="T3349" s="62" t="s">
        <v>6067</v>
      </c>
      <c r="U3349" s="62" t="s">
        <v>6067</v>
      </c>
      <c r="V3349" s="62"/>
      <c r="W3349" s="63" t="s">
        <v>17543</v>
      </c>
      <c r="X3349" s="63" t="s">
        <v>180</v>
      </c>
      <c r="Y3349" s="67">
        <v>40017</v>
      </c>
      <c r="Z3349" s="66">
        <v>1</v>
      </c>
      <c r="AA3349" s="84">
        <f>Y3349+365*Z3349*1461/1460</f>
        <v>40382.25</v>
      </c>
      <c r="AB3349" s="64" t="s">
        <v>10263</v>
      </c>
      <c r="AC3349" s="64"/>
      <c r="AD3349" s="70"/>
      <c r="AE3349" s="69" t="s">
        <v>2720</v>
      </c>
      <c r="AF3349" s="65" t="s">
        <v>2721</v>
      </c>
    </row>
    <row r="3350" spans="1:32" s="14" customFormat="1" ht="11.15" customHeight="1" x14ac:dyDescent="0.25">
      <c r="A3350" s="75" t="str">
        <f>M3350</f>
        <v>13009</v>
      </c>
      <c r="B3350" s="62" t="s">
        <v>2512</v>
      </c>
      <c r="C3350" s="62">
        <v>10</v>
      </c>
      <c r="D3350" s="62" t="s">
        <v>632</v>
      </c>
      <c r="E3350" s="62">
        <v>621901</v>
      </c>
      <c r="F3350" s="62" t="s">
        <v>270</v>
      </c>
      <c r="G3350" s="63" t="s">
        <v>6045</v>
      </c>
      <c r="H3350" s="63"/>
      <c r="I3350" s="63" t="s">
        <v>309</v>
      </c>
      <c r="J3350" s="63" t="s">
        <v>6061</v>
      </c>
      <c r="K3350" s="63">
        <v>9180</v>
      </c>
      <c r="L3350" s="63"/>
      <c r="M3350" s="65" t="s">
        <v>6063</v>
      </c>
      <c r="N3350" s="156" t="e">
        <v>#N/A</v>
      </c>
      <c r="O3350" s="62" t="s">
        <v>6055</v>
      </c>
      <c r="P3350" s="75" t="s">
        <v>6056</v>
      </c>
      <c r="Q3350" s="62" t="s">
        <v>6059</v>
      </c>
      <c r="R3350" s="63" t="s">
        <v>6048</v>
      </c>
      <c r="S3350" s="75" t="s">
        <v>6049</v>
      </c>
      <c r="T3350" s="62" t="s">
        <v>6060</v>
      </c>
      <c r="U3350" s="62" t="s">
        <v>6060</v>
      </c>
      <c r="V3350" s="62"/>
      <c r="W3350" s="63" t="s">
        <v>17544</v>
      </c>
      <c r="X3350" s="63" t="s">
        <v>180</v>
      </c>
      <c r="Y3350" s="67">
        <v>38646</v>
      </c>
      <c r="Z3350" s="66">
        <v>1</v>
      </c>
      <c r="AA3350" s="84">
        <f>Y3350+365*Z3350*1461/1460</f>
        <v>39011.25</v>
      </c>
      <c r="AB3350" s="64" t="s">
        <v>10263</v>
      </c>
      <c r="AC3350" s="64"/>
      <c r="AD3350" s="70"/>
      <c r="AE3350" s="69" t="s">
        <v>6062</v>
      </c>
      <c r="AF3350" s="65"/>
    </row>
    <row r="3351" spans="1:32" s="58" customFormat="1" ht="11.15" customHeight="1" x14ac:dyDescent="0.25">
      <c r="A3351" s="75" t="str">
        <f>M3351</f>
        <v>0376</v>
      </c>
      <c r="B3351" s="62" t="s">
        <v>2512</v>
      </c>
      <c r="C3351" s="62">
        <v>10</v>
      </c>
      <c r="D3351" s="62" t="s">
        <v>632</v>
      </c>
      <c r="E3351" s="62">
        <v>621901</v>
      </c>
      <c r="F3351" s="62" t="s">
        <v>270</v>
      </c>
      <c r="G3351" s="63" t="s">
        <v>6045</v>
      </c>
      <c r="H3351" s="63"/>
      <c r="I3351" s="63" t="s">
        <v>309</v>
      </c>
      <c r="J3351" s="63" t="s">
        <v>6053</v>
      </c>
      <c r="K3351" s="63" t="s">
        <v>6054</v>
      </c>
      <c r="L3351" s="63"/>
      <c r="M3351" s="65" t="s">
        <v>6064</v>
      </c>
      <c r="N3351" s="156" t="e">
        <v>#N/A</v>
      </c>
      <c r="O3351" s="62" t="s">
        <v>6055</v>
      </c>
      <c r="P3351" s="75" t="s">
        <v>6056</v>
      </c>
      <c r="Q3351" s="62" t="s">
        <v>6059</v>
      </c>
      <c r="R3351" s="63" t="s">
        <v>6048</v>
      </c>
      <c r="S3351" s="75" t="s">
        <v>6049</v>
      </c>
      <c r="T3351" s="62" t="s">
        <v>6060</v>
      </c>
      <c r="U3351" s="62" t="s">
        <v>6060</v>
      </c>
      <c r="V3351" s="62"/>
      <c r="W3351" s="63" t="s">
        <v>17544</v>
      </c>
      <c r="X3351" s="63" t="s">
        <v>180</v>
      </c>
      <c r="Y3351" s="67">
        <v>38684</v>
      </c>
      <c r="Z3351" s="66">
        <v>1</v>
      </c>
      <c r="AA3351" s="84">
        <f>Y3351+365*Z3351*1461/1460</f>
        <v>39049.25</v>
      </c>
      <c r="AB3351" s="64" t="s">
        <v>10263</v>
      </c>
      <c r="AC3351" s="64"/>
      <c r="AD3351" s="70"/>
      <c r="AE3351" s="69" t="s">
        <v>6065</v>
      </c>
      <c r="AF3351" s="65"/>
    </row>
    <row r="3352" spans="1:32" s="14" customFormat="1" ht="11.15" customHeight="1" x14ac:dyDescent="0.25">
      <c r="A3352" s="75" t="str">
        <f>M3352</f>
        <v>9163740915</v>
      </c>
      <c r="B3352" s="62" t="s">
        <v>2512</v>
      </c>
      <c r="C3352" s="62">
        <v>10</v>
      </c>
      <c r="D3352" s="62" t="s">
        <v>632</v>
      </c>
      <c r="E3352" s="62">
        <v>621901</v>
      </c>
      <c r="F3352" s="62" t="s">
        <v>270</v>
      </c>
      <c r="G3352" s="63" t="s">
        <v>6045</v>
      </c>
      <c r="H3352" s="63"/>
      <c r="I3352" s="63" t="s">
        <v>1568</v>
      </c>
      <c r="J3352" s="63" t="s">
        <v>273</v>
      </c>
      <c r="K3352" s="63" t="s">
        <v>12132</v>
      </c>
      <c r="L3352" s="63"/>
      <c r="M3352" s="65" t="s">
        <v>12133</v>
      </c>
      <c r="N3352" s="156" t="e">
        <v>#N/A</v>
      </c>
      <c r="O3352" s="62" t="s">
        <v>12137</v>
      </c>
      <c r="P3352" s="75" t="s">
        <v>12134</v>
      </c>
      <c r="Q3352" s="62" t="s">
        <v>12135</v>
      </c>
      <c r="R3352" s="63" t="s">
        <v>6048</v>
      </c>
      <c r="S3352" s="75" t="s">
        <v>6049</v>
      </c>
      <c r="T3352" s="62" t="s">
        <v>12136</v>
      </c>
      <c r="U3352" s="62" t="s">
        <v>12136</v>
      </c>
      <c r="V3352" s="62"/>
      <c r="W3352" s="63" t="s">
        <v>18258</v>
      </c>
      <c r="X3352" s="63" t="s">
        <v>19575</v>
      </c>
      <c r="Y3352" s="67">
        <v>41593</v>
      </c>
      <c r="Z3352" s="66">
        <v>1</v>
      </c>
      <c r="AA3352" s="84">
        <f>Y3352+365*Z3352*1461/1460</f>
        <v>41958.25</v>
      </c>
      <c r="AB3352" s="64" t="s">
        <v>10263</v>
      </c>
      <c r="AC3352" s="64"/>
      <c r="AD3352" s="70"/>
      <c r="AE3352" s="69" t="s">
        <v>12138</v>
      </c>
      <c r="AF3352" s="65" t="s">
        <v>12139</v>
      </c>
    </row>
    <row r="3353" spans="1:32" s="14" customFormat="1" ht="11.15" customHeight="1" x14ac:dyDescent="0.25">
      <c r="A3353" s="75" t="str">
        <f>M3353</f>
        <v>10206</v>
      </c>
      <c r="B3353" s="62" t="s">
        <v>2512</v>
      </c>
      <c r="C3353" s="62">
        <v>10</v>
      </c>
      <c r="D3353" s="62" t="s">
        <v>632</v>
      </c>
      <c r="E3353" s="62">
        <v>621901</v>
      </c>
      <c r="F3353" s="62" t="s">
        <v>270</v>
      </c>
      <c r="G3353" s="63" t="s">
        <v>6045</v>
      </c>
      <c r="H3353" s="63"/>
      <c r="I3353" s="63" t="s">
        <v>309</v>
      </c>
      <c r="J3353" s="63" t="s">
        <v>273</v>
      </c>
      <c r="K3353" s="63" t="s">
        <v>3864</v>
      </c>
      <c r="L3353" s="63" t="s">
        <v>8780</v>
      </c>
      <c r="M3353" s="65" t="s">
        <v>6046</v>
      </c>
      <c r="N3353" s="156" t="e">
        <v>#N/A</v>
      </c>
      <c r="O3353" s="62" t="s">
        <v>6047</v>
      </c>
      <c r="P3353" s="75" t="s">
        <v>6057</v>
      </c>
      <c r="Q3353" s="62" t="s">
        <v>6058</v>
      </c>
      <c r="R3353" s="63" t="s">
        <v>6048</v>
      </c>
      <c r="S3353" s="75" t="s">
        <v>6049</v>
      </c>
      <c r="T3353" s="62" t="s">
        <v>6050</v>
      </c>
      <c r="U3353" s="62" t="s">
        <v>6050</v>
      </c>
      <c r="V3353" s="62"/>
      <c r="W3353" s="63" t="s">
        <v>17544</v>
      </c>
      <c r="X3353" s="63" t="s">
        <v>180</v>
      </c>
      <c r="Y3353" s="67">
        <v>41005</v>
      </c>
      <c r="Z3353" s="66">
        <v>1</v>
      </c>
      <c r="AA3353" s="84">
        <f>Y3353+365*Z3353*1461/1460</f>
        <v>41370.25</v>
      </c>
      <c r="AB3353" s="64" t="s">
        <v>180</v>
      </c>
      <c r="AC3353" s="64"/>
      <c r="AD3353" s="70"/>
      <c r="AE3353" s="69" t="s">
        <v>6051</v>
      </c>
      <c r="AF3353" s="65" t="s">
        <v>6052</v>
      </c>
    </row>
    <row r="3354" spans="1:32" s="58" customFormat="1" ht="11.15" customHeight="1" x14ac:dyDescent="0.25">
      <c r="A3354" s="98" t="str">
        <f>M3354</f>
        <v>7417</v>
      </c>
      <c r="B3354" s="100" t="s">
        <v>7009</v>
      </c>
      <c r="C3354" s="62">
        <v>10</v>
      </c>
      <c r="D3354" s="100" t="s">
        <v>6991</v>
      </c>
      <c r="E3354" s="62">
        <v>621902</v>
      </c>
      <c r="F3354" s="100" t="s">
        <v>270</v>
      </c>
      <c r="G3354" s="101" t="s">
        <v>22277</v>
      </c>
      <c r="H3354" s="101"/>
      <c r="I3354" s="101" t="s">
        <v>6993</v>
      </c>
      <c r="J3354" s="101" t="s">
        <v>7004</v>
      </c>
      <c r="K3354" s="101" t="s">
        <v>7073</v>
      </c>
      <c r="L3354" s="66" t="s">
        <v>8643</v>
      </c>
      <c r="M3354" s="102" t="s">
        <v>7616</v>
      </c>
      <c r="N3354" s="156" t="e">
        <v>#N/A</v>
      </c>
      <c r="O3354" s="100" t="s">
        <v>7617</v>
      </c>
      <c r="P3354" s="98" t="s">
        <v>7618</v>
      </c>
      <c r="Q3354" s="100" t="s">
        <v>7619</v>
      </c>
      <c r="R3354" s="101" t="s">
        <v>2727</v>
      </c>
      <c r="S3354" s="98" t="s">
        <v>7620</v>
      </c>
      <c r="T3354" s="100" t="s">
        <v>7018</v>
      </c>
      <c r="U3354" s="100" t="s">
        <v>7018</v>
      </c>
      <c r="V3354" s="100"/>
      <c r="W3354" s="63"/>
      <c r="X3354" s="63"/>
      <c r="Y3354" s="104">
        <v>40065</v>
      </c>
      <c r="Z3354" s="103">
        <v>1</v>
      </c>
      <c r="AA3354" s="106">
        <f>Y3354+365*Z3354*1461/1460</f>
        <v>40430.25</v>
      </c>
      <c r="AB3354" s="105" t="s">
        <v>6364</v>
      </c>
      <c r="AC3354" s="105"/>
      <c r="AD3354" s="95"/>
      <c r="AE3354" s="97" t="s">
        <v>7621</v>
      </c>
      <c r="AF3354" s="102" t="s">
        <v>6998</v>
      </c>
    </row>
    <row r="3355" spans="1:32" s="60" customFormat="1" ht="11.15" customHeight="1" x14ac:dyDescent="0.25">
      <c r="A3355" s="75" t="str">
        <f>M3355</f>
        <v>7407</v>
      </c>
      <c r="B3355" s="62" t="s">
        <v>2512</v>
      </c>
      <c r="C3355" s="62">
        <v>10</v>
      </c>
      <c r="D3355" s="62" t="s">
        <v>632</v>
      </c>
      <c r="E3355" s="62">
        <v>621902</v>
      </c>
      <c r="F3355" s="62" t="s">
        <v>270</v>
      </c>
      <c r="G3355" s="63" t="s">
        <v>2722</v>
      </c>
      <c r="H3355" s="63"/>
      <c r="I3355" s="63" t="s">
        <v>309</v>
      </c>
      <c r="J3355" s="63" t="s">
        <v>273</v>
      </c>
      <c r="K3355" s="63" t="s">
        <v>2723</v>
      </c>
      <c r="L3355" s="66" t="s">
        <v>8643</v>
      </c>
      <c r="M3355" s="22" t="s">
        <v>3192</v>
      </c>
      <c r="N3355" s="156" t="e">
        <v>#N/A</v>
      </c>
      <c r="O3355" s="62" t="s">
        <v>2724</v>
      </c>
      <c r="P3355" s="75" t="s">
        <v>2725</v>
      </c>
      <c r="Q3355" s="62" t="s">
        <v>2726</v>
      </c>
      <c r="R3355" s="63" t="s">
        <v>2727</v>
      </c>
      <c r="S3355" s="75" t="s">
        <v>2728</v>
      </c>
      <c r="T3355" s="62" t="s">
        <v>6066</v>
      </c>
      <c r="U3355" s="62" t="s">
        <v>6066</v>
      </c>
      <c r="V3355" s="62"/>
      <c r="W3355" s="63" t="s">
        <v>17544</v>
      </c>
      <c r="X3355" s="63" t="s">
        <v>180</v>
      </c>
      <c r="Y3355" s="67">
        <v>40163</v>
      </c>
      <c r="Z3355" s="66">
        <v>1</v>
      </c>
      <c r="AA3355" s="84">
        <f>Y3355+365*Z3355*1461/1460</f>
        <v>40528.25</v>
      </c>
      <c r="AB3355" s="64" t="s">
        <v>10263</v>
      </c>
      <c r="AC3355" s="64"/>
      <c r="AD3355" s="70"/>
      <c r="AE3355" s="69" t="s">
        <v>2729</v>
      </c>
      <c r="AF3355" s="65" t="s">
        <v>295</v>
      </c>
    </row>
    <row r="3356" spans="1:32" s="60" customFormat="1" ht="11.15" customHeight="1" x14ac:dyDescent="0.25">
      <c r="A3356" s="75" t="str">
        <f>M3356</f>
        <v>8795</v>
      </c>
      <c r="B3356" s="62" t="s">
        <v>2512</v>
      </c>
      <c r="C3356" s="62">
        <v>10</v>
      </c>
      <c r="D3356" s="62" t="s">
        <v>632</v>
      </c>
      <c r="E3356" s="62">
        <v>671601</v>
      </c>
      <c r="F3356" s="62" t="s">
        <v>450</v>
      </c>
      <c r="G3356" s="63" t="s">
        <v>15035</v>
      </c>
      <c r="H3356" s="63"/>
      <c r="I3356" s="63" t="s">
        <v>309</v>
      </c>
      <c r="J3356" s="63" t="s">
        <v>273</v>
      </c>
      <c r="K3356" s="63" t="s">
        <v>3811</v>
      </c>
      <c r="L3356" s="63" t="s">
        <v>8641</v>
      </c>
      <c r="M3356" s="65" t="s">
        <v>3810</v>
      </c>
      <c r="N3356" s="156" t="e">
        <v>#N/A</v>
      </c>
      <c r="O3356" s="62" t="s">
        <v>3812</v>
      </c>
      <c r="P3356" s="75" t="s">
        <v>15036</v>
      </c>
      <c r="Q3356" s="62" t="s">
        <v>3813</v>
      </c>
      <c r="R3356" s="63" t="s">
        <v>16622</v>
      </c>
      <c r="S3356" s="75" t="s">
        <v>9905</v>
      </c>
      <c r="T3356" s="62" t="s">
        <v>4068</v>
      </c>
      <c r="U3356" s="62" t="s">
        <v>4068</v>
      </c>
      <c r="V3356" s="62"/>
      <c r="W3356" s="63" t="s">
        <v>17544</v>
      </c>
      <c r="X3356" s="63" t="s">
        <v>180</v>
      </c>
      <c r="Y3356" s="67">
        <v>40428</v>
      </c>
      <c r="Z3356" s="66">
        <v>1</v>
      </c>
      <c r="AA3356" s="84">
        <f>Y3356+365*Z3356*1461/1460</f>
        <v>40793.25</v>
      </c>
      <c r="AB3356" s="64" t="s">
        <v>10263</v>
      </c>
      <c r="AC3356" s="64"/>
      <c r="AD3356" s="70"/>
      <c r="AE3356" s="69" t="s">
        <v>3815</v>
      </c>
      <c r="AF3356" s="65" t="s">
        <v>3816</v>
      </c>
    </row>
    <row r="3357" spans="1:32" s="58" customFormat="1" ht="11.15" customHeight="1" x14ac:dyDescent="0.25">
      <c r="A3357" s="75" t="str">
        <f>M3357</f>
        <v>0477</v>
      </c>
      <c r="B3357" s="62" t="s">
        <v>2512</v>
      </c>
      <c r="C3357" s="62">
        <v>10</v>
      </c>
      <c r="D3357" s="62" t="s">
        <v>632</v>
      </c>
      <c r="E3357" s="62">
        <v>671602</v>
      </c>
      <c r="F3357" s="62" t="s">
        <v>450</v>
      </c>
      <c r="G3357" s="63" t="s">
        <v>2730</v>
      </c>
      <c r="H3357" s="63"/>
      <c r="I3357" s="63" t="s">
        <v>309</v>
      </c>
      <c r="J3357" s="63" t="s">
        <v>288</v>
      </c>
      <c r="K3357" s="63" t="s">
        <v>1421</v>
      </c>
      <c r="L3357" s="63"/>
      <c r="M3357" s="65" t="s">
        <v>2731</v>
      </c>
      <c r="N3357" s="156" t="e">
        <v>#N/A</v>
      </c>
      <c r="O3357" s="62" t="s">
        <v>364</v>
      </c>
      <c r="P3357" s="75" t="s">
        <v>2732</v>
      </c>
      <c r="Q3357" s="62" t="s">
        <v>2733</v>
      </c>
      <c r="R3357" s="63" t="s">
        <v>2734</v>
      </c>
      <c r="S3357" s="75" t="s">
        <v>2735</v>
      </c>
      <c r="T3357" s="62" t="s">
        <v>2509</v>
      </c>
      <c r="U3357" s="62" t="s">
        <v>2509</v>
      </c>
      <c r="V3357" s="62"/>
      <c r="W3357" s="63" t="s">
        <v>17544</v>
      </c>
      <c r="X3357" s="63" t="s">
        <v>180</v>
      </c>
      <c r="Y3357" s="67">
        <v>40105</v>
      </c>
      <c r="Z3357" s="66">
        <v>1</v>
      </c>
      <c r="AA3357" s="84">
        <f>Y3357+365*Z3357*1461/1460</f>
        <v>40470.25</v>
      </c>
      <c r="AB3357" s="64" t="s">
        <v>10263</v>
      </c>
      <c r="AC3357" s="64"/>
      <c r="AD3357" s="70"/>
      <c r="AE3357" s="69" t="s">
        <v>2736</v>
      </c>
      <c r="AF3357" s="65" t="s">
        <v>295</v>
      </c>
    </row>
    <row r="3358" spans="1:32" s="58" customFormat="1" ht="11.15" customHeight="1" x14ac:dyDescent="0.25">
      <c r="A3358" s="75" t="str">
        <f>M3358</f>
        <v>7736</v>
      </c>
      <c r="B3358" s="62" t="s">
        <v>2512</v>
      </c>
      <c r="C3358" s="62">
        <v>10</v>
      </c>
      <c r="D3358" s="62" t="s">
        <v>632</v>
      </c>
      <c r="E3358" s="62">
        <v>671603</v>
      </c>
      <c r="F3358" s="62" t="s">
        <v>450</v>
      </c>
      <c r="G3358" s="63" t="s">
        <v>22278</v>
      </c>
      <c r="H3358" s="63"/>
      <c r="I3358" s="63" t="s">
        <v>309</v>
      </c>
      <c r="J3358" s="63" t="s">
        <v>10217</v>
      </c>
      <c r="K3358" s="63" t="s">
        <v>9898</v>
      </c>
      <c r="L3358" s="63" t="s">
        <v>9899</v>
      </c>
      <c r="M3358" s="65" t="s">
        <v>9900</v>
      </c>
      <c r="N3358" s="156" t="e">
        <v>#N/A</v>
      </c>
      <c r="O3358" s="62" t="s">
        <v>9901</v>
      </c>
      <c r="P3358" s="75" t="s">
        <v>9902</v>
      </c>
      <c r="Q3358" s="62" t="s">
        <v>9903</v>
      </c>
      <c r="R3358" s="63" t="s">
        <v>3814</v>
      </c>
      <c r="S3358" s="75" t="s">
        <v>9904</v>
      </c>
      <c r="T3358" s="62" t="s">
        <v>9906</v>
      </c>
      <c r="U3358" s="62" t="s">
        <v>9906</v>
      </c>
      <c r="V3358" s="62"/>
      <c r="W3358" s="63" t="s">
        <v>17544</v>
      </c>
      <c r="X3358" s="63" t="s">
        <v>180</v>
      </c>
      <c r="Y3358" s="67">
        <v>41312</v>
      </c>
      <c r="Z3358" s="66">
        <v>1</v>
      </c>
      <c r="AA3358" s="84">
        <f>Y3358+365*Z3358*1461/1460</f>
        <v>41677.25</v>
      </c>
      <c r="AB3358" s="64" t="s">
        <v>10263</v>
      </c>
      <c r="AC3358" s="64"/>
      <c r="AD3358" s="70"/>
      <c r="AE3358" s="69" t="s">
        <v>9951</v>
      </c>
      <c r="AF3358" s="65" t="s">
        <v>9907</v>
      </c>
    </row>
    <row r="3359" spans="1:32" s="58" customFormat="1" ht="11.15" customHeight="1" x14ac:dyDescent="0.25">
      <c r="A3359" s="75" t="str">
        <f>M3359</f>
        <v>11757</v>
      </c>
      <c r="B3359" s="62" t="s">
        <v>2512</v>
      </c>
      <c r="C3359" s="62">
        <v>10</v>
      </c>
      <c r="D3359" s="62" t="s">
        <v>632</v>
      </c>
      <c r="E3359" s="62">
        <v>671901</v>
      </c>
      <c r="F3359" s="62" t="s">
        <v>270</v>
      </c>
      <c r="G3359" s="63" t="s">
        <v>2737</v>
      </c>
      <c r="H3359" s="63"/>
      <c r="I3359" s="63" t="s">
        <v>309</v>
      </c>
      <c r="J3359" s="63" t="s">
        <v>12085</v>
      </c>
      <c r="K3359" s="63" t="s">
        <v>12086</v>
      </c>
      <c r="L3359" s="63"/>
      <c r="M3359" s="65" t="s">
        <v>12087</v>
      </c>
      <c r="N3359" s="156" t="e">
        <v>#N/A</v>
      </c>
      <c r="O3359" s="62" t="s">
        <v>364</v>
      </c>
      <c r="P3359" s="75" t="s">
        <v>12090</v>
      </c>
      <c r="Q3359" s="62" t="s">
        <v>2740</v>
      </c>
      <c r="R3359" s="63" t="s">
        <v>2741</v>
      </c>
      <c r="S3359" s="75" t="s">
        <v>2735</v>
      </c>
      <c r="T3359" s="62" t="s">
        <v>6050</v>
      </c>
      <c r="U3359" s="62" t="s">
        <v>6050</v>
      </c>
      <c r="V3359" s="62"/>
      <c r="W3359" s="63" t="s">
        <v>17544</v>
      </c>
      <c r="X3359" s="63" t="s">
        <v>180</v>
      </c>
      <c r="Y3359" s="67">
        <v>41598</v>
      </c>
      <c r="Z3359" s="66">
        <v>1</v>
      </c>
      <c r="AA3359" s="84">
        <f>Y3359+365*Z3359*1461/1460</f>
        <v>41963.25</v>
      </c>
      <c r="AB3359" s="64" t="s">
        <v>180</v>
      </c>
      <c r="AC3359" s="64"/>
      <c r="AD3359" s="70"/>
      <c r="AE3359" s="69" t="s">
        <v>12088</v>
      </c>
      <c r="AF3359" s="65" t="s">
        <v>12089</v>
      </c>
    </row>
    <row r="3360" spans="1:32" s="58" customFormat="1" ht="11.15" customHeight="1" x14ac:dyDescent="0.25">
      <c r="A3360" s="75" t="str">
        <f>M3360</f>
        <v>0480</v>
      </c>
      <c r="B3360" s="62" t="s">
        <v>2512</v>
      </c>
      <c r="C3360" s="62">
        <v>10</v>
      </c>
      <c r="D3360" s="62" t="s">
        <v>632</v>
      </c>
      <c r="E3360" s="62">
        <v>671901</v>
      </c>
      <c r="F3360" s="62" t="s">
        <v>270</v>
      </c>
      <c r="G3360" s="63" t="s">
        <v>2737</v>
      </c>
      <c r="H3360" s="63"/>
      <c r="I3360" s="63" t="s">
        <v>309</v>
      </c>
      <c r="J3360" s="63" t="s">
        <v>288</v>
      </c>
      <c r="K3360" s="63" t="s">
        <v>1421</v>
      </c>
      <c r="L3360" s="63"/>
      <c r="M3360" s="65" t="s">
        <v>2738</v>
      </c>
      <c r="N3360" s="156" t="e">
        <v>#N/A</v>
      </c>
      <c r="O3360" s="62" t="s">
        <v>364</v>
      </c>
      <c r="P3360" s="75" t="s">
        <v>2739</v>
      </c>
      <c r="Q3360" s="62" t="s">
        <v>2740</v>
      </c>
      <c r="R3360" s="63" t="s">
        <v>2741</v>
      </c>
      <c r="S3360" s="75" t="s">
        <v>2735</v>
      </c>
      <c r="T3360" s="62" t="s">
        <v>2509</v>
      </c>
      <c r="U3360" s="62" t="s">
        <v>2509</v>
      </c>
      <c r="V3360" s="62"/>
      <c r="W3360" s="63" t="s">
        <v>17544</v>
      </c>
      <c r="X3360" s="63" t="s">
        <v>180</v>
      </c>
      <c r="Y3360" s="67">
        <v>40134</v>
      </c>
      <c r="Z3360" s="66">
        <v>1</v>
      </c>
      <c r="AA3360" s="84">
        <f>Y3360+365*Z3360*1461/1460</f>
        <v>40499.25</v>
      </c>
      <c r="AB3360" s="64" t="s">
        <v>10263</v>
      </c>
      <c r="AC3360" s="64"/>
      <c r="AD3360" s="70"/>
      <c r="AE3360" s="69" t="s">
        <v>2742</v>
      </c>
      <c r="AF3360" s="65" t="s">
        <v>295</v>
      </c>
    </row>
    <row r="3361" spans="1:32" ht="11.15" customHeight="1" x14ac:dyDescent="0.25">
      <c r="A3361" s="75" t="str">
        <f>M3361</f>
        <v>9678</v>
      </c>
      <c r="B3361" s="62" t="s">
        <v>2622</v>
      </c>
      <c r="C3361" s="62">
        <v>10</v>
      </c>
      <c r="D3361" s="62" t="s">
        <v>632</v>
      </c>
      <c r="E3361" s="62">
        <v>611901</v>
      </c>
      <c r="F3361" s="62" t="s">
        <v>270</v>
      </c>
      <c r="G3361" s="63" t="s">
        <v>7771</v>
      </c>
      <c r="H3361" s="63"/>
      <c r="I3361" s="63" t="s">
        <v>309</v>
      </c>
      <c r="J3361" s="63" t="s">
        <v>7751</v>
      </c>
      <c r="K3361" s="63" t="s">
        <v>7772</v>
      </c>
      <c r="L3361" s="63" t="s">
        <v>13661</v>
      </c>
      <c r="M3361" s="65" t="s">
        <v>7781</v>
      </c>
      <c r="N3361" s="156" t="e">
        <v>#N/A</v>
      </c>
      <c r="O3361" s="62" t="s">
        <v>1133</v>
      </c>
      <c r="P3361" s="75" t="s">
        <v>7773</v>
      </c>
      <c r="Q3361" s="62" t="s">
        <v>7774</v>
      </c>
      <c r="R3361" s="63" t="s">
        <v>7776</v>
      </c>
      <c r="S3361" s="75" t="s">
        <v>7777</v>
      </c>
      <c r="T3361" s="62" t="s">
        <v>7775</v>
      </c>
      <c r="U3361" s="62" t="s">
        <v>7775</v>
      </c>
      <c r="V3361" s="62"/>
      <c r="W3361" s="63" t="s">
        <v>17544</v>
      </c>
      <c r="X3361" s="63" t="s">
        <v>180</v>
      </c>
      <c r="Y3361" s="67">
        <v>41037</v>
      </c>
      <c r="Z3361" s="66">
        <v>1</v>
      </c>
      <c r="AA3361" s="84">
        <f>Y3361+365*Z3361*1461/1460</f>
        <v>41402.25</v>
      </c>
      <c r="AB3361" s="64" t="s">
        <v>10263</v>
      </c>
      <c r="AC3361" s="64"/>
      <c r="AD3361" s="70"/>
      <c r="AE3361" s="69" t="s">
        <v>7780</v>
      </c>
      <c r="AF3361" s="65" t="s">
        <v>7779</v>
      </c>
    </row>
    <row r="3362" spans="1:32" ht="11.15" customHeight="1" x14ac:dyDescent="0.25">
      <c r="A3362" s="75" t="str">
        <f>M3362</f>
        <v>21098</v>
      </c>
      <c r="B3362" s="62" t="s">
        <v>2512</v>
      </c>
      <c r="C3362" s="62">
        <v>10</v>
      </c>
      <c r="D3362" s="62" t="s">
        <v>632</v>
      </c>
      <c r="E3362" s="62">
        <v>699001</v>
      </c>
      <c r="F3362" s="62" t="s">
        <v>460</v>
      </c>
      <c r="G3362" s="63" t="s">
        <v>10724</v>
      </c>
      <c r="H3362" s="63"/>
      <c r="I3362" s="63" t="s">
        <v>309</v>
      </c>
      <c r="J3362" s="63" t="s">
        <v>10715</v>
      </c>
      <c r="K3362" s="63">
        <v>9180</v>
      </c>
      <c r="L3362" s="63"/>
      <c r="M3362" s="65" t="s">
        <v>10725</v>
      </c>
      <c r="N3362" s="156" t="e">
        <v>#N/A</v>
      </c>
      <c r="O3362" s="62" t="s">
        <v>10726</v>
      </c>
      <c r="P3362" s="75" t="s">
        <v>10727</v>
      </c>
      <c r="Q3362" s="62" t="s">
        <v>10728</v>
      </c>
      <c r="R3362" s="63" t="s">
        <v>10729</v>
      </c>
      <c r="S3362" s="75" t="s">
        <v>10730</v>
      </c>
      <c r="T3362" s="62" t="s">
        <v>6050</v>
      </c>
      <c r="U3362" s="62" t="s">
        <v>6050</v>
      </c>
      <c r="V3362" s="62"/>
      <c r="W3362" s="63" t="s">
        <v>17525</v>
      </c>
      <c r="X3362" s="63" t="s">
        <v>19573</v>
      </c>
      <c r="Y3362" s="67">
        <v>41415</v>
      </c>
      <c r="Z3362" s="66">
        <v>1</v>
      </c>
      <c r="AA3362" s="84">
        <f>Y3362+365*Z3362*1461/1460</f>
        <v>41780.25</v>
      </c>
      <c r="AB3362" s="64" t="s">
        <v>180</v>
      </c>
      <c r="AC3362" s="64"/>
      <c r="AD3362" s="70"/>
      <c r="AE3362" s="69" t="s">
        <v>10751</v>
      </c>
      <c r="AF3362" s="65" t="s">
        <v>10752</v>
      </c>
    </row>
    <row r="3363" spans="1:32" ht="11.15" customHeight="1" x14ac:dyDescent="0.25">
      <c r="A3363" s="75" t="str">
        <f>M3363</f>
        <v>0479</v>
      </c>
      <c r="B3363" s="62" t="s">
        <v>2512</v>
      </c>
      <c r="C3363" s="62">
        <v>10</v>
      </c>
      <c r="D3363" s="62" t="s">
        <v>632</v>
      </c>
      <c r="E3363" s="62">
        <v>665801</v>
      </c>
      <c r="F3363" s="62" t="s">
        <v>1379</v>
      </c>
      <c r="G3363" s="63" t="s">
        <v>2753</v>
      </c>
      <c r="H3363" s="63"/>
      <c r="I3363" s="63" t="s">
        <v>309</v>
      </c>
      <c r="J3363" s="63" t="s">
        <v>288</v>
      </c>
      <c r="K3363" s="63" t="s">
        <v>1421</v>
      </c>
      <c r="L3363" s="63"/>
      <c r="M3363" s="65" t="s">
        <v>2754</v>
      </c>
      <c r="N3363" s="156" t="e">
        <v>#N/A</v>
      </c>
      <c r="O3363" s="62" t="s">
        <v>2755</v>
      </c>
      <c r="P3363" s="75" t="s">
        <v>2756</v>
      </c>
      <c r="Q3363" s="62" t="s">
        <v>2757</v>
      </c>
      <c r="R3363" s="63" t="s">
        <v>2758</v>
      </c>
      <c r="S3363" s="75" t="s">
        <v>2759</v>
      </c>
      <c r="T3363" s="62" t="s">
        <v>7782</v>
      </c>
      <c r="U3363" s="62" t="s">
        <v>7782</v>
      </c>
      <c r="V3363" s="62"/>
      <c r="W3363" s="63" t="s">
        <v>17525</v>
      </c>
      <c r="X3363" s="63" t="s">
        <v>19573</v>
      </c>
      <c r="Y3363" s="67">
        <v>40123</v>
      </c>
      <c r="Z3363" s="66">
        <v>1</v>
      </c>
      <c r="AA3363" s="84">
        <f>Y3363+365*Z3363*1461/1460</f>
        <v>40488.25</v>
      </c>
      <c r="AB3363" s="64" t="s">
        <v>10263</v>
      </c>
      <c r="AC3363" s="64"/>
      <c r="AD3363" s="70"/>
      <c r="AE3363" s="69" t="s">
        <v>2760</v>
      </c>
      <c r="AF3363" s="65" t="s">
        <v>2761</v>
      </c>
    </row>
    <row r="3364" spans="1:32" ht="11.15" customHeight="1" x14ac:dyDescent="0.25">
      <c r="A3364" s="75" t="str">
        <f>M3364</f>
        <v>0445</v>
      </c>
      <c r="B3364" s="62" t="s">
        <v>2512</v>
      </c>
      <c r="C3364" s="62">
        <v>10</v>
      </c>
      <c r="D3364" s="62" t="s">
        <v>632</v>
      </c>
      <c r="E3364" s="62">
        <v>611001</v>
      </c>
      <c r="F3364" s="62" t="s">
        <v>460</v>
      </c>
      <c r="G3364" s="63" t="s">
        <v>5058</v>
      </c>
      <c r="H3364" s="63"/>
      <c r="I3364" s="63" t="s">
        <v>309</v>
      </c>
      <c r="J3364" s="63" t="s">
        <v>288</v>
      </c>
      <c r="K3364" s="63" t="s">
        <v>1421</v>
      </c>
      <c r="L3364" s="63"/>
      <c r="M3364" s="65" t="s">
        <v>2762</v>
      </c>
      <c r="N3364" s="156" t="e">
        <v>#N/A</v>
      </c>
      <c r="O3364" s="62" t="s">
        <v>2763</v>
      </c>
      <c r="P3364" s="75" t="s">
        <v>2764</v>
      </c>
      <c r="Q3364" s="62" t="s">
        <v>2765</v>
      </c>
      <c r="R3364" s="63" t="s">
        <v>3483</v>
      </c>
      <c r="S3364" s="75" t="s">
        <v>2766</v>
      </c>
      <c r="T3364" s="62"/>
      <c r="U3364" s="62"/>
      <c r="V3364" s="62"/>
      <c r="W3364" s="63" t="s">
        <v>17544</v>
      </c>
      <c r="X3364" s="63" t="s">
        <v>180</v>
      </c>
      <c r="Y3364" s="67">
        <v>39953</v>
      </c>
      <c r="Z3364" s="66">
        <v>1</v>
      </c>
      <c r="AA3364" s="84">
        <f>Y3364+365*Z3364*1461/1460</f>
        <v>40318.25</v>
      </c>
      <c r="AB3364" s="64" t="s">
        <v>10263</v>
      </c>
      <c r="AC3364" s="64"/>
      <c r="AD3364" s="70"/>
      <c r="AE3364" s="69" t="s">
        <v>2767</v>
      </c>
      <c r="AF3364" s="65" t="s">
        <v>2768</v>
      </c>
    </row>
    <row r="3365" spans="1:32" s="58" customFormat="1" ht="11.15" customHeight="1" x14ac:dyDescent="0.25">
      <c r="A3365" s="75" t="str">
        <f>M3365</f>
        <v>5868</v>
      </c>
      <c r="B3365" s="62" t="s">
        <v>2512</v>
      </c>
      <c r="C3365" s="62">
        <v>10</v>
      </c>
      <c r="D3365" s="62" t="s">
        <v>632</v>
      </c>
      <c r="E3365" s="62">
        <v>611002</v>
      </c>
      <c r="F3365" s="62" t="s">
        <v>460</v>
      </c>
      <c r="G3365" s="63" t="s">
        <v>22279</v>
      </c>
      <c r="H3365" s="63"/>
      <c r="I3365" s="63" t="s">
        <v>309</v>
      </c>
      <c r="J3365" s="63" t="s">
        <v>286</v>
      </c>
      <c r="K3365" s="63" t="s">
        <v>348</v>
      </c>
      <c r="L3365" s="63" t="s">
        <v>5578</v>
      </c>
      <c r="M3365" s="65" t="s">
        <v>2769</v>
      </c>
      <c r="N3365" s="156" t="e">
        <v>#N/A</v>
      </c>
      <c r="O3365" s="62" t="s">
        <v>461</v>
      </c>
      <c r="P3365" s="75" t="s">
        <v>2770</v>
      </c>
      <c r="Q3365" s="62" t="s">
        <v>2771</v>
      </c>
      <c r="R3365" s="63" t="s">
        <v>2772</v>
      </c>
      <c r="S3365" s="75" t="s">
        <v>2773</v>
      </c>
      <c r="T3365" s="62"/>
      <c r="U3365" s="62"/>
      <c r="V3365" s="62"/>
      <c r="W3365" s="63" t="s">
        <v>17544</v>
      </c>
      <c r="X3365" s="63" t="s">
        <v>180</v>
      </c>
      <c r="Y3365" s="67">
        <v>40066</v>
      </c>
      <c r="Z3365" s="66">
        <v>1</v>
      </c>
      <c r="AA3365" s="84">
        <f>Y3365+365*Z3365*1461/1460</f>
        <v>40431.25</v>
      </c>
      <c r="AB3365" s="64" t="s">
        <v>10263</v>
      </c>
      <c r="AC3365" s="64"/>
      <c r="AD3365" s="70"/>
      <c r="AE3365" s="69" t="s">
        <v>2774</v>
      </c>
      <c r="AF3365" s="65" t="s">
        <v>295</v>
      </c>
    </row>
    <row r="3366" spans="1:32" s="58" customFormat="1" ht="11.15" customHeight="1" x14ac:dyDescent="0.25">
      <c r="A3366" s="75" t="str">
        <f>M3366</f>
        <v>5060901</v>
      </c>
      <c r="B3366" s="62" t="s">
        <v>2622</v>
      </c>
      <c r="C3366" s="62">
        <v>10</v>
      </c>
      <c r="D3366" s="62" t="s">
        <v>632</v>
      </c>
      <c r="E3366" s="62">
        <v>611003</v>
      </c>
      <c r="F3366" s="62" t="s">
        <v>460</v>
      </c>
      <c r="G3366" s="63" t="s">
        <v>4562</v>
      </c>
      <c r="H3366" s="63"/>
      <c r="I3366" s="63" t="s">
        <v>309</v>
      </c>
      <c r="J3366" s="63" t="s">
        <v>288</v>
      </c>
      <c r="K3366" s="63" t="s">
        <v>660</v>
      </c>
      <c r="L3366" s="63"/>
      <c r="M3366" s="65" t="s">
        <v>2799</v>
      </c>
      <c r="N3366" s="156" t="e">
        <v>#N/A</v>
      </c>
      <c r="O3366" s="62" t="s">
        <v>1133</v>
      </c>
      <c r="P3366" s="75" t="s">
        <v>2800</v>
      </c>
      <c r="Q3366" s="62" t="s">
        <v>2801</v>
      </c>
      <c r="R3366" s="63" t="s">
        <v>2746</v>
      </c>
      <c r="S3366" s="75" t="s">
        <v>2747</v>
      </c>
      <c r="T3366" s="62"/>
      <c r="U3366" s="62"/>
      <c r="V3366" s="62"/>
      <c r="W3366" s="63" t="s">
        <v>17544</v>
      </c>
      <c r="X3366" s="63" t="s">
        <v>180</v>
      </c>
      <c r="Y3366" s="67">
        <v>37791</v>
      </c>
      <c r="Z3366" s="66">
        <v>1</v>
      </c>
      <c r="AA3366" s="84">
        <f>Y3366+365*Z3366*1461/1460</f>
        <v>38156.25</v>
      </c>
      <c r="AB3366" s="64" t="s">
        <v>10263</v>
      </c>
      <c r="AC3366" s="64"/>
      <c r="AD3366" s="70"/>
      <c r="AE3366" s="69" t="s">
        <v>2802</v>
      </c>
      <c r="AF3366" s="65"/>
    </row>
    <row r="3367" spans="1:32" s="60" customFormat="1" ht="11.15" customHeight="1" x14ac:dyDescent="0.25">
      <c r="A3367" s="75" t="str">
        <f>M3367</f>
        <v>5061252</v>
      </c>
      <c r="B3367" s="62" t="s">
        <v>2622</v>
      </c>
      <c r="C3367" s="62">
        <v>10</v>
      </c>
      <c r="D3367" s="62" t="s">
        <v>632</v>
      </c>
      <c r="E3367" s="62">
        <v>611004</v>
      </c>
      <c r="F3367" s="62" t="s">
        <v>460</v>
      </c>
      <c r="G3367" s="63" t="s">
        <v>5059</v>
      </c>
      <c r="H3367" s="63"/>
      <c r="I3367" s="63" t="s">
        <v>309</v>
      </c>
      <c r="J3367" s="63" t="s">
        <v>288</v>
      </c>
      <c r="K3367" s="63" t="s">
        <v>660</v>
      </c>
      <c r="L3367" s="63"/>
      <c r="M3367" s="65" t="s">
        <v>2749</v>
      </c>
      <c r="N3367" s="156" t="e">
        <v>#N/A</v>
      </c>
      <c r="O3367" s="62" t="s">
        <v>1133</v>
      </c>
      <c r="P3367" s="75" t="s">
        <v>2750</v>
      </c>
      <c r="Q3367" s="62" t="s">
        <v>2751</v>
      </c>
      <c r="R3367" s="63" t="s">
        <v>2746</v>
      </c>
      <c r="S3367" s="75" t="s">
        <v>2747</v>
      </c>
      <c r="T3367" s="62"/>
      <c r="U3367" s="62"/>
      <c r="V3367" s="62"/>
      <c r="W3367" s="63" t="s">
        <v>17544</v>
      </c>
      <c r="X3367" s="63" t="s">
        <v>180</v>
      </c>
      <c r="Y3367" s="67">
        <v>37797</v>
      </c>
      <c r="Z3367" s="66">
        <v>1</v>
      </c>
      <c r="AA3367" s="84">
        <f>Y3367+365*Z3367*1461/1460</f>
        <v>38162.25</v>
      </c>
      <c r="AB3367" s="64" t="s">
        <v>10263</v>
      </c>
      <c r="AC3367" s="64"/>
      <c r="AD3367" s="70"/>
      <c r="AE3367" s="69" t="s">
        <v>2752</v>
      </c>
      <c r="AF3367" s="65"/>
    </row>
    <row r="3368" spans="1:32" s="60" customFormat="1" ht="11.15" customHeight="1" x14ac:dyDescent="0.25">
      <c r="A3368" s="75" t="str">
        <f>M3368</f>
        <v>2013106</v>
      </c>
      <c r="B3368" s="62" t="s">
        <v>2512</v>
      </c>
      <c r="C3368" s="62">
        <v>10</v>
      </c>
      <c r="D3368" s="62" t="s">
        <v>632</v>
      </c>
      <c r="E3368" s="62">
        <v>651601</v>
      </c>
      <c r="F3368" s="62" t="s">
        <v>450</v>
      </c>
      <c r="G3368" s="63" t="s">
        <v>2775</v>
      </c>
      <c r="H3368" s="63"/>
      <c r="I3368" s="63" t="s">
        <v>309</v>
      </c>
      <c r="J3368" s="63" t="s">
        <v>286</v>
      </c>
      <c r="K3368" s="63" t="s">
        <v>302</v>
      </c>
      <c r="L3368" s="63"/>
      <c r="M3368" s="65" t="s">
        <v>2776</v>
      </c>
      <c r="N3368" s="156" t="e">
        <v>#N/A</v>
      </c>
      <c r="O3368" s="62" t="s">
        <v>2777</v>
      </c>
      <c r="P3368" s="75" t="s">
        <v>2778</v>
      </c>
      <c r="Q3368" s="62" t="s">
        <v>2779</v>
      </c>
      <c r="R3368" s="63" t="s">
        <v>2780</v>
      </c>
      <c r="S3368" s="75" t="s">
        <v>2781</v>
      </c>
      <c r="T3368" s="62"/>
      <c r="U3368" s="62"/>
      <c r="V3368" s="62"/>
      <c r="W3368" s="63" t="s">
        <v>17525</v>
      </c>
      <c r="X3368" s="63" t="s">
        <v>19573</v>
      </c>
      <c r="Y3368" s="67">
        <v>40030</v>
      </c>
      <c r="Z3368" s="66">
        <v>1</v>
      </c>
      <c r="AA3368" s="84">
        <f>Y3368+365*Z3368*1461/1460</f>
        <v>40395.25</v>
      </c>
      <c r="AB3368" s="64" t="s">
        <v>10263</v>
      </c>
      <c r="AC3368" s="64"/>
      <c r="AD3368" s="70"/>
      <c r="AE3368" s="69" t="s">
        <v>2782</v>
      </c>
      <c r="AF3368" s="65" t="s">
        <v>2783</v>
      </c>
    </row>
    <row r="3369" spans="1:32" s="60" customFormat="1" ht="11.15" customHeight="1" x14ac:dyDescent="0.25">
      <c r="A3369" s="98" t="str">
        <f>M3369</f>
        <v>10656A</v>
      </c>
      <c r="B3369" s="100" t="s">
        <v>2512</v>
      </c>
      <c r="C3369" s="100">
        <v>10</v>
      </c>
      <c r="D3369" s="100" t="s">
        <v>632</v>
      </c>
      <c r="E3369" s="100">
        <v>651701</v>
      </c>
      <c r="F3369" s="100" t="s">
        <v>562</v>
      </c>
      <c r="G3369" s="101" t="s">
        <v>15137</v>
      </c>
      <c r="H3369" s="101"/>
      <c r="I3369" s="101" t="s">
        <v>309</v>
      </c>
      <c r="J3369" s="101" t="s">
        <v>273</v>
      </c>
      <c r="K3369" s="101" t="s">
        <v>15532</v>
      </c>
      <c r="L3369" s="101" t="s">
        <v>16871</v>
      </c>
      <c r="M3369" s="102" t="s">
        <v>16872</v>
      </c>
      <c r="N3369" s="156" t="e">
        <v>#N/A</v>
      </c>
      <c r="O3369" s="100" t="s">
        <v>304</v>
      </c>
      <c r="P3369" s="98" t="s">
        <v>16873</v>
      </c>
      <c r="Q3369" s="100" t="s">
        <v>16874</v>
      </c>
      <c r="R3369" s="101" t="s">
        <v>15136</v>
      </c>
      <c r="S3369" s="98" t="s">
        <v>2781</v>
      </c>
      <c r="T3369" s="100" t="s">
        <v>8574</v>
      </c>
      <c r="U3369" s="100" t="s">
        <v>8574</v>
      </c>
      <c r="V3369" s="101"/>
      <c r="W3369" s="63"/>
      <c r="X3369" s="101"/>
      <c r="Y3369" s="104">
        <v>42151</v>
      </c>
      <c r="Z3369" s="103">
        <v>1</v>
      </c>
      <c r="AA3369" s="106">
        <f>Y3369+365*Z3369*1461/1460</f>
        <v>42516.25</v>
      </c>
      <c r="AB3369" s="105" t="s">
        <v>6364</v>
      </c>
      <c r="AC3369" s="105"/>
      <c r="AD3369" s="95"/>
      <c r="AE3369" s="97" t="s">
        <v>16875</v>
      </c>
      <c r="AF3369" s="102" t="s">
        <v>16876</v>
      </c>
    </row>
    <row r="3370" spans="1:32" s="60" customFormat="1" ht="11.15" customHeight="1" x14ac:dyDescent="0.25">
      <c r="A3370" s="98" t="str">
        <f>M3370</f>
        <v>0211127</v>
      </c>
      <c r="B3370" s="100" t="s">
        <v>2512</v>
      </c>
      <c r="C3370" s="100">
        <v>10</v>
      </c>
      <c r="D3370" s="100" t="s">
        <v>632</v>
      </c>
      <c r="E3370" s="100">
        <v>651701</v>
      </c>
      <c r="F3370" s="100" t="s">
        <v>562</v>
      </c>
      <c r="G3370" s="101" t="s">
        <v>15160</v>
      </c>
      <c r="H3370" s="101"/>
      <c r="I3370" s="101" t="s">
        <v>309</v>
      </c>
      <c r="J3370" s="101" t="s">
        <v>286</v>
      </c>
      <c r="K3370" s="101" t="s">
        <v>2394</v>
      </c>
      <c r="L3370" s="101"/>
      <c r="M3370" s="102" t="s">
        <v>9159</v>
      </c>
      <c r="N3370" s="156" t="e">
        <v>#N/A</v>
      </c>
      <c r="O3370" s="100" t="s">
        <v>8141</v>
      </c>
      <c r="P3370" s="98" t="s">
        <v>12400</v>
      </c>
      <c r="Q3370" s="100" t="s">
        <v>12398</v>
      </c>
      <c r="R3370" s="101" t="s">
        <v>15161</v>
      </c>
      <c r="S3370" s="98" t="s">
        <v>2781</v>
      </c>
      <c r="T3370" s="100"/>
      <c r="U3370" s="101" t="s">
        <v>12396</v>
      </c>
      <c r="V3370" s="101"/>
      <c r="W3370" s="63"/>
      <c r="X3370" s="101"/>
      <c r="Y3370" s="104">
        <v>41235</v>
      </c>
      <c r="Z3370" s="103">
        <v>1</v>
      </c>
      <c r="AA3370" s="106">
        <f>Y3370+365*Z3370*1461/1460</f>
        <v>41600.25</v>
      </c>
      <c r="AB3370" s="105" t="s">
        <v>15164</v>
      </c>
      <c r="AC3370" s="105"/>
      <c r="AD3370" s="95"/>
      <c r="AE3370" s="97" t="s">
        <v>9161</v>
      </c>
      <c r="AF3370" s="102" t="s">
        <v>9162</v>
      </c>
    </row>
    <row r="3371" spans="1:32" s="60" customFormat="1" ht="11.15" customHeight="1" x14ac:dyDescent="0.25">
      <c r="A3371" s="98" t="str">
        <f>M3371</f>
        <v>0206738</v>
      </c>
      <c r="B3371" s="100" t="s">
        <v>2512</v>
      </c>
      <c r="C3371" s="100">
        <v>10</v>
      </c>
      <c r="D3371" s="100" t="s">
        <v>632</v>
      </c>
      <c r="E3371" s="100">
        <v>651701</v>
      </c>
      <c r="F3371" s="100" t="s">
        <v>562</v>
      </c>
      <c r="G3371" s="101" t="s">
        <v>15137</v>
      </c>
      <c r="H3371" s="101"/>
      <c r="I3371" s="101" t="s">
        <v>309</v>
      </c>
      <c r="J3371" s="101" t="s">
        <v>286</v>
      </c>
      <c r="K3371" s="101" t="s">
        <v>2394</v>
      </c>
      <c r="L3371" s="101"/>
      <c r="M3371" s="102" t="s">
        <v>8140</v>
      </c>
      <c r="N3371" s="156" t="e">
        <v>#N/A</v>
      </c>
      <c r="O3371" s="100" t="s">
        <v>8141</v>
      </c>
      <c r="P3371" s="98" t="s">
        <v>12399</v>
      </c>
      <c r="Q3371" s="100" t="s">
        <v>12397</v>
      </c>
      <c r="R3371" s="101" t="s">
        <v>15136</v>
      </c>
      <c r="S3371" s="98" t="s">
        <v>2781</v>
      </c>
      <c r="T3371" s="100"/>
      <c r="U3371" s="101" t="s">
        <v>12396</v>
      </c>
      <c r="V3371" s="101"/>
      <c r="W3371" s="63"/>
      <c r="X3371" s="101"/>
      <c r="Y3371" s="104">
        <v>41080</v>
      </c>
      <c r="Z3371" s="103">
        <v>1</v>
      </c>
      <c r="AA3371" s="106">
        <f>Y3371+365*Z3371*1461/1460</f>
        <v>41445.25</v>
      </c>
      <c r="AB3371" s="105" t="s">
        <v>327</v>
      </c>
      <c r="AC3371" s="105"/>
      <c r="AD3371" s="95"/>
      <c r="AE3371" s="97" t="s">
        <v>8143</v>
      </c>
      <c r="AF3371" s="102" t="s">
        <v>8142</v>
      </c>
    </row>
    <row r="3372" spans="1:32" s="60" customFormat="1" ht="11.15" customHeight="1" x14ac:dyDescent="0.25">
      <c r="A3372" s="98" t="str">
        <f>M3372</f>
        <v>0205971</v>
      </c>
      <c r="B3372" s="100" t="s">
        <v>10925</v>
      </c>
      <c r="C3372" s="100">
        <v>10</v>
      </c>
      <c r="D3372" s="100" t="s">
        <v>10926</v>
      </c>
      <c r="E3372" s="100">
        <v>651701</v>
      </c>
      <c r="F3372" s="100" t="s">
        <v>562</v>
      </c>
      <c r="G3372" s="101" t="s">
        <v>15137</v>
      </c>
      <c r="H3372" s="101"/>
      <c r="I3372" s="101" t="s">
        <v>10927</v>
      </c>
      <c r="J3372" s="101" t="s">
        <v>10928</v>
      </c>
      <c r="K3372" s="101" t="s">
        <v>10929</v>
      </c>
      <c r="L3372" s="101"/>
      <c r="M3372" s="102" t="s">
        <v>10930</v>
      </c>
      <c r="N3372" s="156" t="e">
        <v>#N/A</v>
      </c>
      <c r="O3372" s="100" t="s">
        <v>12402</v>
      </c>
      <c r="P3372" s="98" t="s">
        <v>15153</v>
      </c>
      <c r="Q3372" s="100" t="s">
        <v>15154</v>
      </c>
      <c r="R3372" s="101" t="s">
        <v>15136</v>
      </c>
      <c r="S3372" s="98" t="s">
        <v>10931</v>
      </c>
      <c r="T3372" s="100"/>
      <c r="U3372" s="101" t="s">
        <v>12396</v>
      </c>
      <c r="V3372" s="101"/>
      <c r="W3372" s="63"/>
      <c r="X3372" s="101"/>
      <c r="Y3372" s="104"/>
      <c r="Z3372" s="103">
        <v>1</v>
      </c>
      <c r="AA3372" s="106">
        <f>Y3372+365*Z3372*1461/1460</f>
        <v>365.25</v>
      </c>
      <c r="AB3372" s="105" t="s">
        <v>11511</v>
      </c>
      <c r="AC3372" s="105"/>
      <c r="AD3372" s="95"/>
      <c r="AE3372" s="97"/>
      <c r="AF3372" s="102"/>
    </row>
    <row r="3373" spans="1:32" s="60" customFormat="1" ht="11.15" customHeight="1" x14ac:dyDescent="0.25">
      <c r="A3373" s="75" t="str">
        <f>M3373</f>
        <v>0213199</v>
      </c>
      <c r="B3373" s="62" t="s">
        <v>2512</v>
      </c>
      <c r="C3373" s="62">
        <v>10</v>
      </c>
      <c r="D3373" s="62" t="s">
        <v>632</v>
      </c>
      <c r="E3373" s="62">
        <v>651701</v>
      </c>
      <c r="F3373" s="62" t="s">
        <v>562</v>
      </c>
      <c r="G3373" s="63" t="s">
        <v>15137</v>
      </c>
      <c r="H3373" s="63"/>
      <c r="I3373" s="63" t="s">
        <v>309</v>
      </c>
      <c r="J3373" s="63" t="s">
        <v>286</v>
      </c>
      <c r="K3373" s="63" t="s">
        <v>2897</v>
      </c>
      <c r="L3373" s="63"/>
      <c r="M3373" s="65" t="s">
        <v>12401</v>
      </c>
      <c r="N3373" s="156" t="e">
        <v>#N/A</v>
      </c>
      <c r="O3373" s="62" t="s">
        <v>8141</v>
      </c>
      <c r="P3373" s="75" t="s">
        <v>12399</v>
      </c>
      <c r="Q3373" s="62" t="s">
        <v>12397</v>
      </c>
      <c r="R3373" s="63" t="s">
        <v>15136</v>
      </c>
      <c r="S3373" s="75" t="s">
        <v>2781</v>
      </c>
      <c r="T3373" s="62"/>
      <c r="U3373" s="63" t="s">
        <v>15162</v>
      </c>
      <c r="V3373" s="63"/>
      <c r="W3373" s="63" t="s">
        <v>17525</v>
      </c>
      <c r="X3373" s="63" t="s">
        <v>19573</v>
      </c>
      <c r="Y3373" s="67">
        <v>41642</v>
      </c>
      <c r="Z3373" s="66">
        <v>0</v>
      </c>
      <c r="AA3373" s="84">
        <f>Y3373+365*Z3373*1461/1460</f>
        <v>41642</v>
      </c>
      <c r="AB3373" s="64" t="s">
        <v>180</v>
      </c>
      <c r="AC3373" s="64"/>
      <c r="AD3373" s="70"/>
      <c r="AE3373" s="69" t="s">
        <v>12468</v>
      </c>
      <c r="AF3373" s="65" t="s">
        <v>12469</v>
      </c>
    </row>
    <row r="3374" spans="1:32" s="60" customFormat="1" ht="11.15" customHeight="1" x14ac:dyDescent="0.25">
      <c r="A3374" s="75" t="str">
        <f>M3374</f>
        <v>16028B2</v>
      </c>
      <c r="B3374" s="62" t="s">
        <v>2512</v>
      </c>
      <c r="C3374" s="62">
        <v>10</v>
      </c>
      <c r="D3374" s="62" t="s">
        <v>632</v>
      </c>
      <c r="E3374" s="62">
        <v>651701</v>
      </c>
      <c r="F3374" s="62" t="s">
        <v>562</v>
      </c>
      <c r="G3374" s="63" t="s">
        <v>15137</v>
      </c>
      <c r="H3374" s="63"/>
      <c r="I3374" s="63" t="s">
        <v>309</v>
      </c>
      <c r="J3374" s="63" t="s">
        <v>273</v>
      </c>
      <c r="K3374" s="63" t="s">
        <v>16930</v>
      </c>
      <c r="L3374" s="63"/>
      <c r="M3374" s="65" t="s">
        <v>17507</v>
      </c>
      <c r="N3374" s="156" t="e">
        <v>#N/A</v>
      </c>
      <c r="O3374" s="62" t="s">
        <v>304</v>
      </c>
      <c r="P3374" s="75" t="s">
        <v>16873</v>
      </c>
      <c r="Q3374" s="62" t="s">
        <v>16874</v>
      </c>
      <c r="R3374" s="63" t="s">
        <v>15136</v>
      </c>
      <c r="S3374" s="75" t="s">
        <v>2781</v>
      </c>
      <c r="T3374" s="62" t="s">
        <v>8574</v>
      </c>
      <c r="U3374" s="62" t="s">
        <v>8574</v>
      </c>
      <c r="V3374" s="63"/>
      <c r="W3374" s="63" t="s">
        <v>17525</v>
      </c>
      <c r="X3374" s="63" t="s">
        <v>19573</v>
      </c>
      <c r="Y3374" s="67">
        <v>42165</v>
      </c>
      <c r="Z3374" s="66">
        <v>1</v>
      </c>
      <c r="AA3374" s="84">
        <f>Y3374+365*Z3374*1461/1460</f>
        <v>42530.25</v>
      </c>
      <c r="AB3374" s="64" t="s">
        <v>16933</v>
      </c>
      <c r="AC3374" s="64"/>
      <c r="AD3374" s="70"/>
      <c r="AE3374" s="69" t="s">
        <v>16932</v>
      </c>
      <c r="AF3374" s="65" t="s">
        <v>16931</v>
      </c>
    </row>
    <row r="3375" spans="1:32" s="60" customFormat="1" ht="11.15" customHeight="1" x14ac:dyDescent="0.25">
      <c r="A3375" s="75" t="str">
        <f>M3375</f>
        <v>0214550</v>
      </c>
      <c r="B3375" s="62" t="s">
        <v>2512</v>
      </c>
      <c r="C3375" s="62">
        <v>10</v>
      </c>
      <c r="D3375" s="62" t="s">
        <v>632</v>
      </c>
      <c r="E3375" s="62">
        <v>651701</v>
      </c>
      <c r="F3375" s="62" t="s">
        <v>562</v>
      </c>
      <c r="G3375" s="63" t="s">
        <v>15137</v>
      </c>
      <c r="H3375" s="63"/>
      <c r="I3375" s="63" t="s">
        <v>309</v>
      </c>
      <c r="J3375" s="63" t="s">
        <v>286</v>
      </c>
      <c r="K3375" s="63" t="s">
        <v>2897</v>
      </c>
      <c r="L3375" s="63"/>
      <c r="M3375" s="65" t="s">
        <v>15139</v>
      </c>
      <c r="N3375" s="156" t="e">
        <v>#N/A</v>
      </c>
      <c r="O3375" s="62" t="s">
        <v>15138</v>
      </c>
      <c r="P3375" s="75" t="s">
        <v>15156</v>
      </c>
      <c r="Q3375" s="62" t="s">
        <v>15157</v>
      </c>
      <c r="R3375" s="63" t="s">
        <v>15136</v>
      </c>
      <c r="S3375" s="75" t="s">
        <v>2781</v>
      </c>
      <c r="T3375" s="62"/>
      <c r="U3375" s="63" t="s">
        <v>15162</v>
      </c>
      <c r="V3375" s="63"/>
      <c r="W3375" s="63" t="s">
        <v>17525</v>
      </c>
      <c r="X3375" s="63" t="s">
        <v>19573</v>
      </c>
      <c r="Y3375" s="67">
        <v>41999</v>
      </c>
      <c r="Z3375" s="66">
        <v>1</v>
      </c>
      <c r="AA3375" s="84">
        <f>Y3375+365*Z3375*1461/1460</f>
        <v>42364.25</v>
      </c>
      <c r="AB3375" s="64" t="s">
        <v>180</v>
      </c>
      <c r="AC3375" s="64"/>
      <c r="AD3375" s="70"/>
      <c r="AE3375" s="69" t="s">
        <v>15158</v>
      </c>
      <c r="AF3375" s="65" t="s">
        <v>15159</v>
      </c>
    </row>
    <row r="3376" spans="1:32" s="60" customFormat="1" ht="11.15" customHeight="1" x14ac:dyDescent="0.25">
      <c r="A3376" s="75" t="str">
        <f>M3376</f>
        <v>0213207</v>
      </c>
      <c r="B3376" s="62" t="s">
        <v>2512</v>
      </c>
      <c r="C3376" s="62">
        <v>10</v>
      </c>
      <c r="D3376" s="62" t="s">
        <v>632</v>
      </c>
      <c r="E3376" s="62">
        <v>651701</v>
      </c>
      <c r="F3376" s="62" t="s">
        <v>562</v>
      </c>
      <c r="G3376" s="63" t="s">
        <v>15137</v>
      </c>
      <c r="H3376" s="63"/>
      <c r="I3376" s="63" t="s">
        <v>309</v>
      </c>
      <c r="J3376" s="63" t="s">
        <v>286</v>
      </c>
      <c r="K3376" s="63" t="s">
        <v>2897</v>
      </c>
      <c r="L3376" s="63"/>
      <c r="M3376" s="65" t="s">
        <v>15140</v>
      </c>
      <c r="N3376" s="156" t="e">
        <v>#N/A</v>
      </c>
      <c r="O3376" s="62" t="s">
        <v>10796</v>
      </c>
      <c r="P3376" s="75" t="s">
        <v>15153</v>
      </c>
      <c r="Q3376" s="62" t="s">
        <v>15155</v>
      </c>
      <c r="R3376" s="63" t="s">
        <v>15136</v>
      </c>
      <c r="S3376" s="75" t="s">
        <v>2781</v>
      </c>
      <c r="T3376" s="62"/>
      <c r="U3376" s="63" t="s">
        <v>15162</v>
      </c>
      <c r="V3376" s="63"/>
      <c r="W3376" s="63" t="s">
        <v>17525</v>
      </c>
      <c r="X3376" s="63" t="s">
        <v>19573</v>
      </c>
      <c r="Y3376" s="67">
        <v>41743</v>
      </c>
      <c r="Z3376" s="66">
        <v>0.20599999999999999</v>
      </c>
      <c r="AA3376" s="84">
        <f>Y3376+365*Z3376*1461/1460</f>
        <v>41818.241499999996</v>
      </c>
      <c r="AB3376" s="64" t="s">
        <v>180</v>
      </c>
      <c r="AC3376" s="64"/>
      <c r="AD3376" s="70"/>
      <c r="AE3376" s="69"/>
      <c r="AF3376" s="65"/>
    </row>
    <row r="3377" spans="1:32" ht="11.15" customHeight="1" x14ac:dyDescent="0.25">
      <c r="A3377" s="98" t="str">
        <f>M3377</f>
        <v>0212317</v>
      </c>
      <c r="B3377" s="100" t="s">
        <v>15141</v>
      </c>
      <c r="C3377" s="100">
        <v>10</v>
      </c>
      <c r="D3377" s="100" t="s">
        <v>15142</v>
      </c>
      <c r="E3377" s="100">
        <v>651701</v>
      </c>
      <c r="F3377" s="100" t="s">
        <v>562</v>
      </c>
      <c r="G3377" s="101" t="s">
        <v>15143</v>
      </c>
      <c r="H3377" s="101"/>
      <c r="I3377" s="101" t="s">
        <v>15144</v>
      </c>
      <c r="J3377" s="101" t="s">
        <v>15145</v>
      </c>
      <c r="K3377" s="101" t="s">
        <v>15146</v>
      </c>
      <c r="L3377" s="101"/>
      <c r="M3377" s="102" t="s">
        <v>15147</v>
      </c>
      <c r="N3377" s="156" t="e">
        <v>#N/A</v>
      </c>
      <c r="O3377" s="100" t="s">
        <v>15148</v>
      </c>
      <c r="P3377" s="98" t="s">
        <v>15153</v>
      </c>
      <c r="Q3377" s="100" t="s">
        <v>15154</v>
      </c>
      <c r="R3377" s="101" t="s">
        <v>15149</v>
      </c>
      <c r="S3377" s="98" t="s">
        <v>15150</v>
      </c>
      <c r="T3377" s="100"/>
      <c r="U3377" s="101" t="s">
        <v>12396</v>
      </c>
      <c r="V3377" s="101"/>
      <c r="W3377" s="63"/>
      <c r="X3377" s="101"/>
      <c r="Y3377" s="104">
        <v>41453</v>
      </c>
      <c r="Z3377" s="103">
        <v>1</v>
      </c>
      <c r="AA3377" s="106">
        <f>Y3377+365*Z3377*1461/1460</f>
        <v>41818.25</v>
      </c>
      <c r="AB3377" s="105" t="s">
        <v>15163</v>
      </c>
      <c r="AC3377" s="105"/>
      <c r="AD3377" s="95"/>
      <c r="AE3377" s="97" t="s">
        <v>15151</v>
      </c>
      <c r="AF3377" s="102" t="s">
        <v>15152</v>
      </c>
    </row>
    <row r="3378" spans="1:32" ht="11.15" customHeight="1" x14ac:dyDescent="0.25">
      <c r="A3378" s="75" t="str">
        <f>M3378</f>
        <v>19370</v>
      </c>
      <c r="B3378" s="62" t="s">
        <v>2512</v>
      </c>
      <c r="C3378" s="62">
        <v>10</v>
      </c>
      <c r="D3378" s="62" t="s">
        <v>632</v>
      </c>
      <c r="E3378" s="62">
        <v>649501</v>
      </c>
      <c r="F3378" s="62" t="s">
        <v>1680</v>
      </c>
      <c r="G3378" s="63" t="s">
        <v>9548</v>
      </c>
      <c r="H3378" s="63"/>
      <c r="I3378" s="63" t="s">
        <v>309</v>
      </c>
      <c r="J3378" s="63" t="s">
        <v>286</v>
      </c>
      <c r="K3378" s="66">
        <v>9180</v>
      </c>
      <c r="L3378" s="66"/>
      <c r="M3378" s="65" t="s">
        <v>9549</v>
      </c>
      <c r="N3378" s="156" t="e">
        <v>#N/A</v>
      </c>
      <c r="O3378" s="62" t="s">
        <v>364</v>
      </c>
      <c r="P3378" s="75" t="s">
        <v>9550</v>
      </c>
      <c r="Q3378" s="62" t="s">
        <v>9551</v>
      </c>
      <c r="R3378" s="63" t="s">
        <v>9552</v>
      </c>
      <c r="S3378" s="75" t="s">
        <v>9553</v>
      </c>
      <c r="T3378" s="62" t="s">
        <v>19579</v>
      </c>
      <c r="U3378" s="62" t="s">
        <v>19579</v>
      </c>
      <c r="V3378" s="62" t="s">
        <v>19579</v>
      </c>
      <c r="W3378" s="62" t="s">
        <v>19579</v>
      </c>
      <c r="X3378" s="62" t="s">
        <v>19579</v>
      </c>
      <c r="Y3378" s="67">
        <v>41249</v>
      </c>
      <c r="Z3378" s="66">
        <v>1</v>
      </c>
      <c r="AA3378" s="84">
        <f>Y3378+365*Z3378*1461/1460</f>
        <v>41614.25</v>
      </c>
      <c r="AB3378" s="64" t="s">
        <v>10263</v>
      </c>
      <c r="AC3378" s="64"/>
      <c r="AD3378" s="70"/>
      <c r="AE3378" s="69" t="s">
        <v>9562</v>
      </c>
      <c r="AF3378" s="65" t="s">
        <v>9560</v>
      </c>
    </row>
    <row r="3379" spans="1:32" s="60" customFormat="1" ht="11.15" customHeight="1" x14ac:dyDescent="0.25">
      <c r="A3379" s="75" t="str">
        <f>M3379</f>
        <v>19353</v>
      </c>
      <c r="B3379" s="62" t="s">
        <v>2512</v>
      </c>
      <c r="C3379" s="62">
        <v>10</v>
      </c>
      <c r="D3379" s="62" t="s">
        <v>632</v>
      </c>
      <c r="E3379" s="62">
        <v>657001</v>
      </c>
      <c r="F3379" s="62" t="s">
        <v>460</v>
      </c>
      <c r="G3379" s="63" t="s">
        <v>9038</v>
      </c>
      <c r="H3379" s="63"/>
      <c r="I3379" s="63" t="s">
        <v>309</v>
      </c>
      <c r="J3379" s="63" t="s">
        <v>286</v>
      </c>
      <c r="K3379" s="66">
        <v>9180</v>
      </c>
      <c r="L3379" s="66"/>
      <c r="M3379" s="65" t="s">
        <v>9041</v>
      </c>
      <c r="N3379" s="156" t="e">
        <v>#N/A</v>
      </c>
      <c r="O3379" s="62" t="s">
        <v>364</v>
      </c>
      <c r="P3379" s="75" t="s">
        <v>9046</v>
      </c>
      <c r="Q3379" s="62" t="s">
        <v>9045</v>
      </c>
      <c r="R3379" s="63" t="s">
        <v>9051</v>
      </c>
      <c r="S3379" s="75" t="s">
        <v>9052</v>
      </c>
      <c r="T3379" s="62" t="s">
        <v>19579</v>
      </c>
      <c r="U3379" s="62" t="s">
        <v>19579</v>
      </c>
      <c r="V3379" s="62" t="s">
        <v>19579</v>
      </c>
      <c r="W3379" s="62" t="s">
        <v>19579</v>
      </c>
      <c r="X3379" s="62" t="s">
        <v>19579</v>
      </c>
      <c r="Y3379" s="67">
        <v>41172</v>
      </c>
      <c r="Z3379" s="66">
        <v>1</v>
      </c>
      <c r="AA3379" s="84">
        <f>Y3379+365*Z3379*1461/1460</f>
        <v>41537.25</v>
      </c>
      <c r="AB3379" s="64" t="s">
        <v>10263</v>
      </c>
      <c r="AC3379" s="64"/>
      <c r="AD3379" s="70"/>
      <c r="AE3379" s="69" t="s">
        <v>9057</v>
      </c>
      <c r="AF3379" s="65" t="s">
        <v>9059</v>
      </c>
    </row>
    <row r="3380" spans="1:32" s="60" customFormat="1" ht="11.15" customHeight="1" x14ac:dyDescent="0.25">
      <c r="A3380" s="75" t="str">
        <f>M3380</f>
        <v>0210202</v>
      </c>
      <c r="B3380" s="62" t="s">
        <v>2512</v>
      </c>
      <c r="C3380" s="62">
        <v>10</v>
      </c>
      <c r="D3380" s="62" t="s">
        <v>632</v>
      </c>
      <c r="E3380" s="62">
        <v>656001</v>
      </c>
      <c r="F3380" s="62" t="s">
        <v>460</v>
      </c>
      <c r="G3380" s="63" t="s">
        <v>10363</v>
      </c>
      <c r="H3380" s="63"/>
      <c r="I3380" s="63" t="s">
        <v>309</v>
      </c>
      <c r="J3380" s="63" t="s">
        <v>286</v>
      </c>
      <c r="K3380" s="63" t="s">
        <v>2897</v>
      </c>
      <c r="L3380" s="63"/>
      <c r="M3380" s="65" t="s">
        <v>10364</v>
      </c>
      <c r="N3380" s="156" t="e">
        <v>#N/A</v>
      </c>
      <c r="O3380" s="62" t="s">
        <v>10365</v>
      </c>
      <c r="P3380" s="75" t="s">
        <v>10496</v>
      </c>
      <c r="Q3380" s="62" t="s">
        <v>10497</v>
      </c>
      <c r="R3380" s="63" t="s">
        <v>10366</v>
      </c>
      <c r="S3380" s="75" t="s">
        <v>10495</v>
      </c>
      <c r="T3380" s="62"/>
      <c r="U3380" s="62" t="s">
        <v>9160</v>
      </c>
      <c r="V3380" s="62"/>
      <c r="W3380" s="63" t="s">
        <v>17525</v>
      </c>
      <c r="X3380" s="63" t="s">
        <v>19573</v>
      </c>
      <c r="Y3380" s="67">
        <v>41389</v>
      </c>
      <c r="Z3380" s="66">
        <v>1</v>
      </c>
      <c r="AA3380" s="84">
        <f>Y3380+365*Z3380*1461/1460</f>
        <v>41754.25</v>
      </c>
      <c r="AB3380" s="64" t="s">
        <v>180</v>
      </c>
      <c r="AC3380" s="64"/>
      <c r="AD3380" s="70"/>
      <c r="AE3380" s="69" t="s">
        <v>10367</v>
      </c>
      <c r="AF3380" s="65" t="s">
        <v>10368</v>
      </c>
    </row>
    <row r="3381" spans="1:32" s="60" customFormat="1" ht="11.15" customHeight="1" x14ac:dyDescent="0.25">
      <c r="A3381" s="75" t="str">
        <f>M3381</f>
        <v>17096</v>
      </c>
      <c r="B3381" s="62" t="s">
        <v>2622</v>
      </c>
      <c r="C3381" s="62">
        <v>10</v>
      </c>
      <c r="D3381" s="62" t="s">
        <v>632</v>
      </c>
      <c r="E3381" s="62">
        <v>611902</v>
      </c>
      <c r="F3381" s="62" t="s">
        <v>270</v>
      </c>
      <c r="G3381" s="63" t="s">
        <v>2784</v>
      </c>
      <c r="H3381" s="63"/>
      <c r="I3381" s="63" t="s">
        <v>309</v>
      </c>
      <c r="J3381" s="63" t="s">
        <v>3273</v>
      </c>
      <c r="K3381" s="66">
        <v>9180</v>
      </c>
      <c r="L3381" s="66"/>
      <c r="M3381" s="65" t="s">
        <v>3274</v>
      </c>
      <c r="N3381" s="156" t="e">
        <v>#N/A</v>
      </c>
      <c r="O3381" s="62" t="s">
        <v>1133</v>
      </c>
      <c r="P3381" s="75" t="s">
        <v>3275</v>
      </c>
      <c r="Q3381" s="62" t="s">
        <v>3277</v>
      </c>
      <c r="R3381" s="63" t="s">
        <v>2746</v>
      </c>
      <c r="S3381" s="75" t="s">
        <v>2787</v>
      </c>
      <c r="T3381" s="62"/>
      <c r="U3381" s="62"/>
      <c r="V3381" s="62"/>
      <c r="W3381" s="63" t="s">
        <v>17544</v>
      </c>
      <c r="X3381" s="63" t="s">
        <v>180</v>
      </c>
      <c r="Y3381" s="67">
        <v>40297</v>
      </c>
      <c r="Z3381" s="66">
        <v>1</v>
      </c>
      <c r="AA3381" s="84">
        <f>Y3381+365*Z3381*1461/1460</f>
        <v>40662.25</v>
      </c>
      <c r="AB3381" s="64" t="s">
        <v>10263</v>
      </c>
      <c r="AC3381" s="64"/>
      <c r="AD3381" s="70"/>
      <c r="AE3381" s="69" t="s">
        <v>3278</v>
      </c>
      <c r="AF3381" s="65" t="s">
        <v>3279</v>
      </c>
    </row>
    <row r="3382" spans="1:32" s="60" customFormat="1" ht="11.15" customHeight="1" x14ac:dyDescent="0.25">
      <c r="A3382" s="75" t="str">
        <f>M3382</f>
        <v>4032852</v>
      </c>
      <c r="B3382" s="62" t="s">
        <v>2622</v>
      </c>
      <c r="C3382" s="62">
        <v>10</v>
      </c>
      <c r="D3382" s="62" t="s">
        <v>632</v>
      </c>
      <c r="E3382" s="62">
        <v>611902</v>
      </c>
      <c r="F3382" s="62" t="s">
        <v>270</v>
      </c>
      <c r="G3382" s="63" t="s">
        <v>2784</v>
      </c>
      <c r="H3382" s="63"/>
      <c r="I3382" s="63" t="s">
        <v>309</v>
      </c>
      <c r="J3382" s="63" t="s">
        <v>288</v>
      </c>
      <c r="K3382" s="63" t="s">
        <v>1097</v>
      </c>
      <c r="L3382" s="63"/>
      <c r="M3382" s="65" t="s">
        <v>2785</v>
      </c>
      <c r="N3382" s="156" t="e">
        <v>#N/A</v>
      </c>
      <c r="O3382" s="62" t="s">
        <v>1133</v>
      </c>
      <c r="P3382" s="75" t="s">
        <v>2786</v>
      </c>
      <c r="Q3382" s="62" t="s">
        <v>3276</v>
      </c>
      <c r="R3382" s="63" t="s">
        <v>2746</v>
      </c>
      <c r="S3382" s="75" t="s">
        <v>2787</v>
      </c>
      <c r="T3382" s="62"/>
      <c r="U3382" s="62"/>
      <c r="V3382" s="62"/>
      <c r="W3382" s="63" t="s">
        <v>17544</v>
      </c>
      <c r="X3382" s="63" t="s">
        <v>180</v>
      </c>
      <c r="Y3382" s="67">
        <v>37737</v>
      </c>
      <c r="Z3382" s="66">
        <v>1</v>
      </c>
      <c r="AA3382" s="84">
        <f>Y3382+365*Z3382*1461/1460</f>
        <v>38102.25</v>
      </c>
      <c r="AB3382" s="64" t="s">
        <v>10263</v>
      </c>
      <c r="AC3382" s="64"/>
      <c r="AD3382" s="70"/>
      <c r="AE3382" s="69" t="s">
        <v>2788</v>
      </c>
      <c r="AF3382" s="65"/>
    </row>
    <row r="3383" spans="1:32" ht="11.15" customHeight="1" x14ac:dyDescent="0.25">
      <c r="A3383" s="75" t="str">
        <f>M3383</f>
        <v>4032852</v>
      </c>
      <c r="B3383" s="62" t="s">
        <v>2512</v>
      </c>
      <c r="C3383" s="62">
        <v>10</v>
      </c>
      <c r="D3383" s="62" t="s">
        <v>632</v>
      </c>
      <c r="E3383" s="62">
        <v>611902</v>
      </c>
      <c r="F3383" s="62" t="s">
        <v>270</v>
      </c>
      <c r="G3383" s="63" t="s">
        <v>2784</v>
      </c>
      <c r="H3383" s="63"/>
      <c r="I3383" s="63" t="s">
        <v>309</v>
      </c>
      <c r="J3383" s="63" t="s">
        <v>288</v>
      </c>
      <c r="K3383" s="63" t="s">
        <v>1097</v>
      </c>
      <c r="L3383" s="63"/>
      <c r="M3383" s="65" t="s">
        <v>2785</v>
      </c>
      <c r="N3383" s="156" t="e">
        <v>#N/A</v>
      </c>
      <c r="O3383" s="62" t="s">
        <v>364</v>
      </c>
      <c r="P3383" s="75" t="s">
        <v>2786</v>
      </c>
      <c r="Q3383" s="62" t="s">
        <v>744</v>
      </c>
      <c r="R3383" s="63" t="s">
        <v>2746</v>
      </c>
      <c r="S3383" s="75" t="s">
        <v>2787</v>
      </c>
      <c r="T3383" s="62"/>
      <c r="U3383" s="62"/>
      <c r="V3383" s="62"/>
      <c r="W3383" s="63" t="s">
        <v>17544</v>
      </c>
      <c r="X3383" s="63" t="s">
        <v>180</v>
      </c>
      <c r="Y3383" s="67">
        <v>37737</v>
      </c>
      <c r="Z3383" s="66">
        <v>1</v>
      </c>
      <c r="AA3383" s="84">
        <f>Y3383+365*Z3383*1461/1460</f>
        <v>38102.25</v>
      </c>
      <c r="AB3383" s="64" t="s">
        <v>180</v>
      </c>
      <c r="AC3383" s="64"/>
      <c r="AD3383" s="70"/>
      <c r="AE3383" s="69" t="s">
        <v>2788</v>
      </c>
      <c r="AF3383" s="65"/>
    </row>
    <row r="3384" spans="1:32" ht="11.15" customHeight="1" x14ac:dyDescent="0.25">
      <c r="A3384" s="75" t="str">
        <f>M3384</f>
        <v>0203545</v>
      </c>
      <c r="B3384" s="62" t="s">
        <v>2512</v>
      </c>
      <c r="C3384" s="62">
        <v>10</v>
      </c>
      <c r="D3384" s="62" t="s">
        <v>632</v>
      </c>
      <c r="E3384" s="62">
        <v>611903</v>
      </c>
      <c r="F3384" s="62" t="s">
        <v>270</v>
      </c>
      <c r="G3384" s="63" t="s">
        <v>4561</v>
      </c>
      <c r="H3384" s="63"/>
      <c r="I3384" s="63" t="s">
        <v>309</v>
      </c>
      <c r="J3384" s="63" t="s">
        <v>286</v>
      </c>
      <c r="K3384" s="63" t="s">
        <v>4563</v>
      </c>
      <c r="L3384" s="63"/>
      <c r="M3384" s="65" t="s">
        <v>4566</v>
      </c>
      <c r="N3384" s="156" t="e">
        <v>#N/A</v>
      </c>
      <c r="O3384" s="62" t="s">
        <v>4567</v>
      </c>
      <c r="P3384" s="75" t="s">
        <v>4573</v>
      </c>
      <c r="Q3384" s="62" t="s">
        <v>4569</v>
      </c>
      <c r="R3384" s="63" t="s">
        <v>13341</v>
      </c>
      <c r="S3384" s="75" t="s">
        <v>4571</v>
      </c>
      <c r="T3384" s="62"/>
      <c r="U3384" s="62" t="s">
        <v>4577</v>
      </c>
      <c r="V3384" s="62"/>
      <c r="W3384" s="63" t="s">
        <v>17544</v>
      </c>
      <c r="X3384" s="63" t="s">
        <v>180</v>
      </c>
      <c r="Y3384" s="67">
        <v>40617</v>
      </c>
      <c r="Z3384" s="66">
        <v>1</v>
      </c>
      <c r="AA3384" s="84">
        <f>Y3384+365*Z3384*1461/1460</f>
        <v>40982.25</v>
      </c>
      <c r="AB3384" s="64" t="s">
        <v>10263</v>
      </c>
      <c r="AC3384" s="64"/>
      <c r="AD3384" s="70"/>
      <c r="AE3384" s="69" t="s">
        <v>4574</v>
      </c>
      <c r="AF3384" s="65" t="s">
        <v>4575</v>
      </c>
    </row>
    <row r="3385" spans="1:32" ht="11.15" customHeight="1" x14ac:dyDescent="0.25">
      <c r="A3385" s="75" t="str">
        <f>M3385</f>
        <v>2005672</v>
      </c>
      <c r="B3385" s="62" t="s">
        <v>2512</v>
      </c>
      <c r="C3385" s="62">
        <v>10</v>
      </c>
      <c r="D3385" s="62" t="s">
        <v>632</v>
      </c>
      <c r="E3385" s="62">
        <v>611903</v>
      </c>
      <c r="F3385" s="62" t="s">
        <v>270</v>
      </c>
      <c r="G3385" s="63" t="s">
        <v>4561</v>
      </c>
      <c r="H3385" s="63"/>
      <c r="I3385" s="63" t="s">
        <v>309</v>
      </c>
      <c r="J3385" s="63" t="s">
        <v>286</v>
      </c>
      <c r="K3385" s="63" t="s">
        <v>302</v>
      </c>
      <c r="L3385" s="63"/>
      <c r="M3385" s="65" t="s">
        <v>4564</v>
      </c>
      <c r="N3385" s="156" t="e">
        <v>#N/A</v>
      </c>
      <c r="O3385" s="62" t="s">
        <v>4532</v>
      </c>
      <c r="P3385" s="75" t="s">
        <v>4572</v>
      </c>
      <c r="Q3385" s="62" t="s">
        <v>4568</v>
      </c>
      <c r="R3385" s="63" t="s">
        <v>13341</v>
      </c>
      <c r="S3385" s="75" t="s">
        <v>4570</v>
      </c>
      <c r="T3385" s="62"/>
      <c r="U3385" s="62"/>
      <c r="V3385" s="62"/>
      <c r="W3385" s="63" t="s">
        <v>17544</v>
      </c>
      <c r="X3385" s="63" t="s">
        <v>180</v>
      </c>
      <c r="Y3385" s="67">
        <v>40611</v>
      </c>
      <c r="Z3385" s="66">
        <v>1</v>
      </c>
      <c r="AA3385" s="84">
        <f>Y3385+365*Z3385*1461/1460</f>
        <v>40976.25</v>
      </c>
      <c r="AB3385" s="64" t="s">
        <v>10263</v>
      </c>
      <c r="AC3385" s="64"/>
      <c r="AD3385" s="70"/>
      <c r="AE3385" s="69" t="s">
        <v>4576</v>
      </c>
      <c r="AF3385" s="65" t="s">
        <v>4565</v>
      </c>
    </row>
    <row r="3386" spans="1:32" ht="11.15" customHeight="1" x14ac:dyDescent="0.25">
      <c r="A3386" s="75" t="str">
        <f>M3386</f>
        <v>5060822</v>
      </c>
      <c r="B3386" s="62" t="s">
        <v>2622</v>
      </c>
      <c r="C3386" s="62">
        <v>10</v>
      </c>
      <c r="D3386" s="62" t="s">
        <v>632</v>
      </c>
      <c r="E3386" s="62">
        <v>611005</v>
      </c>
      <c r="F3386" s="62" t="s">
        <v>460</v>
      </c>
      <c r="G3386" s="63" t="s">
        <v>5060</v>
      </c>
      <c r="H3386" s="63"/>
      <c r="I3386" s="63" t="s">
        <v>309</v>
      </c>
      <c r="J3386" s="63" t="s">
        <v>288</v>
      </c>
      <c r="K3386" s="63" t="s">
        <v>660</v>
      </c>
      <c r="L3386" s="63"/>
      <c r="M3386" s="65" t="s">
        <v>2743</v>
      </c>
      <c r="N3386" s="156" t="e">
        <v>#N/A</v>
      </c>
      <c r="O3386" s="62" t="s">
        <v>1133</v>
      </c>
      <c r="P3386" s="75" t="s">
        <v>2744</v>
      </c>
      <c r="Q3386" s="62" t="s">
        <v>2745</v>
      </c>
      <c r="R3386" s="63" t="s">
        <v>2746</v>
      </c>
      <c r="S3386" s="75" t="s">
        <v>2747</v>
      </c>
      <c r="T3386" s="62"/>
      <c r="U3386" s="62"/>
      <c r="V3386" s="62"/>
      <c r="W3386" s="63" t="s">
        <v>17544</v>
      </c>
      <c r="X3386" s="63" t="s">
        <v>180</v>
      </c>
      <c r="Y3386" s="67">
        <v>37791</v>
      </c>
      <c r="Z3386" s="66">
        <v>1</v>
      </c>
      <c r="AA3386" s="84">
        <f>Y3386+365*Z3386*1461/1460</f>
        <v>38156.25</v>
      </c>
      <c r="AB3386" s="64" t="s">
        <v>10263</v>
      </c>
      <c r="AC3386" s="64"/>
      <c r="AD3386" s="70"/>
      <c r="AE3386" s="69" t="s">
        <v>2748</v>
      </c>
      <c r="AF3386" s="65"/>
    </row>
    <row r="3387" spans="1:32" s="60" customFormat="1" ht="11.15" customHeight="1" x14ac:dyDescent="0.25">
      <c r="A3387" s="75" t="str">
        <f>M3387</f>
        <v>0358</v>
      </c>
      <c r="B3387" s="62" t="s">
        <v>2622</v>
      </c>
      <c r="C3387" s="62">
        <v>10</v>
      </c>
      <c r="D3387" s="62" t="s">
        <v>632</v>
      </c>
      <c r="E3387" s="62">
        <v>611601</v>
      </c>
      <c r="F3387" s="62" t="s">
        <v>450</v>
      </c>
      <c r="G3387" s="63" t="s">
        <v>2789</v>
      </c>
      <c r="H3387" s="63"/>
      <c r="I3387" s="63" t="s">
        <v>309</v>
      </c>
      <c r="J3387" s="63" t="s">
        <v>3729</v>
      </c>
      <c r="K3387" s="63" t="s">
        <v>1421</v>
      </c>
      <c r="L3387" s="63"/>
      <c r="M3387" s="65" t="s">
        <v>2790</v>
      </c>
      <c r="N3387" s="156" t="e">
        <v>#N/A</v>
      </c>
      <c r="O3387" s="62" t="s">
        <v>1133</v>
      </c>
      <c r="P3387" s="75" t="s">
        <v>2791</v>
      </c>
      <c r="Q3387" s="62" t="s">
        <v>2792</v>
      </c>
      <c r="R3387" s="63" t="s">
        <v>2793</v>
      </c>
      <c r="S3387" s="75" t="s">
        <v>7778</v>
      </c>
      <c r="T3387" s="62"/>
      <c r="U3387" s="62"/>
      <c r="V3387" s="62"/>
      <c r="W3387" s="63" t="s">
        <v>17544</v>
      </c>
      <c r="X3387" s="63" t="s">
        <v>180</v>
      </c>
      <c r="Y3387" s="67">
        <v>38533</v>
      </c>
      <c r="Z3387" s="66">
        <v>1</v>
      </c>
      <c r="AA3387" s="84">
        <f>Y3387+365*Z3387*1461/1460</f>
        <v>38898.25</v>
      </c>
      <c r="AB3387" s="64" t="s">
        <v>10263</v>
      </c>
      <c r="AC3387" s="64"/>
      <c r="AD3387" s="70"/>
      <c r="AE3387" s="69" t="s">
        <v>2794</v>
      </c>
      <c r="AF3387" s="65"/>
    </row>
    <row r="3388" spans="1:32" s="60" customFormat="1" ht="11.15" customHeight="1" x14ac:dyDescent="0.25">
      <c r="A3388" s="75" t="str">
        <f>M3388</f>
        <v>8103456</v>
      </c>
      <c r="B3388" s="62" t="s">
        <v>2622</v>
      </c>
      <c r="C3388" s="62">
        <v>10</v>
      </c>
      <c r="D3388" s="62" t="s">
        <v>632</v>
      </c>
      <c r="E3388" s="62">
        <v>611601</v>
      </c>
      <c r="F3388" s="62" t="s">
        <v>450</v>
      </c>
      <c r="G3388" s="63" t="s">
        <v>2789</v>
      </c>
      <c r="H3388" s="63"/>
      <c r="I3388" s="63" t="s">
        <v>309</v>
      </c>
      <c r="J3388" s="63" t="s">
        <v>286</v>
      </c>
      <c r="K3388" s="63" t="s">
        <v>311</v>
      </c>
      <c r="L3388" s="63"/>
      <c r="M3388" s="65" t="s">
        <v>2798</v>
      </c>
      <c r="N3388" s="156" t="e">
        <v>#N/A</v>
      </c>
      <c r="O3388" s="62" t="s">
        <v>1133</v>
      </c>
      <c r="P3388" s="75" t="s">
        <v>2791</v>
      </c>
      <c r="Q3388" s="62" t="s">
        <v>2796</v>
      </c>
      <c r="R3388" s="63" t="s">
        <v>2793</v>
      </c>
      <c r="S3388" s="75" t="s">
        <v>7778</v>
      </c>
      <c r="T3388" s="62"/>
      <c r="U3388" s="62"/>
      <c r="V3388" s="62"/>
      <c r="W3388" s="63" t="s">
        <v>17544</v>
      </c>
      <c r="X3388" s="63" t="s">
        <v>180</v>
      </c>
      <c r="Y3388" s="67"/>
      <c r="Z3388" s="66">
        <v>1</v>
      </c>
      <c r="AA3388" s="84">
        <f>Y3388+365*Z3388*1461/1460</f>
        <v>365.25</v>
      </c>
      <c r="AB3388" s="64" t="s">
        <v>10263</v>
      </c>
      <c r="AC3388" s="64"/>
      <c r="AD3388" s="70"/>
      <c r="AE3388" s="69"/>
      <c r="AF3388" s="65"/>
    </row>
    <row r="3389" spans="1:32" s="60" customFormat="1" ht="11.15" customHeight="1" x14ac:dyDescent="0.25">
      <c r="A3389" s="75" t="str">
        <f>M3389</f>
        <v>2265</v>
      </c>
      <c r="B3389" s="62" t="s">
        <v>2512</v>
      </c>
      <c r="C3389" s="62">
        <v>10</v>
      </c>
      <c r="D3389" s="62" t="s">
        <v>632</v>
      </c>
      <c r="E3389" s="62">
        <v>611601</v>
      </c>
      <c r="F3389" s="62" t="s">
        <v>450</v>
      </c>
      <c r="G3389" s="63" t="s">
        <v>2789</v>
      </c>
      <c r="H3389" s="63"/>
      <c r="I3389" s="63" t="s">
        <v>309</v>
      </c>
      <c r="J3389" s="63" t="s">
        <v>286</v>
      </c>
      <c r="K3389" s="63" t="s">
        <v>287</v>
      </c>
      <c r="L3389" s="63"/>
      <c r="M3389" s="65" t="s">
        <v>2795</v>
      </c>
      <c r="N3389" s="156" t="e">
        <v>#N/A</v>
      </c>
      <c r="O3389" s="62" t="s">
        <v>364</v>
      </c>
      <c r="P3389" s="75" t="s">
        <v>2791</v>
      </c>
      <c r="Q3389" s="62" t="s">
        <v>2796</v>
      </c>
      <c r="R3389" s="63" t="s">
        <v>2793</v>
      </c>
      <c r="S3389" s="75" t="s">
        <v>7778</v>
      </c>
      <c r="T3389" s="62"/>
      <c r="U3389" s="62"/>
      <c r="V3389" s="62"/>
      <c r="W3389" s="63" t="s">
        <v>17544</v>
      </c>
      <c r="X3389" s="63" t="s">
        <v>180</v>
      </c>
      <c r="Y3389" s="67">
        <v>39112</v>
      </c>
      <c r="Z3389" s="66">
        <v>1</v>
      </c>
      <c r="AA3389" s="84">
        <f>Y3389+365*Z3389*1461/1460</f>
        <v>39477.25</v>
      </c>
      <c r="AB3389" s="64" t="s">
        <v>10263</v>
      </c>
      <c r="AC3389" s="64"/>
      <c r="AD3389" s="70"/>
      <c r="AE3389" s="69" t="s">
        <v>2797</v>
      </c>
      <c r="AF3389" s="65"/>
    </row>
    <row r="3390" spans="1:32" s="60" customFormat="1" ht="11.15" customHeight="1" x14ac:dyDescent="0.25">
      <c r="A3390" s="98" t="str">
        <f>M3390</f>
        <v>0205518</v>
      </c>
      <c r="B3390" s="100" t="s">
        <v>7009</v>
      </c>
      <c r="C3390" s="62">
        <v>10</v>
      </c>
      <c r="D3390" s="100" t="s">
        <v>6991</v>
      </c>
      <c r="E3390" s="100">
        <v>914001</v>
      </c>
      <c r="F3390" s="100" t="s">
        <v>6999</v>
      </c>
      <c r="G3390" s="101" t="s">
        <v>9520</v>
      </c>
      <c r="H3390" s="101"/>
      <c r="I3390" s="101" t="s">
        <v>6993</v>
      </c>
      <c r="J3390" s="101" t="s">
        <v>6994</v>
      </c>
      <c r="K3390" s="101" t="s">
        <v>7011</v>
      </c>
      <c r="L3390" s="101"/>
      <c r="M3390" s="102" t="s">
        <v>7049</v>
      </c>
      <c r="N3390" s="156" t="e">
        <v>#N/A</v>
      </c>
      <c r="O3390" s="100" t="s">
        <v>7042</v>
      </c>
      <c r="P3390" s="98">
        <v>13995471158</v>
      </c>
      <c r="Q3390" s="100" t="s">
        <v>9510</v>
      </c>
      <c r="R3390" s="101" t="s">
        <v>9524</v>
      </c>
      <c r="S3390" s="98" t="s">
        <v>9522</v>
      </c>
      <c r="T3390" s="100" t="s">
        <v>7050</v>
      </c>
      <c r="U3390" s="100" t="s">
        <v>7050</v>
      </c>
      <c r="V3390" s="100"/>
      <c r="W3390" s="63"/>
      <c r="X3390" s="63"/>
      <c r="Y3390" s="104">
        <v>40851</v>
      </c>
      <c r="Z3390" s="103">
        <v>1</v>
      </c>
      <c r="AA3390" s="106">
        <f>Y3390+365*Z3390*1461/1460</f>
        <v>41216.25</v>
      </c>
      <c r="AB3390" s="105" t="s">
        <v>6362</v>
      </c>
      <c r="AC3390" s="105"/>
      <c r="AD3390" s="95"/>
      <c r="AE3390" s="97" t="s">
        <v>7051</v>
      </c>
      <c r="AF3390" s="102" t="s">
        <v>7052</v>
      </c>
    </row>
    <row r="3391" spans="1:32" ht="11.15" customHeight="1" x14ac:dyDescent="0.25">
      <c r="A3391" s="75" t="str">
        <f>M3391</f>
        <v>0211287</v>
      </c>
      <c r="B3391" s="62" t="s">
        <v>2512</v>
      </c>
      <c r="C3391" s="62">
        <v>10</v>
      </c>
      <c r="D3391" s="62" t="s">
        <v>632</v>
      </c>
      <c r="E3391" s="62">
        <v>914002</v>
      </c>
      <c r="F3391" s="62" t="s">
        <v>460</v>
      </c>
      <c r="G3391" s="63" t="s">
        <v>9520</v>
      </c>
      <c r="H3391" s="63"/>
      <c r="I3391" s="63" t="s">
        <v>309</v>
      </c>
      <c r="J3391" s="63" t="s">
        <v>286</v>
      </c>
      <c r="K3391" s="63" t="s">
        <v>2897</v>
      </c>
      <c r="L3391" s="63"/>
      <c r="M3391" s="65" t="s">
        <v>9508</v>
      </c>
      <c r="N3391" s="156" t="e">
        <v>#N/A</v>
      </c>
      <c r="O3391" s="62" t="s">
        <v>2777</v>
      </c>
      <c r="P3391" s="75">
        <v>13995471158</v>
      </c>
      <c r="Q3391" s="62" t="s">
        <v>9510</v>
      </c>
      <c r="R3391" s="63" t="s">
        <v>9525</v>
      </c>
      <c r="S3391" s="75" t="s">
        <v>9522</v>
      </c>
      <c r="T3391" s="62" t="s">
        <v>4364</v>
      </c>
      <c r="U3391" s="62" t="s">
        <v>4364</v>
      </c>
      <c r="V3391" s="62"/>
      <c r="W3391" s="63" t="s">
        <v>17521</v>
      </c>
      <c r="X3391" s="63" t="s">
        <v>18260</v>
      </c>
      <c r="Y3391" s="67">
        <v>41255</v>
      </c>
      <c r="Z3391" s="66">
        <v>0.32500000000000001</v>
      </c>
      <c r="AA3391" s="84">
        <f>Y3391+365*Z3391*1461/1460</f>
        <v>41373.706250000003</v>
      </c>
      <c r="AB3391" s="64" t="s">
        <v>10263</v>
      </c>
      <c r="AC3391" s="64"/>
      <c r="AD3391" s="70"/>
      <c r="AE3391" s="69" t="s">
        <v>9517</v>
      </c>
      <c r="AF3391" s="65" t="s">
        <v>9514</v>
      </c>
    </row>
    <row r="3392" spans="1:32" s="60" customFormat="1" ht="11.15" customHeight="1" x14ac:dyDescent="0.25">
      <c r="A3392" s="98" t="str">
        <f>M3392</f>
        <v>0205557</v>
      </c>
      <c r="B3392" s="100" t="s">
        <v>9483</v>
      </c>
      <c r="C3392" s="62">
        <v>10</v>
      </c>
      <c r="D3392" s="100" t="s">
        <v>9484</v>
      </c>
      <c r="E3392" s="100">
        <v>914002</v>
      </c>
      <c r="F3392" s="100" t="s">
        <v>9485</v>
      </c>
      <c r="G3392" s="101" t="s">
        <v>9520</v>
      </c>
      <c r="H3392" s="101"/>
      <c r="I3392" s="101" t="s">
        <v>9486</v>
      </c>
      <c r="J3392" s="101" t="s">
        <v>9487</v>
      </c>
      <c r="K3392" s="101" t="s">
        <v>9488</v>
      </c>
      <c r="L3392" s="101"/>
      <c r="M3392" s="102" t="s">
        <v>9496</v>
      </c>
      <c r="N3392" s="156" t="e">
        <v>#N/A</v>
      </c>
      <c r="O3392" s="100" t="s">
        <v>9497</v>
      </c>
      <c r="P3392" s="98">
        <v>13995471158</v>
      </c>
      <c r="Q3392" s="100" t="s">
        <v>9510</v>
      </c>
      <c r="R3392" s="101" t="s">
        <v>9524</v>
      </c>
      <c r="S3392" s="98" t="s">
        <v>9522</v>
      </c>
      <c r="T3392" s="100" t="s">
        <v>9498</v>
      </c>
      <c r="U3392" s="100" t="s">
        <v>9498</v>
      </c>
      <c r="V3392" s="100"/>
      <c r="W3392" s="63"/>
      <c r="X3392" s="101"/>
      <c r="Y3392" s="104">
        <v>41008</v>
      </c>
      <c r="Z3392" s="103">
        <v>1</v>
      </c>
      <c r="AA3392" s="106">
        <f>Y3392+365*Z3392*1461/1460</f>
        <v>41373.25</v>
      </c>
      <c r="AB3392" s="105" t="s">
        <v>9512</v>
      </c>
      <c r="AC3392" s="105"/>
      <c r="AD3392" s="95"/>
      <c r="AE3392" s="97" t="s">
        <v>9499</v>
      </c>
      <c r="AF3392" s="102" t="s">
        <v>9500</v>
      </c>
    </row>
    <row r="3393" spans="1:32" ht="11.15" customHeight="1" x14ac:dyDescent="0.25">
      <c r="A3393" s="98" t="str">
        <f>M3393</f>
        <v>0203864</v>
      </c>
      <c r="B3393" s="100" t="s">
        <v>2512</v>
      </c>
      <c r="C3393" s="62">
        <v>10</v>
      </c>
      <c r="D3393" s="100" t="s">
        <v>632</v>
      </c>
      <c r="E3393" s="100">
        <v>914901</v>
      </c>
      <c r="F3393" s="100" t="s">
        <v>270</v>
      </c>
      <c r="G3393" s="101" t="s">
        <v>9519</v>
      </c>
      <c r="H3393" s="101"/>
      <c r="I3393" s="101" t="s">
        <v>309</v>
      </c>
      <c r="J3393" s="101" t="s">
        <v>286</v>
      </c>
      <c r="K3393" s="101" t="s">
        <v>8065</v>
      </c>
      <c r="L3393" s="101"/>
      <c r="M3393" s="102" t="s">
        <v>8043</v>
      </c>
      <c r="N3393" s="156" t="e">
        <v>#N/A</v>
      </c>
      <c r="O3393" s="100" t="s">
        <v>2777</v>
      </c>
      <c r="P3393" s="98">
        <v>13895196982</v>
      </c>
      <c r="Q3393" s="100" t="s">
        <v>4367</v>
      </c>
      <c r="R3393" s="101" t="s">
        <v>4366</v>
      </c>
      <c r="S3393" s="98" t="s">
        <v>4365</v>
      </c>
      <c r="T3393" s="100" t="s">
        <v>4364</v>
      </c>
      <c r="U3393" s="100" t="s">
        <v>4364</v>
      </c>
      <c r="V3393" s="100"/>
      <c r="W3393" s="63"/>
      <c r="X3393" s="63"/>
      <c r="Y3393" s="104">
        <v>40563</v>
      </c>
      <c r="Z3393" s="103">
        <v>1</v>
      </c>
      <c r="AA3393" s="106">
        <f>Y3393+365*Z3393*1461/1460</f>
        <v>40928.25</v>
      </c>
      <c r="AB3393" s="105" t="s">
        <v>8066</v>
      </c>
      <c r="AC3393" s="105"/>
      <c r="AD3393" s="95"/>
      <c r="AE3393" s="97" t="s">
        <v>4363</v>
      </c>
      <c r="AF3393" s="102" t="s">
        <v>4362</v>
      </c>
    </row>
    <row r="3394" spans="1:32" ht="11.15" customHeight="1" x14ac:dyDescent="0.25">
      <c r="A3394" s="75" t="str">
        <f>M3394</f>
        <v>0211229</v>
      </c>
      <c r="B3394" s="62" t="s">
        <v>2512</v>
      </c>
      <c r="C3394" s="62">
        <v>10</v>
      </c>
      <c r="D3394" s="62" t="s">
        <v>632</v>
      </c>
      <c r="E3394" s="62">
        <v>914901</v>
      </c>
      <c r="F3394" s="62" t="s">
        <v>270</v>
      </c>
      <c r="G3394" s="63" t="s">
        <v>9519</v>
      </c>
      <c r="H3394" s="63"/>
      <c r="I3394" s="63" t="s">
        <v>309</v>
      </c>
      <c r="J3394" s="63" t="s">
        <v>286</v>
      </c>
      <c r="K3394" s="63" t="s">
        <v>2897</v>
      </c>
      <c r="L3394" s="63"/>
      <c r="M3394" s="65" t="s">
        <v>9507</v>
      </c>
      <c r="N3394" s="156" t="e">
        <v>#N/A</v>
      </c>
      <c r="O3394" s="62" t="s">
        <v>2777</v>
      </c>
      <c r="P3394" s="75">
        <v>13895196982</v>
      </c>
      <c r="Q3394" s="62" t="s">
        <v>4367</v>
      </c>
      <c r="R3394" s="63" t="s">
        <v>4366</v>
      </c>
      <c r="S3394" s="75" t="s">
        <v>4365</v>
      </c>
      <c r="T3394" s="62" t="s">
        <v>4364</v>
      </c>
      <c r="U3394" s="62" t="s">
        <v>4364</v>
      </c>
      <c r="V3394" s="62"/>
      <c r="W3394" s="63" t="s">
        <v>17521</v>
      </c>
      <c r="X3394" s="63" t="s">
        <v>18260</v>
      </c>
      <c r="Y3394" s="67">
        <v>41255</v>
      </c>
      <c r="Z3394" s="66">
        <v>0.51700000000000002</v>
      </c>
      <c r="AA3394" s="84">
        <f>Y3394+365*Z3394*1461/1460</f>
        <v>41443.83425</v>
      </c>
      <c r="AB3394" s="64" t="s">
        <v>10263</v>
      </c>
      <c r="AC3394" s="64"/>
      <c r="AD3394" s="70"/>
      <c r="AE3394" s="69" t="s">
        <v>9516</v>
      </c>
      <c r="AF3394" s="65" t="s">
        <v>9513</v>
      </c>
    </row>
    <row r="3395" spans="1:32" s="60" customFormat="1" ht="11.15" customHeight="1" x14ac:dyDescent="0.25">
      <c r="A3395" s="98" t="str">
        <f>M3395</f>
        <v>0206222</v>
      </c>
      <c r="B3395" s="100" t="s">
        <v>9483</v>
      </c>
      <c r="C3395" s="62">
        <v>10</v>
      </c>
      <c r="D3395" s="100" t="s">
        <v>9484</v>
      </c>
      <c r="E3395" s="100">
        <v>914901</v>
      </c>
      <c r="F3395" s="100" t="s">
        <v>270</v>
      </c>
      <c r="G3395" s="101" t="s">
        <v>9519</v>
      </c>
      <c r="H3395" s="101"/>
      <c r="I3395" s="101" t="s">
        <v>9486</v>
      </c>
      <c r="J3395" s="101" t="s">
        <v>9487</v>
      </c>
      <c r="K3395" s="101" t="s">
        <v>9488</v>
      </c>
      <c r="L3395" s="101"/>
      <c r="M3395" s="102" t="s">
        <v>9501</v>
      </c>
      <c r="N3395" s="156" t="e">
        <v>#N/A</v>
      </c>
      <c r="O3395" s="100" t="s">
        <v>9497</v>
      </c>
      <c r="P3395" s="98">
        <v>13895196982</v>
      </c>
      <c r="Q3395" s="100" t="s">
        <v>9502</v>
      </c>
      <c r="R3395" s="101" t="s">
        <v>9503</v>
      </c>
      <c r="S3395" s="98" t="s">
        <v>9504</v>
      </c>
      <c r="T3395" s="100" t="s">
        <v>9498</v>
      </c>
      <c r="U3395" s="100" t="s">
        <v>9498</v>
      </c>
      <c r="V3395" s="100"/>
      <c r="W3395" s="63"/>
      <c r="X3395" s="101"/>
      <c r="Y3395" s="104">
        <v>41078</v>
      </c>
      <c r="Z3395" s="103">
        <v>1</v>
      </c>
      <c r="AA3395" s="106">
        <f>Y3395+365*Z3395*1461/1460</f>
        <v>41443.25</v>
      </c>
      <c r="AB3395" s="105" t="s">
        <v>9511</v>
      </c>
      <c r="AC3395" s="105"/>
      <c r="AD3395" s="95"/>
      <c r="AE3395" s="97" t="s">
        <v>9505</v>
      </c>
      <c r="AF3395" s="102" t="s">
        <v>9506</v>
      </c>
    </row>
    <row r="3396" spans="1:32" s="60" customFormat="1" ht="11.15" customHeight="1" x14ac:dyDescent="0.25">
      <c r="A3396" s="75" t="str">
        <f>M3396</f>
        <v>0211291</v>
      </c>
      <c r="B3396" s="62" t="s">
        <v>2512</v>
      </c>
      <c r="C3396" s="62">
        <v>10</v>
      </c>
      <c r="D3396" s="62" t="s">
        <v>632</v>
      </c>
      <c r="E3396" s="62">
        <v>914902</v>
      </c>
      <c r="F3396" s="62" t="s">
        <v>270</v>
      </c>
      <c r="G3396" s="63" t="s">
        <v>9521</v>
      </c>
      <c r="H3396" s="63"/>
      <c r="I3396" s="63" t="s">
        <v>309</v>
      </c>
      <c r="J3396" s="63" t="s">
        <v>286</v>
      </c>
      <c r="K3396" s="63" t="s">
        <v>2897</v>
      </c>
      <c r="L3396" s="63"/>
      <c r="M3396" s="65" t="s">
        <v>9509</v>
      </c>
      <c r="N3396" s="156" t="e">
        <v>#N/A</v>
      </c>
      <c r="O3396" s="62" t="s">
        <v>2777</v>
      </c>
      <c r="P3396" s="75" t="s">
        <v>6207</v>
      </c>
      <c r="Q3396" s="62" t="s">
        <v>6208</v>
      </c>
      <c r="R3396" s="63" t="s">
        <v>9527</v>
      </c>
      <c r="S3396" s="75" t="s">
        <v>9523</v>
      </c>
      <c r="T3396" s="62" t="s">
        <v>4364</v>
      </c>
      <c r="U3396" s="62" t="s">
        <v>4364</v>
      </c>
      <c r="V3396" s="62"/>
      <c r="W3396" s="63" t="s">
        <v>17521</v>
      </c>
      <c r="X3396" s="63" t="s">
        <v>18260</v>
      </c>
      <c r="Y3396" s="67">
        <v>41255</v>
      </c>
      <c r="Z3396" s="66">
        <v>0.32500000000000001</v>
      </c>
      <c r="AA3396" s="84">
        <f>Y3396+365*Z3396*1461/1460</f>
        <v>41373.706250000003</v>
      </c>
      <c r="AB3396" s="64" t="s">
        <v>10263</v>
      </c>
      <c r="AC3396" s="64"/>
      <c r="AD3396" s="70"/>
      <c r="AE3396" s="69" t="s">
        <v>9518</v>
      </c>
      <c r="AF3396" s="65" t="s">
        <v>9515</v>
      </c>
    </row>
    <row r="3397" spans="1:32" s="60" customFormat="1" ht="11.15" customHeight="1" x14ac:dyDescent="0.25">
      <c r="A3397" s="98" t="str">
        <f>M3397</f>
        <v>0205985</v>
      </c>
      <c r="B3397" s="100" t="s">
        <v>9483</v>
      </c>
      <c r="C3397" s="62">
        <v>10</v>
      </c>
      <c r="D3397" s="100" t="s">
        <v>9484</v>
      </c>
      <c r="E3397" s="100">
        <v>914902</v>
      </c>
      <c r="F3397" s="100" t="s">
        <v>270</v>
      </c>
      <c r="G3397" s="101" t="s">
        <v>9521</v>
      </c>
      <c r="H3397" s="101"/>
      <c r="I3397" s="101" t="s">
        <v>9486</v>
      </c>
      <c r="J3397" s="101" t="s">
        <v>9487</v>
      </c>
      <c r="K3397" s="101" t="s">
        <v>9488</v>
      </c>
      <c r="L3397" s="101"/>
      <c r="M3397" s="102" t="s">
        <v>9489</v>
      </c>
      <c r="N3397" s="156" t="e">
        <v>#N/A</v>
      </c>
      <c r="O3397" s="100" t="s">
        <v>9490</v>
      </c>
      <c r="P3397" s="98" t="s">
        <v>9491</v>
      </c>
      <c r="Q3397" s="100" t="s">
        <v>9492</v>
      </c>
      <c r="R3397" s="101" t="s">
        <v>9526</v>
      </c>
      <c r="S3397" s="98" t="s">
        <v>9523</v>
      </c>
      <c r="T3397" s="100" t="s">
        <v>9493</v>
      </c>
      <c r="U3397" s="100" t="s">
        <v>9493</v>
      </c>
      <c r="V3397" s="100"/>
      <c r="W3397" s="63"/>
      <c r="X3397" s="101"/>
      <c r="Y3397" s="104">
        <v>41008</v>
      </c>
      <c r="Z3397" s="103">
        <v>1</v>
      </c>
      <c r="AA3397" s="106">
        <f>Y3397+365*Z3397*1461/1460</f>
        <v>41373.25</v>
      </c>
      <c r="AB3397" s="105" t="s">
        <v>9512</v>
      </c>
      <c r="AC3397" s="105"/>
      <c r="AD3397" s="95"/>
      <c r="AE3397" s="97" t="s">
        <v>9494</v>
      </c>
      <c r="AF3397" s="102" t="s">
        <v>9495</v>
      </c>
    </row>
    <row r="3398" spans="1:32" ht="11.15" customHeight="1" x14ac:dyDescent="0.25">
      <c r="A3398" s="75" t="str">
        <f>M3398</f>
        <v>19332</v>
      </c>
      <c r="B3398" s="62" t="s">
        <v>2512</v>
      </c>
      <c r="C3398" s="62">
        <v>10</v>
      </c>
      <c r="D3398" s="62" t="s">
        <v>632</v>
      </c>
      <c r="E3398" s="62">
        <v>914903</v>
      </c>
      <c r="F3398" s="62" t="s">
        <v>270</v>
      </c>
      <c r="G3398" s="63" t="s">
        <v>8768</v>
      </c>
      <c r="H3398" s="63"/>
      <c r="I3398" s="63" t="s">
        <v>309</v>
      </c>
      <c r="J3398" s="63" t="s">
        <v>286</v>
      </c>
      <c r="K3398" s="63">
        <v>9180</v>
      </c>
      <c r="L3398" s="63"/>
      <c r="M3398" s="65" t="s">
        <v>8769</v>
      </c>
      <c r="N3398" s="156" t="e">
        <v>#N/A</v>
      </c>
      <c r="O3398" s="62" t="s">
        <v>8770</v>
      </c>
      <c r="P3398" s="75" t="s">
        <v>8771</v>
      </c>
      <c r="Q3398" s="62" t="s">
        <v>8772</v>
      </c>
      <c r="R3398" s="63" t="s">
        <v>8773</v>
      </c>
      <c r="S3398" s="75" t="s">
        <v>8774</v>
      </c>
      <c r="T3398" s="62" t="s">
        <v>8777</v>
      </c>
      <c r="U3398" s="62" t="s">
        <v>8778</v>
      </c>
      <c r="V3398" s="62"/>
      <c r="W3398" s="63" t="s">
        <v>17521</v>
      </c>
      <c r="X3398" s="63" t="s">
        <v>18260</v>
      </c>
      <c r="Y3398" s="67">
        <v>41193</v>
      </c>
      <c r="Z3398" s="66">
        <v>1</v>
      </c>
      <c r="AA3398" s="84">
        <f>Y3398+365*Z3398*1461/1460</f>
        <v>41558.25</v>
      </c>
      <c r="AB3398" s="64" t="s">
        <v>10263</v>
      </c>
      <c r="AC3398" s="64"/>
      <c r="AD3398" s="70"/>
      <c r="AE3398" s="69" t="s">
        <v>8775</v>
      </c>
      <c r="AF3398" s="65" t="s">
        <v>8776</v>
      </c>
    </row>
    <row r="3399" spans="1:32" s="60" customFormat="1" ht="11.15" customHeight="1" x14ac:dyDescent="0.25">
      <c r="A3399" s="75" t="str">
        <f>M3399</f>
        <v>2139</v>
      </c>
      <c r="B3399" s="62" t="s">
        <v>338</v>
      </c>
      <c r="C3399" s="62">
        <v>10</v>
      </c>
      <c r="D3399" s="62" t="s">
        <v>632</v>
      </c>
      <c r="E3399" s="62">
        <v>113054</v>
      </c>
      <c r="F3399" s="62" t="s">
        <v>460</v>
      </c>
      <c r="G3399" s="63" t="s">
        <v>2807</v>
      </c>
      <c r="H3399" s="63"/>
      <c r="I3399" s="63" t="s">
        <v>283</v>
      </c>
      <c r="J3399" s="63" t="s">
        <v>286</v>
      </c>
      <c r="K3399" s="63" t="s">
        <v>287</v>
      </c>
      <c r="L3399" s="63"/>
      <c r="M3399" s="65" t="s">
        <v>2808</v>
      </c>
      <c r="N3399" s="156" t="e">
        <v>#N/A</v>
      </c>
      <c r="O3399" s="62" t="s">
        <v>461</v>
      </c>
      <c r="P3399" s="75">
        <v>64192066</v>
      </c>
      <c r="Q3399" s="62" t="s">
        <v>2809</v>
      </c>
      <c r="R3399" s="63" t="s">
        <v>2810</v>
      </c>
      <c r="S3399" s="75"/>
      <c r="T3399" s="62"/>
      <c r="U3399" s="62" t="s">
        <v>372</v>
      </c>
      <c r="V3399" s="62"/>
      <c r="W3399" s="63" t="s">
        <v>17525</v>
      </c>
      <c r="X3399" s="63" t="s">
        <v>19573</v>
      </c>
      <c r="Y3399" s="67">
        <v>39028</v>
      </c>
      <c r="Z3399" s="66">
        <v>1</v>
      </c>
      <c r="AA3399" s="84">
        <f>Y3399+365*Z3399*1461/1460</f>
        <v>39393.25</v>
      </c>
      <c r="AB3399" s="64" t="s">
        <v>10263</v>
      </c>
      <c r="AC3399" s="64"/>
      <c r="AD3399" s="70"/>
      <c r="AE3399" s="69" t="s">
        <v>2811</v>
      </c>
      <c r="AF3399" s="65"/>
    </row>
    <row r="3400" spans="1:32" ht="11.15" customHeight="1" x14ac:dyDescent="0.25">
      <c r="A3400" s="75" t="str">
        <f>M3400</f>
        <v>B2152</v>
      </c>
      <c r="B3400" s="62" t="s">
        <v>338</v>
      </c>
      <c r="C3400" s="62">
        <v>10</v>
      </c>
      <c r="D3400" s="62" t="s">
        <v>632</v>
      </c>
      <c r="E3400" s="62">
        <v>113054</v>
      </c>
      <c r="F3400" s="62" t="s">
        <v>460</v>
      </c>
      <c r="G3400" s="63" t="s">
        <v>2807</v>
      </c>
      <c r="H3400" s="63"/>
      <c r="I3400" s="63" t="s">
        <v>272</v>
      </c>
      <c r="J3400" s="63" t="s">
        <v>286</v>
      </c>
      <c r="K3400" s="63" t="s">
        <v>3709</v>
      </c>
      <c r="L3400" s="63"/>
      <c r="M3400" s="65" t="s">
        <v>2812</v>
      </c>
      <c r="N3400" s="156" t="e">
        <v>#N/A</v>
      </c>
      <c r="O3400" s="62" t="s">
        <v>364</v>
      </c>
      <c r="P3400" s="75">
        <v>64192177</v>
      </c>
      <c r="Q3400" s="62" t="s">
        <v>2809</v>
      </c>
      <c r="R3400" s="63"/>
      <c r="S3400" s="75"/>
      <c r="T3400" s="62"/>
      <c r="U3400" s="62" t="s">
        <v>372</v>
      </c>
      <c r="V3400" s="62"/>
      <c r="W3400" s="63" t="s">
        <v>17525</v>
      </c>
      <c r="X3400" s="63" t="s">
        <v>19573</v>
      </c>
      <c r="Y3400" s="67">
        <v>39538</v>
      </c>
      <c r="Z3400" s="66">
        <v>1</v>
      </c>
      <c r="AA3400" s="84">
        <f>Y3400+365*Z3400*1461/1460</f>
        <v>39903.25</v>
      </c>
      <c r="AB3400" s="64" t="s">
        <v>10263</v>
      </c>
      <c r="AC3400" s="64"/>
      <c r="AD3400" s="70"/>
      <c r="AE3400" s="69"/>
      <c r="AF3400" s="65"/>
    </row>
    <row r="3401" spans="1:32" ht="11.15" customHeight="1" x14ac:dyDescent="0.25">
      <c r="A3401" s="75" t="str">
        <f>M3401</f>
        <v>A3938</v>
      </c>
      <c r="B3401" s="62" t="s">
        <v>279</v>
      </c>
      <c r="C3401" s="62">
        <v>10</v>
      </c>
      <c r="D3401" s="62" t="s">
        <v>632</v>
      </c>
      <c r="E3401" s="62">
        <v>114057</v>
      </c>
      <c r="F3401" s="62" t="s">
        <v>460</v>
      </c>
      <c r="G3401" s="48" t="s">
        <v>3437</v>
      </c>
      <c r="H3401" s="48"/>
      <c r="I3401" s="63" t="s">
        <v>272</v>
      </c>
      <c r="J3401" s="63" t="s">
        <v>286</v>
      </c>
      <c r="K3401" s="63" t="s">
        <v>3709</v>
      </c>
      <c r="L3401" s="63"/>
      <c r="M3401" s="65" t="s">
        <v>2805</v>
      </c>
      <c r="N3401" s="156" t="e">
        <v>#N/A</v>
      </c>
      <c r="O3401" s="69"/>
      <c r="P3401" s="75">
        <v>68919661</v>
      </c>
      <c r="Q3401" s="62" t="s">
        <v>2806</v>
      </c>
      <c r="R3401" s="48" t="s">
        <v>3441</v>
      </c>
      <c r="S3401" s="50" t="s">
        <v>3442</v>
      </c>
      <c r="T3401" s="62" t="s">
        <v>643</v>
      </c>
      <c r="U3401" s="62" t="s">
        <v>4208</v>
      </c>
      <c r="V3401" s="62"/>
      <c r="W3401" s="63" t="s">
        <v>16895</v>
      </c>
      <c r="X3401" s="63" t="s">
        <v>18260</v>
      </c>
      <c r="Y3401" s="67"/>
      <c r="Z3401" s="66">
        <v>1</v>
      </c>
      <c r="AA3401" s="84">
        <f>Y3401+365*Z3401*1461/1460</f>
        <v>365.25</v>
      </c>
      <c r="AB3401" s="64" t="s">
        <v>10263</v>
      </c>
      <c r="AC3401" s="64"/>
      <c r="AD3401" s="70"/>
      <c r="AE3401" s="69"/>
      <c r="AF3401" s="65"/>
    </row>
    <row r="3402" spans="1:32" s="60" customFormat="1" ht="11.15" customHeight="1" x14ac:dyDescent="0.25">
      <c r="A3402" s="75" t="str">
        <f>M3402</f>
        <v>9163740394</v>
      </c>
      <c r="B3402" s="62" t="s">
        <v>279</v>
      </c>
      <c r="C3402" s="62">
        <v>10</v>
      </c>
      <c r="D3402" s="62" t="s">
        <v>632</v>
      </c>
      <c r="E3402" s="62">
        <v>114058</v>
      </c>
      <c r="F3402" s="62" t="s">
        <v>460</v>
      </c>
      <c r="G3402" s="48" t="s">
        <v>3439</v>
      </c>
      <c r="H3402" s="48"/>
      <c r="I3402" s="48" t="s">
        <v>3435</v>
      </c>
      <c r="J3402" s="48" t="s">
        <v>3436</v>
      </c>
      <c r="K3402" s="48" t="s">
        <v>3438</v>
      </c>
      <c r="L3402" s="48"/>
      <c r="M3402" s="65" t="s">
        <v>3772</v>
      </c>
      <c r="N3402" s="156" t="e">
        <v>#N/A</v>
      </c>
      <c r="O3402" s="69"/>
      <c r="P3402" s="75">
        <v>82106727</v>
      </c>
      <c r="Q3402" s="49" t="s">
        <v>3440</v>
      </c>
      <c r="R3402" s="48" t="s">
        <v>3441</v>
      </c>
      <c r="S3402" s="50" t="s">
        <v>3442</v>
      </c>
      <c r="T3402" s="62" t="s">
        <v>643</v>
      </c>
      <c r="U3402" s="62" t="s">
        <v>4208</v>
      </c>
      <c r="V3402" s="62"/>
      <c r="W3402" s="63" t="s">
        <v>16895</v>
      </c>
      <c r="X3402" s="63" t="s">
        <v>18260</v>
      </c>
      <c r="Y3402" s="67">
        <v>40332</v>
      </c>
      <c r="Z3402" s="66">
        <v>1</v>
      </c>
      <c r="AA3402" s="84">
        <f>Y3402+365*Z3402*1461/1460</f>
        <v>40697.25</v>
      </c>
      <c r="AB3402" s="64" t="s">
        <v>10263</v>
      </c>
      <c r="AC3402" s="64"/>
      <c r="AD3402" s="70"/>
      <c r="AE3402" s="136" t="s">
        <v>3443</v>
      </c>
      <c r="AF3402" s="47" t="s">
        <v>3444</v>
      </c>
    </row>
    <row r="3403" spans="1:32" ht="11.15" customHeight="1" x14ac:dyDescent="0.25">
      <c r="A3403" s="75" t="str">
        <f>M3403</f>
        <v>B0857</v>
      </c>
      <c r="B3403" s="62" t="s">
        <v>338</v>
      </c>
      <c r="C3403" s="62">
        <v>10</v>
      </c>
      <c r="D3403" s="62" t="s">
        <v>632</v>
      </c>
      <c r="E3403" s="62">
        <v>113314</v>
      </c>
      <c r="F3403" s="62" t="s">
        <v>22246</v>
      </c>
      <c r="G3403" s="63" t="s">
        <v>64</v>
      </c>
      <c r="H3403" s="63"/>
      <c r="I3403" s="63" t="s">
        <v>272</v>
      </c>
      <c r="J3403" s="63" t="s">
        <v>286</v>
      </c>
      <c r="K3403" s="63" t="s">
        <v>3709</v>
      </c>
      <c r="L3403" s="63"/>
      <c r="M3403" s="65" t="s">
        <v>2815</v>
      </c>
      <c r="N3403" s="156" t="e">
        <v>#N/A</v>
      </c>
      <c r="O3403" s="62"/>
      <c r="P3403" s="75">
        <v>85575412</v>
      </c>
      <c r="Q3403" s="62"/>
      <c r="R3403" s="63"/>
      <c r="S3403" s="75"/>
      <c r="T3403" s="62" t="s">
        <v>3409</v>
      </c>
      <c r="U3403" s="62" t="s">
        <v>4264</v>
      </c>
      <c r="V3403" s="62"/>
      <c r="W3403" s="63" t="s">
        <v>17525</v>
      </c>
      <c r="X3403" s="63" t="s">
        <v>19573</v>
      </c>
      <c r="Y3403" s="67"/>
      <c r="Z3403" s="66">
        <v>1</v>
      </c>
      <c r="AA3403" s="84">
        <f>Y3403+365*Z3403*1461/1460</f>
        <v>365.25</v>
      </c>
      <c r="AB3403" s="64" t="s">
        <v>10263</v>
      </c>
      <c r="AC3403" s="64"/>
      <c r="AD3403" s="70"/>
      <c r="AE3403" s="69"/>
      <c r="AF3403" s="65"/>
    </row>
    <row r="3404" spans="1:32" ht="11.15" customHeight="1" x14ac:dyDescent="0.25">
      <c r="A3404" s="75" t="str">
        <f>M3404</f>
        <v>9163700660</v>
      </c>
      <c r="B3404" s="62" t="s">
        <v>1643</v>
      </c>
      <c r="C3404" s="62">
        <v>10</v>
      </c>
      <c r="D3404" s="62" t="s">
        <v>632</v>
      </c>
      <c r="E3404" s="62">
        <v>129401</v>
      </c>
      <c r="F3404" s="62" t="s">
        <v>648</v>
      </c>
      <c r="G3404" s="63" t="s">
        <v>2816</v>
      </c>
      <c r="H3404" s="63"/>
      <c r="I3404" s="63" t="s">
        <v>371</v>
      </c>
      <c r="J3404" s="63" t="s">
        <v>273</v>
      </c>
      <c r="K3404" s="70" t="s">
        <v>977</v>
      </c>
      <c r="L3404" s="70"/>
      <c r="M3404" s="65" t="s">
        <v>2817</v>
      </c>
      <c r="N3404" s="156" t="e">
        <v>#N/A</v>
      </c>
      <c r="O3404" s="62" t="s">
        <v>364</v>
      </c>
      <c r="P3404" s="75">
        <v>52791348</v>
      </c>
      <c r="Q3404" s="62" t="s">
        <v>2818</v>
      </c>
      <c r="R3404" s="63" t="s">
        <v>2819</v>
      </c>
      <c r="S3404" s="75" t="s">
        <v>4420</v>
      </c>
      <c r="T3404" s="62" t="s">
        <v>713</v>
      </c>
      <c r="U3404" s="62" t="s">
        <v>4238</v>
      </c>
      <c r="V3404" s="62"/>
      <c r="W3404" s="63" t="s">
        <v>17562</v>
      </c>
      <c r="X3404" s="63" t="s">
        <v>19575</v>
      </c>
      <c r="Y3404" s="67">
        <v>39435</v>
      </c>
      <c r="Z3404" s="66">
        <v>2</v>
      </c>
      <c r="AA3404" s="84">
        <f>Y3404+365*Z3404*1461/1460</f>
        <v>40165.5</v>
      </c>
      <c r="AB3404" s="64" t="s">
        <v>10263</v>
      </c>
      <c r="AC3404" s="64"/>
      <c r="AD3404" s="76"/>
      <c r="AE3404" s="69"/>
      <c r="AF3404" s="65" t="s">
        <v>3348</v>
      </c>
    </row>
    <row r="3405" spans="1:32" s="60" customFormat="1" ht="11.15" customHeight="1" x14ac:dyDescent="0.25">
      <c r="A3405" s="75" t="str">
        <f>M3405</f>
        <v>DC4E874313</v>
      </c>
      <c r="B3405" s="62" t="s">
        <v>1643</v>
      </c>
      <c r="C3405" s="62">
        <v>10</v>
      </c>
      <c r="D3405" s="62" t="s">
        <v>632</v>
      </c>
      <c r="E3405" s="62">
        <v>129003</v>
      </c>
      <c r="F3405" s="62" t="s">
        <v>21511</v>
      </c>
      <c r="G3405" s="63" t="s">
        <v>21526</v>
      </c>
      <c r="H3405" s="63"/>
      <c r="I3405" s="63" t="s">
        <v>1568</v>
      </c>
      <c r="J3405" s="63" t="s">
        <v>288</v>
      </c>
      <c r="K3405" s="63" t="s">
        <v>6021</v>
      </c>
      <c r="L3405" s="63"/>
      <c r="M3405" s="65" t="s">
        <v>21527</v>
      </c>
      <c r="N3405" s="156" t="e">
        <v>#N/A</v>
      </c>
      <c r="O3405" s="62" t="s">
        <v>364</v>
      </c>
      <c r="P3405" s="75" t="s">
        <v>21528</v>
      </c>
      <c r="Q3405" s="62" t="s">
        <v>21529</v>
      </c>
      <c r="R3405" s="63" t="s">
        <v>21530</v>
      </c>
      <c r="S3405" s="75"/>
      <c r="T3405" s="62"/>
      <c r="U3405" s="62"/>
      <c r="V3405" s="62"/>
      <c r="W3405" s="63" t="s">
        <v>17562</v>
      </c>
      <c r="X3405" s="63" t="s">
        <v>19575</v>
      </c>
      <c r="Y3405" s="67">
        <v>41928</v>
      </c>
      <c r="Z3405" s="66">
        <v>1</v>
      </c>
      <c r="AA3405" s="84">
        <f>Y3405+365*Z3405*1461/1460</f>
        <v>42293.25</v>
      </c>
      <c r="AB3405" s="64" t="s">
        <v>21524</v>
      </c>
      <c r="AC3405" s="64"/>
      <c r="AD3405" s="72"/>
      <c r="AE3405" s="69" t="s">
        <v>21531</v>
      </c>
      <c r="AF3405" s="65" t="s">
        <v>21532</v>
      </c>
    </row>
    <row r="3406" spans="1:32" s="60" customFormat="1" ht="11.15" customHeight="1" x14ac:dyDescent="0.25">
      <c r="A3406" s="98" t="str">
        <f>M3406</f>
        <v>A1092A</v>
      </c>
      <c r="B3406" s="100" t="s">
        <v>18688</v>
      </c>
      <c r="C3406" s="100">
        <v>10</v>
      </c>
      <c r="D3406" s="100" t="s">
        <v>18682</v>
      </c>
      <c r="E3406" s="100">
        <v>129001</v>
      </c>
      <c r="F3406" s="100" t="s">
        <v>18511</v>
      </c>
      <c r="G3406" s="101" t="s">
        <v>18689</v>
      </c>
      <c r="H3406" s="101"/>
      <c r="I3406" s="101" t="s">
        <v>18527</v>
      </c>
      <c r="J3406" s="101" t="s">
        <v>18514</v>
      </c>
      <c r="K3406" s="101" t="s">
        <v>18690</v>
      </c>
      <c r="L3406" s="101"/>
      <c r="M3406" s="102" t="s">
        <v>18691</v>
      </c>
      <c r="N3406" s="156" t="e">
        <v>#N/A</v>
      </c>
      <c r="O3406" s="100" t="s">
        <v>18410</v>
      </c>
      <c r="P3406" s="98" t="s">
        <v>18692</v>
      </c>
      <c r="Q3406" s="119" t="s">
        <v>18693</v>
      </c>
      <c r="R3406" s="101" t="s">
        <v>18694</v>
      </c>
      <c r="S3406" s="98" t="s">
        <v>18695</v>
      </c>
      <c r="T3406" s="97" t="s">
        <v>18320</v>
      </c>
      <c r="U3406" s="97" t="s">
        <v>18321</v>
      </c>
      <c r="V3406" s="97"/>
      <c r="W3406" s="101"/>
      <c r="X3406" s="101"/>
      <c r="Y3406" s="104">
        <v>41345</v>
      </c>
      <c r="Z3406" s="103">
        <v>0</v>
      </c>
      <c r="AA3406" s="106">
        <f>Y3406+365*Z3406*1461/1460</f>
        <v>41345</v>
      </c>
      <c r="AB3406" s="105" t="s">
        <v>18417</v>
      </c>
      <c r="AC3406" s="105"/>
      <c r="AD3406" s="95"/>
      <c r="AE3406" s="89" t="s">
        <v>18683</v>
      </c>
      <c r="AF3406" s="102" t="s">
        <v>18696</v>
      </c>
    </row>
    <row r="3407" spans="1:32" s="60" customFormat="1" ht="11.15" customHeight="1" x14ac:dyDescent="0.25">
      <c r="A3407" s="98" t="str">
        <f>M3407</f>
        <v>A8462A</v>
      </c>
      <c r="B3407" s="100" t="s">
        <v>18688</v>
      </c>
      <c r="C3407" s="100">
        <v>10</v>
      </c>
      <c r="D3407" s="100" t="s">
        <v>18682</v>
      </c>
      <c r="E3407" s="100">
        <v>129001</v>
      </c>
      <c r="F3407" s="100" t="s">
        <v>18511</v>
      </c>
      <c r="G3407" s="101" t="s">
        <v>18689</v>
      </c>
      <c r="H3407" s="101"/>
      <c r="I3407" s="101" t="s">
        <v>18527</v>
      </c>
      <c r="J3407" s="101" t="s">
        <v>18514</v>
      </c>
      <c r="K3407" s="101" t="s">
        <v>18684</v>
      </c>
      <c r="L3407" s="101"/>
      <c r="M3407" s="102" t="s">
        <v>18697</v>
      </c>
      <c r="N3407" s="156" t="e">
        <v>#N/A</v>
      </c>
      <c r="O3407" s="100" t="s">
        <v>18410</v>
      </c>
      <c r="P3407" s="98" t="s">
        <v>18692</v>
      </c>
      <c r="Q3407" s="119" t="s">
        <v>18693</v>
      </c>
      <c r="R3407" s="101" t="s">
        <v>18694</v>
      </c>
      <c r="S3407" s="98" t="s">
        <v>18695</v>
      </c>
      <c r="T3407" s="97" t="s">
        <v>18320</v>
      </c>
      <c r="U3407" s="97" t="s">
        <v>18321</v>
      </c>
      <c r="V3407" s="97"/>
      <c r="W3407" s="101"/>
      <c r="X3407" s="101"/>
      <c r="Y3407" s="104">
        <v>41345</v>
      </c>
      <c r="Z3407" s="103">
        <v>0</v>
      </c>
      <c r="AA3407" s="106">
        <f>Y3407+365*Z3407*1461/1460</f>
        <v>41345</v>
      </c>
      <c r="AB3407" s="105" t="s">
        <v>18417</v>
      </c>
      <c r="AC3407" s="105"/>
      <c r="AD3407" s="95"/>
      <c r="AE3407" s="89" t="s">
        <v>18683</v>
      </c>
      <c r="AF3407" s="102" t="s">
        <v>18698</v>
      </c>
    </row>
    <row r="3408" spans="1:32" s="60" customFormat="1" ht="11.15" customHeight="1" x14ac:dyDescent="0.25">
      <c r="A3408" s="98" t="str">
        <f>M3408</f>
        <v>2610B3</v>
      </c>
      <c r="B3408" s="100" t="s">
        <v>18688</v>
      </c>
      <c r="C3408" s="100">
        <v>10</v>
      </c>
      <c r="D3408" s="100" t="s">
        <v>18682</v>
      </c>
      <c r="E3408" s="73">
        <v>129701</v>
      </c>
      <c r="F3408" s="73" t="s">
        <v>5330</v>
      </c>
      <c r="G3408" s="101" t="s">
        <v>18699</v>
      </c>
      <c r="H3408" s="101"/>
      <c r="I3408" s="101" t="s">
        <v>18311</v>
      </c>
      <c r="J3408" s="101" t="s">
        <v>18407</v>
      </c>
      <c r="K3408" s="101" t="s">
        <v>18700</v>
      </c>
      <c r="L3408" s="101" t="s">
        <v>18701</v>
      </c>
      <c r="M3408" s="102" t="s">
        <v>18702</v>
      </c>
      <c r="N3408" s="156" t="e">
        <v>#N/A</v>
      </c>
      <c r="O3408" s="100" t="s">
        <v>18703</v>
      </c>
      <c r="P3408" s="98" t="s">
        <v>18704</v>
      </c>
      <c r="Q3408" s="100" t="s">
        <v>18705</v>
      </c>
      <c r="R3408" s="98" t="s">
        <v>18706</v>
      </c>
      <c r="S3408" s="98" t="s">
        <v>18707</v>
      </c>
      <c r="T3408" s="100" t="s">
        <v>18708</v>
      </c>
      <c r="U3408" s="100" t="s">
        <v>18708</v>
      </c>
      <c r="V3408" s="100"/>
      <c r="W3408" s="101"/>
      <c r="X3408" s="101"/>
      <c r="Y3408" s="104">
        <v>41379</v>
      </c>
      <c r="Z3408" s="103">
        <v>1</v>
      </c>
      <c r="AA3408" s="106">
        <f>Y3408+365*Z3408*1461/1460</f>
        <v>41744.25</v>
      </c>
      <c r="AB3408" s="105" t="s">
        <v>18709</v>
      </c>
      <c r="AC3408" s="105"/>
      <c r="AD3408" s="86"/>
      <c r="AE3408" s="97" t="s">
        <v>18710</v>
      </c>
      <c r="AF3408" s="102" t="s">
        <v>18711</v>
      </c>
    </row>
    <row r="3409" spans="1:32" s="60" customFormat="1" ht="11.15" customHeight="1" x14ac:dyDescent="0.25">
      <c r="A3409" s="75" t="str">
        <f>M3409</f>
        <v>0214590A</v>
      </c>
      <c r="B3409" s="62" t="s">
        <v>1643</v>
      </c>
      <c r="C3409" s="62">
        <v>10</v>
      </c>
      <c r="D3409" s="62" t="s">
        <v>632</v>
      </c>
      <c r="E3409" s="62">
        <v>129402</v>
      </c>
      <c r="F3409" s="62" t="s">
        <v>648</v>
      </c>
      <c r="G3409" s="63" t="s">
        <v>16483</v>
      </c>
      <c r="H3409" s="63"/>
      <c r="I3409" s="63" t="s">
        <v>16484</v>
      </c>
      <c r="J3409" s="63" t="s">
        <v>286</v>
      </c>
      <c r="K3409" s="63" t="s">
        <v>16485</v>
      </c>
      <c r="L3409" s="63"/>
      <c r="M3409" s="65" t="s">
        <v>16486</v>
      </c>
      <c r="N3409" s="156" t="e">
        <v>#N/A</v>
      </c>
      <c r="O3409" s="62" t="s">
        <v>364</v>
      </c>
      <c r="P3409" s="75" t="s">
        <v>16491</v>
      </c>
      <c r="Q3409" s="113" t="s">
        <v>16492</v>
      </c>
      <c r="R3409" s="63" t="s">
        <v>16489</v>
      </c>
      <c r="S3409" s="75" t="s">
        <v>16490</v>
      </c>
      <c r="T3409" s="69" t="s">
        <v>16488</v>
      </c>
      <c r="U3409" s="62" t="s">
        <v>8356</v>
      </c>
      <c r="V3409" s="69"/>
      <c r="W3409" s="63" t="s">
        <v>17562</v>
      </c>
      <c r="X3409" s="63" t="s">
        <v>19575</v>
      </c>
      <c r="Y3409" s="67">
        <v>42122</v>
      </c>
      <c r="Z3409" s="66">
        <v>0</v>
      </c>
      <c r="AA3409" s="84">
        <f>Y3409+365*Z3409*1461/1460</f>
        <v>42122</v>
      </c>
      <c r="AB3409" s="64" t="s">
        <v>180</v>
      </c>
      <c r="AC3409" s="64"/>
      <c r="AD3409" s="70"/>
      <c r="AE3409" s="79" t="s">
        <v>16532</v>
      </c>
      <c r="AF3409" s="65" t="s">
        <v>16487</v>
      </c>
    </row>
    <row r="3410" spans="1:32" ht="11.15" customHeight="1" x14ac:dyDescent="0.25">
      <c r="A3410" s="75" t="str">
        <f>M3410</f>
        <v>B1078</v>
      </c>
      <c r="B3410" s="62" t="s">
        <v>10510</v>
      </c>
      <c r="C3410" s="62">
        <v>10</v>
      </c>
      <c r="D3410" s="62" t="s">
        <v>10511</v>
      </c>
      <c r="E3410" s="62">
        <v>129002</v>
      </c>
      <c r="F3410" s="62" t="s">
        <v>10512</v>
      </c>
      <c r="G3410" s="63" t="s">
        <v>10509</v>
      </c>
      <c r="H3410" s="63"/>
      <c r="I3410" s="63" t="s">
        <v>10513</v>
      </c>
      <c r="J3410" s="63" t="s">
        <v>10514</v>
      </c>
      <c r="K3410" s="63" t="s">
        <v>10515</v>
      </c>
      <c r="L3410" s="63"/>
      <c r="M3410" s="65" t="s">
        <v>10521</v>
      </c>
      <c r="N3410" s="156" t="e">
        <v>#N/A</v>
      </c>
      <c r="O3410" s="62" t="s">
        <v>10500</v>
      </c>
      <c r="P3410" s="75" t="s">
        <v>10519</v>
      </c>
      <c r="Q3410" s="113" t="s">
        <v>10520</v>
      </c>
      <c r="R3410" s="63" t="s">
        <v>10517</v>
      </c>
      <c r="S3410" s="75" t="s">
        <v>10518</v>
      </c>
      <c r="T3410" s="69" t="s">
        <v>10516</v>
      </c>
      <c r="U3410" s="69" t="s">
        <v>12748</v>
      </c>
      <c r="V3410" s="69"/>
      <c r="W3410" s="63" t="s">
        <v>17562</v>
      </c>
      <c r="X3410" s="63" t="s">
        <v>19575</v>
      </c>
      <c r="Y3410" s="67"/>
      <c r="Z3410" s="66">
        <v>0</v>
      </c>
      <c r="AA3410" s="84">
        <f>Y3410+365*Z3410*1461/1460</f>
        <v>0</v>
      </c>
      <c r="AB3410" s="64" t="s">
        <v>13011</v>
      </c>
      <c r="AC3410" s="64"/>
      <c r="AD3410" s="70"/>
      <c r="AE3410" s="79"/>
      <c r="AF3410" s="65"/>
    </row>
    <row r="3411" spans="1:32" ht="11.15" customHeight="1" x14ac:dyDescent="0.25">
      <c r="A3411" s="98" t="str">
        <f>M3411</f>
        <v>0204326</v>
      </c>
      <c r="B3411" s="100" t="s">
        <v>1643</v>
      </c>
      <c r="C3411" s="62">
        <v>10</v>
      </c>
      <c r="D3411" s="100" t="s">
        <v>632</v>
      </c>
      <c r="E3411" s="62">
        <v>129901</v>
      </c>
      <c r="F3411" s="62" t="s">
        <v>5248</v>
      </c>
      <c r="G3411" s="101" t="s">
        <v>4413</v>
      </c>
      <c r="H3411" s="101"/>
      <c r="I3411" s="101" t="s">
        <v>309</v>
      </c>
      <c r="J3411" s="101" t="s">
        <v>286</v>
      </c>
      <c r="K3411" s="101" t="s">
        <v>2394</v>
      </c>
      <c r="L3411" s="101"/>
      <c r="M3411" s="102" t="s">
        <v>4414</v>
      </c>
      <c r="N3411" s="156" t="e">
        <v>#N/A</v>
      </c>
      <c r="O3411" s="100" t="s">
        <v>4415</v>
      </c>
      <c r="P3411" s="98">
        <v>69970975</v>
      </c>
      <c r="Q3411" s="100" t="s">
        <v>4416</v>
      </c>
      <c r="R3411" s="101" t="s">
        <v>4419</v>
      </c>
      <c r="S3411" s="98" t="s">
        <v>4420</v>
      </c>
      <c r="T3411" s="100" t="s">
        <v>713</v>
      </c>
      <c r="U3411" s="100" t="s">
        <v>4865</v>
      </c>
      <c r="V3411" s="100"/>
      <c r="W3411" s="63"/>
      <c r="X3411" s="63"/>
      <c r="Y3411" s="104">
        <v>40574</v>
      </c>
      <c r="Z3411" s="103">
        <v>1</v>
      </c>
      <c r="AA3411" s="106">
        <f>Y3411+365*Z3411*1461/1460</f>
        <v>40939.25</v>
      </c>
      <c r="AB3411" s="105" t="s">
        <v>8703</v>
      </c>
      <c r="AC3411" s="105"/>
      <c r="AD3411" s="85"/>
      <c r="AE3411" s="97" t="s">
        <v>4418</v>
      </c>
      <c r="AF3411" s="102" t="s">
        <v>4417</v>
      </c>
    </row>
    <row r="3412" spans="1:32" ht="11.15" customHeight="1" x14ac:dyDescent="0.25">
      <c r="A3412" s="75" t="str">
        <f>M3412</f>
        <v>1456-06</v>
      </c>
      <c r="B3412" s="62" t="s">
        <v>1643</v>
      </c>
      <c r="C3412" s="62">
        <v>10</v>
      </c>
      <c r="D3412" s="62" t="s">
        <v>632</v>
      </c>
      <c r="E3412" s="62">
        <v>129901</v>
      </c>
      <c r="F3412" s="62" t="s">
        <v>5248</v>
      </c>
      <c r="G3412" s="63" t="s">
        <v>4413</v>
      </c>
      <c r="H3412" s="63"/>
      <c r="I3412" s="63" t="s">
        <v>15006</v>
      </c>
      <c r="J3412" s="63" t="s">
        <v>15012</v>
      </c>
      <c r="K3412" s="63" t="s">
        <v>15007</v>
      </c>
      <c r="L3412" s="63" t="s">
        <v>15008</v>
      </c>
      <c r="M3412" s="65" t="s">
        <v>15018</v>
      </c>
      <c r="N3412" s="156" t="e">
        <v>#N/A</v>
      </c>
      <c r="O3412" s="62" t="s">
        <v>364</v>
      </c>
      <c r="P3412" s="75" t="s">
        <v>8762</v>
      </c>
      <c r="Q3412" s="62" t="s">
        <v>8763</v>
      </c>
      <c r="R3412" s="63" t="s">
        <v>4419</v>
      </c>
      <c r="S3412" s="75" t="s">
        <v>4420</v>
      </c>
      <c r="T3412" s="62" t="s">
        <v>7576</v>
      </c>
      <c r="U3412" s="62" t="s">
        <v>8356</v>
      </c>
      <c r="V3412" s="62"/>
      <c r="W3412" s="63" t="s">
        <v>17562</v>
      </c>
      <c r="X3412" s="63" t="s">
        <v>18259</v>
      </c>
      <c r="Y3412" s="67">
        <v>41953</v>
      </c>
      <c r="Z3412" s="66">
        <v>1</v>
      </c>
      <c r="AA3412" s="84">
        <f>Y3412+365*Z3412*1461/1460</f>
        <v>42318.25</v>
      </c>
      <c r="AB3412" s="64" t="s">
        <v>19459</v>
      </c>
      <c r="AC3412" s="64"/>
      <c r="AD3412" s="72"/>
      <c r="AE3412" s="69" t="s">
        <v>15687</v>
      </c>
      <c r="AF3412" s="65" t="s">
        <v>15688</v>
      </c>
    </row>
    <row r="3413" spans="1:32" ht="11.15" customHeight="1" x14ac:dyDescent="0.25">
      <c r="A3413" s="75" t="str">
        <f>M3413</f>
        <v>DC2D706607</v>
      </c>
      <c r="B3413" s="62" t="s">
        <v>1643</v>
      </c>
      <c r="C3413" s="62">
        <v>10</v>
      </c>
      <c r="D3413" s="62" t="s">
        <v>632</v>
      </c>
      <c r="E3413" s="62">
        <v>129901</v>
      </c>
      <c r="F3413" s="62" t="s">
        <v>5248</v>
      </c>
      <c r="G3413" s="63" t="s">
        <v>4413</v>
      </c>
      <c r="H3413" s="63"/>
      <c r="I3413" s="63" t="s">
        <v>1568</v>
      </c>
      <c r="J3413" s="63" t="s">
        <v>288</v>
      </c>
      <c r="K3413" s="63" t="s">
        <v>6021</v>
      </c>
      <c r="L3413" s="63"/>
      <c r="M3413" s="65" t="s">
        <v>8930</v>
      </c>
      <c r="N3413" s="156" t="e">
        <v>#N/A</v>
      </c>
      <c r="O3413" s="62" t="s">
        <v>8761</v>
      </c>
      <c r="P3413" s="75" t="s">
        <v>8762</v>
      </c>
      <c r="Q3413" s="62" t="s">
        <v>8763</v>
      </c>
      <c r="R3413" s="63" t="s">
        <v>4419</v>
      </c>
      <c r="S3413" s="75" t="s">
        <v>4420</v>
      </c>
      <c r="T3413" s="62" t="s">
        <v>7576</v>
      </c>
      <c r="U3413" s="62" t="s">
        <v>8764</v>
      </c>
      <c r="V3413" s="62"/>
      <c r="W3413" s="63" t="s">
        <v>17562</v>
      </c>
      <c r="X3413" s="63" t="s">
        <v>19575</v>
      </c>
      <c r="Y3413" s="67">
        <v>41192</v>
      </c>
      <c r="Z3413" s="66">
        <v>5</v>
      </c>
      <c r="AA3413" s="84">
        <f>Y3413+365*Z3413*1461/1460</f>
        <v>43018.25</v>
      </c>
      <c r="AB3413" s="64" t="s">
        <v>10263</v>
      </c>
      <c r="AC3413" s="64"/>
      <c r="AD3413" s="72"/>
      <c r="AE3413" s="69" t="s">
        <v>8765</v>
      </c>
      <c r="AF3413" s="65" t="s">
        <v>8766</v>
      </c>
    </row>
    <row r="3414" spans="1:32" ht="11.15" customHeight="1" x14ac:dyDescent="0.25">
      <c r="A3414" s="75" t="str">
        <f>M3414</f>
        <v>41111007</v>
      </c>
      <c r="B3414" s="62" t="s">
        <v>1643</v>
      </c>
      <c r="C3414" s="62">
        <v>10</v>
      </c>
      <c r="D3414" s="62" t="s">
        <v>632</v>
      </c>
      <c r="E3414" s="62">
        <v>129901</v>
      </c>
      <c r="F3414" s="62" t="s">
        <v>5248</v>
      </c>
      <c r="G3414" s="63" t="s">
        <v>4413</v>
      </c>
      <c r="H3414" s="63"/>
      <c r="I3414" s="63" t="s">
        <v>10264</v>
      </c>
      <c r="J3414" s="63" t="s">
        <v>8352</v>
      </c>
      <c r="K3414" s="63" t="s">
        <v>8353</v>
      </c>
      <c r="L3414" s="63" t="s">
        <v>8728</v>
      </c>
      <c r="M3414" s="65" t="s">
        <v>8354</v>
      </c>
      <c r="N3414" s="156" t="e">
        <v>#N/A</v>
      </c>
      <c r="O3414" s="62" t="s">
        <v>8355</v>
      </c>
      <c r="P3414" s="75" t="s">
        <v>8360</v>
      </c>
      <c r="Q3414" s="62" t="s">
        <v>8361</v>
      </c>
      <c r="R3414" s="63" t="s">
        <v>4419</v>
      </c>
      <c r="S3414" s="75" t="s">
        <v>4420</v>
      </c>
      <c r="T3414" s="62" t="s">
        <v>8359</v>
      </c>
      <c r="U3414" s="62" t="s">
        <v>8356</v>
      </c>
      <c r="V3414" s="62"/>
      <c r="W3414" s="63" t="s">
        <v>17562</v>
      </c>
      <c r="X3414" s="63" t="s">
        <v>19575</v>
      </c>
      <c r="Y3414" s="67">
        <v>41116</v>
      </c>
      <c r="Z3414" s="66">
        <v>3</v>
      </c>
      <c r="AA3414" s="84">
        <f>Y3414+365*Z3414*1461/1460</f>
        <v>42211.75</v>
      </c>
      <c r="AB3414" s="64" t="s">
        <v>10263</v>
      </c>
      <c r="AC3414" s="64"/>
      <c r="AD3414" s="76"/>
      <c r="AE3414" s="69" t="s">
        <v>8357</v>
      </c>
      <c r="AF3414" s="65" t="s">
        <v>8358</v>
      </c>
    </row>
    <row r="3415" spans="1:32" ht="11.15" customHeight="1" x14ac:dyDescent="0.25">
      <c r="A3415" s="75" t="str">
        <f>M3415</f>
        <v>12347UF5</v>
      </c>
      <c r="B3415" s="62" t="s">
        <v>1643</v>
      </c>
      <c r="C3415" s="62">
        <v>10</v>
      </c>
      <c r="D3415" s="62" t="s">
        <v>632</v>
      </c>
      <c r="E3415" s="62">
        <v>129901</v>
      </c>
      <c r="F3415" s="62" t="s">
        <v>5248</v>
      </c>
      <c r="G3415" s="63" t="s">
        <v>4413</v>
      </c>
      <c r="H3415" s="63"/>
      <c r="I3415" s="63" t="s">
        <v>8351</v>
      </c>
      <c r="J3415" s="63" t="s">
        <v>8362</v>
      </c>
      <c r="K3415" s="63" t="s">
        <v>8363</v>
      </c>
      <c r="L3415" s="63" t="s">
        <v>8728</v>
      </c>
      <c r="M3415" s="65" t="s">
        <v>20852</v>
      </c>
      <c r="N3415" s="156" t="e">
        <v>#N/A</v>
      </c>
      <c r="O3415" s="62" t="s">
        <v>8355</v>
      </c>
      <c r="P3415" s="75" t="s">
        <v>8360</v>
      </c>
      <c r="Q3415" s="62" t="s">
        <v>8361</v>
      </c>
      <c r="R3415" s="63" t="s">
        <v>4419</v>
      </c>
      <c r="S3415" s="75" t="s">
        <v>4420</v>
      </c>
      <c r="T3415" s="62" t="s">
        <v>8359</v>
      </c>
      <c r="U3415" s="62" t="s">
        <v>8356</v>
      </c>
      <c r="V3415" s="62"/>
      <c r="W3415" s="63" t="s">
        <v>17562</v>
      </c>
      <c r="X3415" s="63" t="s">
        <v>19575</v>
      </c>
      <c r="Y3415" s="67">
        <v>41116</v>
      </c>
      <c r="Z3415" s="66">
        <v>3</v>
      </c>
      <c r="AA3415" s="84">
        <f>Y3415+365*Z3415*1461/1460</f>
        <v>42211.75</v>
      </c>
      <c r="AB3415" s="64" t="s">
        <v>10263</v>
      </c>
      <c r="AC3415" s="64"/>
      <c r="AD3415" s="76"/>
      <c r="AE3415" s="69" t="s">
        <v>8364</v>
      </c>
      <c r="AF3415" s="65" t="s">
        <v>8365</v>
      </c>
    </row>
    <row r="3416" spans="1:32" s="60" customFormat="1" ht="11.15" customHeight="1" x14ac:dyDescent="0.25">
      <c r="A3416" s="75" t="str">
        <f>M3416</f>
        <v>A8917</v>
      </c>
      <c r="B3416" s="62" t="s">
        <v>527</v>
      </c>
      <c r="C3416" s="62">
        <v>10</v>
      </c>
      <c r="D3416" s="62" t="s">
        <v>632</v>
      </c>
      <c r="E3416" s="62">
        <v>115013</v>
      </c>
      <c r="F3416" s="62" t="s">
        <v>460</v>
      </c>
      <c r="G3416" s="63" t="s">
        <v>2820</v>
      </c>
      <c r="H3416" s="63"/>
      <c r="I3416" s="63" t="s">
        <v>272</v>
      </c>
      <c r="J3416" s="63" t="s">
        <v>286</v>
      </c>
      <c r="K3416" s="63" t="s">
        <v>3284</v>
      </c>
      <c r="L3416" s="63"/>
      <c r="M3416" s="65" t="s">
        <v>2821</v>
      </c>
      <c r="N3416" s="156" t="e">
        <v>#N/A</v>
      </c>
      <c r="O3416" s="62" t="s">
        <v>364</v>
      </c>
      <c r="P3416" s="75">
        <v>67616028</v>
      </c>
      <c r="Q3416" s="62"/>
      <c r="R3416" s="63"/>
      <c r="S3416" s="75"/>
      <c r="T3416" s="62" t="s">
        <v>4939</v>
      </c>
      <c r="U3416" s="62"/>
      <c r="V3416" s="62"/>
      <c r="W3416" s="63" t="s">
        <v>17531</v>
      </c>
      <c r="X3416" s="63" t="s">
        <v>19575</v>
      </c>
      <c r="Y3416" s="67">
        <v>39000</v>
      </c>
      <c r="Z3416" s="66">
        <v>1</v>
      </c>
      <c r="AA3416" s="84">
        <f>Y3416+365*Z3416*1461/1460</f>
        <v>39365.25</v>
      </c>
      <c r="AB3416" s="64" t="s">
        <v>10263</v>
      </c>
      <c r="AC3416" s="64"/>
      <c r="AD3416" s="70"/>
      <c r="AE3416" s="69"/>
      <c r="AF3416" s="65"/>
    </row>
    <row r="3417" spans="1:32" s="58" customFormat="1" ht="11.15" customHeight="1" x14ac:dyDescent="0.25">
      <c r="A3417" s="75" t="str">
        <f>M3417</f>
        <v>A7244</v>
      </c>
      <c r="B3417" s="62" t="s">
        <v>527</v>
      </c>
      <c r="C3417" s="62">
        <v>10</v>
      </c>
      <c r="D3417" s="62" t="s">
        <v>632</v>
      </c>
      <c r="E3417" s="62">
        <v>115014</v>
      </c>
      <c r="F3417" s="62" t="s">
        <v>460</v>
      </c>
      <c r="G3417" s="63" t="s">
        <v>71</v>
      </c>
      <c r="H3417" s="63"/>
      <c r="I3417" s="63" t="s">
        <v>272</v>
      </c>
      <c r="J3417" s="63" t="s">
        <v>286</v>
      </c>
      <c r="K3417" s="63" t="s">
        <v>3709</v>
      </c>
      <c r="L3417" s="63"/>
      <c r="M3417" s="65" t="s">
        <v>2822</v>
      </c>
      <c r="N3417" s="156" t="e">
        <v>#N/A</v>
      </c>
      <c r="O3417" s="62"/>
      <c r="P3417" s="75">
        <v>67248331</v>
      </c>
      <c r="Q3417" s="62"/>
      <c r="R3417" s="63"/>
      <c r="S3417" s="75"/>
      <c r="T3417" s="62" t="s">
        <v>4939</v>
      </c>
      <c r="U3417" s="62"/>
      <c r="V3417" s="62"/>
      <c r="W3417" s="63" t="s">
        <v>17531</v>
      </c>
      <c r="X3417" s="63" t="s">
        <v>19575</v>
      </c>
      <c r="Y3417" s="67"/>
      <c r="Z3417" s="66">
        <v>1</v>
      </c>
      <c r="AA3417" s="84">
        <f>Y3417+365*Z3417*1461/1460</f>
        <v>365.25</v>
      </c>
      <c r="AB3417" s="64" t="s">
        <v>10263</v>
      </c>
      <c r="AC3417" s="64"/>
      <c r="AD3417" s="70"/>
      <c r="AE3417" s="69"/>
      <c r="AF3417" s="65"/>
    </row>
    <row r="3418" spans="1:32" s="58" customFormat="1" ht="11.15" customHeight="1" x14ac:dyDescent="0.25">
      <c r="A3418" s="98" t="str">
        <f>M3418</f>
        <v>12255XT4A</v>
      </c>
      <c r="B3418" s="99" t="s">
        <v>2512</v>
      </c>
      <c r="C3418" s="100">
        <v>10</v>
      </c>
      <c r="D3418" s="100" t="s">
        <v>632</v>
      </c>
      <c r="E3418" s="100">
        <v>971901</v>
      </c>
      <c r="F3418" s="100" t="s">
        <v>270</v>
      </c>
      <c r="G3418" s="95" t="s">
        <v>22281</v>
      </c>
      <c r="H3418" s="95"/>
      <c r="I3418" s="101" t="s">
        <v>319</v>
      </c>
      <c r="J3418" s="101" t="s">
        <v>273</v>
      </c>
      <c r="K3418" s="95" t="s">
        <v>3941</v>
      </c>
      <c r="L3418" s="95"/>
      <c r="M3418" s="102" t="s">
        <v>18001</v>
      </c>
      <c r="N3418" s="156" t="e">
        <v>#N/A</v>
      </c>
      <c r="O3418" s="96" t="s">
        <v>461</v>
      </c>
      <c r="P3418" s="98" t="s">
        <v>17117</v>
      </c>
      <c r="Q3418" s="96" t="s">
        <v>17118</v>
      </c>
      <c r="R3418" s="98" t="s">
        <v>17119</v>
      </c>
      <c r="S3418" s="102" t="s">
        <v>17120</v>
      </c>
      <c r="T3418" s="97"/>
      <c r="U3418" s="97"/>
      <c r="V3418" s="97"/>
      <c r="W3418" s="101"/>
      <c r="X3418" s="101"/>
      <c r="Y3418" s="104">
        <v>42203</v>
      </c>
      <c r="Z3418" s="103"/>
      <c r="AA3418" s="106">
        <f>Y3418+365*Z3418*1461/1460</f>
        <v>42203</v>
      </c>
      <c r="AB3418" s="105" t="s">
        <v>6364</v>
      </c>
      <c r="AC3418" s="105"/>
      <c r="AD3418" s="86"/>
      <c r="AE3418" s="97" t="s">
        <v>180</v>
      </c>
      <c r="AF3418" s="102" t="s">
        <v>17121</v>
      </c>
    </row>
    <row r="3419" spans="1:32" s="60" customFormat="1" ht="11.15" customHeight="1" x14ac:dyDescent="0.25">
      <c r="A3419" s="98" t="str">
        <f>M3419</f>
        <v>0177</v>
      </c>
      <c r="B3419" s="100" t="s">
        <v>2512</v>
      </c>
      <c r="C3419" s="100">
        <v>10</v>
      </c>
      <c r="D3419" s="100" t="s">
        <v>632</v>
      </c>
      <c r="E3419" s="100">
        <v>971901</v>
      </c>
      <c r="F3419" s="100" t="s">
        <v>270</v>
      </c>
      <c r="G3419" s="101" t="s">
        <v>3891</v>
      </c>
      <c r="H3419" s="101"/>
      <c r="I3419" s="101" t="s">
        <v>309</v>
      </c>
      <c r="J3419" s="101" t="s">
        <v>288</v>
      </c>
      <c r="K3419" s="101" t="s">
        <v>1421</v>
      </c>
      <c r="L3419" s="101"/>
      <c r="M3419" s="102" t="s">
        <v>3893</v>
      </c>
      <c r="N3419" s="156" t="e">
        <v>#N/A</v>
      </c>
      <c r="O3419" s="100" t="s">
        <v>290</v>
      </c>
      <c r="P3419" s="98" t="s">
        <v>12238</v>
      </c>
      <c r="Q3419" s="100" t="s">
        <v>3892</v>
      </c>
      <c r="R3419" s="101" t="s">
        <v>4067</v>
      </c>
      <c r="S3419" s="98" t="s">
        <v>2828</v>
      </c>
      <c r="T3419" s="100" t="s">
        <v>3894</v>
      </c>
      <c r="U3419" s="100" t="s">
        <v>3894</v>
      </c>
      <c r="V3419" s="100"/>
      <c r="W3419" s="101"/>
      <c r="X3419" s="101"/>
      <c r="Y3419" s="104"/>
      <c r="Z3419" s="103">
        <v>1</v>
      </c>
      <c r="AA3419" s="106">
        <f>Y3419+365*Z3419*1461/1460</f>
        <v>365.25</v>
      </c>
      <c r="AB3419" s="105" t="s">
        <v>327</v>
      </c>
      <c r="AC3419" s="105"/>
      <c r="AD3419" s="95"/>
      <c r="AE3419" s="97"/>
      <c r="AF3419" s="102"/>
    </row>
    <row r="3420" spans="1:32" s="60" customFormat="1" ht="11.15" customHeight="1" x14ac:dyDescent="0.25">
      <c r="A3420" s="98" t="str">
        <f>M3420</f>
        <v>1853</v>
      </c>
      <c r="B3420" s="100" t="s">
        <v>2512</v>
      </c>
      <c r="C3420" s="100">
        <v>10</v>
      </c>
      <c r="D3420" s="100" t="s">
        <v>632</v>
      </c>
      <c r="E3420" s="100">
        <v>971901</v>
      </c>
      <c r="F3420" s="100" t="s">
        <v>270</v>
      </c>
      <c r="G3420" s="101" t="s">
        <v>2823</v>
      </c>
      <c r="H3420" s="101"/>
      <c r="I3420" s="101" t="s">
        <v>309</v>
      </c>
      <c r="J3420" s="101" t="s">
        <v>288</v>
      </c>
      <c r="K3420" s="101" t="s">
        <v>473</v>
      </c>
      <c r="L3420" s="101"/>
      <c r="M3420" s="102" t="s">
        <v>2824</v>
      </c>
      <c r="N3420" s="156" t="e">
        <v>#N/A</v>
      </c>
      <c r="O3420" s="100" t="s">
        <v>364</v>
      </c>
      <c r="P3420" s="98" t="s">
        <v>2825</v>
      </c>
      <c r="Q3420" s="100" t="s">
        <v>2826</v>
      </c>
      <c r="R3420" s="101" t="s">
        <v>2827</v>
      </c>
      <c r="S3420" s="98" t="s">
        <v>2828</v>
      </c>
      <c r="T3420" s="100" t="s">
        <v>2829</v>
      </c>
      <c r="U3420" s="100" t="s">
        <v>2829</v>
      </c>
      <c r="V3420" s="100"/>
      <c r="W3420" s="101"/>
      <c r="X3420" s="101"/>
      <c r="Y3420" s="104"/>
      <c r="Z3420" s="103">
        <v>1</v>
      </c>
      <c r="AA3420" s="106">
        <f>Y3420+365*Z3420*1461/1460</f>
        <v>365.25</v>
      </c>
      <c r="AB3420" s="105" t="s">
        <v>327</v>
      </c>
      <c r="AC3420" s="105"/>
      <c r="AD3420" s="95"/>
      <c r="AE3420" s="97"/>
      <c r="AF3420" s="102"/>
    </row>
    <row r="3421" spans="1:32" s="60" customFormat="1" ht="11.15" customHeight="1" x14ac:dyDescent="0.25">
      <c r="A3421" s="75" t="str">
        <f>M3421</f>
        <v>10636</v>
      </c>
      <c r="B3421" s="74" t="s">
        <v>2512</v>
      </c>
      <c r="C3421" s="62">
        <v>10</v>
      </c>
      <c r="D3421" s="62" t="s">
        <v>632</v>
      </c>
      <c r="E3421" s="62">
        <v>971902</v>
      </c>
      <c r="F3421" s="62" t="s">
        <v>270</v>
      </c>
      <c r="G3421" s="70" t="s">
        <v>2830</v>
      </c>
      <c r="H3421" s="70"/>
      <c r="I3421" s="63" t="s">
        <v>371</v>
      </c>
      <c r="J3421" s="63" t="s">
        <v>10216</v>
      </c>
      <c r="K3421" s="70" t="s">
        <v>3158</v>
      </c>
      <c r="L3421" s="70"/>
      <c r="M3421" s="65" t="s">
        <v>3160</v>
      </c>
      <c r="N3421" s="156" t="e">
        <v>#N/A</v>
      </c>
      <c r="O3421" s="73" t="s">
        <v>364</v>
      </c>
      <c r="P3421" s="75" t="s">
        <v>2832</v>
      </c>
      <c r="Q3421" s="73" t="s">
        <v>2833</v>
      </c>
      <c r="R3421" s="75" t="s">
        <v>2834</v>
      </c>
      <c r="S3421" s="65" t="s">
        <v>2835</v>
      </c>
      <c r="T3421" s="69"/>
      <c r="U3421" s="69"/>
      <c r="V3421" s="69"/>
      <c r="W3421" s="63" t="s">
        <v>17532</v>
      </c>
      <c r="X3421" s="63" t="s">
        <v>19575</v>
      </c>
      <c r="Y3421" s="67"/>
      <c r="Z3421" s="66">
        <v>1</v>
      </c>
      <c r="AA3421" s="84">
        <f>Y3421+365*Z3421*1461/1460</f>
        <v>365.25</v>
      </c>
      <c r="AB3421" s="64" t="s">
        <v>10263</v>
      </c>
      <c r="AC3421" s="64"/>
      <c r="AD3421" s="72"/>
      <c r="AE3421" s="69"/>
      <c r="AF3421" s="65"/>
    </row>
    <row r="3422" spans="1:32" s="60" customFormat="1" ht="11.15" customHeight="1" x14ac:dyDescent="0.25">
      <c r="A3422" s="75" t="str">
        <f>M3422</f>
        <v>10250</v>
      </c>
      <c r="B3422" s="74" t="s">
        <v>2512</v>
      </c>
      <c r="C3422" s="62">
        <v>10</v>
      </c>
      <c r="D3422" s="62" t="s">
        <v>632</v>
      </c>
      <c r="E3422" s="62">
        <v>971902</v>
      </c>
      <c r="F3422" s="62" t="s">
        <v>270</v>
      </c>
      <c r="G3422" s="70" t="s">
        <v>2830</v>
      </c>
      <c r="H3422" s="70"/>
      <c r="I3422" s="63" t="s">
        <v>371</v>
      </c>
      <c r="J3422" s="63" t="s">
        <v>10216</v>
      </c>
      <c r="K3422" s="70" t="s">
        <v>3158</v>
      </c>
      <c r="L3422" s="70"/>
      <c r="M3422" s="65" t="s">
        <v>3159</v>
      </c>
      <c r="N3422" s="156" t="e">
        <v>#N/A</v>
      </c>
      <c r="O3422" s="73" t="s">
        <v>364</v>
      </c>
      <c r="P3422" s="75" t="s">
        <v>2832</v>
      </c>
      <c r="Q3422" s="73" t="s">
        <v>2833</v>
      </c>
      <c r="R3422" s="75" t="s">
        <v>2834</v>
      </c>
      <c r="S3422" s="65" t="s">
        <v>2835</v>
      </c>
      <c r="T3422" s="69"/>
      <c r="U3422" s="69"/>
      <c r="V3422" s="69"/>
      <c r="W3422" s="63" t="s">
        <v>17532</v>
      </c>
      <c r="X3422" s="63" t="s">
        <v>19575</v>
      </c>
      <c r="Y3422" s="67"/>
      <c r="Z3422" s="66">
        <v>1</v>
      </c>
      <c r="AA3422" s="84">
        <f>Y3422+365*Z3422*1461/1460</f>
        <v>365.25</v>
      </c>
      <c r="AB3422" s="64" t="s">
        <v>10263</v>
      </c>
      <c r="AC3422" s="64"/>
      <c r="AD3422" s="72"/>
      <c r="AE3422" s="69"/>
      <c r="AF3422" s="65"/>
    </row>
    <row r="3423" spans="1:32" ht="11.15" customHeight="1" x14ac:dyDescent="0.25">
      <c r="A3423" s="75" t="str">
        <f>M3423</f>
        <v>9163740202</v>
      </c>
      <c r="B3423" s="74" t="s">
        <v>2512</v>
      </c>
      <c r="C3423" s="62">
        <v>10</v>
      </c>
      <c r="D3423" s="62" t="s">
        <v>632</v>
      </c>
      <c r="E3423" s="62">
        <v>971902</v>
      </c>
      <c r="F3423" s="62" t="s">
        <v>270</v>
      </c>
      <c r="G3423" s="70" t="s">
        <v>5390</v>
      </c>
      <c r="H3423" s="70"/>
      <c r="I3423" s="63" t="s">
        <v>371</v>
      </c>
      <c r="J3423" s="63" t="s">
        <v>273</v>
      </c>
      <c r="K3423" s="70" t="s">
        <v>977</v>
      </c>
      <c r="L3423" s="70"/>
      <c r="M3423" s="65" t="s">
        <v>2831</v>
      </c>
      <c r="N3423" s="156" t="e">
        <v>#N/A</v>
      </c>
      <c r="O3423" s="73" t="s">
        <v>364</v>
      </c>
      <c r="P3423" s="75" t="s">
        <v>2832</v>
      </c>
      <c r="Q3423" s="73" t="s">
        <v>2833</v>
      </c>
      <c r="R3423" s="75" t="s">
        <v>2834</v>
      </c>
      <c r="S3423" s="65" t="s">
        <v>2835</v>
      </c>
      <c r="T3423" s="69"/>
      <c r="U3423" s="69"/>
      <c r="V3423" s="69"/>
      <c r="W3423" s="63" t="s">
        <v>17532</v>
      </c>
      <c r="X3423" s="63" t="s">
        <v>19575</v>
      </c>
      <c r="Y3423" s="67">
        <v>39948</v>
      </c>
      <c r="Z3423" s="66">
        <v>1</v>
      </c>
      <c r="AA3423" s="84">
        <f>Y3423+365*Z3423*1461/1460</f>
        <v>40313.25</v>
      </c>
      <c r="AB3423" s="64" t="s">
        <v>10263</v>
      </c>
      <c r="AC3423" s="64"/>
      <c r="AD3423" s="72"/>
      <c r="AE3423" s="69" t="s">
        <v>3382</v>
      </c>
      <c r="AF3423" s="65" t="s">
        <v>2836</v>
      </c>
    </row>
    <row r="3424" spans="1:32" s="58" customFormat="1" ht="11.15" customHeight="1" x14ac:dyDescent="0.25">
      <c r="A3424" s="75" t="str">
        <f>M3424</f>
        <v>5830-0626</v>
      </c>
      <c r="B3424" s="62" t="s">
        <v>7709</v>
      </c>
      <c r="C3424" s="62">
        <v>10</v>
      </c>
      <c r="D3424" s="62" t="s">
        <v>7692</v>
      </c>
      <c r="E3424" s="62">
        <v>113055</v>
      </c>
      <c r="F3424" s="62" t="s">
        <v>7694</v>
      </c>
      <c r="G3424" s="70" t="s">
        <v>7710</v>
      </c>
      <c r="H3424" s="70"/>
      <c r="I3424" s="63" t="s">
        <v>7689</v>
      </c>
      <c r="J3424" s="63" t="s">
        <v>7695</v>
      </c>
      <c r="K3424" s="63" t="s">
        <v>17827</v>
      </c>
      <c r="L3424" s="63"/>
      <c r="M3424" s="65" t="s">
        <v>7711</v>
      </c>
      <c r="N3424" s="156" t="e">
        <v>#N/A</v>
      </c>
      <c r="O3424" s="73" t="s">
        <v>7712</v>
      </c>
      <c r="P3424" s="75">
        <v>65369165</v>
      </c>
      <c r="Q3424" s="73" t="s">
        <v>7713</v>
      </c>
      <c r="R3424" s="76" t="s">
        <v>7714</v>
      </c>
      <c r="S3424" s="65" t="s">
        <v>7715</v>
      </c>
      <c r="T3424" s="62" t="s">
        <v>7716</v>
      </c>
      <c r="U3424" s="62" t="s">
        <v>7717</v>
      </c>
      <c r="V3424" s="62"/>
      <c r="W3424" s="63" t="s">
        <v>17520</v>
      </c>
      <c r="X3424" s="63" t="s">
        <v>19573</v>
      </c>
      <c r="Y3424" s="67">
        <v>39773</v>
      </c>
      <c r="Z3424" s="66">
        <v>1</v>
      </c>
      <c r="AA3424" s="84">
        <f>Y3424+365*Z3424*1461/1460</f>
        <v>40138.25</v>
      </c>
      <c r="AB3424" s="64" t="s">
        <v>10263</v>
      </c>
      <c r="AC3424" s="64"/>
      <c r="AD3424" s="72"/>
      <c r="AE3424" s="69"/>
      <c r="AF3424" s="65"/>
    </row>
    <row r="3425" spans="1:32" s="60" customFormat="1" ht="11.15" customHeight="1" x14ac:dyDescent="0.25">
      <c r="A3425" s="75" t="str">
        <f>M3425</f>
        <v>8107821</v>
      </c>
      <c r="B3425" s="62" t="s">
        <v>338</v>
      </c>
      <c r="C3425" s="62">
        <v>10</v>
      </c>
      <c r="D3425" s="36" t="s">
        <v>3287</v>
      </c>
      <c r="E3425" s="62">
        <v>113056</v>
      </c>
      <c r="F3425" s="62" t="s">
        <v>460</v>
      </c>
      <c r="G3425" s="63" t="s">
        <v>18716</v>
      </c>
      <c r="H3425" s="63"/>
      <c r="I3425" s="63" t="s">
        <v>283</v>
      </c>
      <c r="J3425" s="63" t="s">
        <v>286</v>
      </c>
      <c r="K3425" s="63" t="s">
        <v>311</v>
      </c>
      <c r="L3425" s="63"/>
      <c r="M3425" s="65" t="s">
        <v>2199</v>
      </c>
      <c r="N3425" s="156" t="e">
        <v>#N/A</v>
      </c>
      <c r="O3425" s="62" t="s">
        <v>461</v>
      </c>
      <c r="P3425" s="75" t="s">
        <v>2196</v>
      </c>
      <c r="Q3425" s="62" t="s">
        <v>2197</v>
      </c>
      <c r="R3425" s="63" t="s">
        <v>2198</v>
      </c>
      <c r="S3425" s="75" t="s">
        <v>923</v>
      </c>
      <c r="T3425" s="62" t="s">
        <v>713</v>
      </c>
      <c r="U3425" s="62" t="s">
        <v>4267</v>
      </c>
      <c r="V3425" s="62"/>
      <c r="W3425" s="63" t="s">
        <v>17520</v>
      </c>
      <c r="X3425" s="63" t="s">
        <v>19573</v>
      </c>
      <c r="Y3425" s="67">
        <v>39560</v>
      </c>
      <c r="Z3425" s="66">
        <v>1</v>
      </c>
      <c r="AA3425" s="84">
        <f>Y3425+365*Z3425*1461/1460</f>
        <v>39925.25</v>
      </c>
      <c r="AB3425" s="64" t="s">
        <v>10263</v>
      </c>
      <c r="AC3425" s="64"/>
      <c r="AD3425" s="70"/>
      <c r="AE3425" s="69" t="s">
        <v>2200</v>
      </c>
      <c r="AF3425" s="65"/>
    </row>
    <row r="3426" spans="1:32" s="60" customFormat="1" ht="11.15" customHeight="1" x14ac:dyDescent="0.25">
      <c r="A3426" s="75" t="str">
        <f>M3426</f>
        <v>11540XS8</v>
      </c>
      <c r="B3426" s="62" t="s">
        <v>338</v>
      </c>
      <c r="C3426" s="62">
        <v>10</v>
      </c>
      <c r="D3426" s="36" t="s">
        <v>3287</v>
      </c>
      <c r="E3426" s="62">
        <v>113056</v>
      </c>
      <c r="F3426" s="62" t="s">
        <v>460</v>
      </c>
      <c r="G3426" s="63" t="s">
        <v>2195</v>
      </c>
      <c r="H3426" s="63"/>
      <c r="I3426" s="63" t="s">
        <v>272</v>
      </c>
      <c r="J3426" s="63" t="s">
        <v>288</v>
      </c>
      <c r="K3426" s="63" t="s">
        <v>293</v>
      </c>
      <c r="L3426" s="63"/>
      <c r="M3426" s="65" t="s">
        <v>21117</v>
      </c>
      <c r="N3426" s="156" t="e">
        <v>#N/A</v>
      </c>
      <c r="O3426" s="62" t="s">
        <v>461</v>
      </c>
      <c r="P3426" s="75" t="s">
        <v>2196</v>
      </c>
      <c r="Q3426" s="62" t="s">
        <v>2197</v>
      </c>
      <c r="R3426" s="63" t="s">
        <v>2198</v>
      </c>
      <c r="S3426" s="75" t="s">
        <v>923</v>
      </c>
      <c r="T3426" s="62" t="s">
        <v>713</v>
      </c>
      <c r="U3426" s="62" t="s">
        <v>4267</v>
      </c>
      <c r="V3426" s="62"/>
      <c r="W3426" s="63" t="s">
        <v>17520</v>
      </c>
      <c r="X3426" s="63" t="s">
        <v>19573</v>
      </c>
      <c r="Y3426" s="67">
        <v>39560</v>
      </c>
      <c r="Z3426" s="66">
        <v>1</v>
      </c>
      <c r="AA3426" s="84">
        <f>Y3426+365*Z3426*1461/1460</f>
        <v>39925.25</v>
      </c>
      <c r="AB3426" s="64" t="s">
        <v>10263</v>
      </c>
      <c r="AC3426" s="64"/>
      <c r="AD3426" s="70"/>
      <c r="AE3426" s="69"/>
      <c r="AF3426" s="65"/>
    </row>
    <row r="3427" spans="1:32" s="60" customFormat="1" ht="11.15" customHeight="1" x14ac:dyDescent="0.25">
      <c r="A3427" s="75" t="str">
        <f>M3427</f>
        <v>41303346</v>
      </c>
      <c r="B3427" s="62" t="s">
        <v>22260</v>
      </c>
      <c r="C3427" s="62">
        <v>10</v>
      </c>
      <c r="D3427" s="36" t="s">
        <v>632</v>
      </c>
      <c r="E3427" s="62">
        <v>112023</v>
      </c>
      <c r="F3427" s="62" t="s">
        <v>460</v>
      </c>
      <c r="G3427" s="63" t="s">
        <v>13235</v>
      </c>
      <c r="H3427" s="63"/>
      <c r="I3427" s="63" t="s">
        <v>13238</v>
      </c>
      <c r="J3427" s="63" t="s">
        <v>13153</v>
      </c>
      <c r="K3427" s="63" t="s">
        <v>13236</v>
      </c>
      <c r="L3427" s="63"/>
      <c r="M3427" s="65" t="s">
        <v>13239</v>
      </c>
      <c r="N3427" s="156" t="e">
        <v>#N/A</v>
      </c>
      <c r="O3427" s="62" t="s">
        <v>13166</v>
      </c>
      <c r="P3427" s="75" t="s">
        <v>13241</v>
      </c>
      <c r="Q3427" s="62" t="s">
        <v>13240</v>
      </c>
      <c r="R3427" s="63" t="s">
        <v>13242</v>
      </c>
      <c r="S3427" s="75" t="s">
        <v>13243</v>
      </c>
      <c r="T3427" s="62" t="s">
        <v>14310</v>
      </c>
      <c r="U3427" s="62" t="s">
        <v>14311</v>
      </c>
      <c r="V3427" s="62"/>
      <c r="W3427" s="63" t="s">
        <v>17531</v>
      </c>
      <c r="X3427" s="63" t="s">
        <v>19575</v>
      </c>
      <c r="Y3427" s="67">
        <v>41871</v>
      </c>
      <c r="Z3427" s="66">
        <v>1</v>
      </c>
      <c r="AA3427" s="84">
        <f>Y3427+365*Z3427*1461/1460</f>
        <v>42236.25</v>
      </c>
      <c r="AB3427" s="64" t="s">
        <v>180</v>
      </c>
      <c r="AC3427" s="64"/>
      <c r="AD3427" s="70"/>
      <c r="AE3427" s="79" t="s">
        <v>14276</v>
      </c>
      <c r="AF3427" s="65" t="s">
        <v>14277</v>
      </c>
    </row>
    <row r="3428" spans="1:32" ht="11.15" customHeight="1" x14ac:dyDescent="0.25">
      <c r="A3428" s="75" t="str">
        <f>M3428</f>
        <v>70661</v>
      </c>
      <c r="B3428" s="62" t="s">
        <v>22260</v>
      </c>
      <c r="C3428" s="62">
        <v>10</v>
      </c>
      <c r="D3428" s="36" t="s">
        <v>632</v>
      </c>
      <c r="E3428" s="62">
        <v>112023</v>
      </c>
      <c r="F3428" s="62" t="s">
        <v>460</v>
      </c>
      <c r="G3428" s="63" t="s">
        <v>13235</v>
      </c>
      <c r="H3428" s="63"/>
      <c r="I3428" s="63" t="s">
        <v>272</v>
      </c>
      <c r="J3428" s="63" t="s">
        <v>288</v>
      </c>
      <c r="K3428" s="63" t="s">
        <v>13237</v>
      </c>
      <c r="L3428" s="63"/>
      <c r="M3428" s="65" t="s">
        <v>13248</v>
      </c>
      <c r="N3428" s="156" t="e">
        <v>#N/A</v>
      </c>
      <c r="O3428" s="62" t="s">
        <v>13166</v>
      </c>
      <c r="P3428" s="75" t="s">
        <v>13241</v>
      </c>
      <c r="Q3428" s="62" t="s">
        <v>13240</v>
      </c>
      <c r="R3428" s="63" t="s">
        <v>13242</v>
      </c>
      <c r="S3428" s="75" t="s">
        <v>13243</v>
      </c>
      <c r="T3428" s="62" t="s">
        <v>14310</v>
      </c>
      <c r="U3428" s="62" t="s">
        <v>14311</v>
      </c>
      <c r="V3428" s="62"/>
      <c r="W3428" s="63" t="s">
        <v>17531</v>
      </c>
      <c r="X3428" s="63" t="s">
        <v>19575</v>
      </c>
      <c r="Y3428" s="67">
        <v>41871</v>
      </c>
      <c r="Z3428" s="66">
        <v>1</v>
      </c>
      <c r="AA3428" s="84">
        <f>Y3428+365*Z3428*1461/1460</f>
        <v>42236.25</v>
      </c>
      <c r="AB3428" s="64" t="s">
        <v>180</v>
      </c>
      <c r="AC3428" s="64"/>
      <c r="AD3428" s="70"/>
      <c r="AE3428" s="79" t="s">
        <v>14278</v>
      </c>
      <c r="AF3428" s="65" t="s">
        <v>14279</v>
      </c>
    </row>
    <row r="3429" spans="1:32" s="7" customFormat="1" ht="11.15" customHeight="1" x14ac:dyDescent="0.25">
      <c r="A3429" s="75" t="str">
        <f>M3429</f>
        <v>B6335</v>
      </c>
      <c r="B3429" s="62" t="s">
        <v>527</v>
      </c>
      <c r="C3429" s="62">
        <v>10</v>
      </c>
      <c r="D3429" s="62" t="s">
        <v>632</v>
      </c>
      <c r="E3429" s="62">
        <v>115302</v>
      </c>
      <c r="F3429" s="62" t="s">
        <v>22246</v>
      </c>
      <c r="G3429" s="63" t="s">
        <v>4113</v>
      </c>
      <c r="H3429" s="63"/>
      <c r="I3429" s="63" t="s">
        <v>272</v>
      </c>
      <c r="J3429" s="63" t="s">
        <v>286</v>
      </c>
      <c r="K3429" s="63" t="s">
        <v>3709</v>
      </c>
      <c r="L3429" s="63"/>
      <c r="M3429" s="65" t="s">
        <v>4114</v>
      </c>
      <c r="N3429" s="156" t="e">
        <v>#N/A</v>
      </c>
      <c r="O3429" s="62" t="s">
        <v>4115</v>
      </c>
      <c r="P3429" s="75">
        <v>63717603</v>
      </c>
      <c r="Q3429" s="62" t="s">
        <v>4116</v>
      </c>
      <c r="R3429" s="63" t="s">
        <v>4118</v>
      </c>
      <c r="S3429" s="75" t="s">
        <v>4119</v>
      </c>
      <c r="T3429" s="62" t="s">
        <v>7645</v>
      </c>
      <c r="U3429" s="62" t="s">
        <v>7646</v>
      </c>
      <c r="V3429" s="62"/>
      <c r="W3429" s="63" t="s">
        <v>21411</v>
      </c>
      <c r="X3429" s="63" t="s">
        <v>19569</v>
      </c>
      <c r="Y3429" s="67">
        <v>40514</v>
      </c>
      <c r="Z3429" s="66">
        <v>1</v>
      </c>
      <c r="AA3429" s="84">
        <f>Y3429+365*Z3429*1461/1460</f>
        <v>40879.25</v>
      </c>
      <c r="AB3429" s="64" t="s">
        <v>10263</v>
      </c>
      <c r="AC3429" s="64"/>
      <c r="AD3429" s="70"/>
      <c r="AE3429" s="69" t="s">
        <v>4120</v>
      </c>
      <c r="AF3429" s="65" t="s">
        <v>4117</v>
      </c>
    </row>
    <row r="3430" spans="1:32" ht="11.15" customHeight="1" x14ac:dyDescent="0.25">
      <c r="A3430" s="75" t="str">
        <f>M3430</f>
        <v>12772UF5</v>
      </c>
      <c r="B3430" s="62" t="s">
        <v>13072</v>
      </c>
      <c r="C3430" s="62">
        <v>10</v>
      </c>
      <c r="D3430" s="62" t="s">
        <v>632</v>
      </c>
      <c r="E3430" s="62">
        <v>113306</v>
      </c>
      <c r="F3430" s="62" t="s">
        <v>22246</v>
      </c>
      <c r="G3430" s="63" t="s">
        <v>12218</v>
      </c>
      <c r="H3430" s="63"/>
      <c r="I3430" s="63" t="s">
        <v>272</v>
      </c>
      <c r="J3430" s="63" t="s">
        <v>12219</v>
      </c>
      <c r="K3430" s="63" t="s">
        <v>12220</v>
      </c>
      <c r="L3430" s="63"/>
      <c r="M3430" s="65" t="s">
        <v>20851</v>
      </c>
      <c r="N3430" s="156" t="e">
        <v>#N/A</v>
      </c>
      <c r="O3430" s="62" t="s">
        <v>12221</v>
      </c>
      <c r="P3430" s="75" t="s">
        <v>12223</v>
      </c>
      <c r="Q3430" s="62" t="s">
        <v>12222</v>
      </c>
      <c r="R3430" s="63" t="s">
        <v>12225</v>
      </c>
      <c r="S3430" s="75" t="s">
        <v>12226</v>
      </c>
      <c r="T3430" s="62"/>
      <c r="U3430" s="62" t="s">
        <v>12224</v>
      </c>
      <c r="V3430" s="62"/>
      <c r="W3430" s="63" t="s">
        <v>17530</v>
      </c>
      <c r="X3430" s="63" t="s">
        <v>19575</v>
      </c>
      <c r="Y3430" s="67">
        <v>41619</v>
      </c>
      <c r="Z3430" s="66">
        <v>1</v>
      </c>
      <c r="AA3430" s="84">
        <f>Y3430+365*Z3430*1461/1460</f>
        <v>41984.25</v>
      </c>
      <c r="AB3430" s="64" t="s">
        <v>180</v>
      </c>
      <c r="AC3430" s="64"/>
      <c r="AD3430" s="70"/>
      <c r="AE3430" s="69" t="s">
        <v>12228</v>
      </c>
      <c r="AF3430" s="65" t="s">
        <v>12227</v>
      </c>
    </row>
    <row r="3431" spans="1:32" ht="11.15" customHeight="1" x14ac:dyDescent="0.25">
      <c r="A3431" s="75" t="str">
        <f>M3431</f>
        <v>8178</v>
      </c>
      <c r="B3431" s="62" t="s">
        <v>338</v>
      </c>
      <c r="C3431" s="62">
        <v>10</v>
      </c>
      <c r="D3431" s="36" t="s">
        <v>632</v>
      </c>
      <c r="E3431" s="62">
        <v>113108</v>
      </c>
      <c r="F3431" s="62" t="s">
        <v>22244</v>
      </c>
      <c r="G3431" s="63" t="s">
        <v>10049</v>
      </c>
      <c r="H3431" s="63"/>
      <c r="I3431" s="63" t="s">
        <v>283</v>
      </c>
      <c r="J3431" s="63" t="s">
        <v>286</v>
      </c>
      <c r="K3431" s="63" t="s">
        <v>4993</v>
      </c>
      <c r="L3431" s="63" t="s">
        <v>5577</v>
      </c>
      <c r="M3431" s="65" t="s">
        <v>12082</v>
      </c>
      <c r="N3431" s="156" t="e">
        <v>#N/A</v>
      </c>
      <c r="O3431" s="62" t="s">
        <v>461</v>
      </c>
      <c r="P3431" s="75" t="s">
        <v>10053</v>
      </c>
      <c r="Q3431" s="62" t="s">
        <v>10055</v>
      </c>
      <c r="R3431" s="63" t="s">
        <v>10057</v>
      </c>
      <c r="S3431" s="75" t="s">
        <v>1825</v>
      </c>
      <c r="T3431" s="62" t="s">
        <v>8574</v>
      </c>
      <c r="U3431" s="62" t="s">
        <v>8574</v>
      </c>
      <c r="V3431" s="62"/>
      <c r="W3431" s="63" t="s">
        <v>17520</v>
      </c>
      <c r="X3431" s="63" t="s">
        <v>19573</v>
      </c>
      <c r="Y3431" s="67">
        <v>41597</v>
      </c>
      <c r="Z3431" s="66">
        <v>1</v>
      </c>
      <c r="AA3431" s="84">
        <f>Y3431+365*Z3431*1461/1460</f>
        <v>41962.25</v>
      </c>
      <c r="AB3431" s="64" t="s">
        <v>180</v>
      </c>
      <c r="AC3431" s="64"/>
      <c r="AD3431" s="70"/>
      <c r="AE3431" s="69" t="s">
        <v>12084</v>
      </c>
      <c r="AF3431" s="65" t="s">
        <v>12083</v>
      </c>
    </row>
    <row r="3432" spans="1:32" s="58" customFormat="1" ht="11.15" customHeight="1" x14ac:dyDescent="0.25">
      <c r="A3432" s="75" t="str">
        <f>M3432</f>
        <v>7756</v>
      </c>
      <c r="B3432" s="62" t="s">
        <v>338</v>
      </c>
      <c r="C3432" s="62">
        <v>10</v>
      </c>
      <c r="D3432" s="36" t="s">
        <v>632</v>
      </c>
      <c r="E3432" s="62">
        <v>113108</v>
      </c>
      <c r="F3432" s="62" t="s">
        <v>22244</v>
      </c>
      <c r="G3432" s="63" t="s">
        <v>10049</v>
      </c>
      <c r="H3432" s="63"/>
      <c r="I3432" s="63" t="s">
        <v>283</v>
      </c>
      <c r="J3432" s="63" t="s">
        <v>286</v>
      </c>
      <c r="K3432" s="63" t="s">
        <v>10051</v>
      </c>
      <c r="L3432" s="63" t="s">
        <v>10052</v>
      </c>
      <c r="M3432" s="65" t="s">
        <v>10050</v>
      </c>
      <c r="N3432" s="156" t="e">
        <v>#N/A</v>
      </c>
      <c r="O3432" s="62" t="s">
        <v>461</v>
      </c>
      <c r="P3432" s="75" t="s">
        <v>10053</v>
      </c>
      <c r="Q3432" s="62" t="s">
        <v>10055</v>
      </c>
      <c r="R3432" s="63" t="s">
        <v>10057</v>
      </c>
      <c r="S3432" s="75" t="s">
        <v>10056</v>
      </c>
      <c r="T3432" s="62" t="s">
        <v>10058</v>
      </c>
      <c r="U3432" s="62" t="s">
        <v>10058</v>
      </c>
      <c r="V3432" s="62"/>
      <c r="W3432" s="63" t="s">
        <v>17520</v>
      </c>
      <c r="X3432" s="63" t="s">
        <v>19573</v>
      </c>
      <c r="Y3432" s="67">
        <v>41353</v>
      </c>
      <c r="Z3432" s="66">
        <v>1</v>
      </c>
      <c r="AA3432" s="84">
        <f>Y3432+365*Z3432*1461/1460</f>
        <v>41718.25</v>
      </c>
      <c r="AB3432" s="64" t="s">
        <v>10263</v>
      </c>
      <c r="AC3432" s="64"/>
      <c r="AD3432" s="70"/>
      <c r="AE3432" s="69" t="s">
        <v>10059</v>
      </c>
      <c r="AF3432" s="65" t="s">
        <v>10060</v>
      </c>
    </row>
    <row r="3433" spans="1:32" s="51" customFormat="1" ht="11.15" customHeight="1" x14ac:dyDescent="0.25">
      <c r="A3433" s="75" t="str">
        <f>M3433</f>
        <v>1482-01</v>
      </c>
      <c r="B3433" s="62" t="s">
        <v>16581</v>
      </c>
      <c r="C3433" s="62">
        <v>10</v>
      </c>
      <c r="D3433" s="36" t="s">
        <v>632</v>
      </c>
      <c r="E3433" s="62">
        <v>114408</v>
      </c>
      <c r="F3433" s="62" t="s">
        <v>21548</v>
      </c>
      <c r="G3433" s="63" t="s">
        <v>16610</v>
      </c>
      <c r="H3433" s="63"/>
      <c r="I3433" s="63" t="s">
        <v>283</v>
      </c>
      <c r="J3433" s="63" t="s">
        <v>16587</v>
      </c>
      <c r="K3433" s="63" t="s">
        <v>16604</v>
      </c>
      <c r="L3433" s="63" t="s">
        <v>16605</v>
      </c>
      <c r="M3433" s="65" t="s">
        <v>16606</v>
      </c>
      <c r="N3433" s="156" t="e">
        <v>#N/A</v>
      </c>
      <c r="O3433" s="62" t="s">
        <v>16588</v>
      </c>
      <c r="P3433" s="75" t="s">
        <v>16608</v>
      </c>
      <c r="Q3433" s="62" t="s">
        <v>16607</v>
      </c>
      <c r="R3433" s="63" t="s">
        <v>16611</v>
      </c>
      <c r="S3433" s="75"/>
      <c r="T3433" s="62" t="s">
        <v>8574</v>
      </c>
      <c r="U3433" s="62" t="s">
        <v>8574</v>
      </c>
      <c r="V3433" s="62"/>
      <c r="W3433" s="63" t="s">
        <v>17536</v>
      </c>
      <c r="X3433" s="62" t="s">
        <v>8574</v>
      </c>
      <c r="Y3433" s="67">
        <v>42108</v>
      </c>
      <c r="Z3433" s="66">
        <v>5</v>
      </c>
      <c r="AA3433" s="84">
        <f>Y3433+365*Z3433*1461/1460</f>
        <v>43934.25</v>
      </c>
      <c r="AB3433" s="64" t="s">
        <v>180</v>
      </c>
      <c r="AC3433" s="64"/>
      <c r="AD3433" s="70"/>
      <c r="AE3433" s="69" t="s">
        <v>16609</v>
      </c>
      <c r="AF3433" s="65" t="s">
        <v>16609</v>
      </c>
    </row>
    <row r="3434" spans="1:32" s="60" customFormat="1" ht="11.15" customHeight="1" x14ac:dyDescent="0.25">
      <c r="A3434" s="75" t="str">
        <f>M3434</f>
        <v>9597</v>
      </c>
      <c r="B3434" s="62" t="s">
        <v>15915</v>
      </c>
      <c r="C3434" s="62">
        <v>10</v>
      </c>
      <c r="D3434" s="62" t="s">
        <v>15916</v>
      </c>
      <c r="E3434" s="62">
        <v>931001</v>
      </c>
      <c r="F3434" s="62" t="s">
        <v>460</v>
      </c>
      <c r="G3434" s="63" t="s">
        <v>15917</v>
      </c>
      <c r="H3434" s="63"/>
      <c r="I3434" s="63" t="s">
        <v>309</v>
      </c>
      <c r="J3434" s="63" t="s">
        <v>286</v>
      </c>
      <c r="K3434" s="63" t="s">
        <v>839</v>
      </c>
      <c r="L3434" s="63" t="s">
        <v>15918</v>
      </c>
      <c r="M3434" s="65" t="s">
        <v>15919</v>
      </c>
      <c r="N3434" s="156" t="e">
        <v>#N/A</v>
      </c>
      <c r="O3434" s="62" t="s">
        <v>364</v>
      </c>
      <c r="P3434" s="75" t="s">
        <v>15925</v>
      </c>
      <c r="Q3434" s="62" t="s">
        <v>15924</v>
      </c>
      <c r="R3434" s="63" t="s">
        <v>15922</v>
      </c>
      <c r="S3434" s="75" t="s">
        <v>15923</v>
      </c>
      <c r="T3434" s="62" t="s">
        <v>713</v>
      </c>
      <c r="U3434" s="62" t="s">
        <v>15909</v>
      </c>
      <c r="V3434" s="62"/>
      <c r="W3434" s="63" t="s">
        <v>17532</v>
      </c>
      <c r="X3434" s="63" t="s">
        <v>19575</v>
      </c>
      <c r="Y3434" s="67">
        <v>42076</v>
      </c>
      <c r="Z3434" s="66">
        <v>1</v>
      </c>
      <c r="AA3434" s="84">
        <f>Y3434+365*Z3434*1461/1460</f>
        <v>42441.25</v>
      </c>
      <c r="AB3434" s="64" t="s">
        <v>400</v>
      </c>
      <c r="AC3434" s="64"/>
      <c r="AD3434" s="70"/>
      <c r="AE3434" s="79" t="s">
        <v>15920</v>
      </c>
      <c r="AF3434" s="65" t="s">
        <v>15921</v>
      </c>
    </row>
    <row r="3435" spans="1:32" ht="11.15" customHeight="1" x14ac:dyDescent="0.25">
      <c r="A3435" s="75" t="str">
        <f>M3435</f>
        <v>9163740396</v>
      </c>
      <c r="B3435" s="62" t="s">
        <v>2512</v>
      </c>
      <c r="C3435" s="62">
        <v>10</v>
      </c>
      <c r="D3435" s="62" t="s">
        <v>632</v>
      </c>
      <c r="E3435" s="62">
        <v>931002</v>
      </c>
      <c r="F3435" s="62" t="s">
        <v>460</v>
      </c>
      <c r="G3435" s="63" t="s">
        <v>3371</v>
      </c>
      <c r="H3435" s="63"/>
      <c r="I3435" s="63" t="s">
        <v>371</v>
      </c>
      <c r="J3435" s="63" t="s">
        <v>273</v>
      </c>
      <c r="K3435" s="63" t="s">
        <v>3338</v>
      </c>
      <c r="L3435" s="63"/>
      <c r="M3435" s="65" t="s">
        <v>3372</v>
      </c>
      <c r="N3435" s="156" t="e">
        <v>#N/A</v>
      </c>
      <c r="O3435" s="62" t="s">
        <v>364</v>
      </c>
      <c r="P3435" s="75" t="s">
        <v>4880</v>
      </c>
      <c r="Q3435" s="62" t="s">
        <v>3373</v>
      </c>
      <c r="R3435" s="63" t="s">
        <v>3374</v>
      </c>
      <c r="S3435" s="65" t="s">
        <v>3375</v>
      </c>
      <c r="T3435" s="69"/>
      <c r="U3435" s="69"/>
      <c r="V3435" s="69"/>
      <c r="W3435" s="63" t="s">
        <v>17532</v>
      </c>
      <c r="X3435" s="63" t="s">
        <v>19575</v>
      </c>
      <c r="Y3435" s="67">
        <v>39766</v>
      </c>
      <c r="Z3435" s="66">
        <v>1</v>
      </c>
      <c r="AA3435" s="84">
        <f>Y3435+365*Z3435*1461/1460</f>
        <v>40131.25</v>
      </c>
      <c r="AB3435" s="64" t="s">
        <v>10263</v>
      </c>
      <c r="AC3435" s="64"/>
      <c r="AD3435" s="72"/>
      <c r="AE3435" s="69" t="s">
        <v>3376</v>
      </c>
      <c r="AF3435" s="65"/>
    </row>
    <row r="3436" spans="1:32" s="7" customFormat="1" ht="11.15" customHeight="1" x14ac:dyDescent="0.25">
      <c r="A3436" s="75" t="str">
        <f>M3436</f>
        <v>10727</v>
      </c>
      <c r="B3436" s="62" t="s">
        <v>2512</v>
      </c>
      <c r="C3436" s="62">
        <v>10</v>
      </c>
      <c r="D3436" s="62" t="s">
        <v>632</v>
      </c>
      <c r="E3436" s="62">
        <v>931003</v>
      </c>
      <c r="F3436" s="62" t="s">
        <v>460</v>
      </c>
      <c r="G3436" s="63" t="s">
        <v>2856</v>
      </c>
      <c r="H3436" s="63"/>
      <c r="I3436" s="63" t="s">
        <v>371</v>
      </c>
      <c r="J3436" s="63" t="s">
        <v>10216</v>
      </c>
      <c r="K3436" s="63" t="s">
        <v>1249</v>
      </c>
      <c r="L3436" s="63"/>
      <c r="M3436" s="65" t="s">
        <v>2857</v>
      </c>
      <c r="N3436" s="156" t="e">
        <v>#N/A</v>
      </c>
      <c r="O3436" s="62" t="s">
        <v>364</v>
      </c>
      <c r="P3436" s="75" t="s">
        <v>4881</v>
      </c>
      <c r="Q3436" s="62" t="s">
        <v>10054</v>
      </c>
      <c r="R3436" s="63" t="s">
        <v>2858</v>
      </c>
      <c r="S3436" s="65"/>
      <c r="T3436" s="69"/>
      <c r="U3436" s="69"/>
      <c r="V3436" s="69"/>
      <c r="W3436" s="63" t="s">
        <v>17532</v>
      </c>
      <c r="X3436" s="63" t="s">
        <v>19575</v>
      </c>
      <c r="Y3436" s="67">
        <v>39521</v>
      </c>
      <c r="Z3436" s="66">
        <v>1</v>
      </c>
      <c r="AA3436" s="84">
        <f>Y3436+365*Z3436*1461/1460</f>
        <v>39886.25</v>
      </c>
      <c r="AB3436" s="64" t="s">
        <v>10263</v>
      </c>
      <c r="AC3436" s="64"/>
      <c r="AD3436" s="72"/>
      <c r="AE3436" s="69" t="s">
        <v>3336</v>
      </c>
      <c r="AF3436" s="65" t="s">
        <v>3361</v>
      </c>
    </row>
    <row r="3437" spans="1:32" s="7" customFormat="1" ht="11.15" customHeight="1" x14ac:dyDescent="0.25">
      <c r="A3437" s="75" t="str">
        <f>M3437</f>
        <v>9963740013</v>
      </c>
      <c r="B3437" s="62" t="s">
        <v>2512</v>
      </c>
      <c r="C3437" s="62">
        <v>10</v>
      </c>
      <c r="D3437" s="62" t="s">
        <v>632</v>
      </c>
      <c r="E3437" s="62">
        <v>931004</v>
      </c>
      <c r="F3437" s="62" t="s">
        <v>460</v>
      </c>
      <c r="G3437" s="63" t="s">
        <v>3354</v>
      </c>
      <c r="H3437" s="63"/>
      <c r="I3437" s="63" t="s">
        <v>371</v>
      </c>
      <c r="J3437" s="63" t="s">
        <v>273</v>
      </c>
      <c r="K3437" s="63" t="s">
        <v>3338</v>
      </c>
      <c r="L3437" s="63"/>
      <c r="M3437" s="65" t="s">
        <v>3355</v>
      </c>
      <c r="N3437" s="156" t="e">
        <v>#N/A</v>
      </c>
      <c r="O3437" s="62" t="s">
        <v>364</v>
      </c>
      <c r="P3437" s="75" t="s">
        <v>4882</v>
      </c>
      <c r="Q3437" s="62" t="s">
        <v>3356</v>
      </c>
      <c r="R3437" s="63"/>
      <c r="S3437" s="65"/>
      <c r="T3437" s="69"/>
      <c r="U3437" s="69"/>
      <c r="V3437" s="69"/>
      <c r="W3437" s="63" t="s">
        <v>17532</v>
      </c>
      <c r="X3437" s="63" t="s">
        <v>19575</v>
      </c>
      <c r="Y3437" s="67">
        <v>39445</v>
      </c>
      <c r="Z3437" s="66">
        <v>1</v>
      </c>
      <c r="AA3437" s="84">
        <f>Y3437+365*Z3437*1461/1460</f>
        <v>39810.25</v>
      </c>
      <c r="AB3437" s="64" t="s">
        <v>10263</v>
      </c>
      <c r="AC3437" s="64"/>
      <c r="AD3437" s="72"/>
      <c r="AE3437" s="69" t="s">
        <v>3357</v>
      </c>
      <c r="AF3437" s="65" t="s">
        <v>3358</v>
      </c>
    </row>
    <row r="3438" spans="1:32" s="60" customFormat="1" ht="11.15" customHeight="1" x14ac:dyDescent="0.25">
      <c r="A3438" s="75" t="str">
        <f>M3438</f>
        <v>9163740015</v>
      </c>
      <c r="B3438" s="62" t="s">
        <v>2512</v>
      </c>
      <c r="C3438" s="62">
        <v>10</v>
      </c>
      <c r="D3438" s="62" t="s">
        <v>632</v>
      </c>
      <c r="E3438" s="62">
        <v>421901</v>
      </c>
      <c r="F3438" s="62" t="s">
        <v>270</v>
      </c>
      <c r="G3438" s="63" t="s">
        <v>2867</v>
      </c>
      <c r="H3438" s="63"/>
      <c r="I3438" s="63" t="s">
        <v>371</v>
      </c>
      <c r="J3438" s="63" t="s">
        <v>273</v>
      </c>
      <c r="K3438" s="70" t="s">
        <v>977</v>
      </c>
      <c r="L3438" s="70"/>
      <c r="M3438" s="65" t="s">
        <v>2868</v>
      </c>
      <c r="N3438" s="156" t="e">
        <v>#N/A</v>
      </c>
      <c r="O3438" s="62" t="s">
        <v>13701</v>
      </c>
      <c r="P3438" s="75" t="s">
        <v>4885</v>
      </c>
      <c r="Q3438" s="62" t="s">
        <v>2869</v>
      </c>
      <c r="R3438" s="63" t="s">
        <v>13699</v>
      </c>
      <c r="S3438" s="65" t="s">
        <v>13700</v>
      </c>
      <c r="T3438" s="69" t="s">
        <v>4068</v>
      </c>
      <c r="U3438" s="69" t="s">
        <v>4069</v>
      </c>
      <c r="V3438" s="69"/>
      <c r="W3438" s="63" t="s">
        <v>17561</v>
      </c>
      <c r="X3438" s="63" t="s">
        <v>19575</v>
      </c>
      <c r="Y3438" s="67">
        <v>39511</v>
      </c>
      <c r="Z3438" s="66">
        <v>1</v>
      </c>
      <c r="AA3438" s="84">
        <f>Y3438+365*Z3438*1461/1460</f>
        <v>39876.25</v>
      </c>
      <c r="AB3438" s="64" t="s">
        <v>10263</v>
      </c>
      <c r="AC3438" s="64"/>
      <c r="AD3438" s="72"/>
      <c r="AE3438" s="69" t="s">
        <v>3335</v>
      </c>
      <c r="AF3438" s="65"/>
    </row>
    <row r="3439" spans="1:32" s="52" customFormat="1" ht="11.15" customHeight="1" x14ac:dyDescent="0.25">
      <c r="A3439" s="75" t="str">
        <f>M3439</f>
        <v>A6757CA1</v>
      </c>
      <c r="B3439" s="62" t="s">
        <v>2512</v>
      </c>
      <c r="C3439" s="62">
        <v>10</v>
      </c>
      <c r="D3439" s="62" t="s">
        <v>632</v>
      </c>
      <c r="E3439" s="62">
        <v>421701</v>
      </c>
      <c r="F3439" s="62" t="s">
        <v>562</v>
      </c>
      <c r="G3439" s="63" t="s">
        <v>12236</v>
      </c>
      <c r="H3439" s="63"/>
      <c r="I3439" s="63" t="s">
        <v>12195</v>
      </c>
      <c r="J3439" s="63" t="s">
        <v>12237</v>
      </c>
      <c r="K3439" s="70" t="s">
        <v>12196</v>
      </c>
      <c r="L3439" s="70"/>
      <c r="M3439" s="65" t="s">
        <v>20758</v>
      </c>
      <c r="N3439" s="156" t="e">
        <v>#N/A</v>
      </c>
      <c r="O3439" s="62" t="s">
        <v>364</v>
      </c>
      <c r="P3439" s="75" t="s">
        <v>12239</v>
      </c>
      <c r="Q3439" s="62" t="s">
        <v>12240</v>
      </c>
      <c r="R3439" s="63" t="s">
        <v>12242</v>
      </c>
      <c r="S3439" s="65" t="s">
        <v>12241</v>
      </c>
      <c r="T3439" s="69"/>
      <c r="U3439" s="69" t="s">
        <v>2864</v>
      </c>
      <c r="V3439" s="69"/>
      <c r="W3439" s="63" t="s">
        <v>17545</v>
      </c>
      <c r="X3439" s="62" t="s">
        <v>2864</v>
      </c>
      <c r="Y3439" s="67">
        <v>41625</v>
      </c>
      <c r="Z3439" s="66">
        <v>1</v>
      </c>
      <c r="AA3439" s="84">
        <f>Y3439+365*Z3439*1461/1460</f>
        <v>41990.25</v>
      </c>
      <c r="AB3439" s="64" t="s">
        <v>180</v>
      </c>
      <c r="AC3439" s="64"/>
      <c r="AD3439" s="72"/>
      <c r="AE3439" s="69" t="s">
        <v>12243</v>
      </c>
      <c r="AF3439" s="65" t="s">
        <v>12359</v>
      </c>
    </row>
    <row r="3440" spans="1:32" s="60" customFormat="1" ht="11.15" customHeight="1" x14ac:dyDescent="0.25">
      <c r="A3440" s="75" t="str">
        <f>M3440</f>
        <v>F8754CA1</v>
      </c>
      <c r="B3440" s="62" t="s">
        <v>2512</v>
      </c>
      <c r="C3440" s="62">
        <v>10</v>
      </c>
      <c r="D3440" s="62" t="s">
        <v>632</v>
      </c>
      <c r="E3440" s="62">
        <v>479601</v>
      </c>
      <c r="F3440" s="62" t="s">
        <v>450</v>
      </c>
      <c r="G3440" s="63" t="s">
        <v>9676</v>
      </c>
      <c r="H3440" s="63"/>
      <c r="I3440" s="63" t="s">
        <v>9670</v>
      </c>
      <c r="J3440" s="63" t="s">
        <v>9659</v>
      </c>
      <c r="K3440" s="70" t="s">
        <v>9671</v>
      </c>
      <c r="L3440" s="70"/>
      <c r="M3440" s="65" t="s">
        <v>20757</v>
      </c>
      <c r="N3440" s="156" t="e">
        <v>#N/A</v>
      </c>
      <c r="O3440" s="62" t="s">
        <v>364</v>
      </c>
      <c r="P3440" s="75" t="s">
        <v>9677</v>
      </c>
      <c r="Q3440" s="62" t="s">
        <v>9678</v>
      </c>
      <c r="R3440" s="63" t="s">
        <v>9675</v>
      </c>
      <c r="S3440" s="65" t="s">
        <v>9674</v>
      </c>
      <c r="T3440" s="69" t="s">
        <v>9672</v>
      </c>
      <c r="U3440" s="69" t="s">
        <v>9672</v>
      </c>
      <c r="V3440" s="69"/>
      <c r="W3440" s="63" t="s">
        <v>17545</v>
      </c>
      <c r="X3440" s="62" t="s">
        <v>2864</v>
      </c>
      <c r="Y3440" s="67">
        <v>41281</v>
      </c>
      <c r="Z3440" s="66">
        <v>0</v>
      </c>
      <c r="AA3440" s="84">
        <f>Y3440+365*Z3440*1461/1460</f>
        <v>41281</v>
      </c>
      <c r="AB3440" s="64" t="s">
        <v>10263</v>
      </c>
      <c r="AC3440" s="64"/>
      <c r="AD3440" s="72"/>
      <c r="AE3440" s="69" t="s">
        <v>10328</v>
      </c>
      <c r="AF3440" s="65" t="s">
        <v>9673</v>
      </c>
    </row>
    <row r="3441" spans="1:32" s="58" customFormat="1" ht="11.15" customHeight="1" x14ac:dyDescent="0.25">
      <c r="A3441" s="75" t="str">
        <f>M3441</f>
        <v>2009371</v>
      </c>
      <c r="B3441" s="62" t="s">
        <v>2622</v>
      </c>
      <c r="C3441" s="62">
        <v>10</v>
      </c>
      <c r="D3441" s="62" t="s">
        <v>632</v>
      </c>
      <c r="E3441" s="62">
        <v>461501</v>
      </c>
      <c r="F3441" s="62" t="s">
        <v>1680</v>
      </c>
      <c r="G3441" s="63" t="s">
        <v>22282</v>
      </c>
      <c r="H3441" s="63"/>
      <c r="I3441" s="63" t="s">
        <v>309</v>
      </c>
      <c r="J3441" s="63" t="s">
        <v>286</v>
      </c>
      <c r="K3441" s="63" t="s">
        <v>2870</v>
      </c>
      <c r="L3441" s="63"/>
      <c r="M3441" s="65" t="s">
        <v>2871</v>
      </c>
      <c r="N3441" s="156" t="e">
        <v>#N/A</v>
      </c>
      <c r="O3441" s="62" t="s">
        <v>2872</v>
      </c>
      <c r="P3441" s="75">
        <v>13015358877</v>
      </c>
      <c r="Q3441" s="62" t="s">
        <v>2873</v>
      </c>
      <c r="R3441" s="63" t="s">
        <v>2874</v>
      </c>
      <c r="S3441" s="75"/>
      <c r="T3441" s="62" t="s">
        <v>2875</v>
      </c>
      <c r="U3441" s="62" t="s">
        <v>2875</v>
      </c>
      <c r="V3441" s="62"/>
      <c r="W3441" s="63" t="s">
        <v>17521</v>
      </c>
      <c r="X3441" s="63" t="s">
        <v>18260</v>
      </c>
      <c r="Y3441" s="67">
        <v>38718</v>
      </c>
      <c r="Z3441" s="66">
        <v>1</v>
      </c>
      <c r="AA3441" s="84">
        <f>Y3441+365*Z3441*1461/1460</f>
        <v>39083.25</v>
      </c>
      <c r="AB3441" s="64" t="s">
        <v>10263</v>
      </c>
      <c r="AC3441" s="64"/>
      <c r="AD3441" s="70"/>
      <c r="AE3441" s="69" t="s">
        <v>2747</v>
      </c>
      <c r="AF3441" s="65"/>
    </row>
    <row r="3442" spans="1:32" s="58" customFormat="1" ht="11.15" customHeight="1" x14ac:dyDescent="0.25">
      <c r="A3442" s="75" t="str">
        <f>M3442</f>
        <v>9163740577</v>
      </c>
      <c r="B3442" s="62" t="s">
        <v>2512</v>
      </c>
      <c r="C3442" s="62">
        <v>10</v>
      </c>
      <c r="D3442" s="62" t="s">
        <v>632</v>
      </c>
      <c r="E3442" s="62">
        <v>461001</v>
      </c>
      <c r="F3442" s="62" t="s">
        <v>460</v>
      </c>
      <c r="G3442" s="63" t="s">
        <v>4054</v>
      </c>
      <c r="H3442" s="63"/>
      <c r="I3442" s="63" t="s">
        <v>371</v>
      </c>
      <c r="J3442" s="63" t="s">
        <v>273</v>
      </c>
      <c r="K3442" s="63" t="s">
        <v>977</v>
      </c>
      <c r="L3442" s="63"/>
      <c r="M3442" s="65" t="s">
        <v>4055</v>
      </c>
      <c r="N3442" s="156" t="e">
        <v>#N/A</v>
      </c>
      <c r="O3442" s="62" t="s">
        <v>364</v>
      </c>
      <c r="P3442" s="75" t="s">
        <v>4887</v>
      </c>
      <c r="Q3442" s="62" t="s">
        <v>3340</v>
      </c>
      <c r="R3442" s="63" t="s">
        <v>4056</v>
      </c>
      <c r="S3442" s="65" t="s">
        <v>4057</v>
      </c>
      <c r="T3442" s="62" t="s">
        <v>2864</v>
      </c>
      <c r="U3442" s="62" t="s">
        <v>2864</v>
      </c>
      <c r="V3442" s="62"/>
      <c r="W3442" s="63" t="s">
        <v>17545</v>
      </c>
      <c r="X3442" s="63" t="s">
        <v>180</v>
      </c>
      <c r="Y3442" s="67">
        <v>40513</v>
      </c>
      <c r="Z3442" s="66">
        <v>1</v>
      </c>
      <c r="AA3442" s="84">
        <f>Y3442+365*Z3442*1461/1460</f>
        <v>40878.25</v>
      </c>
      <c r="AB3442" s="64" t="s">
        <v>10263</v>
      </c>
      <c r="AC3442" s="64"/>
      <c r="AD3442" s="72"/>
      <c r="AE3442" s="69" t="s">
        <v>4059</v>
      </c>
      <c r="AF3442" s="65" t="s">
        <v>4058</v>
      </c>
    </row>
    <row r="3443" spans="1:32" s="58" customFormat="1" ht="11.15" customHeight="1" x14ac:dyDescent="0.25">
      <c r="A3443" s="75" t="str">
        <f>M3443</f>
        <v>9163700755</v>
      </c>
      <c r="B3443" s="62" t="s">
        <v>2512</v>
      </c>
      <c r="C3443" s="62">
        <v>10</v>
      </c>
      <c r="D3443" s="62" t="s">
        <v>632</v>
      </c>
      <c r="E3443" s="62">
        <v>461001</v>
      </c>
      <c r="F3443" s="62" t="s">
        <v>460</v>
      </c>
      <c r="G3443" s="63" t="s">
        <v>4054</v>
      </c>
      <c r="H3443" s="63"/>
      <c r="I3443" s="63" t="s">
        <v>371</v>
      </c>
      <c r="J3443" s="63" t="s">
        <v>273</v>
      </c>
      <c r="K3443" s="63" t="s">
        <v>3338</v>
      </c>
      <c r="L3443" s="63"/>
      <c r="M3443" s="65" t="s">
        <v>3339</v>
      </c>
      <c r="N3443" s="156" t="e">
        <v>#N/A</v>
      </c>
      <c r="O3443" s="62" t="s">
        <v>364</v>
      </c>
      <c r="P3443" s="75" t="s">
        <v>4886</v>
      </c>
      <c r="Q3443" s="62" t="s">
        <v>3340</v>
      </c>
      <c r="R3443" s="63" t="s">
        <v>4056</v>
      </c>
      <c r="S3443" s="65" t="s">
        <v>4057</v>
      </c>
      <c r="T3443" s="62" t="s">
        <v>2864</v>
      </c>
      <c r="U3443" s="62" t="s">
        <v>2864</v>
      </c>
      <c r="V3443" s="62"/>
      <c r="W3443" s="63" t="s">
        <v>17545</v>
      </c>
      <c r="X3443" s="63" t="s">
        <v>180</v>
      </c>
      <c r="Y3443" s="67">
        <v>39229</v>
      </c>
      <c r="Z3443" s="66">
        <v>1</v>
      </c>
      <c r="AA3443" s="84">
        <f>Y3443+365*Z3443*1461/1460</f>
        <v>39594.25</v>
      </c>
      <c r="AB3443" s="64" t="s">
        <v>10263</v>
      </c>
      <c r="AC3443" s="64"/>
      <c r="AD3443" s="72"/>
      <c r="AE3443" s="69" t="s">
        <v>3342</v>
      </c>
      <c r="AF3443" s="65" t="s">
        <v>3341</v>
      </c>
    </row>
    <row r="3444" spans="1:32" s="52" customFormat="1" ht="11.15" customHeight="1" x14ac:dyDescent="0.25">
      <c r="A3444" s="75" t="str">
        <f>M3444</f>
        <v>5055359</v>
      </c>
      <c r="B3444" s="62" t="s">
        <v>2622</v>
      </c>
      <c r="C3444" s="62">
        <v>10</v>
      </c>
      <c r="D3444" s="62" t="s">
        <v>632</v>
      </c>
      <c r="E3444" s="62">
        <v>461001</v>
      </c>
      <c r="F3444" s="62" t="s">
        <v>460</v>
      </c>
      <c r="G3444" s="63" t="s">
        <v>4054</v>
      </c>
      <c r="H3444" s="63"/>
      <c r="I3444" s="63" t="s">
        <v>309</v>
      </c>
      <c r="J3444" s="63" t="s">
        <v>288</v>
      </c>
      <c r="K3444" s="63" t="s">
        <v>660</v>
      </c>
      <c r="L3444" s="63"/>
      <c r="M3444" s="65" t="s">
        <v>2876</v>
      </c>
      <c r="N3444" s="156" t="e">
        <v>#N/A</v>
      </c>
      <c r="O3444" s="62" t="s">
        <v>1133</v>
      </c>
      <c r="P3444" s="75" t="s">
        <v>4886</v>
      </c>
      <c r="Q3444" s="62" t="s">
        <v>2877</v>
      </c>
      <c r="R3444" s="63" t="s">
        <v>4056</v>
      </c>
      <c r="S3444" s="65" t="s">
        <v>4057</v>
      </c>
      <c r="T3444" s="62" t="s">
        <v>2864</v>
      </c>
      <c r="U3444" s="62" t="s">
        <v>2864</v>
      </c>
      <c r="V3444" s="62"/>
      <c r="W3444" s="63" t="s">
        <v>17545</v>
      </c>
      <c r="X3444" s="63" t="s">
        <v>180</v>
      </c>
      <c r="Y3444" s="67">
        <v>37740</v>
      </c>
      <c r="Z3444" s="66">
        <v>1</v>
      </c>
      <c r="AA3444" s="84">
        <f>Y3444+365*Z3444*1461/1460</f>
        <v>38105.25</v>
      </c>
      <c r="AB3444" s="64" t="s">
        <v>10263</v>
      </c>
      <c r="AC3444" s="64"/>
      <c r="AD3444" s="70"/>
      <c r="AE3444" s="69" t="s">
        <v>2878</v>
      </c>
      <c r="AF3444" s="65"/>
    </row>
    <row r="3445" spans="1:32" s="52" customFormat="1" ht="11.15" customHeight="1" x14ac:dyDescent="0.25">
      <c r="A3445" s="75" t="str">
        <f>M3445</f>
        <v>10728</v>
      </c>
      <c r="B3445" s="62" t="s">
        <v>2512</v>
      </c>
      <c r="C3445" s="62">
        <v>10</v>
      </c>
      <c r="D3445" s="62" t="s">
        <v>632</v>
      </c>
      <c r="E3445" s="62">
        <v>469501</v>
      </c>
      <c r="F3445" s="62" t="s">
        <v>1680</v>
      </c>
      <c r="G3445" s="63" t="s">
        <v>2879</v>
      </c>
      <c r="H3445" s="63"/>
      <c r="I3445" s="63" t="s">
        <v>371</v>
      </c>
      <c r="J3445" s="63" t="s">
        <v>10216</v>
      </c>
      <c r="K3445" s="63" t="s">
        <v>1249</v>
      </c>
      <c r="L3445" s="63"/>
      <c r="M3445" s="65" t="s">
        <v>2880</v>
      </c>
      <c r="N3445" s="156" t="e">
        <v>#N/A</v>
      </c>
      <c r="O3445" s="62" t="s">
        <v>364</v>
      </c>
      <c r="P3445" s="75" t="s">
        <v>4888</v>
      </c>
      <c r="Q3445" s="62" t="s">
        <v>2881</v>
      </c>
      <c r="R3445" s="63" t="s">
        <v>2882</v>
      </c>
      <c r="S3445" s="65"/>
      <c r="T3445" s="62" t="s">
        <v>2864</v>
      </c>
      <c r="U3445" s="62" t="s">
        <v>2864</v>
      </c>
      <c r="V3445" s="62"/>
      <c r="W3445" s="63" t="s">
        <v>17545</v>
      </c>
      <c r="X3445" s="63" t="s">
        <v>180</v>
      </c>
      <c r="Y3445" s="67">
        <v>39546</v>
      </c>
      <c r="Z3445" s="66">
        <v>1</v>
      </c>
      <c r="AA3445" s="84">
        <f>Y3445+365*Z3445*1461/1460</f>
        <v>39911.25</v>
      </c>
      <c r="AB3445" s="64" t="s">
        <v>10263</v>
      </c>
      <c r="AC3445" s="64"/>
      <c r="AD3445" s="72"/>
      <c r="AE3445" s="69" t="s">
        <v>3388</v>
      </c>
      <c r="AF3445" s="65" t="s">
        <v>3362</v>
      </c>
    </row>
    <row r="3446" spans="1:32" s="52" customFormat="1" ht="11.15" customHeight="1" x14ac:dyDescent="0.25">
      <c r="A3446" s="75" t="str">
        <f>M3446</f>
        <v>10213</v>
      </c>
      <c r="B3446" s="62" t="s">
        <v>2512</v>
      </c>
      <c r="C3446" s="62">
        <v>10</v>
      </c>
      <c r="D3446" s="62" t="s">
        <v>632</v>
      </c>
      <c r="E3446" s="62">
        <v>471001</v>
      </c>
      <c r="F3446" s="62" t="s">
        <v>460</v>
      </c>
      <c r="G3446" s="63" t="s">
        <v>11041</v>
      </c>
      <c r="H3446" s="63"/>
      <c r="I3446" s="63" t="s">
        <v>309</v>
      </c>
      <c r="J3446" s="63" t="s">
        <v>273</v>
      </c>
      <c r="K3446" s="63" t="s">
        <v>11042</v>
      </c>
      <c r="L3446" s="63" t="s">
        <v>11043</v>
      </c>
      <c r="M3446" s="65" t="s">
        <v>11556</v>
      </c>
      <c r="N3446" s="156" t="e">
        <v>#N/A</v>
      </c>
      <c r="O3446" s="62" t="s">
        <v>364</v>
      </c>
      <c r="P3446" s="75" t="s">
        <v>11045</v>
      </c>
      <c r="Q3446" s="62" t="s">
        <v>11044</v>
      </c>
      <c r="R3446" s="63" t="s">
        <v>11046</v>
      </c>
      <c r="S3446" s="75" t="s">
        <v>11047</v>
      </c>
      <c r="T3446" s="62" t="s">
        <v>2864</v>
      </c>
      <c r="U3446" s="62" t="s">
        <v>2864</v>
      </c>
      <c r="V3446" s="62"/>
      <c r="W3446" s="63" t="s">
        <v>17545</v>
      </c>
      <c r="X3446" s="63" t="s">
        <v>180</v>
      </c>
      <c r="Y3446" s="67">
        <v>41453</v>
      </c>
      <c r="Z3446" s="66">
        <v>1</v>
      </c>
      <c r="AA3446" s="84">
        <f>Y3446+365*Z3446*1461/1460</f>
        <v>41818.25</v>
      </c>
      <c r="AB3446" s="64" t="s">
        <v>254</v>
      </c>
      <c r="AC3446" s="64"/>
      <c r="AD3446" s="70"/>
      <c r="AE3446" s="69" t="s">
        <v>11048</v>
      </c>
      <c r="AF3446" s="65" t="s">
        <v>11542</v>
      </c>
    </row>
    <row r="3447" spans="1:32" s="52" customFormat="1" ht="11.15" customHeight="1" x14ac:dyDescent="0.25">
      <c r="A3447" s="75" t="str">
        <f>M3447</f>
        <v>6220000668</v>
      </c>
      <c r="B3447" s="62" t="s">
        <v>2512</v>
      </c>
      <c r="C3447" s="62">
        <v>10</v>
      </c>
      <c r="D3447" s="62" t="s">
        <v>632</v>
      </c>
      <c r="E3447" s="62">
        <v>481602</v>
      </c>
      <c r="F3447" s="62" t="s">
        <v>450</v>
      </c>
      <c r="G3447" s="63" t="s">
        <v>16702</v>
      </c>
      <c r="H3447" s="63"/>
      <c r="I3447" s="63" t="s">
        <v>371</v>
      </c>
      <c r="J3447" s="63" t="s">
        <v>273</v>
      </c>
      <c r="K3447" s="63" t="s">
        <v>16698</v>
      </c>
      <c r="L3447" s="63"/>
      <c r="M3447" s="65" t="s">
        <v>16699</v>
      </c>
      <c r="N3447" s="156" t="e">
        <v>#N/A</v>
      </c>
      <c r="O3447" s="62" t="s">
        <v>4064</v>
      </c>
      <c r="P3447" s="75" t="s">
        <v>16700</v>
      </c>
      <c r="Q3447" s="62" t="s">
        <v>16701</v>
      </c>
      <c r="R3447" s="63" t="s">
        <v>22276</v>
      </c>
      <c r="S3447" s="65" t="s">
        <v>4066</v>
      </c>
      <c r="T3447" s="62" t="s">
        <v>2864</v>
      </c>
      <c r="U3447" s="62" t="s">
        <v>2864</v>
      </c>
      <c r="V3447" s="62"/>
      <c r="W3447" s="63" t="s">
        <v>17545</v>
      </c>
      <c r="X3447" s="63" t="s">
        <v>180</v>
      </c>
      <c r="Y3447" s="67">
        <v>42139</v>
      </c>
      <c r="Z3447" s="66">
        <v>1</v>
      </c>
      <c r="AA3447" s="84">
        <f>Y3447+365*Z3447*1461/1460</f>
        <v>42504.25</v>
      </c>
      <c r="AB3447" s="64" t="s">
        <v>10263</v>
      </c>
      <c r="AC3447" s="64"/>
      <c r="AD3447" s="72"/>
      <c r="AE3447" s="69" t="s">
        <v>16703</v>
      </c>
      <c r="AF3447" s="65" t="s">
        <v>16704</v>
      </c>
    </row>
    <row r="3448" spans="1:32" s="52" customFormat="1" ht="11.15" customHeight="1" x14ac:dyDescent="0.25">
      <c r="A3448" s="75" t="str">
        <f>M3448</f>
        <v>21271</v>
      </c>
      <c r="B3448" s="62" t="s">
        <v>2512</v>
      </c>
      <c r="C3448" s="62">
        <v>10</v>
      </c>
      <c r="D3448" s="62" t="s">
        <v>632</v>
      </c>
      <c r="E3448" s="62">
        <v>481603</v>
      </c>
      <c r="F3448" s="62" t="s">
        <v>450</v>
      </c>
      <c r="G3448" s="63" t="s">
        <v>4060</v>
      </c>
      <c r="H3448" s="63"/>
      <c r="I3448" s="63" t="s">
        <v>11539</v>
      </c>
      <c r="J3448" s="63" t="s">
        <v>11540</v>
      </c>
      <c r="K3448" s="63">
        <v>9180</v>
      </c>
      <c r="L3448" s="63"/>
      <c r="M3448" s="65" t="s">
        <v>11544</v>
      </c>
      <c r="N3448" s="156" t="e">
        <v>#N/A</v>
      </c>
      <c r="O3448" s="62" t="s">
        <v>364</v>
      </c>
      <c r="P3448" s="75" t="s">
        <v>4889</v>
      </c>
      <c r="Q3448" s="62" t="s">
        <v>4065</v>
      </c>
      <c r="R3448" s="63" t="s">
        <v>11543</v>
      </c>
      <c r="S3448" s="65" t="s">
        <v>4066</v>
      </c>
      <c r="T3448" s="62" t="s">
        <v>2864</v>
      </c>
      <c r="U3448" s="62" t="s">
        <v>2864</v>
      </c>
      <c r="V3448" s="62"/>
      <c r="W3448" s="63" t="s">
        <v>17521</v>
      </c>
      <c r="X3448" s="63" t="s">
        <v>18260</v>
      </c>
      <c r="Y3448" s="67">
        <v>41508</v>
      </c>
      <c r="Z3448" s="66">
        <v>1</v>
      </c>
      <c r="AA3448" s="84">
        <f>Y3448+365*Z3448*1461/1460</f>
        <v>41873.25</v>
      </c>
      <c r="AB3448" s="64" t="s">
        <v>180</v>
      </c>
      <c r="AC3448" s="64"/>
      <c r="AD3448" s="72"/>
      <c r="AE3448" s="69" t="s">
        <v>11541</v>
      </c>
      <c r="AF3448" s="65" t="s">
        <v>11542</v>
      </c>
    </row>
    <row r="3449" spans="1:32" s="52" customFormat="1" ht="11.15" customHeight="1" x14ac:dyDescent="0.25">
      <c r="A3449" s="75" t="str">
        <f>M3449</f>
        <v>9163740579</v>
      </c>
      <c r="B3449" s="62" t="s">
        <v>2512</v>
      </c>
      <c r="C3449" s="62">
        <v>10</v>
      </c>
      <c r="D3449" s="62" t="s">
        <v>632</v>
      </c>
      <c r="E3449" s="62">
        <v>481603</v>
      </c>
      <c r="F3449" s="62" t="s">
        <v>450</v>
      </c>
      <c r="G3449" s="63" t="s">
        <v>4060</v>
      </c>
      <c r="H3449" s="63"/>
      <c r="I3449" s="63" t="s">
        <v>371</v>
      </c>
      <c r="J3449" s="63" t="s">
        <v>273</v>
      </c>
      <c r="K3449" s="63" t="s">
        <v>977</v>
      </c>
      <c r="L3449" s="63"/>
      <c r="M3449" s="65" t="s">
        <v>4063</v>
      </c>
      <c r="N3449" s="156" t="e">
        <v>#N/A</v>
      </c>
      <c r="O3449" s="62" t="s">
        <v>364</v>
      </c>
      <c r="P3449" s="75" t="s">
        <v>4889</v>
      </c>
      <c r="Q3449" s="62" t="s">
        <v>4065</v>
      </c>
      <c r="R3449" s="63" t="s">
        <v>11543</v>
      </c>
      <c r="S3449" s="65" t="s">
        <v>4066</v>
      </c>
      <c r="T3449" s="62" t="s">
        <v>2864</v>
      </c>
      <c r="U3449" s="62" t="s">
        <v>2864</v>
      </c>
      <c r="V3449" s="62"/>
      <c r="W3449" s="63" t="s">
        <v>17545</v>
      </c>
      <c r="X3449" s="63" t="s">
        <v>180</v>
      </c>
      <c r="Y3449" s="67">
        <v>40522</v>
      </c>
      <c r="Z3449" s="66">
        <v>1</v>
      </c>
      <c r="AA3449" s="84">
        <f>Y3449+365*Z3449*1461/1460</f>
        <v>40887.25</v>
      </c>
      <c r="AB3449" s="64" t="s">
        <v>180</v>
      </c>
      <c r="AC3449" s="64"/>
      <c r="AD3449" s="72"/>
      <c r="AE3449" s="69" t="s">
        <v>4062</v>
      </c>
      <c r="AF3449" s="65" t="s">
        <v>4061</v>
      </c>
    </row>
    <row r="3450" spans="1:32" s="60" customFormat="1" ht="11.15" customHeight="1" x14ac:dyDescent="0.25">
      <c r="A3450" s="98" t="str">
        <f>M3450</f>
        <v>5714</v>
      </c>
      <c r="B3450" s="100" t="s">
        <v>2512</v>
      </c>
      <c r="C3450" s="100">
        <v>10</v>
      </c>
      <c r="D3450" s="100" t="s">
        <v>632</v>
      </c>
      <c r="E3450" s="100">
        <v>411901</v>
      </c>
      <c r="F3450" s="100" t="s">
        <v>270</v>
      </c>
      <c r="G3450" s="101" t="s">
        <v>5762</v>
      </c>
      <c r="H3450" s="101"/>
      <c r="I3450" s="101" t="s">
        <v>3217</v>
      </c>
      <c r="J3450" s="101" t="s">
        <v>3166</v>
      </c>
      <c r="K3450" s="101" t="s">
        <v>494</v>
      </c>
      <c r="L3450" s="101" t="s">
        <v>8640</v>
      </c>
      <c r="M3450" s="102" t="s">
        <v>5771</v>
      </c>
      <c r="N3450" s="156" t="e">
        <v>#N/A</v>
      </c>
      <c r="O3450" s="100" t="s">
        <v>364</v>
      </c>
      <c r="P3450" s="98" t="s">
        <v>11039</v>
      </c>
      <c r="Q3450" s="100" t="s">
        <v>5767</v>
      </c>
      <c r="R3450" s="101" t="s">
        <v>5766</v>
      </c>
      <c r="S3450" s="98" t="s">
        <v>2887</v>
      </c>
      <c r="T3450" s="100" t="s">
        <v>2864</v>
      </c>
      <c r="U3450" s="100" t="s">
        <v>2864</v>
      </c>
      <c r="V3450" s="100"/>
      <c r="W3450" s="63"/>
      <c r="X3450" s="101"/>
      <c r="Y3450" s="104">
        <v>39302</v>
      </c>
      <c r="Z3450" s="103">
        <v>1</v>
      </c>
      <c r="AA3450" s="106">
        <f>Y3450+365*Z3450*1461/1460</f>
        <v>39667.25</v>
      </c>
      <c r="AB3450" s="105" t="s">
        <v>11037</v>
      </c>
      <c r="AC3450" s="105"/>
      <c r="AD3450" s="95"/>
      <c r="AE3450" s="97"/>
      <c r="AF3450" s="102"/>
    </row>
    <row r="3451" spans="1:32" ht="11.15" customHeight="1" x14ac:dyDescent="0.25">
      <c r="A3451" s="75" t="str">
        <f>M3451</f>
        <v>11521</v>
      </c>
      <c r="B3451" s="62" t="s">
        <v>2512</v>
      </c>
      <c r="C3451" s="62">
        <v>10</v>
      </c>
      <c r="D3451" s="62" t="s">
        <v>632</v>
      </c>
      <c r="E3451" s="62">
        <v>411901</v>
      </c>
      <c r="F3451" s="62" t="s">
        <v>270</v>
      </c>
      <c r="G3451" s="63" t="s">
        <v>5762</v>
      </c>
      <c r="H3451" s="63"/>
      <c r="I3451" s="63" t="s">
        <v>309</v>
      </c>
      <c r="J3451" s="63" t="s">
        <v>273</v>
      </c>
      <c r="K3451" s="63" t="s">
        <v>3864</v>
      </c>
      <c r="L3451" s="63" t="s">
        <v>10278</v>
      </c>
      <c r="M3451" s="65" t="s">
        <v>11038</v>
      </c>
      <c r="N3451" s="156" t="e">
        <v>#N/A</v>
      </c>
      <c r="O3451" s="62" t="s">
        <v>364</v>
      </c>
      <c r="P3451" s="75" t="s">
        <v>11039</v>
      </c>
      <c r="Q3451" s="62" t="s">
        <v>5767</v>
      </c>
      <c r="R3451" s="63" t="s">
        <v>5766</v>
      </c>
      <c r="S3451" s="75" t="s">
        <v>2887</v>
      </c>
      <c r="T3451" s="62" t="s">
        <v>2864</v>
      </c>
      <c r="U3451" s="62" t="s">
        <v>2864</v>
      </c>
      <c r="V3451" s="62"/>
      <c r="W3451" s="63" t="s">
        <v>17545</v>
      </c>
      <c r="X3451" s="63" t="s">
        <v>180</v>
      </c>
      <c r="Y3451" s="67">
        <v>41447</v>
      </c>
      <c r="Z3451" s="66">
        <v>1</v>
      </c>
      <c r="AA3451" s="84">
        <f>Y3451+365*Z3451*1461/1460</f>
        <v>41812.25</v>
      </c>
      <c r="AB3451" s="64" t="s">
        <v>254</v>
      </c>
      <c r="AC3451" s="64"/>
      <c r="AD3451" s="70"/>
      <c r="AE3451" s="69" t="s">
        <v>11040</v>
      </c>
      <c r="AF3451" s="65" t="s">
        <v>11542</v>
      </c>
    </row>
    <row r="3452" spans="1:32" s="58" customFormat="1" ht="11.15" customHeight="1" x14ac:dyDescent="0.25">
      <c r="A3452" s="75" t="str">
        <f>M3452</f>
        <v>9644</v>
      </c>
      <c r="B3452" s="62" t="s">
        <v>2512</v>
      </c>
      <c r="C3452" s="62">
        <v>10</v>
      </c>
      <c r="D3452" s="62" t="s">
        <v>632</v>
      </c>
      <c r="E3452" s="62">
        <v>411901</v>
      </c>
      <c r="F3452" s="62" t="s">
        <v>270</v>
      </c>
      <c r="G3452" s="63" t="s">
        <v>5762</v>
      </c>
      <c r="H3452" s="63"/>
      <c r="I3452" s="63" t="s">
        <v>309</v>
      </c>
      <c r="J3452" s="63" t="s">
        <v>273</v>
      </c>
      <c r="K3452" s="63" t="s">
        <v>5768</v>
      </c>
      <c r="L3452" s="63" t="s">
        <v>8779</v>
      </c>
      <c r="M3452" s="65" t="s">
        <v>5770</v>
      </c>
      <c r="N3452" s="156" t="e">
        <v>#N/A</v>
      </c>
      <c r="O3452" s="62" t="s">
        <v>5763</v>
      </c>
      <c r="P3452" s="75" t="s">
        <v>11039</v>
      </c>
      <c r="Q3452" s="62" t="s">
        <v>5767</v>
      </c>
      <c r="R3452" s="63" t="s">
        <v>5766</v>
      </c>
      <c r="S3452" s="75" t="s">
        <v>5765</v>
      </c>
      <c r="T3452" s="62" t="s">
        <v>5764</v>
      </c>
      <c r="U3452" s="62" t="s">
        <v>5764</v>
      </c>
      <c r="V3452" s="62"/>
      <c r="W3452" s="63" t="s">
        <v>17545</v>
      </c>
      <c r="X3452" s="63" t="s">
        <v>180</v>
      </c>
      <c r="Y3452" s="67">
        <v>40766</v>
      </c>
      <c r="Z3452" s="66">
        <v>1</v>
      </c>
      <c r="AA3452" s="84">
        <f>Y3452+365*Z3452*1461/1460</f>
        <v>41131.25</v>
      </c>
      <c r="AB3452" s="64" t="s">
        <v>10263</v>
      </c>
      <c r="AC3452" s="64"/>
      <c r="AD3452" s="70"/>
      <c r="AE3452" s="69" t="s">
        <v>5769</v>
      </c>
      <c r="AF3452" s="65"/>
    </row>
    <row r="3453" spans="1:32" s="58" customFormat="1" ht="11.15" customHeight="1" x14ac:dyDescent="0.25">
      <c r="A3453" s="75" t="str">
        <f>M3453</f>
        <v>10734</v>
      </c>
      <c r="B3453" s="62" t="s">
        <v>2512</v>
      </c>
      <c r="C3453" s="62">
        <v>10</v>
      </c>
      <c r="D3453" s="62" t="s">
        <v>632</v>
      </c>
      <c r="E3453" s="62">
        <v>411001</v>
      </c>
      <c r="F3453" s="62" t="s">
        <v>460</v>
      </c>
      <c r="G3453" s="63" t="s">
        <v>2883</v>
      </c>
      <c r="H3453" s="63"/>
      <c r="I3453" s="63" t="s">
        <v>1568</v>
      </c>
      <c r="J3453" s="63" t="s">
        <v>10216</v>
      </c>
      <c r="K3453" s="63" t="s">
        <v>1249</v>
      </c>
      <c r="L3453" s="63"/>
      <c r="M3453" s="65" t="s">
        <v>2884</v>
      </c>
      <c r="N3453" s="156" t="e">
        <v>#N/A</v>
      </c>
      <c r="O3453" s="62" t="s">
        <v>364</v>
      </c>
      <c r="P3453" s="75" t="s">
        <v>4890</v>
      </c>
      <c r="Q3453" s="62" t="s">
        <v>2885</v>
      </c>
      <c r="R3453" s="63" t="s">
        <v>2886</v>
      </c>
      <c r="S3453" s="75" t="s">
        <v>2887</v>
      </c>
      <c r="T3453" s="62"/>
      <c r="U3453" s="62"/>
      <c r="V3453" s="62"/>
      <c r="W3453" s="63" t="s">
        <v>17561</v>
      </c>
      <c r="X3453" s="63" t="s">
        <v>19575</v>
      </c>
      <c r="Y3453" s="67">
        <v>40110</v>
      </c>
      <c r="Z3453" s="66">
        <v>1</v>
      </c>
      <c r="AA3453" s="84">
        <f>Y3453+365*Z3453*1461/1460</f>
        <v>40475.25</v>
      </c>
      <c r="AB3453" s="64" t="s">
        <v>10263</v>
      </c>
      <c r="AC3453" s="64"/>
      <c r="AD3453" s="72"/>
      <c r="AE3453" s="69" t="s">
        <v>2888</v>
      </c>
      <c r="AF3453" s="65" t="s">
        <v>295</v>
      </c>
    </row>
    <row r="3454" spans="1:32" s="58" customFormat="1" ht="11.15" customHeight="1" x14ac:dyDescent="0.25">
      <c r="A3454" s="75" t="str">
        <f>M3454</f>
        <v>11290</v>
      </c>
      <c r="B3454" s="62" t="s">
        <v>2512</v>
      </c>
      <c r="C3454" s="62">
        <v>10</v>
      </c>
      <c r="D3454" s="62" t="s">
        <v>632</v>
      </c>
      <c r="E3454" s="62">
        <v>411902</v>
      </c>
      <c r="F3454" s="62" t="s">
        <v>270</v>
      </c>
      <c r="G3454" s="63" t="s">
        <v>11207</v>
      </c>
      <c r="H3454" s="63"/>
      <c r="I3454" s="63" t="s">
        <v>309</v>
      </c>
      <c r="J3454" s="63" t="s">
        <v>273</v>
      </c>
      <c r="K3454" s="63" t="s">
        <v>3864</v>
      </c>
      <c r="L3454" s="63" t="s">
        <v>10278</v>
      </c>
      <c r="M3454" s="65" t="s">
        <v>11208</v>
      </c>
      <c r="N3454" s="156" t="e">
        <v>#N/A</v>
      </c>
      <c r="O3454" s="62" t="s">
        <v>11209</v>
      </c>
      <c r="P3454" s="75" t="s">
        <v>11210</v>
      </c>
      <c r="Q3454" s="62" t="s">
        <v>11211</v>
      </c>
      <c r="R3454" s="63"/>
      <c r="S3454" s="75"/>
      <c r="T3454" s="62" t="s">
        <v>11212</v>
      </c>
      <c r="U3454" s="62" t="s">
        <v>11212</v>
      </c>
      <c r="V3454" s="62"/>
      <c r="W3454" s="63" t="s">
        <v>17546</v>
      </c>
      <c r="X3454" s="63" t="s">
        <v>180</v>
      </c>
      <c r="Y3454" s="67">
        <v>41204</v>
      </c>
      <c r="Z3454" s="66">
        <v>1</v>
      </c>
      <c r="AA3454" s="84">
        <f>Y3454+365*Z3454*1461/1460</f>
        <v>41569.25</v>
      </c>
      <c r="AB3454" s="64" t="s">
        <v>180</v>
      </c>
      <c r="AC3454" s="64"/>
      <c r="AD3454" s="70"/>
      <c r="AE3454" s="69"/>
      <c r="AF3454" s="65"/>
    </row>
    <row r="3455" spans="1:32" ht="11.15" customHeight="1" x14ac:dyDescent="0.25">
      <c r="A3455" s="75" t="str">
        <f>M3455</f>
        <v>10743</v>
      </c>
      <c r="B3455" s="62" t="s">
        <v>2512</v>
      </c>
      <c r="C3455" s="62">
        <v>10</v>
      </c>
      <c r="D3455" s="62" t="s">
        <v>632</v>
      </c>
      <c r="E3455" s="62">
        <v>431801</v>
      </c>
      <c r="F3455" s="62" t="s">
        <v>1379</v>
      </c>
      <c r="G3455" s="63" t="s">
        <v>2889</v>
      </c>
      <c r="H3455" s="63"/>
      <c r="I3455" s="63" t="s">
        <v>1568</v>
      </c>
      <c r="J3455" s="63" t="s">
        <v>10216</v>
      </c>
      <c r="K3455" s="63" t="s">
        <v>1249</v>
      </c>
      <c r="L3455" s="63"/>
      <c r="M3455" s="65" t="s">
        <v>2890</v>
      </c>
      <c r="N3455" s="156" t="e">
        <v>#N/A</v>
      </c>
      <c r="O3455" s="62" t="s">
        <v>364</v>
      </c>
      <c r="P3455" s="75" t="s">
        <v>4891</v>
      </c>
      <c r="Q3455" s="62" t="s">
        <v>2891</v>
      </c>
      <c r="R3455" s="63" t="s">
        <v>2892</v>
      </c>
      <c r="S3455" s="75" t="s">
        <v>2893</v>
      </c>
      <c r="T3455" s="62" t="s">
        <v>2864</v>
      </c>
      <c r="U3455" s="62" t="s">
        <v>2864</v>
      </c>
      <c r="V3455" s="62"/>
      <c r="W3455" s="63" t="s">
        <v>17545</v>
      </c>
      <c r="X3455" s="63" t="s">
        <v>180</v>
      </c>
      <c r="Y3455" s="67">
        <v>40263</v>
      </c>
      <c r="Z3455" s="66">
        <v>1</v>
      </c>
      <c r="AA3455" s="84">
        <f>Y3455+365*Z3455*1461/1460</f>
        <v>40628.25</v>
      </c>
      <c r="AB3455" s="64" t="s">
        <v>10263</v>
      </c>
      <c r="AC3455" s="64"/>
      <c r="AD3455" s="72"/>
      <c r="AE3455" s="69" t="s">
        <v>2894</v>
      </c>
      <c r="AF3455" s="65" t="s">
        <v>2895</v>
      </c>
    </row>
    <row r="3456" spans="1:32" ht="11.15" customHeight="1" x14ac:dyDescent="0.25">
      <c r="A3456" s="75" t="str">
        <f>M3456</f>
        <v>9875</v>
      </c>
      <c r="B3456" s="62" t="s">
        <v>2512</v>
      </c>
      <c r="C3456" s="62">
        <v>10</v>
      </c>
      <c r="D3456" s="62" t="s">
        <v>632</v>
      </c>
      <c r="E3456" s="62">
        <v>491601</v>
      </c>
      <c r="F3456" s="62" t="s">
        <v>450</v>
      </c>
      <c r="G3456" s="63" t="s">
        <v>11551</v>
      </c>
      <c r="H3456" s="63"/>
      <c r="I3456" s="63" t="s">
        <v>309</v>
      </c>
      <c r="J3456" s="63" t="s">
        <v>273</v>
      </c>
      <c r="K3456" s="63" t="s">
        <v>3553</v>
      </c>
      <c r="L3456" s="63" t="s">
        <v>8642</v>
      </c>
      <c r="M3456" s="65" t="s">
        <v>11552</v>
      </c>
      <c r="N3456" s="156" t="e">
        <v>#N/A</v>
      </c>
      <c r="O3456" s="62" t="s">
        <v>11553</v>
      </c>
      <c r="P3456" s="75" t="s">
        <v>11554</v>
      </c>
      <c r="Q3456" s="62" t="s">
        <v>11555</v>
      </c>
      <c r="R3456" s="63" t="s">
        <v>11558</v>
      </c>
      <c r="S3456" s="75" t="s">
        <v>11557</v>
      </c>
      <c r="T3456" s="62" t="s">
        <v>2864</v>
      </c>
      <c r="U3456" s="62" t="s">
        <v>11895</v>
      </c>
      <c r="V3456" s="62"/>
      <c r="W3456" s="63" t="s">
        <v>17545</v>
      </c>
      <c r="X3456" s="63" t="s">
        <v>180</v>
      </c>
      <c r="Y3456" s="67">
        <v>41543</v>
      </c>
      <c r="Z3456" s="66">
        <v>1</v>
      </c>
      <c r="AA3456" s="84">
        <f>Y3456+365*Z3456*1461/1460</f>
        <v>41908.25</v>
      </c>
      <c r="AB3456" s="64" t="s">
        <v>180</v>
      </c>
      <c r="AC3456" s="64"/>
      <c r="AD3456" s="70"/>
      <c r="AE3456" s="69" t="s">
        <v>11559</v>
      </c>
      <c r="AF3456" s="65" t="s">
        <v>11542</v>
      </c>
    </row>
    <row r="3457" spans="1:32" s="58" customFormat="1" ht="11.15" customHeight="1" x14ac:dyDescent="0.25">
      <c r="A3457" s="75" t="str">
        <f>M3457</f>
        <v>9163740721</v>
      </c>
      <c r="B3457" s="62" t="s">
        <v>2512</v>
      </c>
      <c r="C3457" s="62">
        <v>10</v>
      </c>
      <c r="D3457" s="62" t="s">
        <v>632</v>
      </c>
      <c r="E3457" s="62">
        <v>451001</v>
      </c>
      <c r="F3457" s="62" t="s">
        <v>460</v>
      </c>
      <c r="G3457" s="63" t="s">
        <v>6181</v>
      </c>
      <c r="H3457" s="63"/>
      <c r="I3457" s="63" t="s">
        <v>1568</v>
      </c>
      <c r="J3457" s="63" t="s">
        <v>273</v>
      </c>
      <c r="K3457" s="63" t="s">
        <v>977</v>
      </c>
      <c r="L3457" s="63"/>
      <c r="M3457" s="65" t="s">
        <v>6182</v>
      </c>
      <c r="N3457" s="156" t="e">
        <v>#N/A</v>
      </c>
      <c r="O3457" s="62" t="s">
        <v>6183</v>
      </c>
      <c r="P3457" s="75" t="s">
        <v>6184</v>
      </c>
      <c r="Q3457" s="62" t="s">
        <v>6185</v>
      </c>
      <c r="R3457" s="63" t="s">
        <v>6186</v>
      </c>
      <c r="S3457" s="75" t="s">
        <v>6187</v>
      </c>
      <c r="T3457" s="62" t="s">
        <v>2864</v>
      </c>
      <c r="U3457" s="62" t="s">
        <v>2864</v>
      </c>
      <c r="V3457" s="62"/>
      <c r="W3457" s="63" t="s">
        <v>17545</v>
      </c>
      <c r="X3457" s="63" t="s">
        <v>180</v>
      </c>
      <c r="Y3457" s="67">
        <v>41012</v>
      </c>
      <c r="Z3457" s="66">
        <v>1</v>
      </c>
      <c r="AA3457" s="84">
        <f>Y3457+365*Z3457*1461/1460</f>
        <v>41377.25</v>
      </c>
      <c r="AB3457" s="64" t="s">
        <v>10263</v>
      </c>
      <c r="AC3457" s="64"/>
      <c r="AD3457" s="72"/>
      <c r="AE3457" s="69" t="s">
        <v>6188</v>
      </c>
      <c r="AF3457" s="65" t="s">
        <v>6189</v>
      </c>
    </row>
    <row r="3458" spans="1:32" s="58" customFormat="1" ht="11.15" customHeight="1" x14ac:dyDescent="0.25">
      <c r="A3458" s="75" t="str">
        <f>M3458</f>
        <v>9163740395</v>
      </c>
      <c r="B3458" s="62" t="s">
        <v>2512</v>
      </c>
      <c r="C3458" s="62">
        <v>10</v>
      </c>
      <c r="D3458" s="62" t="s">
        <v>632</v>
      </c>
      <c r="E3458" s="62">
        <v>451002</v>
      </c>
      <c r="F3458" s="62" t="s">
        <v>460</v>
      </c>
      <c r="G3458" s="63" t="s">
        <v>2859</v>
      </c>
      <c r="H3458" s="63"/>
      <c r="I3458" s="63" t="s">
        <v>1568</v>
      </c>
      <c r="J3458" s="63" t="s">
        <v>273</v>
      </c>
      <c r="K3458" s="63" t="s">
        <v>977</v>
      </c>
      <c r="L3458" s="63"/>
      <c r="M3458" s="65" t="s">
        <v>2860</v>
      </c>
      <c r="N3458" s="156" t="e">
        <v>#N/A</v>
      </c>
      <c r="O3458" s="62" t="s">
        <v>364</v>
      </c>
      <c r="P3458" s="75" t="s">
        <v>4883</v>
      </c>
      <c r="Q3458" s="62" t="s">
        <v>2861</v>
      </c>
      <c r="R3458" s="63" t="s">
        <v>2862</v>
      </c>
      <c r="S3458" s="75" t="s">
        <v>2863</v>
      </c>
      <c r="T3458" s="62" t="s">
        <v>2864</v>
      </c>
      <c r="U3458" s="62" t="s">
        <v>2864</v>
      </c>
      <c r="V3458" s="62"/>
      <c r="W3458" s="63" t="s">
        <v>17545</v>
      </c>
      <c r="X3458" s="63" t="s">
        <v>180</v>
      </c>
      <c r="Y3458" s="67">
        <v>40257</v>
      </c>
      <c r="Z3458" s="66">
        <v>1</v>
      </c>
      <c r="AA3458" s="84">
        <f>Y3458+365*Z3458*1461/1460</f>
        <v>40622.25</v>
      </c>
      <c r="AB3458" s="64" t="s">
        <v>10263</v>
      </c>
      <c r="AC3458" s="64"/>
      <c r="AD3458" s="72"/>
      <c r="AE3458" s="69" t="s">
        <v>2865</v>
      </c>
      <c r="AF3458" s="65" t="s">
        <v>2866</v>
      </c>
    </row>
    <row r="3459" spans="1:32" s="58" customFormat="1" ht="11.15" customHeight="1" x14ac:dyDescent="0.25">
      <c r="A3459" s="75" t="str">
        <f>M3459</f>
        <v>9163740908</v>
      </c>
      <c r="B3459" s="62" t="s">
        <v>2512</v>
      </c>
      <c r="C3459" s="62">
        <v>10</v>
      </c>
      <c r="D3459" s="62" t="s">
        <v>632</v>
      </c>
      <c r="E3459" s="62">
        <v>451801</v>
      </c>
      <c r="F3459" s="62" t="s">
        <v>1379</v>
      </c>
      <c r="G3459" s="63" t="s">
        <v>3798</v>
      </c>
      <c r="H3459" s="63"/>
      <c r="I3459" s="63" t="s">
        <v>1568</v>
      </c>
      <c r="J3459" s="63" t="s">
        <v>273</v>
      </c>
      <c r="K3459" s="63" t="s">
        <v>977</v>
      </c>
      <c r="L3459" s="63"/>
      <c r="M3459" s="65" t="s">
        <v>11878</v>
      </c>
      <c r="N3459" s="156" t="e">
        <v>#N/A</v>
      </c>
      <c r="O3459" s="62" t="s">
        <v>364</v>
      </c>
      <c r="P3459" s="75" t="s">
        <v>4884</v>
      </c>
      <c r="Q3459" s="62" t="s">
        <v>3799</v>
      </c>
      <c r="R3459" s="63" t="s">
        <v>11880</v>
      </c>
      <c r="S3459" s="75" t="s">
        <v>6187</v>
      </c>
      <c r="T3459" s="62" t="s">
        <v>2864</v>
      </c>
      <c r="U3459" s="62" t="s">
        <v>2864</v>
      </c>
      <c r="V3459" s="62"/>
      <c r="W3459" s="63" t="s">
        <v>17545</v>
      </c>
      <c r="X3459" s="63" t="s">
        <v>180</v>
      </c>
      <c r="Y3459" s="67">
        <v>41586</v>
      </c>
      <c r="Z3459" s="66">
        <v>1</v>
      </c>
      <c r="AA3459" s="84">
        <f>Y3459+365*Z3459*1461/1460</f>
        <v>41951.25</v>
      </c>
      <c r="AB3459" s="64" t="s">
        <v>10263</v>
      </c>
      <c r="AC3459" s="64"/>
      <c r="AD3459" s="72"/>
      <c r="AE3459" s="69" t="s">
        <v>11883</v>
      </c>
      <c r="AF3459" s="65" t="s">
        <v>11881</v>
      </c>
    </row>
    <row r="3460" spans="1:32" s="58" customFormat="1" ht="11.15" customHeight="1" x14ac:dyDescent="0.25">
      <c r="A3460" s="75" t="str">
        <f>M3460</f>
        <v>9163740907</v>
      </c>
      <c r="B3460" s="62" t="s">
        <v>2512</v>
      </c>
      <c r="C3460" s="62">
        <v>10</v>
      </c>
      <c r="D3460" s="62" t="s">
        <v>632</v>
      </c>
      <c r="E3460" s="62">
        <v>451801</v>
      </c>
      <c r="F3460" s="62" t="s">
        <v>1379</v>
      </c>
      <c r="G3460" s="63" t="s">
        <v>3798</v>
      </c>
      <c r="H3460" s="63"/>
      <c r="I3460" s="63" t="s">
        <v>1568</v>
      </c>
      <c r="J3460" s="63" t="s">
        <v>273</v>
      </c>
      <c r="K3460" s="63" t="s">
        <v>977</v>
      </c>
      <c r="L3460" s="63"/>
      <c r="M3460" s="65" t="s">
        <v>11879</v>
      </c>
      <c r="N3460" s="156" t="e">
        <v>#N/A</v>
      </c>
      <c r="O3460" s="62" t="s">
        <v>364</v>
      </c>
      <c r="P3460" s="75" t="s">
        <v>4884</v>
      </c>
      <c r="Q3460" s="62" t="s">
        <v>3799</v>
      </c>
      <c r="R3460" s="63" t="s">
        <v>11880</v>
      </c>
      <c r="S3460" s="75" t="s">
        <v>3800</v>
      </c>
      <c r="T3460" s="62" t="s">
        <v>2864</v>
      </c>
      <c r="U3460" s="62" t="s">
        <v>2864</v>
      </c>
      <c r="V3460" s="62"/>
      <c r="W3460" s="63" t="s">
        <v>17545</v>
      </c>
      <c r="X3460" s="63" t="s">
        <v>180</v>
      </c>
      <c r="Y3460" s="67">
        <v>41586</v>
      </c>
      <c r="Z3460" s="66">
        <v>1</v>
      </c>
      <c r="AA3460" s="84">
        <f>Y3460+365*Z3460*1461/1460</f>
        <v>41951.25</v>
      </c>
      <c r="AB3460" s="64" t="s">
        <v>180</v>
      </c>
      <c r="AC3460" s="64"/>
      <c r="AD3460" s="72"/>
      <c r="AE3460" s="69" t="s">
        <v>11884</v>
      </c>
      <c r="AF3460" s="65" t="s">
        <v>11882</v>
      </c>
    </row>
    <row r="3461" spans="1:32" s="58" customFormat="1" ht="11.15" customHeight="1" x14ac:dyDescent="0.25">
      <c r="A3461" s="75" t="str">
        <f>M3461</f>
        <v>9163740397</v>
      </c>
      <c r="B3461" s="62" t="s">
        <v>2512</v>
      </c>
      <c r="C3461" s="62">
        <v>10</v>
      </c>
      <c r="D3461" s="62" t="s">
        <v>632</v>
      </c>
      <c r="E3461" s="62">
        <v>451801</v>
      </c>
      <c r="F3461" s="62" t="s">
        <v>1379</v>
      </c>
      <c r="G3461" s="63" t="s">
        <v>3798</v>
      </c>
      <c r="H3461" s="63"/>
      <c r="I3461" s="63" t="s">
        <v>1568</v>
      </c>
      <c r="J3461" s="63" t="s">
        <v>273</v>
      </c>
      <c r="K3461" s="63" t="s">
        <v>977</v>
      </c>
      <c r="L3461" s="63"/>
      <c r="M3461" s="65" t="s">
        <v>4155</v>
      </c>
      <c r="N3461" s="156" t="e">
        <v>#N/A</v>
      </c>
      <c r="O3461" s="62" t="s">
        <v>364</v>
      </c>
      <c r="P3461" s="75" t="s">
        <v>4884</v>
      </c>
      <c r="Q3461" s="62" t="s">
        <v>3799</v>
      </c>
      <c r="R3461" s="63" t="s">
        <v>11880</v>
      </c>
      <c r="S3461" s="75" t="s">
        <v>3800</v>
      </c>
      <c r="T3461" s="62" t="s">
        <v>2864</v>
      </c>
      <c r="U3461" s="62" t="s">
        <v>2864</v>
      </c>
      <c r="V3461" s="62"/>
      <c r="W3461" s="63" t="s">
        <v>17545</v>
      </c>
      <c r="X3461" s="63" t="s">
        <v>180</v>
      </c>
      <c r="Y3461" s="67">
        <v>40424</v>
      </c>
      <c r="Z3461" s="66">
        <v>1</v>
      </c>
      <c r="AA3461" s="84">
        <f>Y3461+365*Z3461*1461/1460</f>
        <v>40789.25</v>
      </c>
      <c r="AB3461" s="64" t="s">
        <v>180</v>
      </c>
      <c r="AC3461" s="64"/>
      <c r="AD3461" s="72"/>
      <c r="AE3461" s="69" t="s">
        <v>3802</v>
      </c>
      <c r="AF3461" s="65" t="s">
        <v>3801</v>
      </c>
    </row>
    <row r="3462" spans="1:32" s="58" customFormat="1" ht="11.15" customHeight="1" x14ac:dyDescent="0.25">
      <c r="A3462" s="75" t="str">
        <f>M3462</f>
        <v>0202408</v>
      </c>
      <c r="B3462" s="62" t="s">
        <v>2622</v>
      </c>
      <c r="C3462" s="62">
        <v>10</v>
      </c>
      <c r="D3462" s="62" t="s">
        <v>632</v>
      </c>
      <c r="E3462" s="62">
        <v>539001</v>
      </c>
      <c r="F3462" s="62" t="s">
        <v>460</v>
      </c>
      <c r="G3462" s="63" t="s">
        <v>2896</v>
      </c>
      <c r="H3462" s="63"/>
      <c r="I3462" s="63" t="s">
        <v>4361</v>
      </c>
      <c r="J3462" s="63" t="s">
        <v>286</v>
      </c>
      <c r="K3462" s="63" t="s">
        <v>2897</v>
      </c>
      <c r="L3462" s="63"/>
      <c r="M3462" s="65" t="s">
        <v>2898</v>
      </c>
      <c r="N3462" s="156" t="e">
        <v>#N/A</v>
      </c>
      <c r="O3462" s="62" t="s">
        <v>2899</v>
      </c>
      <c r="P3462" s="75" t="s">
        <v>4892</v>
      </c>
      <c r="Q3462" s="62" t="s">
        <v>2900</v>
      </c>
      <c r="R3462" s="63" t="s">
        <v>13342</v>
      </c>
      <c r="S3462" s="75" t="s">
        <v>2901</v>
      </c>
      <c r="T3462" s="62" t="s">
        <v>4236</v>
      </c>
      <c r="U3462" s="62" t="s">
        <v>4236</v>
      </c>
      <c r="V3462" s="62" t="s">
        <v>17547</v>
      </c>
      <c r="W3462" s="62" t="s">
        <v>17547</v>
      </c>
      <c r="X3462" s="62" t="s">
        <v>17547</v>
      </c>
      <c r="Y3462" s="67">
        <v>40213</v>
      </c>
      <c r="Z3462" s="66">
        <v>1</v>
      </c>
      <c r="AA3462" s="84">
        <f>Y3462+365*Z3462*1461/1460</f>
        <v>40578.25</v>
      </c>
      <c r="AB3462" s="64" t="s">
        <v>10263</v>
      </c>
      <c r="AC3462" s="64"/>
      <c r="AD3462" s="70"/>
      <c r="AE3462" s="69" t="s">
        <v>2902</v>
      </c>
      <c r="AF3462" s="65"/>
    </row>
    <row r="3463" spans="1:32" s="58" customFormat="1" ht="11.15" customHeight="1" x14ac:dyDescent="0.25">
      <c r="A3463" s="98" t="str">
        <f>M3463</f>
        <v>18339</v>
      </c>
      <c r="B3463" s="100" t="s">
        <v>2512</v>
      </c>
      <c r="C3463" s="100">
        <v>10</v>
      </c>
      <c r="D3463" s="100" t="s">
        <v>632</v>
      </c>
      <c r="E3463" s="100">
        <v>511901</v>
      </c>
      <c r="F3463" s="100" t="s">
        <v>270</v>
      </c>
      <c r="G3463" s="101" t="s">
        <v>4706</v>
      </c>
      <c r="H3463" s="101"/>
      <c r="I3463" s="101" t="s">
        <v>309</v>
      </c>
      <c r="J3463" s="101" t="s">
        <v>286</v>
      </c>
      <c r="K3463" s="101">
        <v>9180</v>
      </c>
      <c r="L3463" s="101"/>
      <c r="M3463" s="102" t="s">
        <v>4707</v>
      </c>
      <c r="N3463" s="156" t="e">
        <v>#N/A</v>
      </c>
      <c r="O3463" s="100" t="s">
        <v>364</v>
      </c>
      <c r="P3463" s="98" t="s">
        <v>5922</v>
      </c>
      <c r="Q3463" s="100" t="s">
        <v>4708</v>
      </c>
      <c r="R3463" s="101" t="s">
        <v>4879</v>
      </c>
      <c r="S3463" s="98" t="s">
        <v>4711</v>
      </c>
      <c r="T3463" s="100" t="s">
        <v>4236</v>
      </c>
      <c r="U3463" s="100"/>
      <c r="V3463" s="100"/>
      <c r="W3463" s="101"/>
      <c r="X3463" s="101"/>
      <c r="Y3463" s="104">
        <v>40672</v>
      </c>
      <c r="Z3463" s="103">
        <v>1</v>
      </c>
      <c r="AA3463" s="106">
        <f>Y3463+365*Z3463*1461/1460</f>
        <v>41037.25</v>
      </c>
      <c r="AB3463" s="105" t="s">
        <v>17993</v>
      </c>
      <c r="AC3463" s="105"/>
      <c r="AD3463" s="95"/>
      <c r="AE3463" s="97" t="s">
        <v>4710</v>
      </c>
      <c r="AF3463" s="102" t="s">
        <v>4709</v>
      </c>
    </row>
    <row r="3464" spans="1:32" s="58" customFormat="1" ht="11.15" customHeight="1" x14ac:dyDescent="0.25">
      <c r="A3464" s="98" t="str">
        <f>M3464</f>
        <v>13766</v>
      </c>
      <c r="B3464" s="100" t="s">
        <v>2512</v>
      </c>
      <c r="C3464" s="100">
        <v>10</v>
      </c>
      <c r="D3464" s="100" t="s">
        <v>632</v>
      </c>
      <c r="E3464" s="100">
        <v>511901</v>
      </c>
      <c r="F3464" s="100" t="s">
        <v>270</v>
      </c>
      <c r="G3464" s="101" t="s">
        <v>4706</v>
      </c>
      <c r="H3464" s="101"/>
      <c r="I3464" s="101" t="s">
        <v>309</v>
      </c>
      <c r="J3464" s="101" t="s">
        <v>286</v>
      </c>
      <c r="K3464" s="101">
        <v>9180</v>
      </c>
      <c r="L3464" s="101"/>
      <c r="M3464" s="102" t="s">
        <v>13430</v>
      </c>
      <c r="N3464" s="156" t="e">
        <v>#N/A</v>
      </c>
      <c r="O3464" s="100" t="s">
        <v>364</v>
      </c>
      <c r="P3464" s="98" t="s">
        <v>5922</v>
      </c>
      <c r="Q3464" s="100" t="s">
        <v>4708</v>
      </c>
      <c r="R3464" s="101" t="s">
        <v>4879</v>
      </c>
      <c r="S3464" s="98" t="s">
        <v>4711</v>
      </c>
      <c r="T3464" s="100" t="s">
        <v>4236</v>
      </c>
      <c r="U3464" s="100"/>
      <c r="V3464" s="100"/>
      <c r="W3464" s="101"/>
      <c r="X3464" s="101"/>
      <c r="Y3464" s="104"/>
      <c r="Z3464" s="103">
        <v>1</v>
      </c>
      <c r="AA3464" s="106">
        <f>Y3464+365*Z3464*1461/1460</f>
        <v>365.25</v>
      </c>
      <c r="AB3464" s="105" t="s">
        <v>17993</v>
      </c>
      <c r="AC3464" s="105"/>
      <c r="AD3464" s="95"/>
      <c r="AE3464" s="97"/>
      <c r="AF3464" s="102"/>
    </row>
    <row r="3465" spans="1:32" ht="11.15" customHeight="1" x14ac:dyDescent="0.25">
      <c r="A3465" s="75" t="str">
        <f>M3465</f>
        <v>24077</v>
      </c>
      <c r="B3465" s="62" t="s">
        <v>2512</v>
      </c>
      <c r="C3465" s="62">
        <v>10</v>
      </c>
      <c r="D3465" s="62" t="s">
        <v>632</v>
      </c>
      <c r="E3465" s="62">
        <v>511901</v>
      </c>
      <c r="F3465" s="62" t="s">
        <v>270</v>
      </c>
      <c r="G3465" s="63" t="s">
        <v>4706</v>
      </c>
      <c r="H3465" s="63"/>
      <c r="I3465" s="63" t="s">
        <v>309</v>
      </c>
      <c r="J3465" s="63" t="s">
        <v>286</v>
      </c>
      <c r="K3465" s="63">
        <v>9180</v>
      </c>
      <c r="L3465" s="63"/>
      <c r="M3465" s="65" t="s">
        <v>17990</v>
      </c>
      <c r="N3465" s="156" t="e">
        <v>#N/A</v>
      </c>
      <c r="O3465" s="62" t="s">
        <v>17995</v>
      </c>
      <c r="P3465" s="75" t="s">
        <v>5922</v>
      </c>
      <c r="Q3465" s="62" t="s">
        <v>4708</v>
      </c>
      <c r="R3465" s="63" t="s">
        <v>4879</v>
      </c>
      <c r="S3465" s="75" t="s">
        <v>4711</v>
      </c>
      <c r="T3465" s="62" t="s">
        <v>4236</v>
      </c>
      <c r="U3465" s="62" t="s">
        <v>17996</v>
      </c>
      <c r="V3465" s="62"/>
      <c r="W3465" s="63" t="s">
        <v>17997</v>
      </c>
      <c r="X3465" s="63" t="s">
        <v>180</v>
      </c>
      <c r="Y3465" s="67">
        <v>42332</v>
      </c>
      <c r="Z3465" s="66">
        <v>1</v>
      </c>
      <c r="AA3465" s="84">
        <f>Y3465+365*Z3465*1461/1460</f>
        <v>42697.25</v>
      </c>
      <c r="AB3465" s="64" t="s">
        <v>180</v>
      </c>
      <c r="AC3465" s="64"/>
      <c r="AD3465" s="70"/>
      <c r="AE3465" s="69" t="s">
        <v>17991</v>
      </c>
      <c r="AF3465" s="65" t="s">
        <v>17992</v>
      </c>
    </row>
    <row r="3466" spans="1:32" s="58" customFormat="1" ht="11.15" customHeight="1" x14ac:dyDescent="0.25">
      <c r="A3466" s="75" t="str">
        <f>M3466</f>
        <v>24064</v>
      </c>
      <c r="B3466" s="62" t="s">
        <v>2512</v>
      </c>
      <c r="C3466" s="62">
        <v>10</v>
      </c>
      <c r="D3466" s="62" t="s">
        <v>632</v>
      </c>
      <c r="E3466" s="62">
        <v>511901</v>
      </c>
      <c r="F3466" s="62" t="s">
        <v>270</v>
      </c>
      <c r="G3466" s="63" t="s">
        <v>4706</v>
      </c>
      <c r="H3466" s="63"/>
      <c r="I3466" s="63" t="s">
        <v>309</v>
      </c>
      <c r="J3466" s="63" t="s">
        <v>286</v>
      </c>
      <c r="K3466" s="63">
        <v>9180</v>
      </c>
      <c r="L3466" s="63"/>
      <c r="M3466" s="65" t="s">
        <v>17987</v>
      </c>
      <c r="N3466" s="156" t="e">
        <v>#N/A</v>
      </c>
      <c r="O3466" s="62" t="s">
        <v>17994</v>
      </c>
      <c r="P3466" s="75" t="s">
        <v>5922</v>
      </c>
      <c r="Q3466" s="62" t="s">
        <v>4708</v>
      </c>
      <c r="R3466" s="63" t="s">
        <v>4879</v>
      </c>
      <c r="S3466" s="75" t="s">
        <v>4711</v>
      </c>
      <c r="T3466" s="62" t="s">
        <v>4236</v>
      </c>
      <c r="U3466" s="62" t="s">
        <v>17996</v>
      </c>
      <c r="V3466" s="62"/>
      <c r="W3466" s="63" t="s">
        <v>17997</v>
      </c>
      <c r="X3466" s="63" t="s">
        <v>180</v>
      </c>
      <c r="Y3466" s="67">
        <v>42332</v>
      </c>
      <c r="Z3466" s="66">
        <v>1</v>
      </c>
      <c r="AA3466" s="84">
        <f>Y3466+365*Z3466*1461/1460</f>
        <v>42697.25</v>
      </c>
      <c r="AB3466" s="64" t="s">
        <v>180</v>
      </c>
      <c r="AC3466" s="64"/>
      <c r="AD3466" s="70"/>
      <c r="AE3466" s="69" t="s">
        <v>17988</v>
      </c>
      <c r="AF3466" s="65" t="s">
        <v>17989</v>
      </c>
    </row>
    <row r="3467" spans="1:32" ht="11.15" customHeight="1" x14ac:dyDescent="0.25">
      <c r="A3467" s="75" t="str">
        <f>M3467</f>
        <v>18444</v>
      </c>
      <c r="B3467" s="62" t="s">
        <v>2512</v>
      </c>
      <c r="C3467" s="62">
        <v>10</v>
      </c>
      <c r="D3467" s="62" t="s">
        <v>632</v>
      </c>
      <c r="E3467" s="62">
        <v>511901</v>
      </c>
      <c r="F3467" s="62" t="s">
        <v>270</v>
      </c>
      <c r="G3467" s="63" t="s">
        <v>4706</v>
      </c>
      <c r="H3467" s="63"/>
      <c r="I3467" s="63" t="s">
        <v>309</v>
      </c>
      <c r="J3467" s="63" t="s">
        <v>286</v>
      </c>
      <c r="K3467" s="63">
        <v>9180</v>
      </c>
      <c r="L3467" s="63"/>
      <c r="M3467" s="65" t="s">
        <v>7862</v>
      </c>
      <c r="N3467" s="156" t="e">
        <v>#N/A</v>
      </c>
      <c r="O3467" s="62" t="s">
        <v>17994</v>
      </c>
      <c r="P3467" s="75" t="s">
        <v>5922</v>
      </c>
      <c r="Q3467" s="62" t="s">
        <v>4708</v>
      </c>
      <c r="R3467" s="63" t="s">
        <v>4879</v>
      </c>
      <c r="S3467" s="75" t="s">
        <v>4711</v>
      </c>
      <c r="T3467" s="62" t="s">
        <v>4236</v>
      </c>
      <c r="U3467" s="62" t="s">
        <v>17996</v>
      </c>
      <c r="V3467" s="62"/>
      <c r="W3467" s="63" t="s">
        <v>17997</v>
      </c>
      <c r="X3467" s="63" t="s">
        <v>180</v>
      </c>
      <c r="Y3467" s="67">
        <v>41057</v>
      </c>
      <c r="Z3467" s="66">
        <v>1</v>
      </c>
      <c r="AA3467" s="84">
        <f>Y3467+365*Z3467*1461/1460</f>
        <v>41422.25</v>
      </c>
      <c r="AB3467" s="64" t="s">
        <v>10263</v>
      </c>
      <c r="AC3467" s="64"/>
      <c r="AD3467" s="70"/>
      <c r="AE3467" s="69" t="s">
        <v>7863</v>
      </c>
      <c r="AF3467" s="65" t="s">
        <v>7864</v>
      </c>
    </row>
    <row r="3468" spans="1:32" ht="11.15" customHeight="1" x14ac:dyDescent="0.25">
      <c r="A3468" s="75" t="str">
        <f>M3468</f>
        <v>5072784</v>
      </c>
      <c r="B3468" s="62" t="s">
        <v>2622</v>
      </c>
      <c r="C3468" s="62">
        <v>10</v>
      </c>
      <c r="D3468" s="62" t="s">
        <v>632</v>
      </c>
      <c r="E3468" s="62">
        <v>511001</v>
      </c>
      <c r="F3468" s="62" t="s">
        <v>460</v>
      </c>
      <c r="G3468" s="63" t="s">
        <v>2903</v>
      </c>
      <c r="H3468" s="63"/>
      <c r="I3468" s="63" t="s">
        <v>283</v>
      </c>
      <c r="J3468" s="63" t="s">
        <v>288</v>
      </c>
      <c r="K3468" s="63" t="s">
        <v>660</v>
      </c>
      <c r="L3468" s="63"/>
      <c r="M3468" s="65" t="s">
        <v>2904</v>
      </c>
      <c r="N3468" s="156" t="e">
        <v>#N/A</v>
      </c>
      <c r="O3468" s="62" t="s">
        <v>1133</v>
      </c>
      <c r="P3468" s="75" t="s">
        <v>4893</v>
      </c>
      <c r="Q3468" s="62" t="s">
        <v>2905</v>
      </c>
      <c r="R3468" s="63" t="s">
        <v>2906</v>
      </c>
      <c r="S3468" s="75" t="s">
        <v>2907</v>
      </c>
      <c r="T3468" s="62" t="s">
        <v>4236</v>
      </c>
      <c r="U3468" s="62" t="s">
        <v>4236</v>
      </c>
      <c r="V3468" s="62" t="s">
        <v>17547</v>
      </c>
      <c r="W3468" s="62" t="s">
        <v>17547</v>
      </c>
      <c r="X3468" s="62" t="s">
        <v>17547</v>
      </c>
      <c r="Y3468" s="67">
        <v>39784</v>
      </c>
      <c r="Z3468" s="66">
        <v>1</v>
      </c>
      <c r="AA3468" s="84">
        <f>Y3468+365*Z3468*1461/1460</f>
        <v>40149.25</v>
      </c>
      <c r="AB3468" s="64" t="s">
        <v>10263</v>
      </c>
      <c r="AC3468" s="64"/>
      <c r="AD3468" s="70"/>
      <c r="AE3468" s="69" t="s">
        <v>2908</v>
      </c>
      <c r="AF3468" s="65"/>
    </row>
    <row r="3469" spans="1:32" s="60" customFormat="1" ht="11.15" customHeight="1" x14ac:dyDescent="0.25">
      <c r="A3469" s="75" t="str">
        <f>M3469</f>
        <v>9163740485</v>
      </c>
      <c r="B3469" s="62" t="s">
        <v>2512</v>
      </c>
      <c r="C3469" s="62">
        <v>10</v>
      </c>
      <c r="D3469" s="62" t="s">
        <v>632</v>
      </c>
      <c r="E3469" s="62">
        <v>531901</v>
      </c>
      <c r="F3469" s="62" t="s">
        <v>270</v>
      </c>
      <c r="G3469" s="63" t="s">
        <v>3394</v>
      </c>
      <c r="H3469" s="63"/>
      <c r="I3469" s="63" t="s">
        <v>371</v>
      </c>
      <c r="J3469" s="63" t="s">
        <v>273</v>
      </c>
      <c r="K3469" s="63" t="s">
        <v>977</v>
      </c>
      <c r="L3469" s="63"/>
      <c r="M3469" s="65" t="s">
        <v>3395</v>
      </c>
      <c r="N3469" s="156" t="e">
        <v>#N/A</v>
      </c>
      <c r="O3469" s="62" t="s">
        <v>3396</v>
      </c>
      <c r="P3469" s="75" t="s">
        <v>4894</v>
      </c>
      <c r="Q3469" s="62" t="s">
        <v>3397</v>
      </c>
      <c r="R3469" s="63" t="s">
        <v>3398</v>
      </c>
      <c r="S3469" s="65" t="s">
        <v>3399</v>
      </c>
      <c r="T3469" s="62" t="s">
        <v>4070</v>
      </c>
      <c r="U3469" s="62" t="s">
        <v>4071</v>
      </c>
      <c r="V3469" s="62"/>
      <c r="W3469" s="63" t="s">
        <v>17561</v>
      </c>
      <c r="X3469" s="63" t="s">
        <v>19575</v>
      </c>
      <c r="Y3469" s="67">
        <v>40312</v>
      </c>
      <c r="Z3469" s="66">
        <v>1</v>
      </c>
      <c r="AA3469" s="84">
        <f>Y3469+365*Z3469*1461/1460</f>
        <v>40677.25</v>
      </c>
      <c r="AB3469" s="64" t="s">
        <v>10263</v>
      </c>
      <c r="AC3469" s="64"/>
      <c r="AD3469" s="72"/>
      <c r="AE3469" s="69" t="s">
        <v>3400</v>
      </c>
      <c r="AF3469" s="65" t="s">
        <v>3401</v>
      </c>
    </row>
    <row r="3470" spans="1:32" s="14" customFormat="1" ht="11.15" customHeight="1" x14ac:dyDescent="0.25">
      <c r="A3470" s="75" t="str">
        <f>M3470</f>
        <v>8907</v>
      </c>
      <c r="B3470" s="62" t="s">
        <v>2512</v>
      </c>
      <c r="C3470" s="62">
        <v>10</v>
      </c>
      <c r="D3470" s="62" t="s">
        <v>632</v>
      </c>
      <c r="E3470" s="62">
        <v>531901</v>
      </c>
      <c r="F3470" s="62" t="s">
        <v>270</v>
      </c>
      <c r="G3470" s="63" t="s">
        <v>4868</v>
      </c>
      <c r="H3470" s="63"/>
      <c r="I3470" s="63" t="s">
        <v>309</v>
      </c>
      <c r="J3470" s="63" t="s">
        <v>273</v>
      </c>
      <c r="K3470" s="63" t="s">
        <v>4869</v>
      </c>
      <c r="L3470" s="63" t="s">
        <v>8797</v>
      </c>
      <c r="M3470" s="65" t="s">
        <v>4870</v>
      </c>
      <c r="N3470" s="156" t="e">
        <v>#N/A</v>
      </c>
      <c r="O3470" s="62" t="s">
        <v>4871</v>
      </c>
      <c r="P3470" s="75" t="s">
        <v>14592</v>
      </c>
      <c r="Q3470" s="62" t="s">
        <v>4872</v>
      </c>
      <c r="R3470" s="63" t="s">
        <v>4873</v>
      </c>
      <c r="S3470" s="75" t="s">
        <v>4874</v>
      </c>
      <c r="T3470" s="62" t="s">
        <v>3868</v>
      </c>
      <c r="U3470" s="62" t="s">
        <v>3868</v>
      </c>
      <c r="V3470" s="62" t="s">
        <v>3868</v>
      </c>
      <c r="W3470" s="62" t="s">
        <v>3868</v>
      </c>
      <c r="X3470" s="62" t="s">
        <v>3868</v>
      </c>
      <c r="Y3470" s="67">
        <v>40299</v>
      </c>
      <c r="Z3470" s="66">
        <v>1</v>
      </c>
      <c r="AA3470" s="84">
        <f>Y3470+365*Z3470*1461/1460</f>
        <v>40664.25</v>
      </c>
      <c r="AB3470" s="64" t="s">
        <v>10263</v>
      </c>
      <c r="AC3470" s="64"/>
      <c r="AD3470" s="70"/>
      <c r="AE3470" s="69"/>
      <c r="AF3470" s="65"/>
    </row>
    <row r="3471" spans="1:32" s="58" customFormat="1" ht="11.15" customHeight="1" x14ac:dyDescent="0.25">
      <c r="A3471" s="75" t="str">
        <f>M3471</f>
        <v>2111-008</v>
      </c>
      <c r="B3471" s="62" t="s">
        <v>2512</v>
      </c>
      <c r="C3471" s="62">
        <v>10</v>
      </c>
      <c r="D3471" s="62" t="s">
        <v>632</v>
      </c>
      <c r="E3471" s="62">
        <v>531901</v>
      </c>
      <c r="F3471" s="62" t="s">
        <v>270</v>
      </c>
      <c r="G3471" s="63" t="s">
        <v>4868</v>
      </c>
      <c r="H3471" s="63"/>
      <c r="I3471" s="63" t="s">
        <v>309</v>
      </c>
      <c r="J3471" s="63" t="s">
        <v>5848</v>
      </c>
      <c r="K3471" s="63" t="s">
        <v>5849</v>
      </c>
      <c r="L3471" s="63"/>
      <c r="M3471" s="65" t="s">
        <v>5850</v>
      </c>
      <c r="N3471" s="156" t="e">
        <v>#N/A</v>
      </c>
      <c r="O3471" s="62" t="s">
        <v>5851</v>
      </c>
      <c r="P3471" s="75" t="s">
        <v>5853</v>
      </c>
      <c r="Q3471" s="62" t="s">
        <v>5854</v>
      </c>
      <c r="R3471" s="63" t="s">
        <v>4873</v>
      </c>
      <c r="S3471" s="75" t="s">
        <v>3695</v>
      </c>
      <c r="T3471" s="62" t="s">
        <v>4236</v>
      </c>
      <c r="U3471" s="62" t="s">
        <v>4236</v>
      </c>
      <c r="V3471" s="62" t="s">
        <v>17547</v>
      </c>
      <c r="W3471" s="62" t="s">
        <v>17547</v>
      </c>
      <c r="X3471" s="62" t="s">
        <v>17547</v>
      </c>
      <c r="Y3471" s="67">
        <v>40907</v>
      </c>
      <c r="Z3471" s="66">
        <v>1</v>
      </c>
      <c r="AA3471" s="84">
        <f>Y3471+365*Z3471*1461/1460</f>
        <v>41272.25</v>
      </c>
      <c r="AB3471" s="64" t="s">
        <v>10263</v>
      </c>
      <c r="AC3471" s="64"/>
      <c r="AD3471" s="70"/>
      <c r="AE3471" s="69" t="s">
        <v>5852</v>
      </c>
      <c r="AF3471" s="65" t="s">
        <v>5855</v>
      </c>
    </row>
    <row r="3472" spans="1:32" ht="11.15" customHeight="1" x14ac:dyDescent="0.25">
      <c r="A3472" s="75" t="str">
        <f>M3472</f>
        <v>8862</v>
      </c>
      <c r="B3472" s="62" t="s">
        <v>2512</v>
      </c>
      <c r="C3472" s="62">
        <v>10</v>
      </c>
      <c r="D3472" s="62" t="s">
        <v>632</v>
      </c>
      <c r="E3472" s="62">
        <v>531902</v>
      </c>
      <c r="F3472" s="62" t="s">
        <v>270</v>
      </c>
      <c r="G3472" s="63" t="s">
        <v>3823</v>
      </c>
      <c r="H3472" s="63"/>
      <c r="I3472" s="63" t="s">
        <v>309</v>
      </c>
      <c r="J3472" s="63" t="s">
        <v>273</v>
      </c>
      <c r="K3472" s="63" t="s">
        <v>3811</v>
      </c>
      <c r="L3472" s="63" t="s">
        <v>8641</v>
      </c>
      <c r="M3472" s="65" t="s">
        <v>3824</v>
      </c>
      <c r="N3472" s="156" t="e">
        <v>#N/A</v>
      </c>
      <c r="O3472" s="62" t="s">
        <v>3822</v>
      </c>
      <c r="P3472" s="75" t="s">
        <v>14593</v>
      </c>
      <c r="Q3472" s="62" t="s">
        <v>3821</v>
      </c>
      <c r="R3472" s="63" t="s">
        <v>3820</v>
      </c>
      <c r="S3472" s="75" t="s">
        <v>3819</v>
      </c>
      <c r="T3472" s="62" t="s">
        <v>3868</v>
      </c>
      <c r="U3472" s="62" t="s">
        <v>3868</v>
      </c>
      <c r="V3472" s="62" t="s">
        <v>3868</v>
      </c>
      <c r="W3472" s="62" t="s">
        <v>3868</v>
      </c>
      <c r="X3472" s="62" t="s">
        <v>3868</v>
      </c>
      <c r="Y3472" s="67">
        <v>40436</v>
      </c>
      <c r="Z3472" s="66">
        <v>1</v>
      </c>
      <c r="AA3472" s="84">
        <f>Y3472+365*Z3472*1461/1460</f>
        <v>40801.25</v>
      </c>
      <c r="AB3472" s="64" t="s">
        <v>10263</v>
      </c>
      <c r="AC3472" s="64"/>
      <c r="AD3472" s="70"/>
      <c r="AE3472" s="69" t="s">
        <v>3817</v>
      </c>
      <c r="AF3472" s="65" t="s">
        <v>3818</v>
      </c>
    </row>
    <row r="3473" spans="1:32" s="14" customFormat="1" ht="11.15" customHeight="1" x14ac:dyDescent="0.25">
      <c r="A3473" s="98" t="str">
        <f>M3473</f>
        <v>2049</v>
      </c>
      <c r="B3473" s="100" t="s">
        <v>2512</v>
      </c>
      <c r="C3473" s="100">
        <v>10</v>
      </c>
      <c r="D3473" s="100" t="s">
        <v>632</v>
      </c>
      <c r="E3473" s="100">
        <v>511701</v>
      </c>
      <c r="F3473" s="100" t="s">
        <v>562</v>
      </c>
      <c r="G3473" s="101" t="s">
        <v>8924</v>
      </c>
      <c r="H3473" s="101"/>
      <c r="I3473" s="101" t="s">
        <v>309</v>
      </c>
      <c r="J3473" s="101" t="s">
        <v>273</v>
      </c>
      <c r="K3473" s="101" t="s">
        <v>7172</v>
      </c>
      <c r="L3473" s="101" t="s">
        <v>8925</v>
      </c>
      <c r="M3473" s="102" t="s">
        <v>8928</v>
      </c>
      <c r="N3473" s="156" t="e">
        <v>#N/A</v>
      </c>
      <c r="O3473" s="100" t="s">
        <v>8926</v>
      </c>
      <c r="P3473" s="98" t="s">
        <v>8929</v>
      </c>
      <c r="Q3473" s="100" t="s">
        <v>4761</v>
      </c>
      <c r="R3473" s="101" t="s">
        <v>22286</v>
      </c>
      <c r="S3473" s="98"/>
      <c r="T3473" s="100" t="s">
        <v>8927</v>
      </c>
      <c r="U3473" s="100" t="s">
        <v>8927</v>
      </c>
      <c r="V3473" s="100"/>
      <c r="W3473" s="63"/>
      <c r="X3473" s="101"/>
      <c r="Y3473" s="104"/>
      <c r="Z3473" s="103">
        <v>1</v>
      </c>
      <c r="AA3473" s="106">
        <f>Y3473+365*Z3473*1461/1460</f>
        <v>365.25</v>
      </c>
      <c r="AB3473" s="105" t="s">
        <v>327</v>
      </c>
      <c r="AC3473" s="105"/>
      <c r="AD3473" s="95"/>
      <c r="AE3473" s="97"/>
      <c r="AF3473" s="102"/>
    </row>
    <row r="3474" spans="1:32" ht="11.15" customHeight="1" x14ac:dyDescent="0.25">
      <c r="A3474" s="98" t="str">
        <f>M3474</f>
        <v>9331</v>
      </c>
      <c r="B3474" s="100" t="s">
        <v>12808</v>
      </c>
      <c r="C3474" s="100">
        <v>10</v>
      </c>
      <c r="D3474" s="100" t="s">
        <v>12809</v>
      </c>
      <c r="E3474" s="100">
        <v>516801</v>
      </c>
      <c r="F3474" s="100" t="s">
        <v>1379</v>
      </c>
      <c r="G3474" s="101" t="s">
        <v>7622</v>
      </c>
      <c r="H3474" s="101"/>
      <c r="I3474" s="101" t="s">
        <v>12810</v>
      </c>
      <c r="J3474" s="101" t="s">
        <v>12811</v>
      </c>
      <c r="K3474" s="101" t="s">
        <v>12812</v>
      </c>
      <c r="L3474" s="101" t="s">
        <v>12813</v>
      </c>
      <c r="M3474" s="102" t="s">
        <v>12814</v>
      </c>
      <c r="N3474" s="156" t="e">
        <v>#N/A</v>
      </c>
      <c r="O3474" s="100" t="s">
        <v>12815</v>
      </c>
      <c r="P3474" s="98">
        <v>13909103218</v>
      </c>
      <c r="Q3474" s="100" t="s">
        <v>12816</v>
      </c>
      <c r="R3474" s="101" t="s">
        <v>12817</v>
      </c>
      <c r="S3474" s="98" t="s">
        <v>12818</v>
      </c>
      <c r="T3474" s="100" t="s">
        <v>12819</v>
      </c>
      <c r="U3474" s="100" t="s">
        <v>12819</v>
      </c>
      <c r="V3474" s="100"/>
      <c r="W3474" s="63"/>
      <c r="X3474" s="101"/>
      <c r="Y3474" s="104">
        <v>40659</v>
      </c>
      <c r="Z3474" s="103">
        <v>1</v>
      </c>
      <c r="AA3474" s="106">
        <f>Y3474+365*Z3474*1461/1460</f>
        <v>41024.25</v>
      </c>
      <c r="AB3474" s="105" t="s">
        <v>327</v>
      </c>
      <c r="AC3474" s="105"/>
      <c r="AD3474" s="95"/>
      <c r="AE3474" s="97" t="s">
        <v>12821</v>
      </c>
      <c r="AF3474" s="102" t="s">
        <v>12820</v>
      </c>
    </row>
    <row r="3475" spans="1:32" ht="11.15" customHeight="1" x14ac:dyDescent="0.25">
      <c r="A3475" s="98" t="str">
        <f>M3475</f>
        <v>8817</v>
      </c>
      <c r="B3475" s="100" t="s">
        <v>7009</v>
      </c>
      <c r="C3475" s="62">
        <v>10</v>
      </c>
      <c r="D3475" s="100" t="s">
        <v>6991</v>
      </c>
      <c r="E3475" s="100">
        <v>516801</v>
      </c>
      <c r="F3475" s="100" t="s">
        <v>1379</v>
      </c>
      <c r="G3475" s="101" t="s">
        <v>7622</v>
      </c>
      <c r="H3475" s="101"/>
      <c r="I3475" s="101" t="s">
        <v>6993</v>
      </c>
      <c r="J3475" s="101" t="s">
        <v>7004</v>
      </c>
      <c r="K3475" s="101" t="s">
        <v>7072</v>
      </c>
      <c r="L3475" s="63" t="s">
        <v>8642</v>
      </c>
      <c r="M3475" s="102" t="s">
        <v>7623</v>
      </c>
      <c r="N3475" s="156" t="e">
        <v>#N/A</v>
      </c>
      <c r="O3475" s="100" t="s">
        <v>7007</v>
      </c>
      <c r="P3475" s="98">
        <v>13909103218</v>
      </c>
      <c r="Q3475" s="100" t="s">
        <v>7624</v>
      </c>
      <c r="R3475" s="101" t="s">
        <v>7625</v>
      </c>
      <c r="S3475" s="98" t="s">
        <v>7626</v>
      </c>
      <c r="T3475" s="100" t="s">
        <v>7627</v>
      </c>
      <c r="U3475" s="100" t="s">
        <v>7627</v>
      </c>
      <c r="V3475" s="100"/>
      <c r="W3475" s="63"/>
      <c r="X3475" s="63"/>
      <c r="Y3475" s="104">
        <v>40448</v>
      </c>
      <c r="Z3475" s="103">
        <v>1</v>
      </c>
      <c r="AA3475" s="106">
        <f>Y3475+365*Z3475*1461/1460</f>
        <v>40813.25</v>
      </c>
      <c r="AB3475" s="105" t="s">
        <v>6362</v>
      </c>
      <c r="AC3475" s="105"/>
      <c r="AD3475" s="95"/>
      <c r="AE3475" s="97" t="s">
        <v>7628</v>
      </c>
      <c r="AF3475" s="102" t="s">
        <v>6998</v>
      </c>
    </row>
    <row r="3476" spans="1:32" s="60" customFormat="1" ht="11.15" customHeight="1" x14ac:dyDescent="0.25">
      <c r="A3476" s="75" t="str">
        <f>M3476</f>
        <v>9963700018</v>
      </c>
      <c r="B3476" s="62" t="s">
        <v>2512</v>
      </c>
      <c r="C3476" s="62">
        <v>10</v>
      </c>
      <c r="D3476" s="62" t="s">
        <v>632</v>
      </c>
      <c r="E3476" s="62">
        <v>581001</v>
      </c>
      <c r="F3476" s="62" t="s">
        <v>460</v>
      </c>
      <c r="G3476" s="63" t="s">
        <v>2909</v>
      </c>
      <c r="H3476" s="63"/>
      <c r="I3476" s="63" t="s">
        <v>371</v>
      </c>
      <c r="J3476" s="63" t="s">
        <v>273</v>
      </c>
      <c r="K3476" s="63" t="s">
        <v>977</v>
      </c>
      <c r="L3476" s="63"/>
      <c r="M3476" s="65" t="s">
        <v>4156</v>
      </c>
      <c r="N3476" s="156" t="e">
        <v>#N/A</v>
      </c>
      <c r="O3476" s="62" t="s">
        <v>364</v>
      </c>
      <c r="P3476" s="75" t="s">
        <v>4895</v>
      </c>
      <c r="Q3476" s="62" t="s">
        <v>2910</v>
      </c>
      <c r="R3476" s="63" t="s">
        <v>2911</v>
      </c>
      <c r="S3476" s="65" t="s">
        <v>2912</v>
      </c>
      <c r="T3476" s="69"/>
      <c r="U3476" s="69"/>
      <c r="V3476" s="69"/>
      <c r="W3476" s="63" t="s">
        <v>17561</v>
      </c>
      <c r="X3476" s="63" t="s">
        <v>19575</v>
      </c>
      <c r="Y3476" s="67">
        <v>39533</v>
      </c>
      <c r="Z3476" s="66">
        <v>1</v>
      </c>
      <c r="AA3476" s="84">
        <f>Y3476+365*Z3476*1461/1460</f>
        <v>39898.25</v>
      </c>
      <c r="AB3476" s="64" t="s">
        <v>10263</v>
      </c>
      <c r="AC3476" s="64"/>
      <c r="AD3476" s="72"/>
      <c r="AE3476" s="69" t="s">
        <v>3360</v>
      </c>
      <c r="AF3476" s="65"/>
    </row>
    <row r="3477" spans="1:32" s="60" customFormat="1" ht="11.15" customHeight="1" x14ac:dyDescent="0.25">
      <c r="A3477" s="75" t="str">
        <f>M3477</f>
        <v>9963740879</v>
      </c>
      <c r="B3477" s="62" t="s">
        <v>2512</v>
      </c>
      <c r="C3477" s="62">
        <v>10</v>
      </c>
      <c r="D3477" s="62" t="s">
        <v>632</v>
      </c>
      <c r="E3477" s="62">
        <v>511902</v>
      </c>
      <c r="F3477" s="62" t="s">
        <v>270</v>
      </c>
      <c r="G3477" s="63" t="s">
        <v>22283</v>
      </c>
      <c r="H3477" s="63"/>
      <c r="I3477" s="63" t="s">
        <v>371</v>
      </c>
      <c r="J3477" s="63" t="s">
        <v>273</v>
      </c>
      <c r="K3477" s="63" t="s">
        <v>977</v>
      </c>
      <c r="L3477" s="63"/>
      <c r="M3477" s="65" t="s">
        <v>11821</v>
      </c>
      <c r="N3477" s="156" t="e">
        <v>#N/A</v>
      </c>
      <c r="O3477" s="62" t="s">
        <v>364</v>
      </c>
      <c r="P3477" s="75" t="s">
        <v>11822</v>
      </c>
      <c r="Q3477" s="62" t="s">
        <v>11823</v>
      </c>
      <c r="R3477" s="63" t="s">
        <v>11825</v>
      </c>
      <c r="S3477" s="65" t="s">
        <v>11824</v>
      </c>
      <c r="T3477" s="69"/>
      <c r="U3477" s="69" t="s">
        <v>11892</v>
      </c>
      <c r="V3477" s="69"/>
      <c r="W3477" s="63" t="s">
        <v>17561</v>
      </c>
      <c r="X3477" s="63" t="s">
        <v>19575</v>
      </c>
      <c r="Y3477" s="67">
        <v>41576</v>
      </c>
      <c r="Z3477" s="66">
        <v>1</v>
      </c>
      <c r="AA3477" s="84">
        <f>Y3477+365*Z3477*1461/1460</f>
        <v>41941.25</v>
      </c>
      <c r="AB3477" s="64" t="s">
        <v>180</v>
      </c>
      <c r="AC3477" s="64"/>
      <c r="AD3477" s="72"/>
      <c r="AE3477" s="69" t="s">
        <v>11827</v>
      </c>
      <c r="AF3477" s="65" t="s">
        <v>11826</v>
      </c>
    </row>
    <row r="3478" spans="1:32" ht="11.15" customHeight="1" x14ac:dyDescent="0.25">
      <c r="A3478" s="75" t="str">
        <f>M3478</f>
        <v>41112148</v>
      </c>
      <c r="B3478" s="62" t="s">
        <v>279</v>
      </c>
      <c r="C3478" s="62">
        <v>10</v>
      </c>
      <c r="D3478" s="62" t="s">
        <v>632</v>
      </c>
      <c r="E3478" s="62">
        <v>114060</v>
      </c>
      <c r="F3478" s="62" t="s">
        <v>13915</v>
      </c>
      <c r="G3478" s="63" t="s">
        <v>13927</v>
      </c>
      <c r="H3478" s="63"/>
      <c r="I3478" s="63" t="s">
        <v>13912</v>
      </c>
      <c r="J3478" s="63" t="s">
        <v>286</v>
      </c>
      <c r="K3478" s="66" t="s">
        <v>13913</v>
      </c>
      <c r="L3478" s="66"/>
      <c r="M3478" s="65" t="s">
        <v>13935</v>
      </c>
      <c r="N3478" s="156" t="e">
        <v>#N/A</v>
      </c>
      <c r="O3478" s="62" t="s">
        <v>13929</v>
      </c>
      <c r="P3478" s="75" t="s">
        <v>13931</v>
      </c>
      <c r="Q3478" s="73" t="s">
        <v>13930</v>
      </c>
      <c r="R3478" s="65" t="s">
        <v>13932</v>
      </c>
      <c r="S3478" s="65" t="s">
        <v>13933</v>
      </c>
      <c r="T3478" s="62"/>
      <c r="U3478" s="62" t="s">
        <v>13934</v>
      </c>
      <c r="V3478" s="62"/>
      <c r="W3478" s="63" t="s">
        <v>17517</v>
      </c>
      <c r="X3478" s="63" t="s">
        <v>18260</v>
      </c>
      <c r="Y3478" s="67">
        <v>41849</v>
      </c>
      <c r="Z3478" s="66">
        <v>1</v>
      </c>
      <c r="AA3478" s="84">
        <f>Y3478+365*Z3478*1461/1460</f>
        <v>42214.25</v>
      </c>
      <c r="AB3478" s="64" t="s">
        <v>180</v>
      </c>
      <c r="AC3478" s="64"/>
      <c r="AD3478" s="70"/>
      <c r="AE3478" s="79" t="s">
        <v>13939</v>
      </c>
      <c r="AF3478" s="65" t="s">
        <v>13938</v>
      </c>
    </row>
    <row r="3479" spans="1:32" ht="11.15" customHeight="1" x14ac:dyDescent="0.25">
      <c r="A3479" s="75" t="str">
        <f>M3479</f>
        <v>41112131</v>
      </c>
      <c r="B3479" s="62" t="s">
        <v>279</v>
      </c>
      <c r="C3479" s="62">
        <v>10</v>
      </c>
      <c r="D3479" s="62" t="s">
        <v>632</v>
      </c>
      <c r="E3479" s="62">
        <v>114060</v>
      </c>
      <c r="F3479" s="62" t="s">
        <v>13915</v>
      </c>
      <c r="G3479" s="63" t="s">
        <v>13927</v>
      </c>
      <c r="H3479" s="63"/>
      <c r="I3479" s="63" t="s">
        <v>13912</v>
      </c>
      <c r="J3479" s="63" t="s">
        <v>286</v>
      </c>
      <c r="K3479" s="66" t="s">
        <v>13913</v>
      </c>
      <c r="L3479" s="66"/>
      <c r="M3479" s="65" t="s">
        <v>13928</v>
      </c>
      <c r="N3479" s="156" t="e">
        <v>#N/A</v>
      </c>
      <c r="O3479" s="62" t="s">
        <v>13929</v>
      </c>
      <c r="P3479" s="75" t="s">
        <v>13931</v>
      </c>
      <c r="Q3479" s="73" t="s">
        <v>13930</v>
      </c>
      <c r="R3479" s="65" t="s">
        <v>13932</v>
      </c>
      <c r="S3479" s="65" t="s">
        <v>13933</v>
      </c>
      <c r="T3479" s="62"/>
      <c r="U3479" s="62" t="s">
        <v>13934</v>
      </c>
      <c r="V3479" s="62"/>
      <c r="W3479" s="63" t="s">
        <v>17517</v>
      </c>
      <c r="X3479" s="63" t="s">
        <v>18260</v>
      </c>
      <c r="Y3479" s="67">
        <v>41843</v>
      </c>
      <c r="Z3479" s="66">
        <v>1</v>
      </c>
      <c r="AA3479" s="84">
        <f>Y3479+365*Z3479*1461/1460</f>
        <v>42208.25</v>
      </c>
      <c r="AB3479" s="64" t="s">
        <v>180</v>
      </c>
      <c r="AC3479" s="64"/>
      <c r="AD3479" s="70"/>
      <c r="AE3479" s="79" t="s">
        <v>13936</v>
      </c>
      <c r="AF3479" s="65" t="s">
        <v>13937</v>
      </c>
    </row>
    <row r="3480" spans="1:32" ht="11.15" customHeight="1" x14ac:dyDescent="0.25">
      <c r="A3480" s="75" t="str">
        <f>M3480</f>
        <v>12310</v>
      </c>
      <c r="B3480" s="62" t="s">
        <v>279</v>
      </c>
      <c r="C3480" s="62">
        <v>10</v>
      </c>
      <c r="D3480" s="62" t="s">
        <v>19520</v>
      </c>
      <c r="E3480" s="62">
        <v>114404</v>
      </c>
      <c r="F3480" s="62" t="s">
        <v>648</v>
      </c>
      <c r="G3480" s="63" t="s">
        <v>1655</v>
      </c>
      <c r="H3480" s="63"/>
      <c r="I3480" s="63" t="s">
        <v>283</v>
      </c>
      <c r="J3480" s="63" t="s">
        <v>286</v>
      </c>
      <c r="K3480" s="66">
        <v>9180</v>
      </c>
      <c r="L3480" s="66"/>
      <c r="M3480" s="65" t="s">
        <v>3554</v>
      </c>
      <c r="N3480" s="156" t="e">
        <v>#N/A</v>
      </c>
      <c r="O3480" s="62" t="s">
        <v>304</v>
      </c>
      <c r="P3480" s="75">
        <v>62976442</v>
      </c>
      <c r="Q3480" s="73" t="s">
        <v>1657</v>
      </c>
      <c r="R3480" s="65" t="s">
        <v>1658</v>
      </c>
      <c r="S3480" s="65" t="s">
        <v>1659</v>
      </c>
      <c r="T3480" s="62" t="s">
        <v>490</v>
      </c>
      <c r="U3480" s="62" t="s">
        <v>10307</v>
      </c>
      <c r="V3480" s="62"/>
      <c r="W3480" s="63" t="s">
        <v>17517</v>
      </c>
      <c r="X3480" s="63" t="s">
        <v>18260</v>
      </c>
      <c r="Y3480" s="67">
        <v>38709</v>
      </c>
      <c r="Z3480" s="66">
        <v>1</v>
      </c>
      <c r="AA3480" s="84">
        <f>Y3480+365*Z3480*1461/1460</f>
        <v>39074.25</v>
      </c>
      <c r="AB3480" s="64" t="s">
        <v>3776</v>
      </c>
      <c r="AC3480" s="64"/>
      <c r="AD3480" s="70"/>
      <c r="AE3480" s="69" t="s">
        <v>2915</v>
      </c>
      <c r="AF3480" s="65"/>
    </row>
    <row r="3481" spans="1:32" ht="11.15" customHeight="1" x14ac:dyDescent="0.25">
      <c r="A3481" s="98" t="str">
        <f>M3481</f>
        <v>1806</v>
      </c>
      <c r="B3481" s="100" t="s">
        <v>279</v>
      </c>
      <c r="C3481" s="100">
        <v>10</v>
      </c>
      <c r="D3481" s="100" t="s">
        <v>19520</v>
      </c>
      <c r="E3481" s="62">
        <v>114404</v>
      </c>
      <c r="F3481" s="100" t="s">
        <v>648</v>
      </c>
      <c r="G3481" s="101" t="s">
        <v>1655</v>
      </c>
      <c r="H3481" s="101"/>
      <c r="I3481" s="101" t="s">
        <v>309</v>
      </c>
      <c r="J3481" s="101" t="s">
        <v>288</v>
      </c>
      <c r="K3481" s="101" t="s">
        <v>473</v>
      </c>
      <c r="L3481" s="101"/>
      <c r="M3481" s="102" t="s">
        <v>2913</v>
      </c>
      <c r="N3481" s="156" t="e">
        <v>#N/A</v>
      </c>
      <c r="O3481" s="100" t="s">
        <v>304</v>
      </c>
      <c r="P3481" s="98">
        <v>62976442</v>
      </c>
      <c r="Q3481" s="96" t="s">
        <v>1657</v>
      </c>
      <c r="R3481" s="102" t="s">
        <v>1658</v>
      </c>
      <c r="S3481" s="102" t="s">
        <v>1659</v>
      </c>
      <c r="T3481" s="100" t="s">
        <v>490</v>
      </c>
      <c r="U3481" s="100" t="s">
        <v>10308</v>
      </c>
      <c r="V3481" s="100"/>
      <c r="W3481" s="63"/>
      <c r="X3481" s="101"/>
      <c r="Y3481" s="104">
        <v>38705</v>
      </c>
      <c r="Z3481" s="103">
        <v>1</v>
      </c>
      <c r="AA3481" s="106">
        <f>Y3481+365*Z3481*1461/1460</f>
        <v>39070.25</v>
      </c>
      <c r="AB3481" s="105" t="s">
        <v>327</v>
      </c>
      <c r="AC3481" s="105"/>
      <c r="AD3481" s="95"/>
      <c r="AE3481" s="97" t="s">
        <v>2914</v>
      </c>
      <c r="AF3481" s="102"/>
    </row>
    <row r="3482" spans="1:32" s="60" customFormat="1" ht="11.15" customHeight="1" x14ac:dyDescent="0.25">
      <c r="A3482" s="75" t="str">
        <f>M3482</f>
        <v>B1846</v>
      </c>
      <c r="B3482" s="62" t="s">
        <v>391</v>
      </c>
      <c r="C3482" s="62">
        <v>10</v>
      </c>
      <c r="D3482" s="62" t="s">
        <v>3245</v>
      </c>
      <c r="E3482" s="62">
        <v>112024</v>
      </c>
      <c r="F3482" s="62" t="s">
        <v>3244</v>
      </c>
      <c r="G3482" s="63" t="s">
        <v>3243</v>
      </c>
      <c r="H3482" s="63"/>
      <c r="I3482" s="63" t="s">
        <v>272</v>
      </c>
      <c r="J3482" s="63" t="s">
        <v>286</v>
      </c>
      <c r="K3482" s="63" t="s">
        <v>3709</v>
      </c>
      <c r="L3482" s="63"/>
      <c r="M3482" s="65" t="s">
        <v>1605</v>
      </c>
      <c r="N3482" s="156" t="e">
        <v>#N/A</v>
      </c>
      <c r="O3482" s="62" t="s">
        <v>461</v>
      </c>
      <c r="P3482" s="75">
        <v>66151388</v>
      </c>
      <c r="Q3482" s="62" t="s">
        <v>1606</v>
      </c>
      <c r="R3482" s="63" t="s">
        <v>3241</v>
      </c>
      <c r="S3482" s="75" t="s">
        <v>606</v>
      </c>
      <c r="T3482" s="62" t="s">
        <v>3242</v>
      </c>
      <c r="U3482" s="62" t="s">
        <v>4279</v>
      </c>
      <c r="V3482" s="62"/>
      <c r="W3482" s="63" t="s">
        <v>17524</v>
      </c>
      <c r="X3482" s="63" t="s">
        <v>19570</v>
      </c>
      <c r="Y3482" s="67">
        <v>39318</v>
      </c>
      <c r="Z3482" s="66">
        <v>1</v>
      </c>
      <c r="AA3482" s="84">
        <f>Y3482+365*Z3482*1461/1460</f>
        <v>39683.25</v>
      </c>
      <c r="AB3482" s="64" t="s">
        <v>10263</v>
      </c>
      <c r="AC3482" s="64"/>
      <c r="AD3482" s="76"/>
      <c r="AE3482" s="69"/>
      <c r="AF3482" s="65"/>
    </row>
    <row r="3483" spans="1:32" s="58" customFormat="1" ht="11.15" customHeight="1" x14ac:dyDescent="0.25">
      <c r="A3483" s="75" t="str">
        <f>M3483</f>
        <v>B0863</v>
      </c>
      <c r="B3483" s="62" t="s">
        <v>338</v>
      </c>
      <c r="C3483" s="62">
        <v>10</v>
      </c>
      <c r="D3483" s="62" t="s">
        <v>632</v>
      </c>
      <c r="E3483" s="62">
        <v>113307</v>
      </c>
      <c r="F3483" s="62" t="s">
        <v>22246</v>
      </c>
      <c r="G3483" s="63" t="s">
        <v>12311</v>
      </c>
      <c r="H3483" s="63"/>
      <c r="I3483" s="63" t="s">
        <v>272</v>
      </c>
      <c r="J3483" s="63" t="s">
        <v>286</v>
      </c>
      <c r="K3483" s="63" t="s">
        <v>3709</v>
      </c>
      <c r="L3483" s="63"/>
      <c r="M3483" s="65" t="s">
        <v>2918</v>
      </c>
      <c r="N3483" s="156" t="e">
        <v>#N/A</v>
      </c>
      <c r="O3483" s="62" t="s">
        <v>12316</v>
      </c>
      <c r="P3483" s="75" t="s">
        <v>12315</v>
      </c>
      <c r="Q3483" s="62" t="s">
        <v>12314</v>
      </c>
      <c r="R3483" s="63" t="s">
        <v>12317</v>
      </c>
      <c r="S3483" s="75" t="s">
        <v>12319</v>
      </c>
      <c r="T3483" s="62"/>
      <c r="U3483" s="62" t="s">
        <v>12313</v>
      </c>
      <c r="V3483" s="62"/>
      <c r="W3483" s="63" t="s">
        <v>17532</v>
      </c>
      <c r="X3483" s="63" t="s">
        <v>19575</v>
      </c>
      <c r="Y3483" s="67"/>
      <c r="Z3483" s="66">
        <v>1</v>
      </c>
      <c r="AA3483" s="84">
        <f>Y3483+365*Z3483*1461/1460</f>
        <v>365.25</v>
      </c>
      <c r="AB3483" s="64" t="s">
        <v>10263</v>
      </c>
      <c r="AC3483" s="64"/>
      <c r="AD3483" s="70"/>
      <c r="AE3483" s="69"/>
      <c r="AF3483" s="65"/>
    </row>
    <row r="3484" spans="1:32" s="58" customFormat="1" ht="11.15" customHeight="1" x14ac:dyDescent="0.25">
      <c r="A3484" s="75" t="str">
        <f>M3484</f>
        <v>13320XS5</v>
      </c>
      <c r="B3484" s="62" t="s">
        <v>338</v>
      </c>
      <c r="C3484" s="62">
        <v>10</v>
      </c>
      <c r="D3484" s="62" t="s">
        <v>632</v>
      </c>
      <c r="E3484" s="62">
        <v>113307</v>
      </c>
      <c r="F3484" s="62" t="s">
        <v>22246</v>
      </c>
      <c r="G3484" s="63" t="s">
        <v>12311</v>
      </c>
      <c r="H3484" s="63"/>
      <c r="I3484" s="63" t="s">
        <v>272</v>
      </c>
      <c r="J3484" s="63" t="s">
        <v>12237</v>
      </c>
      <c r="K3484" s="63" t="s">
        <v>12312</v>
      </c>
      <c r="L3484" s="63"/>
      <c r="M3484" s="65" t="s">
        <v>12407</v>
      </c>
      <c r="N3484" s="156" t="e">
        <v>#N/A</v>
      </c>
      <c r="O3484" s="62" t="s">
        <v>12316</v>
      </c>
      <c r="P3484" s="75" t="s">
        <v>12315</v>
      </c>
      <c r="Q3484" s="62" t="s">
        <v>12314</v>
      </c>
      <c r="R3484" s="63" t="s">
        <v>12318</v>
      </c>
      <c r="S3484" s="75" t="s">
        <v>12319</v>
      </c>
      <c r="T3484" s="62"/>
      <c r="U3484" s="62" t="s">
        <v>12313</v>
      </c>
      <c r="V3484" s="62"/>
      <c r="W3484" s="63" t="s">
        <v>17532</v>
      </c>
      <c r="X3484" s="63" t="s">
        <v>19575</v>
      </c>
      <c r="Y3484" s="67">
        <v>41634</v>
      </c>
      <c r="Z3484" s="66">
        <v>1</v>
      </c>
      <c r="AA3484" s="84">
        <f>Y3484+365*Z3484*1461/1460</f>
        <v>41999.25</v>
      </c>
      <c r="AB3484" s="64" t="s">
        <v>180</v>
      </c>
      <c r="AC3484" s="64"/>
      <c r="AD3484" s="70"/>
      <c r="AE3484" s="69" t="s">
        <v>12321</v>
      </c>
      <c r="AF3484" s="65" t="s">
        <v>12320</v>
      </c>
    </row>
    <row r="3485" spans="1:32" s="58" customFormat="1" ht="11.15" customHeight="1" x14ac:dyDescent="0.25">
      <c r="A3485" s="98" t="str">
        <f>M3485</f>
        <v>8107410A</v>
      </c>
      <c r="B3485" s="100" t="s">
        <v>449</v>
      </c>
      <c r="C3485" s="100">
        <v>10</v>
      </c>
      <c r="D3485" s="100" t="s">
        <v>3245</v>
      </c>
      <c r="E3485" s="62">
        <v>116403</v>
      </c>
      <c r="F3485" s="100" t="s">
        <v>648</v>
      </c>
      <c r="G3485" s="101" t="s">
        <v>4629</v>
      </c>
      <c r="H3485" s="101"/>
      <c r="I3485" s="101" t="s">
        <v>309</v>
      </c>
      <c r="J3485" s="101" t="s">
        <v>286</v>
      </c>
      <c r="K3485" s="101" t="s">
        <v>311</v>
      </c>
      <c r="L3485" s="101"/>
      <c r="M3485" s="102" t="s">
        <v>12079</v>
      </c>
      <c r="N3485" s="156" t="e">
        <v>#N/A</v>
      </c>
      <c r="O3485" s="100" t="s">
        <v>364</v>
      </c>
      <c r="P3485" s="98">
        <v>68622799</v>
      </c>
      <c r="Q3485" s="100" t="s">
        <v>12624</v>
      </c>
      <c r="R3485" s="101" t="s">
        <v>4631</v>
      </c>
      <c r="S3485" s="98" t="s">
        <v>454</v>
      </c>
      <c r="T3485" s="100" t="s">
        <v>455</v>
      </c>
      <c r="U3485" s="97" t="s">
        <v>6227</v>
      </c>
      <c r="V3485" s="100"/>
      <c r="W3485" s="101"/>
      <c r="X3485" s="101"/>
      <c r="Y3485" s="104">
        <v>41597</v>
      </c>
      <c r="Z3485" s="103">
        <v>0</v>
      </c>
      <c r="AA3485" s="106">
        <f>Y3485+365*Z3485*1461/1460</f>
        <v>41597</v>
      </c>
      <c r="AB3485" s="105" t="s">
        <v>17691</v>
      </c>
      <c r="AC3485" s="105"/>
      <c r="AD3485" s="95"/>
      <c r="AE3485" s="97" t="s">
        <v>3550</v>
      </c>
      <c r="AF3485" s="102" t="s">
        <v>12080</v>
      </c>
    </row>
    <row r="3486" spans="1:32" s="58" customFormat="1" ht="11.15" customHeight="1" x14ac:dyDescent="0.25">
      <c r="A3486" s="98" t="str">
        <f>M3486</f>
        <v>B4837A</v>
      </c>
      <c r="B3486" s="100" t="s">
        <v>14901</v>
      </c>
      <c r="C3486" s="100">
        <v>10</v>
      </c>
      <c r="D3486" s="100" t="s">
        <v>3245</v>
      </c>
      <c r="E3486" s="62">
        <v>116403</v>
      </c>
      <c r="F3486" s="100" t="s">
        <v>648</v>
      </c>
      <c r="G3486" s="101" t="s">
        <v>14903</v>
      </c>
      <c r="H3486" s="101"/>
      <c r="I3486" s="101" t="s">
        <v>14904</v>
      </c>
      <c r="J3486" s="101" t="s">
        <v>14905</v>
      </c>
      <c r="K3486" s="101" t="s">
        <v>14906</v>
      </c>
      <c r="L3486" s="101"/>
      <c r="M3486" s="102" t="s">
        <v>14907</v>
      </c>
      <c r="N3486" s="156" t="e">
        <v>#N/A</v>
      </c>
      <c r="O3486" s="100" t="s">
        <v>14908</v>
      </c>
      <c r="P3486" s="98">
        <v>68622799</v>
      </c>
      <c r="Q3486" s="100" t="s">
        <v>14909</v>
      </c>
      <c r="R3486" s="101" t="s">
        <v>14910</v>
      </c>
      <c r="S3486" s="98" t="s">
        <v>14911</v>
      </c>
      <c r="T3486" s="100" t="s">
        <v>14912</v>
      </c>
      <c r="U3486" s="97" t="s">
        <v>14913</v>
      </c>
      <c r="V3486" s="97"/>
      <c r="W3486" s="63"/>
      <c r="X3486" s="101"/>
      <c r="Y3486" s="104">
        <v>40634</v>
      </c>
      <c r="Z3486" s="103">
        <v>0</v>
      </c>
      <c r="AA3486" s="106">
        <f>Y3486+365*Z3486*1461/1460</f>
        <v>40634</v>
      </c>
      <c r="AB3486" s="105" t="s">
        <v>6364</v>
      </c>
      <c r="AC3486" s="105"/>
      <c r="AD3486" s="95"/>
      <c r="AE3486" s="97" t="s">
        <v>14914</v>
      </c>
      <c r="AF3486" s="102" t="s">
        <v>14915</v>
      </c>
    </row>
    <row r="3487" spans="1:32" s="58" customFormat="1" ht="11.15" customHeight="1" x14ac:dyDescent="0.25">
      <c r="A3487" s="98" t="str">
        <f>M3487</f>
        <v>5830-0258</v>
      </c>
      <c r="B3487" s="100" t="s">
        <v>449</v>
      </c>
      <c r="C3487" s="100">
        <v>10</v>
      </c>
      <c r="D3487" s="100" t="s">
        <v>3245</v>
      </c>
      <c r="E3487" s="62">
        <v>116007</v>
      </c>
      <c r="F3487" s="100" t="s">
        <v>460</v>
      </c>
      <c r="G3487" s="101" t="s">
        <v>2919</v>
      </c>
      <c r="H3487" s="101"/>
      <c r="I3487" s="101" t="s">
        <v>319</v>
      </c>
      <c r="J3487" s="101" t="s">
        <v>273</v>
      </c>
      <c r="K3487" s="101" t="s">
        <v>667</v>
      </c>
      <c r="L3487" s="101"/>
      <c r="M3487" s="102" t="s">
        <v>7708</v>
      </c>
      <c r="N3487" s="156" t="e">
        <v>#N/A</v>
      </c>
      <c r="O3487" s="100" t="s">
        <v>461</v>
      </c>
      <c r="P3487" s="98">
        <v>68873940</v>
      </c>
      <c r="Q3487" s="100" t="s">
        <v>2920</v>
      </c>
      <c r="R3487" s="101" t="s">
        <v>2921</v>
      </c>
      <c r="S3487" s="98" t="s">
        <v>454</v>
      </c>
      <c r="T3487" s="100" t="s">
        <v>455</v>
      </c>
      <c r="U3487" s="97" t="s">
        <v>6227</v>
      </c>
      <c r="V3487" s="97"/>
      <c r="W3487" s="63"/>
      <c r="X3487" s="63"/>
      <c r="Y3487" s="104">
        <v>38319</v>
      </c>
      <c r="Z3487" s="103">
        <v>1</v>
      </c>
      <c r="AA3487" s="106">
        <f>Y3487+365*Z3487*1461/1460</f>
        <v>38684.25</v>
      </c>
      <c r="AB3487" s="105" t="s">
        <v>7735</v>
      </c>
      <c r="AC3487" s="105"/>
      <c r="AD3487" s="95"/>
      <c r="AE3487" s="97" t="s">
        <v>2922</v>
      </c>
      <c r="AF3487" s="102"/>
    </row>
    <row r="3488" spans="1:32" s="58" customFormat="1" ht="11.15" customHeight="1" x14ac:dyDescent="0.25">
      <c r="A3488" s="98" t="str">
        <f>M3488</f>
        <v>1005588</v>
      </c>
      <c r="B3488" s="100" t="s">
        <v>6795</v>
      </c>
      <c r="C3488" s="100">
        <v>10</v>
      </c>
      <c r="D3488" s="100" t="s">
        <v>3245</v>
      </c>
      <c r="E3488" s="62">
        <v>116008</v>
      </c>
      <c r="F3488" s="100" t="s">
        <v>6894</v>
      </c>
      <c r="G3488" s="101" t="s">
        <v>7283</v>
      </c>
      <c r="H3488" s="101"/>
      <c r="I3488" s="101" t="s">
        <v>6479</v>
      </c>
      <c r="J3488" s="101" t="s">
        <v>6446</v>
      </c>
      <c r="K3488" s="101" t="s">
        <v>7099</v>
      </c>
      <c r="L3488" s="101"/>
      <c r="M3488" s="102" t="s">
        <v>7284</v>
      </c>
      <c r="N3488" s="156" t="e">
        <v>#N/A</v>
      </c>
      <c r="O3488" s="100" t="s">
        <v>7285</v>
      </c>
      <c r="P3488" s="98">
        <v>68644595</v>
      </c>
      <c r="Q3488" s="100" t="s">
        <v>7286</v>
      </c>
      <c r="R3488" s="101"/>
      <c r="S3488" s="98"/>
      <c r="T3488" s="100" t="s">
        <v>7287</v>
      </c>
      <c r="U3488" s="97" t="s">
        <v>7288</v>
      </c>
      <c r="V3488" s="97"/>
      <c r="W3488" s="63"/>
      <c r="X3488" s="63"/>
      <c r="Y3488" s="104"/>
      <c r="Z3488" s="103">
        <v>1</v>
      </c>
      <c r="AA3488" s="106">
        <f>Y3488+365*Z3488*1461/1460</f>
        <v>365.25</v>
      </c>
      <c r="AB3488" s="105" t="s">
        <v>6673</v>
      </c>
      <c r="AC3488" s="105"/>
      <c r="AD3488" s="95"/>
      <c r="AE3488" s="97" t="s">
        <v>6674</v>
      </c>
      <c r="AF3488" s="102"/>
    </row>
    <row r="3489" spans="1:32" s="58" customFormat="1" ht="11.15" customHeight="1" x14ac:dyDescent="0.25">
      <c r="A3489" s="98" t="str">
        <f>M3489</f>
        <v>1005640</v>
      </c>
      <c r="B3489" s="100" t="s">
        <v>7289</v>
      </c>
      <c r="C3489" s="100">
        <v>10</v>
      </c>
      <c r="D3489" s="100" t="s">
        <v>3245</v>
      </c>
      <c r="E3489" s="62">
        <v>116009</v>
      </c>
      <c r="F3489" s="100" t="s">
        <v>6894</v>
      </c>
      <c r="G3489" s="101" t="s">
        <v>7290</v>
      </c>
      <c r="H3489" s="101"/>
      <c r="I3489" s="101" t="s">
        <v>6479</v>
      </c>
      <c r="J3489" s="101" t="s">
        <v>6446</v>
      </c>
      <c r="K3489" s="101" t="s">
        <v>7099</v>
      </c>
      <c r="L3489" s="101"/>
      <c r="M3489" s="102" t="s">
        <v>7291</v>
      </c>
      <c r="N3489" s="156" t="e">
        <v>#N/A</v>
      </c>
      <c r="O3489" s="100" t="s">
        <v>7292</v>
      </c>
      <c r="P3489" s="98" t="s">
        <v>13798</v>
      </c>
      <c r="Q3489" s="100" t="s">
        <v>7293</v>
      </c>
      <c r="R3489" s="101"/>
      <c r="S3489" s="98"/>
      <c r="T3489" s="100" t="s">
        <v>7294</v>
      </c>
      <c r="U3489" s="97" t="s">
        <v>7295</v>
      </c>
      <c r="V3489" s="97"/>
      <c r="W3489" s="63"/>
      <c r="X3489" s="63"/>
      <c r="Y3489" s="104"/>
      <c r="Z3489" s="103">
        <v>1</v>
      </c>
      <c r="AA3489" s="106">
        <f>Y3489+365*Z3489*1461/1460</f>
        <v>365.25</v>
      </c>
      <c r="AB3489" s="105" t="s">
        <v>6579</v>
      </c>
      <c r="AC3489" s="105"/>
      <c r="AD3489" s="95"/>
      <c r="AE3489" s="97" t="s">
        <v>7296</v>
      </c>
      <c r="AF3489" s="102"/>
    </row>
    <row r="3490" spans="1:32" ht="11.15" customHeight="1" x14ac:dyDescent="0.25">
      <c r="A3490" s="75" t="str">
        <f>M3490</f>
        <v>8109573</v>
      </c>
      <c r="B3490" s="62" t="s">
        <v>5891</v>
      </c>
      <c r="C3490" s="62">
        <v>10</v>
      </c>
      <c r="D3490" s="62" t="s">
        <v>632</v>
      </c>
      <c r="E3490" s="62">
        <v>115102</v>
      </c>
      <c r="F3490" s="62" t="s">
        <v>22244</v>
      </c>
      <c r="G3490" s="63" t="s">
        <v>5892</v>
      </c>
      <c r="H3490" s="63"/>
      <c r="I3490" s="63" t="s">
        <v>283</v>
      </c>
      <c r="J3490" s="63" t="s">
        <v>286</v>
      </c>
      <c r="K3490" s="63" t="s">
        <v>311</v>
      </c>
      <c r="L3490" s="63"/>
      <c r="M3490" s="65" t="s">
        <v>5893</v>
      </c>
      <c r="N3490" s="156" t="e">
        <v>#N/A</v>
      </c>
      <c r="O3490" s="62" t="s">
        <v>5894</v>
      </c>
      <c r="P3490" s="75" t="s">
        <v>5896</v>
      </c>
      <c r="Q3490" s="62" t="s">
        <v>5895</v>
      </c>
      <c r="R3490" s="63" t="s">
        <v>5948</v>
      </c>
      <c r="S3490" s="75" t="s">
        <v>5947</v>
      </c>
      <c r="T3490" s="62"/>
      <c r="U3490" s="62"/>
      <c r="V3490" s="62"/>
      <c r="W3490" s="63" t="s">
        <v>21411</v>
      </c>
      <c r="X3490" s="63" t="s">
        <v>19569</v>
      </c>
      <c r="Y3490" s="67">
        <v>40953</v>
      </c>
      <c r="Z3490" s="66">
        <v>1</v>
      </c>
      <c r="AA3490" s="84">
        <f>Y3490+365*Z3490*1461/1460</f>
        <v>41318.25</v>
      </c>
      <c r="AB3490" s="64" t="s">
        <v>10263</v>
      </c>
      <c r="AC3490" s="64"/>
      <c r="AD3490" s="70"/>
      <c r="AE3490" s="69" t="s">
        <v>5969</v>
      </c>
      <c r="AF3490" s="65" t="s">
        <v>5968</v>
      </c>
    </row>
    <row r="3491" spans="1:32" s="60" customFormat="1" ht="11.15" customHeight="1" x14ac:dyDescent="0.25">
      <c r="A3491" s="75" t="str">
        <f>M3491</f>
        <v>16370</v>
      </c>
      <c r="B3491" s="62" t="s">
        <v>5891</v>
      </c>
      <c r="C3491" s="62">
        <v>10</v>
      </c>
      <c r="D3491" s="62" t="s">
        <v>632</v>
      </c>
      <c r="E3491" s="62">
        <v>115102</v>
      </c>
      <c r="F3491" s="62" t="s">
        <v>22244</v>
      </c>
      <c r="G3491" s="63" t="s">
        <v>5892</v>
      </c>
      <c r="H3491" s="63"/>
      <c r="I3491" s="63" t="s">
        <v>319</v>
      </c>
      <c r="J3491" s="63" t="s">
        <v>5848</v>
      </c>
      <c r="K3491" s="63" t="s">
        <v>5897</v>
      </c>
      <c r="L3491" s="63"/>
      <c r="M3491" s="65" t="s">
        <v>5898</v>
      </c>
      <c r="N3491" s="156" t="e">
        <v>#N/A</v>
      </c>
      <c r="O3491" s="62" t="s">
        <v>5894</v>
      </c>
      <c r="P3491" s="75" t="s">
        <v>5896</v>
      </c>
      <c r="Q3491" s="62" t="s">
        <v>5895</v>
      </c>
      <c r="R3491" s="63" t="s">
        <v>5948</v>
      </c>
      <c r="S3491" s="75" t="s">
        <v>5947</v>
      </c>
      <c r="T3491" s="62"/>
      <c r="U3491" s="62"/>
      <c r="V3491" s="62"/>
      <c r="W3491" s="63" t="s">
        <v>21411</v>
      </c>
      <c r="X3491" s="63" t="s">
        <v>19569</v>
      </c>
      <c r="Y3491" s="67">
        <v>40953</v>
      </c>
      <c r="Z3491" s="66">
        <v>1</v>
      </c>
      <c r="AA3491" s="84">
        <f>Y3491+365*Z3491*1461/1460</f>
        <v>41318.25</v>
      </c>
      <c r="AB3491" s="64" t="s">
        <v>10263</v>
      </c>
      <c r="AC3491" s="64"/>
      <c r="AD3491" s="70"/>
      <c r="AE3491" s="69" t="s">
        <v>5966</v>
      </c>
      <c r="AF3491" s="65" t="s">
        <v>5967</v>
      </c>
    </row>
    <row r="3492" spans="1:32" s="60" customFormat="1" ht="11.15" customHeight="1" x14ac:dyDescent="0.25">
      <c r="A3492" s="75" t="str">
        <f>M3492</f>
        <v>63119XS</v>
      </c>
      <c r="B3492" s="62" t="s">
        <v>338</v>
      </c>
      <c r="C3492" s="62">
        <v>10</v>
      </c>
      <c r="D3492" s="62" t="s">
        <v>4221</v>
      </c>
      <c r="E3492" s="62">
        <v>113059</v>
      </c>
      <c r="F3492" s="62" t="s">
        <v>460</v>
      </c>
      <c r="G3492" s="70" t="s">
        <v>2414</v>
      </c>
      <c r="H3492" s="70"/>
      <c r="I3492" s="63" t="s">
        <v>272</v>
      </c>
      <c r="J3492" s="63" t="s">
        <v>288</v>
      </c>
      <c r="K3492" s="63" t="s">
        <v>289</v>
      </c>
      <c r="L3492" s="63"/>
      <c r="M3492" s="65" t="s">
        <v>21348</v>
      </c>
      <c r="N3492" s="156" t="e">
        <v>#N/A</v>
      </c>
      <c r="O3492" s="73" t="s">
        <v>461</v>
      </c>
      <c r="P3492" s="75">
        <v>64592717</v>
      </c>
      <c r="Q3492" s="73" t="s">
        <v>2415</v>
      </c>
      <c r="R3492" s="63" t="s">
        <v>2416</v>
      </c>
      <c r="S3492" s="65" t="s">
        <v>2417</v>
      </c>
      <c r="T3492" s="69"/>
      <c r="U3492" s="62" t="s">
        <v>6270</v>
      </c>
      <c r="V3492" s="62"/>
      <c r="W3492" s="63" t="s">
        <v>16890</v>
      </c>
      <c r="X3492" s="63" t="s">
        <v>19575</v>
      </c>
      <c r="Y3492" s="67">
        <v>39664</v>
      </c>
      <c r="Z3492" s="66">
        <v>1</v>
      </c>
      <c r="AA3492" s="84">
        <f>Y3492+365*Z3492*1461/1460</f>
        <v>40029.25</v>
      </c>
      <c r="AB3492" s="64" t="s">
        <v>10263</v>
      </c>
      <c r="AC3492" s="64"/>
      <c r="AD3492" s="77"/>
      <c r="AE3492" s="69" t="s">
        <v>2418</v>
      </c>
      <c r="AF3492" s="65"/>
    </row>
    <row r="3493" spans="1:32" s="60" customFormat="1" ht="11.15" customHeight="1" x14ac:dyDescent="0.25">
      <c r="A3493" s="75" t="str">
        <f>M3493</f>
        <v>62766XS</v>
      </c>
      <c r="B3493" s="62" t="s">
        <v>338</v>
      </c>
      <c r="C3493" s="62">
        <v>10</v>
      </c>
      <c r="D3493" s="62" t="s">
        <v>4221</v>
      </c>
      <c r="E3493" s="62">
        <v>113080</v>
      </c>
      <c r="F3493" s="62" t="s">
        <v>460</v>
      </c>
      <c r="G3493" s="63" t="s">
        <v>2419</v>
      </c>
      <c r="H3493" s="63"/>
      <c r="I3493" s="63" t="s">
        <v>272</v>
      </c>
      <c r="J3493" s="63" t="s">
        <v>288</v>
      </c>
      <c r="K3493" s="63" t="s">
        <v>289</v>
      </c>
      <c r="L3493" s="63"/>
      <c r="M3493" s="65" t="s">
        <v>21347</v>
      </c>
      <c r="N3493" s="156" t="e">
        <v>#N/A</v>
      </c>
      <c r="O3493" s="62" t="s">
        <v>461</v>
      </c>
      <c r="P3493" s="75">
        <v>64596095</v>
      </c>
      <c r="Q3493" s="62" t="s">
        <v>2420</v>
      </c>
      <c r="R3493" s="63" t="s">
        <v>2421</v>
      </c>
      <c r="S3493" s="75" t="s">
        <v>2417</v>
      </c>
      <c r="T3493" s="62"/>
      <c r="U3493" s="62" t="s">
        <v>6270</v>
      </c>
      <c r="V3493" s="62"/>
      <c r="W3493" s="63" t="s">
        <v>16890</v>
      </c>
      <c r="X3493" s="63" t="s">
        <v>19575</v>
      </c>
      <c r="Y3493" s="67">
        <v>39513</v>
      </c>
      <c r="Z3493" s="66">
        <v>1</v>
      </c>
      <c r="AA3493" s="84">
        <f>Y3493+365*Z3493*1461/1460</f>
        <v>39878.25</v>
      </c>
      <c r="AB3493" s="64" t="s">
        <v>10263</v>
      </c>
      <c r="AC3493" s="64"/>
      <c r="AD3493" s="70"/>
      <c r="AE3493" s="69" t="s">
        <v>2422</v>
      </c>
      <c r="AF3493" s="65"/>
    </row>
    <row r="3494" spans="1:32" ht="11.15" customHeight="1" x14ac:dyDescent="0.25">
      <c r="A3494" s="75" t="str">
        <f>M3494</f>
        <v>62299XS</v>
      </c>
      <c r="B3494" s="62" t="s">
        <v>338</v>
      </c>
      <c r="C3494" s="62">
        <v>10</v>
      </c>
      <c r="D3494" s="36" t="s">
        <v>3287</v>
      </c>
      <c r="E3494" s="62">
        <v>113605</v>
      </c>
      <c r="F3494" s="62" t="s">
        <v>450</v>
      </c>
      <c r="G3494" s="63" t="s">
        <v>2423</v>
      </c>
      <c r="H3494" s="63"/>
      <c r="I3494" s="63" t="s">
        <v>272</v>
      </c>
      <c r="J3494" s="63" t="s">
        <v>288</v>
      </c>
      <c r="K3494" s="63" t="s">
        <v>289</v>
      </c>
      <c r="L3494" s="63"/>
      <c r="M3494" s="65" t="s">
        <v>21346</v>
      </c>
      <c r="N3494" s="156" t="e">
        <v>#N/A</v>
      </c>
      <c r="O3494" s="62" t="s">
        <v>426</v>
      </c>
      <c r="P3494" s="75" t="s">
        <v>4897</v>
      </c>
      <c r="Q3494" s="62" t="s">
        <v>2424</v>
      </c>
      <c r="R3494" s="63" t="s">
        <v>2425</v>
      </c>
      <c r="S3494" s="75" t="s">
        <v>2417</v>
      </c>
      <c r="T3494" s="62" t="s">
        <v>3409</v>
      </c>
      <c r="U3494" s="62" t="s">
        <v>4266</v>
      </c>
      <c r="V3494" s="62"/>
      <c r="W3494" s="63" t="s">
        <v>16890</v>
      </c>
      <c r="X3494" s="63" t="s">
        <v>19575</v>
      </c>
      <c r="Y3494" s="67">
        <v>39505</v>
      </c>
      <c r="Z3494" s="66">
        <v>1</v>
      </c>
      <c r="AA3494" s="84">
        <f>Y3494+365*Z3494*1461/1460</f>
        <v>39870.25</v>
      </c>
      <c r="AB3494" s="64" t="s">
        <v>10263</v>
      </c>
      <c r="AC3494" s="64"/>
      <c r="AD3494" s="70"/>
      <c r="AE3494" s="69" t="s">
        <v>2426</v>
      </c>
      <c r="AF3494" s="65"/>
    </row>
    <row r="3495" spans="1:32" ht="11.15" customHeight="1" x14ac:dyDescent="0.25">
      <c r="A3495" s="75" t="str">
        <f>M3495</f>
        <v>2009546</v>
      </c>
      <c r="B3495" s="62" t="s">
        <v>338</v>
      </c>
      <c r="C3495" s="62">
        <v>10</v>
      </c>
      <c r="D3495" s="62" t="s">
        <v>632</v>
      </c>
      <c r="E3495" s="62">
        <v>113060</v>
      </c>
      <c r="F3495" s="62" t="s">
        <v>460</v>
      </c>
      <c r="G3495" s="63" t="s">
        <v>5677</v>
      </c>
      <c r="H3495" s="63"/>
      <c r="I3495" s="63" t="s">
        <v>283</v>
      </c>
      <c r="J3495" s="63" t="s">
        <v>286</v>
      </c>
      <c r="K3495" s="63" t="s">
        <v>302</v>
      </c>
      <c r="L3495" s="63"/>
      <c r="M3495" s="65" t="s">
        <v>2223</v>
      </c>
      <c r="N3495" s="156" t="e">
        <v>#N/A</v>
      </c>
      <c r="O3495" s="62" t="s">
        <v>461</v>
      </c>
      <c r="P3495" s="75">
        <v>65976615</v>
      </c>
      <c r="Q3495" s="62" t="s">
        <v>2218</v>
      </c>
      <c r="R3495" s="63" t="s">
        <v>2219</v>
      </c>
      <c r="S3495" s="75" t="s">
        <v>901</v>
      </c>
      <c r="T3495" s="62" t="s">
        <v>713</v>
      </c>
      <c r="U3495" s="62" t="s">
        <v>4267</v>
      </c>
      <c r="V3495" s="62"/>
      <c r="W3495" s="63" t="s">
        <v>17532</v>
      </c>
      <c r="X3495" s="63" t="s">
        <v>19575</v>
      </c>
      <c r="Y3495" s="67">
        <v>38589</v>
      </c>
      <c r="Z3495" s="66">
        <v>1</v>
      </c>
      <c r="AA3495" s="84">
        <f>Y3495+365*Z3495*1461/1460</f>
        <v>38954.25</v>
      </c>
      <c r="AB3495" s="64" t="s">
        <v>13836</v>
      </c>
      <c r="AC3495" s="64"/>
      <c r="AD3495" s="70"/>
      <c r="AE3495" s="69" t="s">
        <v>2224</v>
      </c>
      <c r="AF3495" s="65"/>
    </row>
    <row r="3496" spans="1:32" s="58" customFormat="1" ht="11.15" customHeight="1" x14ac:dyDescent="0.25">
      <c r="A3496" s="75" t="str">
        <f>M3496</f>
        <v>8106691</v>
      </c>
      <c r="B3496" s="62" t="s">
        <v>338</v>
      </c>
      <c r="C3496" s="62">
        <v>10</v>
      </c>
      <c r="D3496" s="62" t="s">
        <v>632</v>
      </c>
      <c r="E3496" s="62">
        <v>113060</v>
      </c>
      <c r="F3496" s="62" t="s">
        <v>460</v>
      </c>
      <c r="G3496" s="63" t="s">
        <v>5677</v>
      </c>
      <c r="H3496" s="63"/>
      <c r="I3496" s="63" t="s">
        <v>283</v>
      </c>
      <c r="J3496" s="63" t="s">
        <v>286</v>
      </c>
      <c r="K3496" s="63" t="s">
        <v>311</v>
      </c>
      <c r="L3496" s="63"/>
      <c r="M3496" s="65" t="s">
        <v>2221</v>
      </c>
      <c r="N3496" s="156" t="e">
        <v>#N/A</v>
      </c>
      <c r="O3496" s="62" t="s">
        <v>461</v>
      </c>
      <c r="P3496" s="75">
        <v>65976615</v>
      </c>
      <c r="Q3496" s="62" t="s">
        <v>2218</v>
      </c>
      <c r="R3496" s="63" t="s">
        <v>2219</v>
      </c>
      <c r="S3496" s="75" t="s">
        <v>901</v>
      </c>
      <c r="T3496" s="62" t="s">
        <v>713</v>
      </c>
      <c r="U3496" s="62" t="s">
        <v>4267</v>
      </c>
      <c r="V3496" s="62"/>
      <c r="W3496" s="63" t="s">
        <v>17532</v>
      </c>
      <c r="X3496" s="63" t="s">
        <v>19575</v>
      </c>
      <c r="Y3496" s="67">
        <v>38334</v>
      </c>
      <c r="Z3496" s="66">
        <v>1</v>
      </c>
      <c r="AA3496" s="84">
        <f>Y3496+365*Z3496*1461/1460</f>
        <v>38699.25</v>
      </c>
      <c r="AB3496" s="64" t="s">
        <v>10262</v>
      </c>
      <c r="AC3496" s="64"/>
      <c r="AD3496" s="70"/>
      <c r="AE3496" s="69" t="s">
        <v>2222</v>
      </c>
      <c r="AF3496" s="65"/>
    </row>
    <row r="3497" spans="1:32" ht="11.15" customHeight="1" x14ac:dyDescent="0.25">
      <c r="A3497" s="75" t="str">
        <f>M3497</f>
        <v>A9019</v>
      </c>
      <c r="B3497" s="62" t="s">
        <v>338</v>
      </c>
      <c r="C3497" s="62">
        <v>10</v>
      </c>
      <c r="D3497" s="62" t="s">
        <v>632</v>
      </c>
      <c r="E3497" s="62">
        <v>113060</v>
      </c>
      <c r="F3497" s="62" t="s">
        <v>460</v>
      </c>
      <c r="G3497" s="63" t="s">
        <v>5677</v>
      </c>
      <c r="H3497" s="63"/>
      <c r="I3497" s="63" t="s">
        <v>272</v>
      </c>
      <c r="J3497" s="63" t="s">
        <v>286</v>
      </c>
      <c r="K3497" s="63" t="s">
        <v>3709</v>
      </c>
      <c r="L3497" s="63"/>
      <c r="M3497" s="65" t="s">
        <v>2217</v>
      </c>
      <c r="N3497" s="156" t="e">
        <v>#N/A</v>
      </c>
      <c r="O3497" s="62" t="s">
        <v>461</v>
      </c>
      <c r="P3497" s="75">
        <v>65976615</v>
      </c>
      <c r="Q3497" s="62" t="s">
        <v>2218</v>
      </c>
      <c r="R3497" s="63" t="s">
        <v>2219</v>
      </c>
      <c r="S3497" s="75" t="s">
        <v>901</v>
      </c>
      <c r="T3497" s="62" t="s">
        <v>713</v>
      </c>
      <c r="U3497" s="62" t="s">
        <v>4267</v>
      </c>
      <c r="V3497" s="62"/>
      <c r="W3497" s="63" t="s">
        <v>17532</v>
      </c>
      <c r="X3497" s="63" t="s">
        <v>19575</v>
      </c>
      <c r="Y3497" s="67">
        <v>38282</v>
      </c>
      <c r="Z3497" s="66">
        <v>1</v>
      </c>
      <c r="AA3497" s="84">
        <f>Y3497+365*Z3497*1461/1460</f>
        <v>38647.25</v>
      </c>
      <c r="AB3497" s="64" t="s">
        <v>13836</v>
      </c>
      <c r="AC3497" s="64"/>
      <c r="AD3497" s="70"/>
      <c r="AE3497" s="69" t="s">
        <v>2220</v>
      </c>
      <c r="AF3497" s="65"/>
    </row>
    <row r="3498" spans="1:32" ht="11.15" customHeight="1" x14ac:dyDescent="0.25">
      <c r="A3498" s="75" t="str">
        <f>M3498</f>
        <v>17997XN1</v>
      </c>
      <c r="B3498" s="62" t="s">
        <v>527</v>
      </c>
      <c r="C3498" s="62">
        <v>10</v>
      </c>
      <c r="D3498" s="62" t="s">
        <v>632</v>
      </c>
      <c r="E3498" s="62">
        <v>115015</v>
      </c>
      <c r="F3498" s="62" t="s">
        <v>460</v>
      </c>
      <c r="G3498" s="63" t="s">
        <v>5636</v>
      </c>
      <c r="H3498" s="63"/>
      <c r="I3498" s="63" t="s">
        <v>319</v>
      </c>
      <c r="J3498" s="63" t="s">
        <v>273</v>
      </c>
      <c r="K3498" s="63" t="s">
        <v>17973</v>
      </c>
      <c r="L3498" s="63" t="s">
        <v>17974</v>
      </c>
      <c r="M3498" s="65" t="s">
        <v>17975</v>
      </c>
      <c r="N3498" s="156">
        <v>2015106519</v>
      </c>
      <c r="O3498" s="62" t="s">
        <v>364</v>
      </c>
      <c r="P3498" s="75" t="s">
        <v>17976</v>
      </c>
      <c r="Q3498" s="62" t="s">
        <v>17977</v>
      </c>
      <c r="R3498" s="63" t="s">
        <v>2214</v>
      </c>
      <c r="S3498" s="75" t="s">
        <v>1211</v>
      </c>
      <c r="T3498" s="62" t="s">
        <v>713</v>
      </c>
      <c r="U3498" s="62" t="s">
        <v>17978</v>
      </c>
      <c r="V3498" s="62"/>
      <c r="W3498" s="63" t="s">
        <v>21404</v>
      </c>
      <c r="X3498" s="63" t="s">
        <v>19569</v>
      </c>
      <c r="Y3498" s="67">
        <v>42328</v>
      </c>
      <c r="Z3498" s="66">
        <v>2</v>
      </c>
      <c r="AA3498" s="84">
        <f>Y3498+365*Z3498*1461/1460</f>
        <v>43058.5</v>
      </c>
      <c r="AB3498" s="64" t="s">
        <v>19402</v>
      </c>
      <c r="AC3498" s="64"/>
      <c r="AD3498" s="70"/>
      <c r="AE3498" s="69" t="s">
        <v>17979</v>
      </c>
      <c r="AF3498" s="65" t="s">
        <v>17980</v>
      </c>
    </row>
    <row r="3499" spans="1:32" ht="11.15" customHeight="1" x14ac:dyDescent="0.25">
      <c r="A3499" s="75" t="str">
        <f>M3499</f>
        <v>15J3-15</v>
      </c>
      <c r="B3499" s="62" t="s">
        <v>527</v>
      </c>
      <c r="C3499" s="62">
        <v>10</v>
      </c>
      <c r="D3499" s="62" t="s">
        <v>632</v>
      </c>
      <c r="E3499" s="62">
        <v>115015</v>
      </c>
      <c r="F3499" s="62" t="s">
        <v>460</v>
      </c>
      <c r="G3499" s="63" t="s">
        <v>5636</v>
      </c>
      <c r="H3499" s="63"/>
      <c r="I3499" s="63" t="s">
        <v>319</v>
      </c>
      <c r="J3499" s="63" t="s">
        <v>273</v>
      </c>
      <c r="K3499" s="63" t="s">
        <v>17981</v>
      </c>
      <c r="L3499" s="63" t="s">
        <v>17982</v>
      </c>
      <c r="M3499" s="65" t="s">
        <v>17983</v>
      </c>
      <c r="N3499" s="156" t="e">
        <v>#N/A</v>
      </c>
      <c r="O3499" s="62" t="s">
        <v>364</v>
      </c>
      <c r="P3499" s="75" t="s">
        <v>17976</v>
      </c>
      <c r="Q3499" s="62" t="s">
        <v>17977</v>
      </c>
      <c r="R3499" s="63" t="s">
        <v>2214</v>
      </c>
      <c r="S3499" s="75" t="s">
        <v>1211</v>
      </c>
      <c r="T3499" s="62" t="s">
        <v>713</v>
      </c>
      <c r="U3499" s="62" t="s">
        <v>17978</v>
      </c>
      <c r="V3499" s="62"/>
      <c r="W3499" s="63" t="s">
        <v>21404</v>
      </c>
      <c r="X3499" s="63" t="s">
        <v>18259</v>
      </c>
      <c r="Y3499" s="67">
        <v>42328</v>
      </c>
      <c r="Z3499" s="66">
        <v>2</v>
      </c>
      <c r="AA3499" s="84">
        <f>Y3499+365*Z3499*1461/1460</f>
        <v>43058.5</v>
      </c>
      <c r="AB3499" s="64" t="s">
        <v>17984</v>
      </c>
      <c r="AC3499" s="64"/>
      <c r="AD3499" s="70"/>
      <c r="AE3499" s="69" t="s">
        <v>17985</v>
      </c>
      <c r="AF3499" s="65" t="s">
        <v>17986</v>
      </c>
    </row>
    <row r="3500" spans="1:32" s="60" customFormat="1" ht="11.15" customHeight="1" x14ac:dyDescent="0.25">
      <c r="A3500" s="75" t="str">
        <f>M3500</f>
        <v>5830-0215</v>
      </c>
      <c r="B3500" s="62" t="s">
        <v>527</v>
      </c>
      <c r="C3500" s="62">
        <v>10</v>
      </c>
      <c r="D3500" s="62" t="s">
        <v>632</v>
      </c>
      <c r="E3500" s="62">
        <v>115015</v>
      </c>
      <c r="F3500" s="62" t="s">
        <v>460</v>
      </c>
      <c r="G3500" s="63" t="s">
        <v>5636</v>
      </c>
      <c r="H3500" s="63"/>
      <c r="I3500" s="63" t="s">
        <v>272</v>
      </c>
      <c r="J3500" s="63" t="s">
        <v>273</v>
      </c>
      <c r="K3500" s="63" t="s">
        <v>667</v>
      </c>
      <c r="L3500" s="63"/>
      <c r="M3500" s="65" t="s">
        <v>2225</v>
      </c>
      <c r="N3500" s="156" t="e">
        <v>#N/A</v>
      </c>
      <c r="O3500" s="27" t="s">
        <v>364</v>
      </c>
      <c r="P3500" s="75">
        <v>83952065</v>
      </c>
      <c r="Q3500" s="27" t="s">
        <v>3232</v>
      </c>
      <c r="R3500" s="63" t="s">
        <v>2214</v>
      </c>
      <c r="S3500" s="75" t="s">
        <v>1211</v>
      </c>
      <c r="T3500" s="62" t="s">
        <v>713</v>
      </c>
      <c r="U3500" s="62" t="s">
        <v>4267</v>
      </c>
      <c r="V3500" s="62"/>
      <c r="W3500" s="63" t="s">
        <v>21404</v>
      </c>
      <c r="X3500" s="63" t="s">
        <v>19569</v>
      </c>
      <c r="Y3500" s="67">
        <v>38272</v>
      </c>
      <c r="Z3500" s="66">
        <v>1</v>
      </c>
      <c r="AA3500" s="84">
        <f>Y3500+365*Z3500*1461/1460</f>
        <v>38637.25</v>
      </c>
      <c r="AB3500" s="64" t="s">
        <v>10262</v>
      </c>
      <c r="AC3500" s="64"/>
      <c r="AD3500" s="70"/>
      <c r="AE3500" s="69" t="s">
        <v>2226</v>
      </c>
      <c r="AF3500" s="65"/>
    </row>
    <row r="3501" spans="1:32" s="60" customFormat="1" ht="11.15" customHeight="1" x14ac:dyDescent="0.25">
      <c r="A3501" s="75" t="str">
        <f>M3501</f>
        <v>8106712</v>
      </c>
      <c r="B3501" s="62" t="s">
        <v>527</v>
      </c>
      <c r="C3501" s="62">
        <v>10</v>
      </c>
      <c r="D3501" s="62" t="s">
        <v>632</v>
      </c>
      <c r="E3501" s="62">
        <v>115015</v>
      </c>
      <c r="F3501" s="62" t="s">
        <v>460</v>
      </c>
      <c r="G3501" s="63" t="s">
        <v>5636</v>
      </c>
      <c r="H3501" s="63"/>
      <c r="I3501" s="63" t="s">
        <v>283</v>
      </c>
      <c r="J3501" s="63" t="s">
        <v>286</v>
      </c>
      <c r="K3501" s="63" t="s">
        <v>311</v>
      </c>
      <c r="L3501" s="63"/>
      <c r="M3501" s="65" t="s">
        <v>2213</v>
      </c>
      <c r="N3501" s="156" t="e">
        <v>#N/A</v>
      </c>
      <c r="O3501" s="27" t="s">
        <v>3231</v>
      </c>
      <c r="P3501" s="75">
        <v>83952065</v>
      </c>
      <c r="Q3501" s="27" t="s">
        <v>3232</v>
      </c>
      <c r="R3501" s="63" t="s">
        <v>2214</v>
      </c>
      <c r="S3501" s="75" t="s">
        <v>1211</v>
      </c>
      <c r="T3501" s="62" t="s">
        <v>713</v>
      </c>
      <c r="U3501" s="62" t="s">
        <v>4267</v>
      </c>
      <c r="V3501" s="62"/>
      <c r="W3501" s="63" t="s">
        <v>21404</v>
      </c>
      <c r="X3501" s="63" t="s">
        <v>19569</v>
      </c>
      <c r="Y3501" s="67">
        <v>38273</v>
      </c>
      <c r="Z3501" s="66">
        <v>1</v>
      </c>
      <c r="AA3501" s="84">
        <f>Y3501+365*Z3501*1461/1460</f>
        <v>38638.25</v>
      </c>
      <c r="AB3501" s="64" t="s">
        <v>10262</v>
      </c>
      <c r="AC3501" s="64"/>
      <c r="AD3501" s="70"/>
      <c r="AE3501" s="69" t="s">
        <v>2215</v>
      </c>
      <c r="AF3501" s="65"/>
    </row>
    <row r="3502" spans="1:32" ht="11.15" customHeight="1" x14ac:dyDescent="0.25">
      <c r="A3502" s="75" t="str">
        <f>M3502</f>
        <v>A7787D</v>
      </c>
      <c r="B3502" s="62" t="s">
        <v>16150</v>
      </c>
      <c r="C3502" s="62">
        <v>10</v>
      </c>
      <c r="D3502" s="62" t="s">
        <v>16151</v>
      </c>
      <c r="E3502" s="62">
        <v>115015</v>
      </c>
      <c r="F3502" s="62" t="s">
        <v>16152</v>
      </c>
      <c r="G3502" s="63" t="s">
        <v>16153</v>
      </c>
      <c r="H3502" s="63"/>
      <c r="I3502" s="63" t="s">
        <v>16096</v>
      </c>
      <c r="J3502" s="63" t="s">
        <v>16097</v>
      </c>
      <c r="K3502" s="63" t="s">
        <v>16098</v>
      </c>
      <c r="L3502" s="63"/>
      <c r="M3502" s="65" t="s">
        <v>16154</v>
      </c>
      <c r="N3502" s="156" t="e">
        <v>#N/A</v>
      </c>
      <c r="O3502" s="62" t="s">
        <v>16155</v>
      </c>
      <c r="P3502" s="75">
        <v>83952115</v>
      </c>
      <c r="Q3502" s="62" t="s">
        <v>16156</v>
      </c>
      <c r="R3502" s="63" t="s">
        <v>16157</v>
      </c>
      <c r="S3502" s="75" t="s">
        <v>16158</v>
      </c>
      <c r="T3502" s="62" t="s">
        <v>16159</v>
      </c>
      <c r="U3502" s="62" t="s">
        <v>16160</v>
      </c>
      <c r="V3502" s="62"/>
      <c r="W3502" s="63" t="s">
        <v>21404</v>
      </c>
      <c r="X3502" s="63" t="s">
        <v>19569</v>
      </c>
      <c r="Y3502" s="67">
        <v>40865</v>
      </c>
      <c r="Z3502" s="66">
        <v>0</v>
      </c>
      <c r="AA3502" s="84">
        <f>Y3502+365*Z3502*1461/1460</f>
        <v>40865</v>
      </c>
      <c r="AB3502" s="64" t="s">
        <v>400</v>
      </c>
      <c r="AC3502" s="64"/>
      <c r="AD3502" s="70"/>
      <c r="AE3502" s="69" t="s">
        <v>16161</v>
      </c>
      <c r="AF3502" s="65" t="s">
        <v>16162</v>
      </c>
    </row>
    <row r="3503" spans="1:32" ht="11.15" customHeight="1" x14ac:dyDescent="0.25">
      <c r="A3503" s="75" t="str">
        <f>M3503</f>
        <v>A1662</v>
      </c>
      <c r="B3503" s="62" t="s">
        <v>527</v>
      </c>
      <c r="C3503" s="62">
        <v>10</v>
      </c>
      <c r="D3503" s="62" t="s">
        <v>632</v>
      </c>
      <c r="E3503" s="62">
        <v>115015</v>
      </c>
      <c r="F3503" s="62" t="s">
        <v>460</v>
      </c>
      <c r="G3503" s="63" t="s">
        <v>5636</v>
      </c>
      <c r="H3503" s="63"/>
      <c r="I3503" s="63" t="s">
        <v>319</v>
      </c>
      <c r="J3503" s="63" t="s">
        <v>273</v>
      </c>
      <c r="K3503" s="63" t="s">
        <v>331</v>
      </c>
      <c r="L3503" s="63"/>
      <c r="M3503" s="65" t="s">
        <v>2216</v>
      </c>
      <c r="N3503" s="156" t="e">
        <v>#N/A</v>
      </c>
      <c r="O3503" s="62" t="s">
        <v>364</v>
      </c>
      <c r="P3503" s="75">
        <v>83952065</v>
      </c>
      <c r="Q3503" s="62" t="s">
        <v>3232</v>
      </c>
      <c r="R3503" s="63" t="s">
        <v>2214</v>
      </c>
      <c r="S3503" s="75" t="s">
        <v>1211</v>
      </c>
      <c r="T3503" s="62" t="s">
        <v>713</v>
      </c>
      <c r="U3503" s="62" t="s">
        <v>4229</v>
      </c>
      <c r="V3503" s="62"/>
      <c r="W3503" s="63" t="s">
        <v>21404</v>
      </c>
      <c r="X3503" s="63" t="s">
        <v>19569</v>
      </c>
      <c r="Y3503" s="67">
        <v>38792</v>
      </c>
      <c r="Z3503" s="66">
        <v>1</v>
      </c>
      <c r="AA3503" s="84">
        <f>Y3503+365*Z3503*1461/1460</f>
        <v>39157.25</v>
      </c>
      <c r="AB3503" s="64" t="s">
        <v>400</v>
      </c>
      <c r="AC3503" s="64"/>
      <c r="AD3503" s="70"/>
      <c r="AE3503" s="69" t="s">
        <v>11085</v>
      </c>
      <c r="AF3503" s="65"/>
    </row>
    <row r="3504" spans="1:32" s="60" customFormat="1" ht="11.15" customHeight="1" x14ac:dyDescent="0.25">
      <c r="A3504" s="75" t="str">
        <f>M3504</f>
        <v>41412012</v>
      </c>
      <c r="B3504" s="62" t="s">
        <v>527</v>
      </c>
      <c r="C3504" s="62">
        <v>10</v>
      </c>
      <c r="D3504" s="62" t="s">
        <v>632</v>
      </c>
      <c r="E3504" s="62">
        <v>115016</v>
      </c>
      <c r="F3504" s="62" t="s">
        <v>460</v>
      </c>
      <c r="G3504" s="63" t="s">
        <v>2427</v>
      </c>
      <c r="H3504" s="63"/>
      <c r="I3504" s="63" t="s">
        <v>17379</v>
      </c>
      <c r="J3504" s="63" t="s">
        <v>17358</v>
      </c>
      <c r="K3504" s="63" t="s">
        <v>17380</v>
      </c>
      <c r="L3504" s="63" t="s">
        <v>17381</v>
      </c>
      <c r="M3504" s="65" t="s">
        <v>17382</v>
      </c>
      <c r="N3504" s="156" t="e">
        <v>#N/A</v>
      </c>
      <c r="O3504" s="62" t="s">
        <v>17383</v>
      </c>
      <c r="P3504" s="75" t="s">
        <v>17384</v>
      </c>
      <c r="Q3504" s="62" t="s">
        <v>17385</v>
      </c>
      <c r="R3504" s="63" t="s">
        <v>5523</v>
      </c>
      <c r="S3504" s="75">
        <v>100076</v>
      </c>
      <c r="T3504" s="62" t="s">
        <v>776</v>
      </c>
      <c r="U3504" s="62" t="s">
        <v>4226</v>
      </c>
      <c r="V3504" s="62"/>
      <c r="W3504" s="63" t="s">
        <v>17531</v>
      </c>
      <c r="X3504" s="63" t="s">
        <v>19575</v>
      </c>
      <c r="Y3504" s="67">
        <v>42261</v>
      </c>
      <c r="Z3504" s="66">
        <v>1</v>
      </c>
      <c r="AA3504" s="84">
        <f>Y3504+365*Z3504*1461/1460</f>
        <v>42626.25</v>
      </c>
      <c r="AB3504" s="64" t="s">
        <v>180</v>
      </c>
      <c r="AC3504" s="64"/>
      <c r="AD3504" s="70"/>
      <c r="AE3504" s="69" t="s">
        <v>17386</v>
      </c>
      <c r="AF3504" s="65" t="s">
        <v>17387</v>
      </c>
    </row>
    <row r="3505" spans="1:32" s="60" customFormat="1" ht="11.15" customHeight="1" x14ac:dyDescent="0.25">
      <c r="A3505" s="75" t="str">
        <f>M3505</f>
        <v>62767XS</v>
      </c>
      <c r="B3505" s="62" t="s">
        <v>527</v>
      </c>
      <c r="C3505" s="62">
        <v>10</v>
      </c>
      <c r="D3505" s="62" t="s">
        <v>632</v>
      </c>
      <c r="E3505" s="62">
        <v>115016</v>
      </c>
      <c r="F3505" s="62" t="s">
        <v>460</v>
      </c>
      <c r="G3505" s="63" t="s">
        <v>2427</v>
      </c>
      <c r="H3505" s="63"/>
      <c r="I3505" s="63" t="s">
        <v>272</v>
      </c>
      <c r="J3505" s="63" t="s">
        <v>288</v>
      </c>
      <c r="K3505" s="63" t="s">
        <v>289</v>
      </c>
      <c r="L3505" s="63"/>
      <c r="M3505" s="65" t="s">
        <v>21345</v>
      </c>
      <c r="N3505" s="156" t="e">
        <v>#N/A</v>
      </c>
      <c r="O3505" s="62" t="s">
        <v>364</v>
      </c>
      <c r="P3505" s="75">
        <v>83911254</v>
      </c>
      <c r="Q3505" s="62" t="s">
        <v>2428</v>
      </c>
      <c r="R3505" s="63" t="s">
        <v>2429</v>
      </c>
      <c r="S3505" s="75">
        <v>100076</v>
      </c>
      <c r="T3505" s="62" t="s">
        <v>3417</v>
      </c>
      <c r="U3505" s="62" t="s">
        <v>4279</v>
      </c>
      <c r="V3505" s="62"/>
      <c r="W3505" s="63" t="s">
        <v>17531</v>
      </c>
      <c r="X3505" s="63" t="s">
        <v>19575</v>
      </c>
      <c r="Y3505" s="67">
        <v>39744</v>
      </c>
      <c r="Z3505" s="66">
        <v>1</v>
      </c>
      <c r="AA3505" s="84">
        <f>Y3505+365*Z3505*1461/1460</f>
        <v>40109.25</v>
      </c>
      <c r="AB3505" s="64" t="s">
        <v>10263</v>
      </c>
      <c r="AC3505" s="64"/>
      <c r="AD3505" s="70"/>
      <c r="AE3505" s="69" t="s">
        <v>2430</v>
      </c>
      <c r="AF3505" s="65"/>
    </row>
    <row r="3506" spans="1:32" ht="11.15" customHeight="1" x14ac:dyDescent="0.25">
      <c r="A3506" s="75" t="str">
        <f>M3506</f>
        <v>15896XT2</v>
      </c>
      <c r="B3506" s="62" t="s">
        <v>527</v>
      </c>
      <c r="C3506" s="62">
        <v>10</v>
      </c>
      <c r="D3506" s="62" t="s">
        <v>632</v>
      </c>
      <c r="E3506" s="62">
        <v>115016</v>
      </c>
      <c r="F3506" s="62" t="s">
        <v>460</v>
      </c>
      <c r="G3506" s="63" t="s">
        <v>2427</v>
      </c>
      <c r="H3506" s="63"/>
      <c r="I3506" s="63" t="s">
        <v>272</v>
      </c>
      <c r="J3506" s="63" t="s">
        <v>288</v>
      </c>
      <c r="K3506" s="63" t="s">
        <v>8008</v>
      </c>
      <c r="L3506" s="63"/>
      <c r="M3506" s="65" t="s">
        <v>15223</v>
      </c>
      <c r="N3506" s="156" t="e">
        <v>#N/A</v>
      </c>
      <c r="O3506" s="62" t="s">
        <v>8009</v>
      </c>
      <c r="P3506" s="75" t="s">
        <v>8011</v>
      </c>
      <c r="Q3506" s="62" t="s">
        <v>8010</v>
      </c>
      <c r="R3506" s="63" t="s">
        <v>2429</v>
      </c>
      <c r="S3506" s="75">
        <v>100076</v>
      </c>
      <c r="T3506" s="62" t="s">
        <v>776</v>
      </c>
      <c r="U3506" s="62" t="s">
        <v>4226</v>
      </c>
      <c r="V3506" s="62"/>
      <c r="W3506" s="63" t="s">
        <v>17531</v>
      </c>
      <c r="X3506" s="63" t="s">
        <v>19575</v>
      </c>
      <c r="Y3506" s="67">
        <v>41064</v>
      </c>
      <c r="Z3506" s="66">
        <v>1</v>
      </c>
      <c r="AA3506" s="84">
        <f>Y3506+365*Z3506*1461/1460</f>
        <v>41429.25</v>
      </c>
      <c r="AB3506" s="64" t="s">
        <v>10263</v>
      </c>
      <c r="AC3506" s="64"/>
      <c r="AD3506" s="70"/>
      <c r="AE3506" s="69" t="s">
        <v>8012</v>
      </c>
      <c r="AF3506" s="65" t="s">
        <v>8013</v>
      </c>
    </row>
    <row r="3507" spans="1:32" s="7" customFormat="1" ht="11.15" customHeight="1" x14ac:dyDescent="0.25">
      <c r="A3507" s="75" t="str">
        <f>M3507</f>
        <v>9163740639</v>
      </c>
      <c r="B3507" s="62" t="s">
        <v>527</v>
      </c>
      <c r="C3507" s="62">
        <v>10</v>
      </c>
      <c r="D3507" s="62" t="s">
        <v>632</v>
      </c>
      <c r="E3507" s="62">
        <v>115016</v>
      </c>
      <c r="F3507" s="62" t="s">
        <v>460</v>
      </c>
      <c r="G3507" s="63" t="s">
        <v>5525</v>
      </c>
      <c r="H3507" s="63"/>
      <c r="I3507" s="63" t="s">
        <v>5503</v>
      </c>
      <c r="J3507" s="63" t="s">
        <v>5498</v>
      </c>
      <c r="K3507" s="63" t="s">
        <v>5504</v>
      </c>
      <c r="L3507" s="63"/>
      <c r="M3507" s="65" t="s">
        <v>5663</v>
      </c>
      <c r="N3507" s="156" t="e">
        <v>#N/A</v>
      </c>
      <c r="O3507" s="62" t="s">
        <v>5526</v>
      </c>
      <c r="P3507" s="75">
        <v>83911285</v>
      </c>
      <c r="Q3507" s="62" t="s">
        <v>5524</v>
      </c>
      <c r="R3507" s="63" t="s">
        <v>5523</v>
      </c>
      <c r="S3507" s="75">
        <v>100076</v>
      </c>
      <c r="T3507" s="62" t="s">
        <v>776</v>
      </c>
      <c r="U3507" s="62" t="s">
        <v>4226</v>
      </c>
      <c r="V3507" s="62"/>
      <c r="W3507" s="63" t="s">
        <v>17531</v>
      </c>
      <c r="X3507" s="63" t="s">
        <v>19575</v>
      </c>
      <c r="Y3507" s="67">
        <v>40869</v>
      </c>
      <c r="Z3507" s="66">
        <v>1</v>
      </c>
      <c r="AA3507" s="84">
        <f>Y3507+365*Z3507*1461/1460</f>
        <v>41234.25</v>
      </c>
      <c r="AB3507" s="64" t="s">
        <v>10263</v>
      </c>
      <c r="AC3507" s="64"/>
      <c r="AD3507" s="70"/>
      <c r="AE3507" s="69" t="s">
        <v>5669</v>
      </c>
      <c r="AF3507" s="65" t="s">
        <v>5670</v>
      </c>
    </row>
    <row r="3508" spans="1:32" s="60" customFormat="1" ht="11.15" customHeight="1" x14ac:dyDescent="0.25">
      <c r="A3508" s="98" t="str">
        <f>M3508</f>
        <v>1565</v>
      </c>
      <c r="B3508" s="100" t="s">
        <v>6990</v>
      </c>
      <c r="C3508" s="100">
        <v>10</v>
      </c>
      <c r="D3508" s="100" t="s">
        <v>6991</v>
      </c>
      <c r="E3508" s="62">
        <v>113061</v>
      </c>
      <c r="F3508" s="100" t="s">
        <v>6999</v>
      </c>
      <c r="G3508" s="101" t="s">
        <v>7629</v>
      </c>
      <c r="H3508" s="101"/>
      <c r="I3508" s="101" t="s">
        <v>6993</v>
      </c>
      <c r="J3508" s="101" t="s">
        <v>6994</v>
      </c>
      <c r="K3508" s="103">
        <v>9130</v>
      </c>
      <c r="L3508" s="103"/>
      <c r="M3508" s="102" t="s">
        <v>7630</v>
      </c>
      <c r="N3508" s="156" t="e">
        <v>#N/A</v>
      </c>
      <c r="O3508" s="100" t="s">
        <v>7007</v>
      </c>
      <c r="P3508" s="98" t="s">
        <v>7631</v>
      </c>
      <c r="Q3508" s="100" t="s">
        <v>7632</v>
      </c>
      <c r="R3508" s="101"/>
      <c r="S3508" s="98"/>
      <c r="T3508" s="100"/>
      <c r="U3508" s="100" t="s">
        <v>47</v>
      </c>
      <c r="V3508" s="100"/>
      <c r="W3508" s="63"/>
      <c r="X3508" s="63"/>
      <c r="Y3508" s="104"/>
      <c r="Z3508" s="103">
        <v>1</v>
      </c>
      <c r="AA3508" s="106">
        <f>Y3508+365*Z3508*1461/1460</f>
        <v>365.25</v>
      </c>
      <c r="AB3508" s="105" t="s">
        <v>7005</v>
      </c>
      <c r="AC3508" s="105"/>
      <c r="AD3508" s="95"/>
      <c r="AE3508" s="97" t="s">
        <v>6998</v>
      </c>
      <c r="AF3508" s="102"/>
    </row>
    <row r="3509" spans="1:32" ht="11.15" customHeight="1" x14ac:dyDescent="0.25">
      <c r="A3509" s="98" t="str">
        <f>M3509</f>
        <v>A4150</v>
      </c>
      <c r="B3509" s="100" t="s">
        <v>338</v>
      </c>
      <c r="C3509" s="100">
        <v>10</v>
      </c>
      <c r="D3509" s="100" t="s">
        <v>632</v>
      </c>
      <c r="E3509" s="62">
        <v>113061</v>
      </c>
      <c r="F3509" s="100" t="s">
        <v>460</v>
      </c>
      <c r="G3509" s="101" t="s">
        <v>2928</v>
      </c>
      <c r="H3509" s="101"/>
      <c r="I3509" s="101" t="s">
        <v>319</v>
      </c>
      <c r="J3509" s="101" t="s">
        <v>286</v>
      </c>
      <c r="K3509" s="101" t="s">
        <v>3709</v>
      </c>
      <c r="L3509" s="101"/>
      <c r="M3509" s="102" t="s">
        <v>2929</v>
      </c>
      <c r="N3509" s="156" t="e">
        <v>#N/A</v>
      </c>
      <c r="O3509" s="100"/>
      <c r="P3509" s="98" t="s">
        <v>4898</v>
      </c>
      <c r="Q3509" s="100"/>
      <c r="R3509" s="101"/>
      <c r="S3509" s="98"/>
      <c r="T3509" s="100"/>
      <c r="U3509" s="100" t="s">
        <v>47</v>
      </c>
      <c r="V3509" s="100"/>
      <c r="W3509" s="63"/>
      <c r="X3509" s="101"/>
      <c r="Y3509" s="104"/>
      <c r="Z3509" s="103">
        <v>1</v>
      </c>
      <c r="AA3509" s="106">
        <f>Y3509+365*Z3509*1461/1460</f>
        <v>365.25</v>
      </c>
      <c r="AB3509" s="105" t="s">
        <v>7735</v>
      </c>
      <c r="AC3509" s="105"/>
      <c r="AD3509" s="95"/>
      <c r="AE3509" s="97"/>
      <c r="AF3509" s="102"/>
    </row>
    <row r="3510" spans="1:32" s="60" customFormat="1" ht="11.15" customHeight="1" x14ac:dyDescent="0.25">
      <c r="A3510" s="75" t="str">
        <f>M3510</f>
        <v>B0869</v>
      </c>
      <c r="B3510" s="62" t="s">
        <v>1679</v>
      </c>
      <c r="C3510" s="62">
        <v>10</v>
      </c>
      <c r="D3510" s="62" t="s">
        <v>632</v>
      </c>
      <c r="E3510" s="73">
        <v>127005</v>
      </c>
      <c r="F3510" s="62" t="s">
        <v>460</v>
      </c>
      <c r="G3510" s="63" t="s">
        <v>2937</v>
      </c>
      <c r="H3510" s="63"/>
      <c r="I3510" s="63" t="s">
        <v>272</v>
      </c>
      <c r="J3510" s="63" t="s">
        <v>286</v>
      </c>
      <c r="K3510" s="63" t="s">
        <v>3709</v>
      </c>
      <c r="L3510" s="63"/>
      <c r="M3510" s="65" t="s">
        <v>2938</v>
      </c>
      <c r="N3510" s="156" t="e">
        <v>#N/A</v>
      </c>
      <c r="O3510" s="62"/>
      <c r="P3510" s="75"/>
      <c r="Q3510" s="62"/>
      <c r="R3510" s="63"/>
      <c r="S3510" s="75"/>
      <c r="T3510" s="62" t="s">
        <v>666</v>
      </c>
      <c r="U3510" s="62" t="s">
        <v>4251</v>
      </c>
      <c r="V3510" s="62"/>
      <c r="W3510" s="63" t="s">
        <v>16890</v>
      </c>
      <c r="X3510" s="63" t="s">
        <v>19575</v>
      </c>
      <c r="Y3510" s="67">
        <v>38860</v>
      </c>
      <c r="Z3510" s="66">
        <v>1</v>
      </c>
      <c r="AA3510" s="84">
        <f>Y3510+365*Z3510*1461/1460</f>
        <v>39225.25</v>
      </c>
      <c r="AB3510" s="64" t="s">
        <v>10263</v>
      </c>
      <c r="AC3510" s="64"/>
      <c r="AD3510" s="70"/>
      <c r="AE3510" s="69"/>
      <c r="AF3510" s="65"/>
    </row>
    <row r="3511" spans="1:32" s="60" customFormat="1" ht="11.15" customHeight="1" x14ac:dyDescent="0.25">
      <c r="A3511" s="75" t="str">
        <f>M3511</f>
        <v>B0860</v>
      </c>
      <c r="B3511" s="62" t="s">
        <v>1679</v>
      </c>
      <c r="C3511" s="62">
        <v>10</v>
      </c>
      <c r="D3511" s="62" t="s">
        <v>632</v>
      </c>
      <c r="E3511" s="73">
        <v>127006</v>
      </c>
      <c r="F3511" s="62" t="s">
        <v>460</v>
      </c>
      <c r="G3511" s="63" t="s">
        <v>2939</v>
      </c>
      <c r="H3511" s="63"/>
      <c r="I3511" s="63" t="s">
        <v>272</v>
      </c>
      <c r="J3511" s="63" t="s">
        <v>286</v>
      </c>
      <c r="K3511" s="63" t="s">
        <v>3709</v>
      </c>
      <c r="L3511" s="63"/>
      <c r="M3511" s="65" t="s">
        <v>2940</v>
      </c>
      <c r="N3511" s="156" t="e">
        <v>#N/A</v>
      </c>
      <c r="O3511" s="62"/>
      <c r="P3511" s="75">
        <v>60423224</v>
      </c>
      <c r="Q3511" s="62"/>
      <c r="R3511" s="63"/>
      <c r="S3511" s="75"/>
      <c r="T3511" s="62" t="s">
        <v>666</v>
      </c>
      <c r="U3511" s="62" t="s">
        <v>4251</v>
      </c>
      <c r="V3511" s="62"/>
      <c r="W3511" s="63" t="s">
        <v>16890</v>
      </c>
      <c r="X3511" s="63" t="s">
        <v>19575</v>
      </c>
      <c r="Y3511" s="67">
        <v>38786</v>
      </c>
      <c r="Z3511" s="66">
        <v>1</v>
      </c>
      <c r="AA3511" s="84">
        <f>Y3511+365*Z3511*1461/1460</f>
        <v>39151.25</v>
      </c>
      <c r="AB3511" s="64" t="s">
        <v>10263</v>
      </c>
      <c r="AC3511" s="64"/>
      <c r="AD3511" s="70"/>
      <c r="AE3511" s="69"/>
      <c r="AF3511" s="65"/>
    </row>
    <row r="3512" spans="1:32" ht="11.15" customHeight="1" x14ac:dyDescent="0.25">
      <c r="A3512" s="75" t="str">
        <f>M3512</f>
        <v>B0872</v>
      </c>
      <c r="B3512" s="62" t="s">
        <v>1679</v>
      </c>
      <c r="C3512" s="62">
        <v>10</v>
      </c>
      <c r="D3512" s="62" t="s">
        <v>632</v>
      </c>
      <c r="E3512" s="73">
        <v>127007</v>
      </c>
      <c r="F3512" s="62" t="s">
        <v>460</v>
      </c>
      <c r="G3512" s="63" t="s">
        <v>2941</v>
      </c>
      <c r="H3512" s="63"/>
      <c r="I3512" s="63" t="s">
        <v>272</v>
      </c>
      <c r="J3512" s="63" t="s">
        <v>286</v>
      </c>
      <c r="K3512" s="63" t="s">
        <v>3709</v>
      </c>
      <c r="L3512" s="63"/>
      <c r="M3512" s="65" t="s">
        <v>2942</v>
      </c>
      <c r="N3512" s="156" t="e">
        <v>#N/A</v>
      </c>
      <c r="O3512" s="62"/>
      <c r="P3512" s="75"/>
      <c r="Q3512" s="62"/>
      <c r="R3512" s="63"/>
      <c r="S3512" s="75"/>
      <c r="T3512" s="62" t="s">
        <v>666</v>
      </c>
      <c r="U3512" s="62" t="s">
        <v>4251</v>
      </c>
      <c r="V3512" s="62"/>
      <c r="W3512" s="63" t="s">
        <v>16890</v>
      </c>
      <c r="X3512" s="63" t="s">
        <v>19575</v>
      </c>
      <c r="Y3512" s="67">
        <v>38796</v>
      </c>
      <c r="Z3512" s="66">
        <v>1</v>
      </c>
      <c r="AA3512" s="84">
        <f>Y3512+365*Z3512*1461/1460</f>
        <v>39161.25</v>
      </c>
      <c r="AB3512" s="64" t="s">
        <v>10263</v>
      </c>
      <c r="AC3512" s="64"/>
      <c r="AD3512" s="70"/>
      <c r="AE3512" s="69"/>
      <c r="AF3512" s="65"/>
    </row>
    <row r="3513" spans="1:32" s="7" customFormat="1" ht="11.15" customHeight="1" x14ac:dyDescent="0.25">
      <c r="A3513" s="75" t="str">
        <f>M3513</f>
        <v>B0867</v>
      </c>
      <c r="B3513" s="62" t="s">
        <v>1679</v>
      </c>
      <c r="C3513" s="62">
        <v>10</v>
      </c>
      <c r="D3513" s="62" t="s">
        <v>632</v>
      </c>
      <c r="E3513" s="73">
        <v>127008</v>
      </c>
      <c r="F3513" s="62" t="s">
        <v>460</v>
      </c>
      <c r="G3513" s="63" t="s">
        <v>2943</v>
      </c>
      <c r="H3513" s="63"/>
      <c r="I3513" s="63" t="s">
        <v>272</v>
      </c>
      <c r="J3513" s="63" t="s">
        <v>286</v>
      </c>
      <c r="K3513" s="63" t="s">
        <v>3709</v>
      </c>
      <c r="L3513" s="63"/>
      <c r="M3513" s="65" t="s">
        <v>2944</v>
      </c>
      <c r="N3513" s="156" t="e">
        <v>#N/A</v>
      </c>
      <c r="O3513" s="62"/>
      <c r="P3513" s="75"/>
      <c r="Q3513" s="62"/>
      <c r="R3513" s="63"/>
      <c r="S3513" s="75"/>
      <c r="T3513" s="62" t="s">
        <v>666</v>
      </c>
      <c r="U3513" s="62" t="s">
        <v>4251</v>
      </c>
      <c r="V3513" s="62"/>
      <c r="W3513" s="63" t="s">
        <v>16890</v>
      </c>
      <c r="X3513" s="63" t="s">
        <v>19575</v>
      </c>
      <c r="Y3513" s="67">
        <v>38796</v>
      </c>
      <c r="Z3513" s="66">
        <v>1</v>
      </c>
      <c r="AA3513" s="84">
        <f>Y3513+365*Z3513*1461/1460</f>
        <v>39161.25</v>
      </c>
      <c r="AB3513" s="64" t="s">
        <v>10263</v>
      </c>
      <c r="AC3513" s="64"/>
      <c r="AD3513" s="70"/>
      <c r="AE3513" s="69"/>
      <c r="AF3513" s="65"/>
    </row>
    <row r="3514" spans="1:32" s="52" customFormat="1" ht="11.15" customHeight="1" x14ac:dyDescent="0.25">
      <c r="A3514" s="75" t="str">
        <f>M3514</f>
        <v>A7850</v>
      </c>
      <c r="B3514" s="62" t="s">
        <v>1679</v>
      </c>
      <c r="C3514" s="62">
        <v>10</v>
      </c>
      <c r="D3514" s="36" t="s">
        <v>3287</v>
      </c>
      <c r="E3514" s="73">
        <v>127009</v>
      </c>
      <c r="F3514" s="62" t="s">
        <v>460</v>
      </c>
      <c r="G3514" s="63" t="s">
        <v>2235</v>
      </c>
      <c r="H3514" s="63"/>
      <c r="I3514" s="63" t="s">
        <v>272</v>
      </c>
      <c r="J3514" s="63" t="s">
        <v>286</v>
      </c>
      <c r="K3514" s="63" t="s">
        <v>3709</v>
      </c>
      <c r="L3514" s="63"/>
      <c r="M3514" s="65" t="s">
        <v>2236</v>
      </c>
      <c r="N3514" s="156" t="e">
        <v>#N/A</v>
      </c>
      <c r="O3514" s="62" t="s">
        <v>364</v>
      </c>
      <c r="P3514" s="75" t="s">
        <v>2237</v>
      </c>
      <c r="Q3514" s="62" t="s">
        <v>2238</v>
      </c>
      <c r="R3514" s="75" t="s">
        <v>2239</v>
      </c>
      <c r="S3514" s="75"/>
      <c r="T3514" s="62" t="s">
        <v>666</v>
      </c>
      <c r="U3514" s="62" t="s">
        <v>4241</v>
      </c>
      <c r="V3514" s="62"/>
      <c r="W3514" s="63" t="s">
        <v>16890</v>
      </c>
      <c r="X3514" s="63" t="s">
        <v>19575</v>
      </c>
      <c r="Y3514" s="67">
        <v>37725</v>
      </c>
      <c r="Z3514" s="66">
        <v>1</v>
      </c>
      <c r="AA3514" s="84">
        <f>Y3514+365*Z3514*1461/1460</f>
        <v>38090.25</v>
      </c>
      <c r="AB3514" s="64" t="s">
        <v>10263</v>
      </c>
      <c r="AC3514" s="64"/>
      <c r="AD3514" s="70"/>
      <c r="AE3514" s="69"/>
      <c r="AF3514" s="65"/>
    </row>
    <row r="3515" spans="1:32" s="52" customFormat="1" ht="11.15" customHeight="1" x14ac:dyDescent="0.25">
      <c r="A3515" s="75" t="str">
        <f>M3515</f>
        <v>62996XS8</v>
      </c>
      <c r="B3515" s="62" t="s">
        <v>1679</v>
      </c>
      <c r="C3515" s="62">
        <v>10</v>
      </c>
      <c r="D3515" s="36" t="s">
        <v>3287</v>
      </c>
      <c r="E3515" s="73">
        <v>127009</v>
      </c>
      <c r="F3515" s="62" t="s">
        <v>460</v>
      </c>
      <c r="G3515" s="63" t="s">
        <v>2235</v>
      </c>
      <c r="H3515" s="63"/>
      <c r="I3515" s="63" t="s">
        <v>272</v>
      </c>
      <c r="J3515" s="63" t="s">
        <v>288</v>
      </c>
      <c r="K3515" s="63" t="s">
        <v>293</v>
      </c>
      <c r="L3515" s="63"/>
      <c r="M3515" s="65" t="s">
        <v>21116</v>
      </c>
      <c r="N3515" s="156" t="e">
        <v>#N/A</v>
      </c>
      <c r="O3515" s="62" t="s">
        <v>364</v>
      </c>
      <c r="P3515" s="75" t="s">
        <v>2237</v>
      </c>
      <c r="Q3515" s="62" t="s">
        <v>2238</v>
      </c>
      <c r="R3515" s="75" t="s">
        <v>2239</v>
      </c>
      <c r="S3515" s="65"/>
      <c r="T3515" s="62" t="s">
        <v>666</v>
      </c>
      <c r="U3515" s="62" t="s">
        <v>4241</v>
      </c>
      <c r="V3515" s="62"/>
      <c r="W3515" s="63" t="s">
        <v>16890</v>
      </c>
      <c r="X3515" s="63" t="s">
        <v>19575</v>
      </c>
      <c r="Y3515" s="67">
        <v>40026</v>
      </c>
      <c r="Z3515" s="66">
        <v>1</v>
      </c>
      <c r="AA3515" s="84">
        <f>Y3515+365*Z3515*1461/1460</f>
        <v>40391.25</v>
      </c>
      <c r="AB3515" s="64" t="s">
        <v>10263</v>
      </c>
      <c r="AC3515" s="64"/>
      <c r="AD3515" s="72"/>
      <c r="AE3515" s="69" t="s">
        <v>2240</v>
      </c>
      <c r="AF3515" s="65"/>
    </row>
    <row r="3516" spans="1:32" s="7" customFormat="1" ht="11.15" customHeight="1" x14ac:dyDescent="0.25">
      <c r="A3516" s="75" t="str">
        <f>M3516</f>
        <v>1207-12</v>
      </c>
      <c r="B3516" s="62" t="s">
        <v>1679</v>
      </c>
      <c r="C3516" s="62">
        <v>10</v>
      </c>
      <c r="D3516" s="36" t="s">
        <v>3287</v>
      </c>
      <c r="E3516" s="73">
        <v>127303</v>
      </c>
      <c r="F3516" s="62" t="s">
        <v>22246</v>
      </c>
      <c r="G3516" s="63" t="s">
        <v>15657</v>
      </c>
      <c r="H3516" s="63"/>
      <c r="I3516" s="63" t="s">
        <v>309</v>
      </c>
      <c r="J3516" s="63" t="s">
        <v>273</v>
      </c>
      <c r="K3516" s="63" t="s">
        <v>13779</v>
      </c>
      <c r="L3516" s="63" t="s">
        <v>8741</v>
      </c>
      <c r="M3516" s="65" t="s">
        <v>15658</v>
      </c>
      <c r="N3516" s="156" t="e">
        <v>#N/A</v>
      </c>
      <c r="O3516" s="62" t="s">
        <v>364</v>
      </c>
      <c r="P3516" s="75" t="s">
        <v>15659</v>
      </c>
      <c r="Q3516" s="62" t="s">
        <v>15660</v>
      </c>
      <c r="R3516" s="63" t="s">
        <v>15661</v>
      </c>
      <c r="S3516" s="75" t="s">
        <v>15662</v>
      </c>
      <c r="T3516" s="62" t="s">
        <v>666</v>
      </c>
      <c r="U3516" s="62" t="s">
        <v>4216</v>
      </c>
      <c r="V3516" s="62"/>
      <c r="W3516" s="63" t="s">
        <v>16890</v>
      </c>
      <c r="X3516" s="63" t="s">
        <v>18259</v>
      </c>
      <c r="Y3516" s="67"/>
      <c r="Z3516" s="66">
        <v>1</v>
      </c>
      <c r="AA3516" s="84">
        <f>Y3516+365*Z3516*1461/1460</f>
        <v>365.25</v>
      </c>
      <c r="AB3516" s="64" t="s">
        <v>19459</v>
      </c>
      <c r="AC3516" s="64"/>
      <c r="AD3516" s="70"/>
      <c r="AE3516" s="69"/>
      <c r="AF3516" s="65"/>
    </row>
    <row r="3517" spans="1:32" s="7" customFormat="1" ht="11.15" customHeight="1" x14ac:dyDescent="0.25">
      <c r="A3517" s="75" t="str">
        <f>M3517</f>
        <v>A3838</v>
      </c>
      <c r="B3517" s="62" t="s">
        <v>1679</v>
      </c>
      <c r="C3517" s="62">
        <v>10</v>
      </c>
      <c r="D3517" s="62" t="s">
        <v>632</v>
      </c>
      <c r="E3517" s="73">
        <v>127010</v>
      </c>
      <c r="F3517" s="62" t="s">
        <v>460</v>
      </c>
      <c r="G3517" s="63" t="s">
        <v>2945</v>
      </c>
      <c r="H3517" s="63"/>
      <c r="I3517" s="63" t="s">
        <v>272</v>
      </c>
      <c r="J3517" s="63" t="s">
        <v>286</v>
      </c>
      <c r="K3517" s="63" t="s">
        <v>748</v>
      </c>
      <c r="L3517" s="63"/>
      <c r="M3517" s="65" t="s">
        <v>2946</v>
      </c>
      <c r="N3517" s="156" t="e">
        <v>#N/A</v>
      </c>
      <c r="O3517" s="62" t="s">
        <v>5014</v>
      </c>
      <c r="P3517" s="75">
        <v>89432458</v>
      </c>
      <c r="Q3517" s="62" t="s">
        <v>5015</v>
      </c>
      <c r="R3517" s="63" t="s">
        <v>5019</v>
      </c>
      <c r="S3517" s="75" t="s">
        <v>5018</v>
      </c>
      <c r="T3517" s="62" t="s">
        <v>666</v>
      </c>
      <c r="U3517" s="62" t="s">
        <v>4241</v>
      </c>
      <c r="V3517" s="62"/>
      <c r="W3517" s="63" t="s">
        <v>16890</v>
      </c>
      <c r="X3517" s="63" t="s">
        <v>19575</v>
      </c>
      <c r="Y3517" s="67">
        <v>39315</v>
      </c>
      <c r="Z3517" s="66">
        <v>1</v>
      </c>
      <c r="AA3517" s="84">
        <f>Y3517+365*Z3517*1461/1460</f>
        <v>39680.25</v>
      </c>
      <c r="AB3517" s="64" t="s">
        <v>10263</v>
      </c>
      <c r="AC3517" s="64"/>
      <c r="AD3517" s="70"/>
      <c r="AE3517" s="69" t="s">
        <v>2947</v>
      </c>
      <c r="AF3517" s="65" t="s">
        <v>2948</v>
      </c>
    </row>
    <row r="3518" spans="1:32" s="7" customFormat="1" ht="11.15" customHeight="1" x14ac:dyDescent="0.25">
      <c r="A3518" s="75" t="str">
        <f>M3518</f>
        <v>5830-0411</v>
      </c>
      <c r="B3518" s="62" t="s">
        <v>1679</v>
      </c>
      <c r="C3518" s="62">
        <v>10</v>
      </c>
      <c r="D3518" s="62" t="s">
        <v>632</v>
      </c>
      <c r="E3518" s="73">
        <v>127010</v>
      </c>
      <c r="F3518" s="62" t="s">
        <v>460</v>
      </c>
      <c r="G3518" s="63" t="s">
        <v>5020</v>
      </c>
      <c r="H3518" s="63"/>
      <c r="I3518" s="63" t="s">
        <v>272</v>
      </c>
      <c r="J3518" s="63" t="s">
        <v>273</v>
      </c>
      <c r="K3518" s="63" t="s">
        <v>667</v>
      </c>
      <c r="L3518" s="63"/>
      <c r="M3518" s="65" t="s">
        <v>2949</v>
      </c>
      <c r="N3518" s="156" t="e">
        <v>#N/A</v>
      </c>
      <c r="O3518" s="62" t="s">
        <v>5014</v>
      </c>
      <c r="P3518" s="75">
        <v>89432458</v>
      </c>
      <c r="Q3518" s="62" t="s">
        <v>5015</v>
      </c>
      <c r="R3518" s="63" t="s">
        <v>5019</v>
      </c>
      <c r="S3518" s="75" t="s">
        <v>5018</v>
      </c>
      <c r="T3518" s="62" t="s">
        <v>666</v>
      </c>
      <c r="U3518" s="62" t="s">
        <v>4241</v>
      </c>
      <c r="V3518" s="62"/>
      <c r="W3518" s="63" t="s">
        <v>16890</v>
      </c>
      <c r="X3518" s="63" t="s">
        <v>19575</v>
      </c>
      <c r="Y3518" s="67">
        <v>39315</v>
      </c>
      <c r="Z3518" s="66">
        <v>1</v>
      </c>
      <c r="AA3518" s="84">
        <f>Y3518+365*Z3518*1461/1460</f>
        <v>39680.25</v>
      </c>
      <c r="AB3518" s="64" t="s">
        <v>10263</v>
      </c>
      <c r="AC3518" s="64"/>
      <c r="AD3518" s="70"/>
      <c r="AE3518" s="69" t="s">
        <v>2950</v>
      </c>
      <c r="AF3518" s="65" t="s">
        <v>2951</v>
      </c>
    </row>
    <row r="3519" spans="1:32" ht="11.15" customHeight="1" x14ac:dyDescent="0.25">
      <c r="A3519" s="75" t="str">
        <f>M3519</f>
        <v>0204641</v>
      </c>
      <c r="B3519" s="62" t="s">
        <v>1679</v>
      </c>
      <c r="C3519" s="62">
        <v>10</v>
      </c>
      <c r="D3519" s="62" t="s">
        <v>632</v>
      </c>
      <c r="E3519" s="73">
        <v>127010</v>
      </c>
      <c r="F3519" s="62" t="s">
        <v>460</v>
      </c>
      <c r="G3519" s="63" t="s">
        <v>2945</v>
      </c>
      <c r="H3519" s="63"/>
      <c r="I3519" s="63" t="s">
        <v>5011</v>
      </c>
      <c r="J3519" s="63" t="s">
        <v>286</v>
      </c>
      <c r="K3519" s="63" t="s">
        <v>5012</v>
      </c>
      <c r="L3519" s="63"/>
      <c r="M3519" s="65" t="s">
        <v>5013</v>
      </c>
      <c r="N3519" s="156" t="e">
        <v>#N/A</v>
      </c>
      <c r="O3519" s="62" t="s">
        <v>5014</v>
      </c>
      <c r="P3519" s="75">
        <v>89432458</v>
      </c>
      <c r="Q3519" s="62" t="s">
        <v>5015</v>
      </c>
      <c r="R3519" s="63" t="s">
        <v>5019</v>
      </c>
      <c r="S3519" s="75" t="s">
        <v>5018</v>
      </c>
      <c r="T3519" s="62" t="s">
        <v>666</v>
      </c>
      <c r="U3519" s="62" t="s">
        <v>4216</v>
      </c>
      <c r="V3519" s="62"/>
      <c r="W3519" s="63" t="s">
        <v>16890</v>
      </c>
      <c r="X3519" s="63" t="s">
        <v>19575</v>
      </c>
      <c r="Y3519" s="67">
        <v>40742</v>
      </c>
      <c r="Z3519" s="66">
        <v>1</v>
      </c>
      <c r="AA3519" s="84">
        <f>Y3519+365*Z3519*1461/1460</f>
        <v>41107.25</v>
      </c>
      <c r="AB3519" s="64" t="s">
        <v>10263</v>
      </c>
      <c r="AC3519" s="64"/>
      <c r="AD3519" s="70"/>
      <c r="AE3519" s="69" t="s">
        <v>5016</v>
      </c>
      <c r="AF3519" s="65" t="s">
        <v>5017</v>
      </c>
    </row>
    <row r="3520" spans="1:32" s="7" customFormat="1" ht="11.15" customHeight="1" x14ac:dyDescent="0.25">
      <c r="A3520" s="75" t="str">
        <f>M3520</f>
        <v>A8916</v>
      </c>
      <c r="B3520" s="62" t="s">
        <v>1679</v>
      </c>
      <c r="C3520" s="62">
        <v>10</v>
      </c>
      <c r="D3520" s="62" t="s">
        <v>632</v>
      </c>
      <c r="E3520" s="73">
        <v>127010</v>
      </c>
      <c r="F3520" s="62" t="s">
        <v>460</v>
      </c>
      <c r="G3520" s="63" t="s">
        <v>2945</v>
      </c>
      <c r="H3520" s="63"/>
      <c r="I3520" s="63" t="s">
        <v>272</v>
      </c>
      <c r="J3520" s="63" t="s">
        <v>286</v>
      </c>
      <c r="K3520" s="63" t="s">
        <v>3709</v>
      </c>
      <c r="L3520" s="63"/>
      <c r="M3520" s="65" t="s">
        <v>2952</v>
      </c>
      <c r="N3520" s="156" t="e">
        <v>#N/A</v>
      </c>
      <c r="O3520" s="62" t="s">
        <v>5014</v>
      </c>
      <c r="P3520" s="75">
        <v>89432458</v>
      </c>
      <c r="Q3520" s="62" t="s">
        <v>5015</v>
      </c>
      <c r="R3520" s="63" t="s">
        <v>5019</v>
      </c>
      <c r="S3520" s="75" t="s">
        <v>5018</v>
      </c>
      <c r="T3520" s="62" t="s">
        <v>666</v>
      </c>
      <c r="U3520" s="62" t="s">
        <v>4241</v>
      </c>
      <c r="V3520" s="62"/>
      <c r="W3520" s="63" t="s">
        <v>16890</v>
      </c>
      <c r="X3520" s="63" t="s">
        <v>19575</v>
      </c>
      <c r="Y3520" s="67">
        <v>39315</v>
      </c>
      <c r="Z3520" s="66">
        <v>1</v>
      </c>
      <c r="AA3520" s="84">
        <f>Y3520+365*Z3520*1461/1460</f>
        <v>39680.25</v>
      </c>
      <c r="AB3520" s="64" t="s">
        <v>10263</v>
      </c>
      <c r="AC3520" s="64"/>
      <c r="AD3520" s="70"/>
      <c r="AE3520" s="69" t="s">
        <v>2953</v>
      </c>
      <c r="AF3520" s="65" t="s">
        <v>2954</v>
      </c>
    </row>
    <row r="3521" spans="1:32" ht="11.15" customHeight="1" x14ac:dyDescent="0.25">
      <c r="A3521" s="75" t="str">
        <f>M3521</f>
        <v>A5658</v>
      </c>
      <c r="B3521" s="62" t="s">
        <v>4377</v>
      </c>
      <c r="C3521" s="62">
        <v>10</v>
      </c>
      <c r="D3521" s="62" t="s">
        <v>4378</v>
      </c>
      <c r="E3521" s="73">
        <v>127011</v>
      </c>
      <c r="F3521" s="62" t="s">
        <v>4379</v>
      </c>
      <c r="G3521" s="63" t="s">
        <v>164</v>
      </c>
      <c r="H3521" s="63"/>
      <c r="I3521" s="63" t="s">
        <v>4380</v>
      </c>
      <c r="J3521" s="63" t="s">
        <v>4381</v>
      </c>
      <c r="K3521" s="63" t="s">
        <v>4382</v>
      </c>
      <c r="L3521" s="63"/>
      <c r="M3521" s="65" t="s">
        <v>4383</v>
      </c>
      <c r="N3521" s="156" t="e">
        <v>#N/A</v>
      </c>
      <c r="O3521" s="62" t="s">
        <v>4384</v>
      </c>
      <c r="P3521" s="75">
        <v>69424998</v>
      </c>
      <c r="Q3521" s="62" t="s">
        <v>4385</v>
      </c>
      <c r="R3521" s="63" t="s">
        <v>4386</v>
      </c>
      <c r="S3521" s="75" t="s">
        <v>4387</v>
      </c>
      <c r="T3521" s="62" t="s">
        <v>4388</v>
      </c>
      <c r="U3521" s="62" t="s">
        <v>4389</v>
      </c>
      <c r="V3521" s="62"/>
      <c r="W3521" s="63" t="s">
        <v>16890</v>
      </c>
      <c r="X3521" s="63" t="s">
        <v>19575</v>
      </c>
      <c r="Y3521" s="67">
        <v>37194</v>
      </c>
      <c r="Z3521" s="66">
        <v>1</v>
      </c>
      <c r="AA3521" s="84">
        <f>Y3521+365*Z3521*1461/1460</f>
        <v>37559.25</v>
      </c>
      <c r="AB3521" s="64" t="s">
        <v>10263</v>
      </c>
      <c r="AC3521" s="64"/>
      <c r="AD3521" s="70"/>
      <c r="AE3521" s="69" t="s">
        <v>4390</v>
      </c>
      <c r="AF3521" s="65"/>
    </row>
    <row r="3522" spans="1:32" ht="11.15" customHeight="1" x14ac:dyDescent="0.25">
      <c r="A3522" s="75" t="str">
        <f>M3522</f>
        <v>暂无31</v>
      </c>
      <c r="B3522" s="62" t="s">
        <v>1679</v>
      </c>
      <c r="C3522" s="62">
        <v>10</v>
      </c>
      <c r="D3522" s="62" t="s">
        <v>632</v>
      </c>
      <c r="E3522" s="73">
        <v>127011</v>
      </c>
      <c r="F3522" s="62" t="s">
        <v>460</v>
      </c>
      <c r="G3522" s="63" t="s">
        <v>164</v>
      </c>
      <c r="H3522" s="63"/>
      <c r="I3522" s="63" t="s">
        <v>283</v>
      </c>
      <c r="J3522" s="63" t="s">
        <v>286</v>
      </c>
      <c r="K3522" s="63" t="s">
        <v>363</v>
      </c>
      <c r="L3522" s="63"/>
      <c r="M3522" s="65" t="s">
        <v>8980</v>
      </c>
      <c r="N3522" s="156" t="e">
        <v>#N/A</v>
      </c>
      <c r="O3522" s="62"/>
      <c r="P3522" s="75"/>
      <c r="Q3522" s="62" t="s">
        <v>3560</v>
      </c>
      <c r="R3522" s="63" t="s">
        <v>3559</v>
      </c>
      <c r="S3522" s="75" t="s">
        <v>1684</v>
      </c>
      <c r="T3522" s="62" t="s">
        <v>666</v>
      </c>
      <c r="U3522" s="62" t="s">
        <v>4241</v>
      </c>
      <c r="V3522" s="62"/>
      <c r="W3522" s="63" t="s">
        <v>16890</v>
      </c>
      <c r="X3522" s="63" t="s">
        <v>19575</v>
      </c>
      <c r="Y3522" s="67"/>
      <c r="Z3522" s="66">
        <v>1</v>
      </c>
      <c r="AA3522" s="84">
        <f>Y3522+365*Z3522*1461/1460</f>
        <v>365.25</v>
      </c>
      <c r="AB3522" s="64" t="s">
        <v>10263</v>
      </c>
      <c r="AC3522" s="64"/>
      <c r="AD3522" s="70"/>
      <c r="AE3522" s="69" t="s">
        <v>295</v>
      </c>
      <c r="AF3522" s="65"/>
    </row>
    <row r="3523" spans="1:32" ht="11.15" customHeight="1" x14ac:dyDescent="0.25">
      <c r="A3523" s="75" t="str">
        <f>M3523</f>
        <v>A4063</v>
      </c>
      <c r="B3523" s="62" t="s">
        <v>1679</v>
      </c>
      <c r="C3523" s="62">
        <v>10</v>
      </c>
      <c r="D3523" s="62" t="s">
        <v>632</v>
      </c>
      <c r="E3523" s="73">
        <v>127011</v>
      </c>
      <c r="F3523" s="62" t="s">
        <v>460</v>
      </c>
      <c r="G3523" s="63" t="s">
        <v>164</v>
      </c>
      <c r="H3523" s="63"/>
      <c r="I3523" s="63" t="s">
        <v>272</v>
      </c>
      <c r="J3523" s="63" t="s">
        <v>286</v>
      </c>
      <c r="K3523" s="63" t="s">
        <v>3709</v>
      </c>
      <c r="L3523" s="63"/>
      <c r="M3523" s="65" t="s">
        <v>2955</v>
      </c>
      <c r="N3523" s="156" t="e">
        <v>#N/A</v>
      </c>
      <c r="O3523" s="62"/>
      <c r="P3523" s="75">
        <v>69441498</v>
      </c>
      <c r="Q3523" s="62" t="s">
        <v>3560</v>
      </c>
      <c r="R3523" s="63" t="s">
        <v>3559</v>
      </c>
      <c r="S3523" s="75" t="s">
        <v>1684</v>
      </c>
      <c r="T3523" s="62" t="s">
        <v>666</v>
      </c>
      <c r="U3523" s="62" t="s">
        <v>4241</v>
      </c>
      <c r="V3523" s="62"/>
      <c r="W3523" s="63" t="s">
        <v>16890</v>
      </c>
      <c r="X3523" s="63" t="s">
        <v>19575</v>
      </c>
      <c r="Y3523" s="67"/>
      <c r="Z3523" s="66">
        <v>1</v>
      </c>
      <c r="AA3523" s="84">
        <f>Y3523+365*Z3523*1461/1460</f>
        <v>365.25</v>
      </c>
      <c r="AB3523" s="64" t="s">
        <v>10263</v>
      </c>
      <c r="AC3523" s="64"/>
      <c r="AD3523" s="70"/>
      <c r="AE3523" s="69"/>
      <c r="AF3523" s="65"/>
    </row>
    <row r="3524" spans="1:32" s="7" customFormat="1" ht="11.15" customHeight="1" x14ac:dyDescent="0.25">
      <c r="A3524" s="75" t="str">
        <f>M3524</f>
        <v>13731</v>
      </c>
      <c r="B3524" s="62" t="s">
        <v>1679</v>
      </c>
      <c r="C3524" s="62">
        <v>10</v>
      </c>
      <c r="D3524" s="62" t="s">
        <v>632</v>
      </c>
      <c r="E3524" s="73">
        <v>127012</v>
      </c>
      <c r="F3524" s="62" t="s">
        <v>3244</v>
      </c>
      <c r="G3524" s="63" t="s">
        <v>163</v>
      </c>
      <c r="H3524" s="63"/>
      <c r="I3524" s="63" t="s">
        <v>272</v>
      </c>
      <c r="J3524" s="63" t="s">
        <v>22293</v>
      </c>
      <c r="K3524" s="63" t="s">
        <v>396</v>
      </c>
      <c r="L3524" s="63"/>
      <c r="M3524" s="65" t="s">
        <v>2241</v>
      </c>
      <c r="N3524" s="156" t="e">
        <v>#N/A</v>
      </c>
      <c r="O3524" s="62" t="s">
        <v>461</v>
      </c>
      <c r="P3524" s="75">
        <v>69460110</v>
      </c>
      <c r="Q3524" s="62" t="s">
        <v>2242</v>
      </c>
      <c r="R3524" s="63" t="s">
        <v>14863</v>
      </c>
      <c r="S3524" s="75" t="s">
        <v>1684</v>
      </c>
      <c r="T3524" s="62" t="s">
        <v>666</v>
      </c>
      <c r="U3524" s="62" t="s">
        <v>22294</v>
      </c>
      <c r="V3524" s="62"/>
      <c r="W3524" s="63" t="s">
        <v>16890</v>
      </c>
      <c r="X3524" s="63" t="s">
        <v>19575</v>
      </c>
      <c r="Y3524" s="67">
        <v>38835</v>
      </c>
      <c r="Z3524" s="66">
        <v>1</v>
      </c>
      <c r="AA3524" s="84">
        <f>Y3524+365*Z3524*1461/1460</f>
        <v>39200.25</v>
      </c>
      <c r="AB3524" s="64" t="s">
        <v>180</v>
      </c>
      <c r="AC3524" s="64"/>
      <c r="AD3524" s="70"/>
      <c r="AE3524" s="69" t="s">
        <v>2243</v>
      </c>
      <c r="AF3524" s="65"/>
    </row>
    <row r="3525" spans="1:32" ht="11.15" customHeight="1" x14ac:dyDescent="0.25">
      <c r="A3525" s="75" t="str">
        <f>M3525</f>
        <v>41202101</v>
      </c>
      <c r="B3525" s="62" t="s">
        <v>1679</v>
      </c>
      <c r="C3525" s="62">
        <v>10</v>
      </c>
      <c r="D3525" s="36" t="s">
        <v>632</v>
      </c>
      <c r="E3525" s="73">
        <v>127012</v>
      </c>
      <c r="F3525" s="62" t="s">
        <v>460</v>
      </c>
      <c r="G3525" s="63" t="s">
        <v>163</v>
      </c>
      <c r="H3525" s="63"/>
      <c r="I3525" s="63" t="s">
        <v>4618</v>
      </c>
      <c r="J3525" s="63" t="s">
        <v>14822</v>
      </c>
      <c r="K3525" s="63" t="s">
        <v>14859</v>
      </c>
      <c r="L3525" s="63"/>
      <c r="M3525" s="65" t="s">
        <v>14858</v>
      </c>
      <c r="N3525" s="156" t="e">
        <v>#N/A</v>
      </c>
      <c r="O3525" s="62" t="s">
        <v>14862</v>
      </c>
      <c r="P3525" s="75" t="s">
        <v>14860</v>
      </c>
      <c r="Q3525" s="62" t="s">
        <v>14861</v>
      </c>
      <c r="R3525" s="63" t="s">
        <v>14863</v>
      </c>
      <c r="S3525" s="75" t="s">
        <v>1684</v>
      </c>
      <c r="T3525" s="62" t="s">
        <v>666</v>
      </c>
      <c r="U3525" s="62" t="s">
        <v>4216</v>
      </c>
      <c r="V3525" s="62"/>
      <c r="W3525" s="63" t="s">
        <v>16890</v>
      </c>
      <c r="X3525" s="63" t="s">
        <v>19575</v>
      </c>
      <c r="Y3525" s="67">
        <v>41971</v>
      </c>
      <c r="Z3525" s="66">
        <v>1</v>
      </c>
      <c r="AA3525" s="84">
        <f>Y3525+365*Z3525*1461/1460</f>
        <v>42336.25</v>
      </c>
      <c r="AB3525" s="64" t="s">
        <v>180</v>
      </c>
      <c r="AC3525" s="64"/>
      <c r="AD3525" s="70"/>
      <c r="AE3525" s="69" t="s">
        <v>14865</v>
      </c>
      <c r="AF3525" s="65" t="s">
        <v>14867</v>
      </c>
    </row>
    <row r="3526" spans="1:32" ht="11.15" customHeight="1" x14ac:dyDescent="0.25">
      <c r="A3526" s="75" t="str">
        <f>M3526</f>
        <v>41406043</v>
      </c>
      <c r="B3526" s="62" t="s">
        <v>1679</v>
      </c>
      <c r="C3526" s="62">
        <v>10</v>
      </c>
      <c r="D3526" s="36" t="s">
        <v>632</v>
      </c>
      <c r="E3526" s="73">
        <v>127012</v>
      </c>
      <c r="F3526" s="62" t="s">
        <v>460</v>
      </c>
      <c r="G3526" s="63" t="s">
        <v>163</v>
      </c>
      <c r="H3526" s="63"/>
      <c r="I3526" s="63" t="s">
        <v>4618</v>
      </c>
      <c r="J3526" s="63" t="s">
        <v>288</v>
      </c>
      <c r="K3526" s="63" t="s">
        <v>14788</v>
      </c>
      <c r="L3526" s="63"/>
      <c r="M3526" s="65" t="s">
        <v>14857</v>
      </c>
      <c r="N3526" s="156" t="e">
        <v>#N/A</v>
      </c>
      <c r="O3526" s="62" t="s">
        <v>14862</v>
      </c>
      <c r="P3526" s="75" t="s">
        <v>14860</v>
      </c>
      <c r="Q3526" s="62" t="s">
        <v>14861</v>
      </c>
      <c r="R3526" s="63" t="s">
        <v>14863</v>
      </c>
      <c r="S3526" s="75" t="s">
        <v>1684</v>
      </c>
      <c r="T3526" s="62" t="s">
        <v>666</v>
      </c>
      <c r="U3526" s="62" t="s">
        <v>4216</v>
      </c>
      <c r="V3526" s="62"/>
      <c r="W3526" s="63" t="s">
        <v>16890</v>
      </c>
      <c r="X3526" s="63" t="s">
        <v>19575</v>
      </c>
      <c r="Y3526" s="67">
        <v>41971</v>
      </c>
      <c r="Z3526" s="66">
        <v>1</v>
      </c>
      <c r="AA3526" s="84">
        <f>Y3526+365*Z3526*1461/1460</f>
        <v>42336.25</v>
      </c>
      <c r="AB3526" s="64" t="s">
        <v>180</v>
      </c>
      <c r="AC3526" s="64"/>
      <c r="AD3526" s="70"/>
      <c r="AE3526" s="69" t="s">
        <v>14864</v>
      </c>
      <c r="AF3526" s="65" t="s">
        <v>14866</v>
      </c>
    </row>
    <row r="3527" spans="1:32" s="58" customFormat="1" ht="11.15" customHeight="1" x14ac:dyDescent="0.25">
      <c r="A3527" s="75" t="str">
        <f>M3527</f>
        <v>F9779</v>
      </c>
      <c r="B3527" s="62" t="s">
        <v>1679</v>
      </c>
      <c r="C3527" s="62">
        <v>10</v>
      </c>
      <c r="D3527" s="36" t="s">
        <v>632</v>
      </c>
      <c r="E3527" s="62">
        <v>127402</v>
      </c>
      <c r="F3527" s="62" t="s">
        <v>648</v>
      </c>
      <c r="G3527" s="63" t="s">
        <v>8883</v>
      </c>
      <c r="H3527" s="63"/>
      <c r="I3527" s="63" t="s">
        <v>272</v>
      </c>
      <c r="J3527" s="63" t="s">
        <v>286</v>
      </c>
      <c r="K3527" s="63" t="s">
        <v>3709</v>
      </c>
      <c r="L3527" s="63"/>
      <c r="M3527" s="65" t="s">
        <v>8884</v>
      </c>
      <c r="N3527" s="156" t="e">
        <v>#N/A</v>
      </c>
      <c r="O3527" s="62" t="s">
        <v>8885</v>
      </c>
      <c r="P3527" s="75" t="s">
        <v>8886</v>
      </c>
      <c r="Q3527" s="62" t="s">
        <v>8887</v>
      </c>
      <c r="R3527" s="75" t="s">
        <v>8888</v>
      </c>
      <c r="S3527" s="75" t="s">
        <v>8889</v>
      </c>
      <c r="T3527" s="62" t="s">
        <v>666</v>
      </c>
      <c r="U3527" s="62" t="s">
        <v>4216</v>
      </c>
      <c r="V3527" s="62"/>
      <c r="W3527" s="63" t="s">
        <v>16890</v>
      </c>
      <c r="X3527" s="63" t="s">
        <v>19575</v>
      </c>
      <c r="Y3527" s="67">
        <v>41208</v>
      </c>
      <c r="Z3527" s="66">
        <v>1</v>
      </c>
      <c r="AA3527" s="84">
        <f>Y3527+365*Z3527*1461/1460</f>
        <v>41573.25</v>
      </c>
      <c r="AB3527" s="64" t="s">
        <v>10263</v>
      </c>
      <c r="AC3527" s="64"/>
      <c r="AD3527" s="70"/>
      <c r="AE3527" s="79" t="s">
        <v>8890</v>
      </c>
      <c r="AF3527" s="65" t="s">
        <v>8891</v>
      </c>
    </row>
    <row r="3528" spans="1:32" ht="11.15" customHeight="1" x14ac:dyDescent="0.25">
      <c r="A3528" s="75" t="str">
        <f>M3528</f>
        <v>69215XS</v>
      </c>
      <c r="B3528" s="62" t="s">
        <v>9378</v>
      </c>
      <c r="C3528" s="62">
        <v>10</v>
      </c>
      <c r="D3528" s="36" t="s">
        <v>632</v>
      </c>
      <c r="E3528" s="73">
        <v>127013</v>
      </c>
      <c r="F3528" s="62" t="s">
        <v>460</v>
      </c>
      <c r="G3528" s="63" t="s">
        <v>9358</v>
      </c>
      <c r="H3528" s="63"/>
      <c r="I3528" s="63" t="s">
        <v>319</v>
      </c>
      <c r="J3528" s="63" t="s">
        <v>9359</v>
      </c>
      <c r="K3528" s="63" t="s">
        <v>9360</v>
      </c>
      <c r="L3528" s="63"/>
      <c r="M3528" s="65" t="s">
        <v>21344</v>
      </c>
      <c r="N3528" s="156" t="e">
        <v>#N/A</v>
      </c>
      <c r="O3528" s="62" t="s">
        <v>15618</v>
      </c>
      <c r="P3528" s="75" t="s">
        <v>9361</v>
      </c>
      <c r="Q3528" s="62" t="s">
        <v>9362</v>
      </c>
      <c r="R3528" s="63" t="s">
        <v>9363</v>
      </c>
      <c r="S3528" s="75" t="s">
        <v>9364</v>
      </c>
      <c r="T3528" s="62" t="s">
        <v>9365</v>
      </c>
      <c r="U3528" s="62" t="s">
        <v>9368</v>
      </c>
      <c r="V3528" s="62"/>
      <c r="W3528" s="63" t="s">
        <v>16890</v>
      </c>
      <c r="X3528" s="63" t="s">
        <v>19575</v>
      </c>
      <c r="Y3528" s="67">
        <v>41256</v>
      </c>
      <c r="Z3528" s="66">
        <v>2</v>
      </c>
      <c r="AA3528" s="84">
        <f>Y3528+365*Z3528*1461/1460</f>
        <v>41986.5</v>
      </c>
      <c r="AB3528" s="64" t="s">
        <v>10263</v>
      </c>
      <c r="AC3528" s="64"/>
      <c r="AD3528" s="70"/>
      <c r="AE3528" s="69" t="s">
        <v>9366</v>
      </c>
      <c r="AF3528" s="65" t="s">
        <v>9367</v>
      </c>
    </row>
    <row r="3529" spans="1:32" ht="11.15" customHeight="1" x14ac:dyDescent="0.25">
      <c r="A3529" s="75" t="str">
        <f>M3529</f>
        <v>B0866</v>
      </c>
      <c r="B3529" s="62" t="s">
        <v>1679</v>
      </c>
      <c r="C3529" s="62">
        <v>10</v>
      </c>
      <c r="D3529" s="62" t="s">
        <v>632</v>
      </c>
      <c r="E3529" s="73">
        <v>127014</v>
      </c>
      <c r="F3529" s="62" t="s">
        <v>460</v>
      </c>
      <c r="G3529" s="63" t="s">
        <v>2956</v>
      </c>
      <c r="H3529" s="63"/>
      <c r="I3529" s="63" t="s">
        <v>272</v>
      </c>
      <c r="J3529" s="63" t="s">
        <v>286</v>
      </c>
      <c r="K3529" s="63" t="s">
        <v>3709</v>
      </c>
      <c r="L3529" s="63"/>
      <c r="M3529" s="65" t="s">
        <v>2957</v>
      </c>
      <c r="N3529" s="156" t="e">
        <v>#N/A</v>
      </c>
      <c r="O3529" s="62" t="s">
        <v>15561</v>
      </c>
      <c r="P3529" s="75" t="s">
        <v>15586</v>
      </c>
      <c r="Q3529" s="62" t="s">
        <v>15587</v>
      </c>
      <c r="R3529" s="63" t="s">
        <v>15590</v>
      </c>
      <c r="S3529" s="75" t="s">
        <v>15591</v>
      </c>
      <c r="T3529" s="62" t="s">
        <v>666</v>
      </c>
      <c r="U3529" s="62" t="s">
        <v>4251</v>
      </c>
      <c r="V3529" s="62"/>
      <c r="W3529" s="63" t="s">
        <v>16890</v>
      </c>
      <c r="X3529" s="63" t="s">
        <v>19575</v>
      </c>
      <c r="Y3529" s="67">
        <v>38836</v>
      </c>
      <c r="Z3529" s="66">
        <v>1</v>
      </c>
      <c r="AA3529" s="84">
        <f>Y3529+365*Z3529*1461/1460</f>
        <v>39201.25</v>
      </c>
      <c r="AB3529" s="64" t="s">
        <v>10263</v>
      </c>
      <c r="AC3529" s="64"/>
      <c r="AD3529" s="70"/>
      <c r="AE3529" s="69"/>
      <c r="AF3529" s="65"/>
    </row>
    <row r="3530" spans="1:32" ht="11.15" customHeight="1" x14ac:dyDescent="0.25">
      <c r="A3530" s="75" t="str">
        <f>M3530</f>
        <v>71128XT1</v>
      </c>
      <c r="B3530" s="62" t="s">
        <v>1679</v>
      </c>
      <c r="C3530" s="62">
        <v>10</v>
      </c>
      <c r="D3530" s="62" t="s">
        <v>632</v>
      </c>
      <c r="E3530" s="73">
        <v>127014</v>
      </c>
      <c r="F3530" s="62" t="s">
        <v>460</v>
      </c>
      <c r="G3530" s="63" t="s">
        <v>2956</v>
      </c>
      <c r="H3530" s="63"/>
      <c r="I3530" s="63" t="s">
        <v>272</v>
      </c>
      <c r="J3530" s="63" t="s">
        <v>15486</v>
      </c>
      <c r="K3530" s="63" t="s">
        <v>15584</v>
      </c>
      <c r="L3530" s="63"/>
      <c r="M3530" s="65" t="s">
        <v>15585</v>
      </c>
      <c r="N3530" s="156" t="e">
        <v>#N/A</v>
      </c>
      <c r="O3530" s="62" t="s">
        <v>15561</v>
      </c>
      <c r="P3530" s="75" t="s">
        <v>15586</v>
      </c>
      <c r="Q3530" s="62" t="s">
        <v>15587</v>
      </c>
      <c r="R3530" s="63" t="s">
        <v>15590</v>
      </c>
      <c r="S3530" s="75" t="s">
        <v>15591</v>
      </c>
      <c r="T3530" s="62" t="s">
        <v>15593</v>
      </c>
      <c r="U3530" s="62" t="s">
        <v>15592</v>
      </c>
      <c r="V3530" s="62"/>
      <c r="W3530" s="63" t="s">
        <v>16890</v>
      </c>
      <c r="X3530" s="63" t="s">
        <v>19575</v>
      </c>
      <c r="Y3530" s="67">
        <v>42032</v>
      </c>
      <c r="Z3530" s="66">
        <v>1</v>
      </c>
      <c r="AA3530" s="84">
        <f>Y3530+365*Z3530*1461/1460</f>
        <v>42397.25</v>
      </c>
      <c r="AB3530" s="64" t="s">
        <v>180</v>
      </c>
      <c r="AC3530" s="64"/>
      <c r="AD3530" s="70"/>
      <c r="AE3530" s="69" t="s">
        <v>15588</v>
      </c>
      <c r="AF3530" s="65" t="s">
        <v>15589</v>
      </c>
    </row>
    <row r="3531" spans="1:32" ht="11.15" customHeight="1" x14ac:dyDescent="0.25">
      <c r="A3531" s="75" t="str">
        <f>M3531</f>
        <v>A9969</v>
      </c>
      <c r="B3531" s="62" t="s">
        <v>1679</v>
      </c>
      <c r="C3531" s="62">
        <v>10</v>
      </c>
      <c r="D3531" s="62" t="s">
        <v>632</v>
      </c>
      <c r="E3531" s="73">
        <v>127015</v>
      </c>
      <c r="F3531" s="62" t="s">
        <v>460</v>
      </c>
      <c r="G3531" s="63" t="s">
        <v>2958</v>
      </c>
      <c r="H3531" s="63"/>
      <c r="I3531" s="63" t="s">
        <v>272</v>
      </c>
      <c r="J3531" s="63" t="s">
        <v>286</v>
      </c>
      <c r="K3531" s="63" t="s">
        <v>3709</v>
      </c>
      <c r="L3531" s="63"/>
      <c r="M3531" s="65" t="s">
        <v>2959</v>
      </c>
      <c r="N3531" s="156" t="e">
        <v>#N/A</v>
      </c>
      <c r="O3531" s="62"/>
      <c r="P3531" s="75"/>
      <c r="Q3531" s="62"/>
      <c r="R3531" s="63"/>
      <c r="S3531" s="75"/>
      <c r="T3531" s="62" t="s">
        <v>666</v>
      </c>
      <c r="U3531" s="62" t="s">
        <v>4251</v>
      </c>
      <c r="V3531" s="62"/>
      <c r="W3531" s="63" t="s">
        <v>16890</v>
      </c>
      <c r="X3531" s="63" t="s">
        <v>19575</v>
      </c>
      <c r="Y3531" s="67">
        <v>38796</v>
      </c>
      <c r="Z3531" s="66">
        <v>1</v>
      </c>
      <c r="AA3531" s="84">
        <f>Y3531+365*Z3531*1461/1460</f>
        <v>39161.25</v>
      </c>
      <c r="AB3531" s="64" t="s">
        <v>10263</v>
      </c>
      <c r="AC3531" s="64"/>
      <c r="AD3531" s="70"/>
      <c r="AE3531" s="69"/>
      <c r="AF3531" s="65"/>
    </row>
    <row r="3532" spans="1:32" s="58" customFormat="1" ht="11.15" customHeight="1" x14ac:dyDescent="0.25">
      <c r="A3532" s="75" t="str">
        <f>M3532</f>
        <v>A5492</v>
      </c>
      <c r="B3532" s="62" t="s">
        <v>1679</v>
      </c>
      <c r="C3532" s="62">
        <v>10</v>
      </c>
      <c r="D3532" s="62" t="s">
        <v>632</v>
      </c>
      <c r="E3532" s="73">
        <v>127016</v>
      </c>
      <c r="F3532" s="62" t="s">
        <v>460</v>
      </c>
      <c r="G3532" s="63" t="s">
        <v>165</v>
      </c>
      <c r="H3532" s="63"/>
      <c r="I3532" s="63" t="s">
        <v>272</v>
      </c>
      <c r="J3532" s="63" t="s">
        <v>286</v>
      </c>
      <c r="K3532" s="63" t="s">
        <v>3709</v>
      </c>
      <c r="L3532" s="63"/>
      <c r="M3532" s="65" t="s">
        <v>2960</v>
      </c>
      <c r="N3532" s="156" t="e">
        <v>#N/A</v>
      </c>
      <c r="O3532" s="62"/>
      <c r="P3532" s="75">
        <v>69412157</v>
      </c>
      <c r="Q3532" s="62"/>
      <c r="R3532" s="63"/>
      <c r="S3532" s="75"/>
      <c r="T3532" s="62" t="s">
        <v>666</v>
      </c>
      <c r="U3532" s="62" t="s">
        <v>4944</v>
      </c>
      <c r="V3532" s="62"/>
      <c r="W3532" s="63" t="s">
        <v>16890</v>
      </c>
      <c r="X3532" s="63" t="s">
        <v>19575</v>
      </c>
      <c r="Y3532" s="67"/>
      <c r="Z3532" s="66">
        <v>1</v>
      </c>
      <c r="AA3532" s="84">
        <f>Y3532+365*Z3532*1461/1460</f>
        <v>365.25</v>
      </c>
      <c r="AB3532" s="64" t="s">
        <v>10263</v>
      </c>
      <c r="AC3532" s="64"/>
      <c r="AD3532" s="70"/>
      <c r="AE3532" s="69"/>
      <c r="AF3532" s="65"/>
    </row>
    <row r="3533" spans="1:32" ht="11.15" customHeight="1" x14ac:dyDescent="0.25">
      <c r="A3533" s="75" t="str">
        <f>M3533</f>
        <v>41408040</v>
      </c>
      <c r="B3533" s="62" t="s">
        <v>1679</v>
      </c>
      <c r="C3533" s="62">
        <v>10</v>
      </c>
      <c r="D3533" s="62" t="s">
        <v>632</v>
      </c>
      <c r="E3533" s="73">
        <v>127304</v>
      </c>
      <c r="F3533" s="62" t="s">
        <v>22246</v>
      </c>
      <c r="G3533" s="63" t="s">
        <v>15621</v>
      </c>
      <c r="H3533" s="63"/>
      <c r="I3533" s="63" t="s">
        <v>4618</v>
      </c>
      <c r="J3533" s="63" t="s">
        <v>288</v>
      </c>
      <c r="K3533" s="63" t="s">
        <v>5538</v>
      </c>
      <c r="L3533" s="63" t="s">
        <v>15629</v>
      </c>
      <c r="M3533" s="65" t="s">
        <v>15656</v>
      </c>
      <c r="N3533" s="156" t="e">
        <v>#N/A</v>
      </c>
      <c r="O3533" s="62" t="s">
        <v>15622</v>
      </c>
      <c r="P3533" s="75" t="s">
        <v>15624</v>
      </c>
      <c r="Q3533" s="62" t="s">
        <v>15623</v>
      </c>
      <c r="R3533" s="63" t="s">
        <v>15625</v>
      </c>
      <c r="S3533" s="75" t="s">
        <v>15626</v>
      </c>
      <c r="T3533" s="62" t="s">
        <v>15531</v>
      </c>
      <c r="U3533" s="62" t="s">
        <v>15592</v>
      </c>
      <c r="V3533" s="62"/>
      <c r="W3533" s="63" t="s">
        <v>16890</v>
      </c>
      <c r="X3533" s="63" t="s">
        <v>19575</v>
      </c>
      <c r="Y3533" s="67">
        <v>42046</v>
      </c>
      <c r="Z3533" s="66">
        <v>1</v>
      </c>
      <c r="AA3533" s="84">
        <f>Y3533+365*Z3533*1461/1460</f>
        <v>42411.25</v>
      </c>
      <c r="AB3533" s="64" t="s">
        <v>180</v>
      </c>
      <c r="AC3533" s="64"/>
      <c r="AD3533" s="70"/>
      <c r="AE3533" s="69" t="s">
        <v>15627</v>
      </c>
      <c r="AF3533" s="65" t="s">
        <v>15628</v>
      </c>
    </row>
    <row r="3534" spans="1:32" s="60" customFormat="1" ht="11.15" customHeight="1" x14ac:dyDescent="0.25">
      <c r="A3534" s="75" t="str">
        <f>M3534</f>
        <v>13202UF5</v>
      </c>
      <c r="B3534" s="62" t="s">
        <v>1679</v>
      </c>
      <c r="C3534" s="62">
        <v>10</v>
      </c>
      <c r="D3534" s="62" t="s">
        <v>632</v>
      </c>
      <c r="E3534" s="73">
        <v>127304</v>
      </c>
      <c r="F3534" s="62" t="s">
        <v>22246</v>
      </c>
      <c r="G3534" s="63" t="s">
        <v>15621</v>
      </c>
      <c r="H3534" s="63"/>
      <c r="I3534" s="63" t="s">
        <v>272</v>
      </c>
      <c r="J3534" s="63" t="s">
        <v>273</v>
      </c>
      <c r="K3534" s="63" t="s">
        <v>380</v>
      </c>
      <c r="L3534" s="63" t="s">
        <v>15629</v>
      </c>
      <c r="M3534" s="65" t="s">
        <v>15631</v>
      </c>
      <c r="N3534" s="156" t="e">
        <v>#N/A</v>
      </c>
      <c r="O3534" s="62" t="s">
        <v>15622</v>
      </c>
      <c r="P3534" s="75" t="s">
        <v>15624</v>
      </c>
      <c r="Q3534" s="62" t="s">
        <v>15623</v>
      </c>
      <c r="R3534" s="63" t="s">
        <v>15625</v>
      </c>
      <c r="S3534" s="75" t="s">
        <v>15626</v>
      </c>
      <c r="T3534" s="62" t="s">
        <v>15531</v>
      </c>
      <c r="U3534" s="62" t="s">
        <v>15592</v>
      </c>
      <c r="V3534" s="62"/>
      <c r="W3534" s="63" t="s">
        <v>16890</v>
      </c>
      <c r="X3534" s="63" t="s">
        <v>19575</v>
      </c>
      <c r="Y3534" s="67">
        <v>42046</v>
      </c>
      <c r="Z3534" s="66">
        <v>1</v>
      </c>
      <c r="AA3534" s="84">
        <f>Y3534+365*Z3534*1461/1460</f>
        <v>42411.25</v>
      </c>
      <c r="AB3534" s="64" t="s">
        <v>180</v>
      </c>
      <c r="AC3534" s="64"/>
      <c r="AD3534" s="70"/>
      <c r="AE3534" s="69" t="s">
        <v>15640</v>
      </c>
      <c r="AF3534" s="65" t="s">
        <v>15641</v>
      </c>
    </row>
    <row r="3535" spans="1:32" s="58" customFormat="1" ht="11.15" customHeight="1" x14ac:dyDescent="0.25">
      <c r="A3535" s="75" t="str">
        <f>M3535</f>
        <v>B0909</v>
      </c>
      <c r="B3535" s="62" t="s">
        <v>1679</v>
      </c>
      <c r="C3535" s="62">
        <v>10</v>
      </c>
      <c r="D3535" s="62" t="s">
        <v>632</v>
      </c>
      <c r="E3535" s="73">
        <v>127305</v>
      </c>
      <c r="F3535" s="62" t="s">
        <v>22246</v>
      </c>
      <c r="G3535" s="63" t="s">
        <v>166</v>
      </c>
      <c r="H3535" s="63"/>
      <c r="I3535" s="63" t="s">
        <v>272</v>
      </c>
      <c r="J3535" s="63" t="s">
        <v>286</v>
      </c>
      <c r="K3535" s="63" t="s">
        <v>3709</v>
      </c>
      <c r="L3535" s="63"/>
      <c r="M3535" s="65" t="s">
        <v>2961</v>
      </c>
      <c r="N3535" s="156" t="e">
        <v>#N/A</v>
      </c>
      <c r="O3535" s="62" t="s">
        <v>461</v>
      </c>
      <c r="P3535" s="75" t="s">
        <v>2962</v>
      </c>
      <c r="Q3535" s="62"/>
      <c r="R3535" s="63"/>
      <c r="S3535" s="75"/>
      <c r="T3535" s="62" t="s">
        <v>666</v>
      </c>
      <c r="U3535" s="62" t="s">
        <v>4251</v>
      </c>
      <c r="V3535" s="62"/>
      <c r="W3535" s="63" t="s">
        <v>16890</v>
      </c>
      <c r="X3535" s="63" t="s">
        <v>19575</v>
      </c>
      <c r="Y3535" s="67">
        <v>38951</v>
      </c>
      <c r="Z3535" s="66">
        <v>1</v>
      </c>
      <c r="AA3535" s="84">
        <f>Y3535+365*Z3535*1461/1460</f>
        <v>39316.25</v>
      </c>
      <c r="AB3535" s="64" t="s">
        <v>10263</v>
      </c>
      <c r="AC3535" s="64"/>
      <c r="AD3535" s="70"/>
      <c r="AE3535" s="69"/>
      <c r="AF3535" s="65"/>
    </row>
    <row r="3536" spans="1:32" s="58" customFormat="1" ht="11.15" customHeight="1" x14ac:dyDescent="0.25">
      <c r="A3536" s="75" t="str">
        <f>M3536</f>
        <v>B0865</v>
      </c>
      <c r="B3536" s="62" t="s">
        <v>1679</v>
      </c>
      <c r="C3536" s="62">
        <v>10</v>
      </c>
      <c r="D3536" s="62" t="s">
        <v>632</v>
      </c>
      <c r="E3536" s="73">
        <v>127306</v>
      </c>
      <c r="F3536" s="62" t="s">
        <v>22246</v>
      </c>
      <c r="G3536" s="63" t="s">
        <v>2963</v>
      </c>
      <c r="H3536" s="63"/>
      <c r="I3536" s="63" t="s">
        <v>272</v>
      </c>
      <c r="J3536" s="63" t="s">
        <v>286</v>
      </c>
      <c r="K3536" s="63" t="s">
        <v>3709</v>
      </c>
      <c r="L3536" s="63"/>
      <c r="M3536" s="65" t="s">
        <v>2964</v>
      </c>
      <c r="N3536" s="156" t="e">
        <v>#N/A</v>
      </c>
      <c r="O3536" s="62" t="s">
        <v>4394</v>
      </c>
      <c r="P3536" s="75">
        <v>60431136</v>
      </c>
      <c r="Q3536" s="62" t="s">
        <v>4395</v>
      </c>
      <c r="R3536" s="63" t="s">
        <v>4397</v>
      </c>
      <c r="S3536" s="75" t="s">
        <v>4396</v>
      </c>
      <c r="T3536" s="62" t="s">
        <v>666</v>
      </c>
      <c r="U3536" s="62" t="s">
        <v>4251</v>
      </c>
      <c r="V3536" s="62"/>
      <c r="W3536" s="63" t="s">
        <v>16890</v>
      </c>
      <c r="X3536" s="63" t="s">
        <v>19575</v>
      </c>
      <c r="Y3536" s="67"/>
      <c r="Z3536" s="66">
        <v>1</v>
      </c>
      <c r="AA3536" s="84">
        <f>Y3536+365*Z3536*1461/1460</f>
        <v>365.25</v>
      </c>
      <c r="AB3536" s="64" t="s">
        <v>10263</v>
      </c>
      <c r="AC3536" s="64"/>
      <c r="AD3536" s="70"/>
      <c r="AE3536" s="69"/>
      <c r="AF3536" s="65"/>
    </row>
    <row r="3537" spans="1:32" s="58" customFormat="1" ht="11.15" customHeight="1" x14ac:dyDescent="0.25">
      <c r="A3537" s="75" t="str">
        <f>M3537</f>
        <v>9304</v>
      </c>
      <c r="B3537" s="74" t="s">
        <v>13914</v>
      </c>
      <c r="C3537" s="62">
        <v>10</v>
      </c>
      <c r="D3537" s="74" t="s">
        <v>632</v>
      </c>
      <c r="E3537" s="62">
        <v>964001</v>
      </c>
      <c r="F3537" s="62" t="s">
        <v>13915</v>
      </c>
      <c r="G3537" s="70" t="s">
        <v>22284</v>
      </c>
      <c r="H3537" s="70"/>
      <c r="I3537" s="63" t="s">
        <v>309</v>
      </c>
      <c r="J3537" s="63" t="s">
        <v>286</v>
      </c>
      <c r="K3537" s="70" t="s">
        <v>13916</v>
      </c>
      <c r="L3537" s="70" t="s">
        <v>13917</v>
      </c>
      <c r="M3537" s="65" t="s">
        <v>13918</v>
      </c>
      <c r="N3537" s="156" t="e">
        <v>#N/A</v>
      </c>
      <c r="O3537" s="73" t="s">
        <v>364</v>
      </c>
      <c r="P3537" s="75" t="s">
        <v>13919</v>
      </c>
      <c r="Q3537" s="73" t="s">
        <v>13920</v>
      </c>
      <c r="R3537" s="75" t="s">
        <v>13921</v>
      </c>
      <c r="S3537" s="65" t="s">
        <v>13922</v>
      </c>
      <c r="T3537" s="62" t="s">
        <v>13925</v>
      </c>
      <c r="U3537" s="62" t="s">
        <v>19584</v>
      </c>
      <c r="V3537" s="62" t="s">
        <v>19583</v>
      </c>
      <c r="W3537" s="62" t="s">
        <v>19582</v>
      </c>
      <c r="X3537" s="62" t="s">
        <v>19582</v>
      </c>
      <c r="Y3537" s="67">
        <v>41841</v>
      </c>
      <c r="Z3537" s="66">
        <v>1</v>
      </c>
      <c r="AA3537" s="84">
        <f>Y3537+365*Z3537*1461/1460</f>
        <v>42206.25</v>
      </c>
      <c r="AB3537" s="64" t="s">
        <v>180</v>
      </c>
      <c r="AC3537" s="64"/>
      <c r="AD3537" s="72"/>
      <c r="AE3537" s="79" t="s">
        <v>13923</v>
      </c>
      <c r="AF3537" s="65" t="s">
        <v>13924</v>
      </c>
    </row>
    <row r="3538" spans="1:32" ht="11.15" customHeight="1" x14ac:dyDescent="0.25">
      <c r="A3538" s="75" t="str">
        <f>M3538</f>
        <v>8106643A</v>
      </c>
      <c r="B3538" s="62" t="s">
        <v>279</v>
      </c>
      <c r="C3538" s="62">
        <v>10</v>
      </c>
      <c r="D3538" s="62" t="s">
        <v>632</v>
      </c>
      <c r="E3538" s="62">
        <v>114061</v>
      </c>
      <c r="F3538" s="62" t="s">
        <v>460</v>
      </c>
      <c r="G3538" s="63" t="s">
        <v>2965</v>
      </c>
      <c r="H3538" s="63"/>
      <c r="I3538" s="63" t="s">
        <v>283</v>
      </c>
      <c r="J3538" s="63" t="s">
        <v>286</v>
      </c>
      <c r="K3538" s="63" t="s">
        <v>1524</v>
      </c>
      <c r="L3538" s="63"/>
      <c r="M3538" s="65" t="s">
        <v>2971</v>
      </c>
      <c r="N3538" s="156" t="e">
        <v>#N/A</v>
      </c>
      <c r="O3538" s="69" t="s">
        <v>461</v>
      </c>
      <c r="P3538" s="75">
        <v>88464725</v>
      </c>
      <c r="Q3538" s="62" t="s">
        <v>2967</v>
      </c>
      <c r="R3538" s="63" t="s">
        <v>2968</v>
      </c>
      <c r="S3538" s="75" t="s">
        <v>2969</v>
      </c>
      <c r="T3538" s="62" t="s">
        <v>7642</v>
      </c>
      <c r="U3538" s="62" t="s">
        <v>7643</v>
      </c>
      <c r="V3538" s="62"/>
      <c r="W3538" s="63" t="s">
        <v>17516</v>
      </c>
      <c r="X3538" s="63" t="s">
        <v>18260</v>
      </c>
      <c r="Y3538" s="67">
        <v>40269</v>
      </c>
      <c r="Z3538" s="66">
        <v>0</v>
      </c>
      <c r="AA3538" s="84">
        <f>Y3538+365*Z3538*1461/1460</f>
        <v>40269</v>
      </c>
      <c r="AB3538" s="64" t="s">
        <v>4955</v>
      </c>
      <c r="AC3538" s="64"/>
      <c r="AD3538" s="70"/>
      <c r="AE3538" s="69" t="s">
        <v>295</v>
      </c>
      <c r="AF3538" s="65" t="s">
        <v>2972</v>
      </c>
    </row>
    <row r="3539" spans="1:32" s="60" customFormat="1" ht="11.15" customHeight="1" x14ac:dyDescent="0.25">
      <c r="A3539" s="75" t="str">
        <f>M3539</f>
        <v>A3780A</v>
      </c>
      <c r="B3539" s="62" t="s">
        <v>279</v>
      </c>
      <c r="C3539" s="62">
        <v>10</v>
      </c>
      <c r="D3539" s="62" t="s">
        <v>632</v>
      </c>
      <c r="E3539" s="62">
        <v>114061</v>
      </c>
      <c r="F3539" s="62" t="s">
        <v>460</v>
      </c>
      <c r="G3539" s="63" t="s">
        <v>2965</v>
      </c>
      <c r="H3539" s="63"/>
      <c r="I3539" s="63" t="s">
        <v>272</v>
      </c>
      <c r="J3539" s="63" t="s">
        <v>286</v>
      </c>
      <c r="K3539" s="63" t="s">
        <v>3709</v>
      </c>
      <c r="L3539" s="63"/>
      <c r="M3539" s="65" t="s">
        <v>2966</v>
      </c>
      <c r="N3539" s="156" t="e">
        <v>#N/A</v>
      </c>
      <c r="O3539" s="69" t="s">
        <v>461</v>
      </c>
      <c r="P3539" s="75">
        <v>88464725</v>
      </c>
      <c r="Q3539" s="62" t="s">
        <v>2967</v>
      </c>
      <c r="R3539" s="63" t="s">
        <v>2968</v>
      </c>
      <c r="S3539" s="75" t="s">
        <v>2969</v>
      </c>
      <c r="T3539" s="62" t="s">
        <v>7642</v>
      </c>
      <c r="U3539" s="62" t="s">
        <v>7643</v>
      </c>
      <c r="V3539" s="62"/>
      <c r="W3539" s="63" t="s">
        <v>17516</v>
      </c>
      <c r="X3539" s="63" t="s">
        <v>18260</v>
      </c>
      <c r="Y3539" s="67">
        <v>40269</v>
      </c>
      <c r="Z3539" s="66">
        <v>0</v>
      </c>
      <c r="AA3539" s="84">
        <f>Y3539+365*Z3539*1461/1460</f>
        <v>40269</v>
      </c>
      <c r="AB3539" s="64" t="s">
        <v>4955</v>
      </c>
      <c r="AC3539" s="64"/>
      <c r="AD3539" s="70"/>
      <c r="AE3539" s="69" t="s">
        <v>295</v>
      </c>
      <c r="AF3539" s="65" t="s">
        <v>2970</v>
      </c>
    </row>
    <row r="3540" spans="1:32" s="60" customFormat="1" ht="11.15" customHeight="1" x14ac:dyDescent="0.25">
      <c r="A3540" s="75" t="str">
        <f>M3540</f>
        <v>B3332</v>
      </c>
      <c r="B3540" s="62" t="s">
        <v>279</v>
      </c>
      <c r="C3540" s="62">
        <v>10</v>
      </c>
      <c r="D3540" s="62" t="s">
        <v>632</v>
      </c>
      <c r="E3540" s="62">
        <v>114409</v>
      </c>
      <c r="F3540" s="62" t="s">
        <v>21548</v>
      </c>
      <c r="G3540" s="63" t="s">
        <v>140</v>
      </c>
      <c r="H3540" s="63"/>
      <c r="I3540" s="63" t="s">
        <v>272</v>
      </c>
      <c r="J3540" s="63" t="s">
        <v>286</v>
      </c>
      <c r="K3540" s="63" t="s">
        <v>3709</v>
      </c>
      <c r="L3540" s="63"/>
      <c r="M3540" s="65" t="s">
        <v>2977</v>
      </c>
      <c r="N3540" s="156" t="e">
        <v>#N/A</v>
      </c>
      <c r="O3540" s="62" t="s">
        <v>364</v>
      </c>
      <c r="P3540" s="75">
        <v>88448147</v>
      </c>
      <c r="Q3540" s="62" t="s">
        <v>2974</v>
      </c>
      <c r="R3540" s="63" t="s">
        <v>2975</v>
      </c>
      <c r="S3540" s="65"/>
      <c r="T3540" s="62"/>
      <c r="U3540" s="62" t="s">
        <v>4946</v>
      </c>
      <c r="V3540" s="62"/>
      <c r="W3540" s="63" t="s">
        <v>21466</v>
      </c>
      <c r="X3540" s="63" t="s">
        <v>18260</v>
      </c>
      <c r="Y3540" s="67">
        <v>39590</v>
      </c>
      <c r="Z3540" s="66">
        <v>1</v>
      </c>
      <c r="AA3540" s="84">
        <f>Y3540+365*Z3540*1461/1460</f>
        <v>39955.25</v>
      </c>
      <c r="AB3540" s="64" t="s">
        <v>10263</v>
      </c>
      <c r="AC3540" s="64"/>
      <c r="AD3540" s="77"/>
      <c r="AE3540" s="69" t="s">
        <v>2978</v>
      </c>
      <c r="AF3540" s="65"/>
    </row>
    <row r="3541" spans="1:32" s="7" customFormat="1" ht="11.15" customHeight="1" x14ac:dyDescent="0.25">
      <c r="A3541" s="75" t="str">
        <f>M3541</f>
        <v>A7782</v>
      </c>
      <c r="B3541" s="62" t="s">
        <v>279</v>
      </c>
      <c r="C3541" s="62">
        <v>10</v>
      </c>
      <c r="D3541" s="62" t="s">
        <v>632</v>
      </c>
      <c r="E3541" s="62">
        <v>114409</v>
      </c>
      <c r="F3541" s="62" t="s">
        <v>21548</v>
      </c>
      <c r="G3541" s="63" t="s">
        <v>140</v>
      </c>
      <c r="H3541" s="63"/>
      <c r="I3541" s="63" t="s">
        <v>272</v>
      </c>
      <c r="J3541" s="63" t="s">
        <v>286</v>
      </c>
      <c r="K3541" s="63" t="s">
        <v>3717</v>
      </c>
      <c r="L3541" s="63"/>
      <c r="M3541" s="65" t="s">
        <v>2973</v>
      </c>
      <c r="N3541" s="156" t="e">
        <v>#N/A</v>
      </c>
      <c r="O3541" s="69" t="s">
        <v>364</v>
      </c>
      <c r="P3541" s="75">
        <v>88448147</v>
      </c>
      <c r="Q3541" s="62" t="s">
        <v>2974</v>
      </c>
      <c r="R3541" s="63" t="s">
        <v>2975</v>
      </c>
      <c r="S3541" s="75"/>
      <c r="T3541" s="62"/>
      <c r="U3541" s="62" t="s">
        <v>4946</v>
      </c>
      <c r="V3541" s="62"/>
      <c r="W3541" s="63" t="s">
        <v>21466</v>
      </c>
      <c r="X3541" s="63" t="s">
        <v>18260</v>
      </c>
      <c r="Y3541" s="67">
        <v>37742</v>
      </c>
      <c r="Z3541" s="66">
        <v>1</v>
      </c>
      <c r="AA3541" s="84">
        <f>Y3541+365*Z3541*1461/1460</f>
        <v>38107.25</v>
      </c>
      <c r="AB3541" s="64" t="s">
        <v>10263</v>
      </c>
      <c r="AC3541" s="64"/>
      <c r="AD3541" s="70"/>
      <c r="AE3541" s="69" t="s">
        <v>2976</v>
      </c>
      <c r="AF3541" s="65"/>
    </row>
    <row r="3542" spans="1:32" s="7" customFormat="1" ht="11.15" customHeight="1" x14ac:dyDescent="0.25">
      <c r="A3542" s="75" t="str">
        <f>M3542</f>
        <v>暂无32</v>
      </c>
      <c r="B3542" s="62" t="s">
        <v>279</v>
      </c>
      <c r="C3542" s="62">
        <v>10</v>
      </c>
      <c r="D3542" s="62" t="s">
        <v>632</v>
      </c>
      <c r="E3542" s="62">
        <v>114409</v>
      </c>
      <c r="F3542" s="62" t="s">
        <v>21548</v>
      </c>
      <c r="G3542" s="63" t="s">
        <v>140</v>
      </c>
      <c r="H3542" s="63"/>
      <c r="I3542" s="63" t="s">
        <v>283</v>
      </c>
      <c r="J3542" s="63" t="s">
        <v>286</v>
      </c>
      <c r="K3542" s="63" t="s">
        <v>363</v>
      </c>
      <c r="L3542" s="63"/>
      <c r="M3542" s="65" t="s">
        <v>8981</v>
      </c>
      <c r="N3542" s="156" t="e">
        <v>#N/A</v>
      </c>
      <c r="O3542" s="69"/>
      <c r="P3542" s="75">
        <v>88448147</v>
      </c>
      <c r="Q3542" s="62"/>
      <c r="R3542" s="63" t="s">
        <v>2975</v>
      </c>
      <c r="S3542" s="75"/>
      <c r="T3542" s="62"/>
      <c r="U3542" s="62" t="s">
        <v>4946</v>
      </c>
      <c r="V3542" s="62"/>
      <c r="W3542" s="63" t="s">
        <v>21466</v>
      </c>
      <c r="X3542" s="63" t="s">
        <v>18260</v>
      </c>
      <c r="Y3542" s="67"/>
      <c r="Z3542" s="66">
        <v>1</v>
      </c>
      <c r="AA3542" s="84">
        <f>Y3542+365*Z3542*1461/1460</f>
        <v>365.25</v>
      </c>
      <c r="AB3542" s="64" t="s">
        <v>10263</v>
      </c>
      <c r="AC3542" s="64"/>
      <c r="AD3542" s="70"/>
      <c r="AE3542" s="69" t="s">
        <v>295</v>
      </c>
      <c r="AF3542" s="65"/>
    </row>
    <row r="3543" spans="1:32" s="52" customFormat="1" ht="11.15" customHeight="1" x14ac:dyDescent="0.25">
      <c r="A3543" s="75" t="str">
        <f>M3543</f>
        <v>A2186</v>
      </c>
      <c r="B3543" s="62" t="s">
        <v>279</v>
      </c>
      <c r="C3543" s="62">
        <v>10</v>
      </c>
      <c r="D3543" s="62" t="s">
        <v>632</v>
      </c>
      <c r="E3543" s="62">
        <v>114409</v>
      </c>
      <c r="F3543" s="62" t="s">
        <v>21548</v>
      </c>
      <c r="G3543" s="63" t="s">
        <v>140</v>
      </c>
      <c r="H3543" s="63"/>
      <c r="I3543" s="63" t="s">
        <v>272</v>
      </c>
      <c r="J3543" s="63" t="s">
        <v>286</v>
      </c>
      <c r="K3543" s="63" t="s">
        <v>3711</v>
      </c>
      <c r="L3543" s="63"/>
      <c r="M3543" s="65" t="s">
        <v>2979</v>
      </c>
      <c r="N3543" s="156" t="e">
        <v>#N/A</v>
      </c>
      <c r="O3543" s="69"/>
      <c r="P3543" s="75">
        <v>88448147</v>
      </c>
      <c r="Q3543" s="62"/>
      <c r="R3543" s="63" t="s">
        <v>2975</v>
      </c>
      <c r="S3543" s="75"/>
      <c r="T3543" s="62"/>
      <c r="U3543" s="62" t="s">
        <v>4946</v>
      </c>
      <c r="V3543" s="62"/>
      <c r="W3543" s="63" t="s">
        <v>21466</v>
      </c>
      <c r="X3543" s="63" t="s">
        <v>18260</v>
      </c>
      <c r="Y3543" s="67"/>
      <c r="Z3543" s="66">
        <v>1</v>
      </c>
      <c r="AA3543" s="84">
        <f>Y3543+365*Z3543*1461/1460</f>
        <v>365.25</v>
      </c>
      <c r="AB3543" s="64" t="s">
        <v>10263</v>
      </c>
      <c r="AC3543" s="64"/>
      <c r="AD3543" s="70"/>
      <c r="AE3543" s="69"/>
      <c r="AF3543" s="65"/>
    </row>
    <row r="3544" spans="1:32" s="7" customFormat="1" ht="11.15" customHeight="1" x14ac:dyDescent="0.25">
      <c r="A3544" s="75" t="str">
        <f>M3544</f>
        <v>A3783</v>
      </c>
      <c r="B3544" s="62" t="s">
        <v>279</v>
      </c>
      <c r="C3544" s="62">
        <v>10</v>
      </c>
      <c r="D3544" s="62" t="s">
        <v>632</v>
      </c>
      <c r="E3544" s="62">
        <v>114062</v>
      </c>
      <c r="F3544" s="62" t="s">
        <v>460</v>
      </c>
      <c r="G3544" s="63" t="s">
        <v>2980</v>
      </c>
      <c r="H3544" s="63"/>
      <c r="I3544" s="63" t="s">
        <v>272</v>
      </c>
      <c r="J3544" s="63" t="s">
        <v>286</v>
      </c>
      <c r="K3544" s="63" t="s">
        <v>3708</v>
      </c>
      <c r="L3544" s="63"/>
      <c r="M3544" s="65" t="s">
        <v>2981</v>
      </c>
      <c r="N3544" s="156" t="e">
        <v>#N/A</v>
      </c>
      <c r="O3544" s="69" t="s">
        <v>461</v>
      </c>
      <c r="P3544" s="75">
        <v>62591236</v>
      </c>
      <c r="Q3544" s="62" t="s">
        <v>2982</v>
      </c>
      <c r="R3544" s="63" t="s">
        <v>2983</v>
      </c>
      <c r="S3544" s="75" t="s">
        <v>2850</v>
      </c>
      <c r="T3544" s="62"/>
      <c r="U3544" s="62" t="s">
        <v>4946</v>
      </c>
      <c r="V3544" s="62"/>
      <c r="W3544" s="63" t="s">
        <v>21466</v>
      </c>
      <c r="X3544" s="63" t="s">
        <v>18260</v>
      </c>
      <c r="Y3544" s="67">
        <v>38048</v>
      </c>
      <c r="Z3544" s="66">
        <v>1</v>
      </c>
      <c r="AA3544" s="84">
        <f>Y3544+365*Z3544*1461/1460</f>
        <v>38413.25</v>
      </c>
      <c r="AB3544" s="64" t="s">
        <v>10263</v>
      </c>
      <c r="AC3544" s="64"/>
      <c r="AD3544" s="70"/>
      <c r="AE3544" s="69" t="s">
        <v>2984</v>
      </c>
      <c r="AF3544" s="65"/>
    </row>
    <row r="3545" spans="1:32" s="7" customFormat="1" ht="11.15" customHeight="1" x14ac:dyDescent="0.25">
      <c r="A3545" s="75" t="str">
        <f>M3545</f>
        <v>A3438</v>
      </c>
      <c r="B3545" s="62" t="s">
        <v>279</v>
      </c>
      <c r="C3545" s="62">
        <v>10</v>
      </c>
      <c r="D3545" s="62" t="s">
        <v>632</v>
      </c>
      <c r="E3545" s="62">
        <v>114063</v>
      </c>
      <c r="F3545" s="62" t="s">
        <v>460</v>
      </c>
      <c r="G3545" s="63" t="s">
        <v>2985</v>
      </c>
      <c r="H3545" s="63"/>
      <c r="I3545" s="63" t="s">
        <v>272</v>
      </c>
      <c r="J3545" s="63" t="s">
        <v>286</v>
      </c>
      <c r="K3545" s="63" t="s">
        <v>3708</v>
      </c>
      <c r="L3545" s="63"/>
      <c r="M3545" s="65" t="s">
        <v>2986</v>
      </c>
      <c r="N3545" s="156" t="e">
        <v>#N/A</v>
      </c>
      <c r="O3545" s="69" t="s">
        <v>461</v>
      </c>
      <c r="P3545" s="75">
        <v>88450704</v>
      </c>
      <c r="Q3545" s="62" t="s">
        <v>2987</v>
      </c>
      <c r="R3545" s="63" t="s">
        <v>2988</v>
      </c>
      <c r="S3545" s="75" t="s">
        <v>1839</v>
      </c>
      <c r="T3545" s="62"/>
      <c r="U3545" s="62" t="s">
        <v>4946</v>
      </c>
      <c r="V3545" s="62"/>
      <c r="W3545" s="63" t="s">
        <v>21466</v>
      </c>
      <c r="X3545" s="63" t="s">
        <v>18260</v>
      </c>
      <c r="Y3545" s="67">
        <v>38048</v>
      </c>
      <c r="Z3545" s="66">
        <v>1</v>
      </c>
      <c r="AA3545" s="84">
        <f>Y3545+365*Z3545*1461/1460</f>
        <v>38413.25</v>
      </c>
      <c r="AB3545" s="64" t="s">
        <v>10263</v>
      </c>
      <c r="AC3545" s="64"/>
      <c r="AD3545" s="70"/>
      <c r="AE3545" s="69" t="s">
        <v>2989</v>
      </c>
      <c r="AF3545" s="65"/>
    </row>
    <row r="3546" spans="1:32" s="7" customFormat="1" ht="11.15" customHeight="1" x14ac:dyDescent="0.25">
      <c r="A3546" s="75" t="str">
        <f>M3546</f>
        <v>F2587</v>
      </c>
      <c r="B3546" s="62" t="s">
        <v>403</v>
      </c>
      <c r="C3546" s="62">
        <v>10</v>
      </c>
      <c r="D3546" s="36" t="s">
        <v>3287</v>
      </c>
      <c r="E3546" s="62">
        <v>111032</v>
      </c>
      <c r="F3546" s="36" t="s">
        <v>3316</v>
      </c>
      <c r="G3546" s="37" t="s">
        <v>3323</v>
      </c>
      <c r="H3546" s="37"/>
      <c r="I3546" s="63" t="s">
        <v>272</v>
      </c>
      <c r="J3546" s="63" t="s">
        <v>4297</v>
      </c>
      <c r="K3546" s="37" t="s">
        <v>3324</v>
      </c>
      <c r="L3546" s="37"/>
      <c r="M3546" s="39" t="s">
        <v>3325</v>
      </c>
      <c r="N3546" s="156" t="e">
        <v>#N/A</v>
      </c>
      <c r="O3546" s="36" t="s">
        <v>3317</v>
      </c>
      <c r="P3546" s="75" t="s">
        <v>12018</v>
      </c>
      <c r="Q3546" s="36" t="s">
        <v>3326</v>
      </c>
      <c r="R3546" s="63"/>
      <c r="S3546" s="75"/>
      <c r="T3546" s="62"/>
      <c r="U3546" s="62"/>
      <c r="V3546" s="62"/>
      <c r="W3546" s="63" t="s">
        <v>19194</v>
      </c>
      <c r="X3546" s="63" t="s">
        <v>19573</v>
      </c>
      <c r="Y3546" s="67"/>
      <c r="Z3546" s="66">
        <v>1</v>
      </c>
      <c r="AA3546" s="84">
        <f>Y3546+365*Z3546*1461/1460</f>
        <v>365.25</v>
      </c>
      <c r="AB3546" s="64" t="s">
        <v>10263</v>
      </c>
      <c r="AC3546" s="64"/>
      <c r="AD3546" s="95"/>
      <c r="AE3546" s="69"/>
      <c r="AF3546" s="65"/>
    </row>
    <row r="3547" spans="1:32" s="58" customFormat="1" ht="11.15" customHeight="1" x14ac:dyDescent="0.25">
      <c r="A3547" s="75" t="str">
        <f>M3547</f>
        <v>70252</v>
      </c>
      <c r="B3547" s="62" t="s">
        <v>22260</v>
      </c>
      <c r="C3547" s="62">
        <v>10</v>
      </c>
      <c r="D3547" s="36" t="s">
        <v>632</v>
      </c>
      <c r="E3547" s="62">
        <v>112305</v>
      </c>
      <c r="F3547" s="62" t="s">
        <v>22246</v>
      </c>
      <c r="G3547" s="63" t="s">
        <v>10701</v>
      </c>
      <c r="H3547" s="63"/>
      <c r="I3547" s="63" t="s">
        <v>10821</v>
      </c>
      <c r="J3547" s="63" t="s">
        <v>10802</v>
      </c>
      <c r="K3547" s="63" t="s">
        <v>10710</v>
      </c>
      <c r="L3547" s="63"/>
      <c r="M3547" s="65" t="s">
        <v>10709</v>
      </c>
      <c r="N3547" s="156" t="e">
        <v>#N/A</v>
      </c>
      <c r="O3547" s="62" t="s">
        <v>10686</v>
      </c>
      <c r="P3547" s="75" t="s">
        <v>10708</v>
      </c>
      <c r="Q3547" s="62" t="s">
        <v>10707</v>
      </c>
      <c r="R3547" s="63" t="s">
        <v>10703</v>
      </c>
      <c r="S3547" s="75" t="s">
        <v>10702</v>
      </c>
      <c r="T3547" s="62"/>
      <c r="U3547" s="62" t="s">
        <v>10706</v>
      </c>
      <c r="V3547" s="62"/>
      <c r="W3547" s="63" t="s">
        <v>17531</v>
      </c>
      <c r="X3547" s="63" t="s">
        <v>19575</v>
      </c>
      <c r="Y3547" s="67">
        <v>41408</v>
      </c>
      <c r="Z3547" s="66">
        <v>1</v>
      </c>
      <c r="AA3547" s="84">
        <f>Y3547+365*Z3547*1461/1460</f>
        <v>41773.25</v>
      </c>
      <c r="AB3547" s="64" t="s">
        <v>180</v>
      </c>
      <c r="AC3547" s="64"/>
      <c r="AD3547" s="70"/>
      <c r="AE3547" s="69" t="s">
        <v>10705</v>
      </c>
      <c r="AF3547" s="65" t="s">
        <v>10704</v>
      </c>
    </row>
    <row r="3548" spans="1:32" s="58" customFormat="1" ht="11.15" customHeight="1" x14ac:dyDescent="0.25">
      <c r="A3548" s="75" t="str">
        <f>M3548</f>
        <v>B5313</v>
      </c>
      <c r="B3548" s="62" t="s">
        <v>22252</v>
      </c>
      <c r="C3548" s="62">
        <v>10</v>
      </c>
      <c r="D3548" s="62" t="s">
        <v>632</v>
      </c>
      <c r="E3548" s="62">
        <v>111033</v>
      </c>
      <c r="F3548" s="62" t="s">
        <v>460</v>
      </c>
      <c r="G3548" s="63" t="s">
        <v>5811</v>
      </c>
      <c r="H3548" s="63"/>
      <c r="I3548" s="63" t="s">
        <v>319</v>
      </c>
      <c r="J3548" s="63" t="s">
        <v>286</v>
      </c>
      <c r="K3548" s="63" t="s">
        <v>3709</v>
      </c>
      <c r="L3548" s="63"/>
      <c r="M3548" s="65" t="s">
        <v>4399</v>
      </c>
      <c r="N3548" s="156" t="e">
        <v>#N/A</v>
      </c>
      <c r="O3548" s="62" t="s">
        <v>4384</v>
      </c>
      <c r="P3548" s="75" t="s">
        <v>4405</v>
      </c>
      <c r="Q3548" s="62" t="s">
        <v>10855</v>
      </c>
      <c r="R3548" s="63" t="s">
        <v>4403</v>
      </c>
      <c r="S3548" s="75" t="s">
        <v>4404</v>
      </c>
      <c r="T3548" s="62" t="s">
        <v>4400</v>
      </c>
      <c r="U3548" s="62" t="s">
        <v>6248</v>
      </c>
      <c r="V3548" s="62"/>
      <c r="W3548" s="63" t="s">
        <v>17531</v>
      </c>
      <c r="X3548" s="63" t="s">
        <v>19575</v>
      </c>
      <c r="Y3548" s="67">
        <v>40568</v>
      </c>
      <c r="Z3548" s="66">
        <v>1</v>
      </c>
      <c r="AA3548" s="84">
        <f>Y3548+365*Z3548*1461/1460</f>
        <v>40933.25</v>
      </c>
      <c r="AB3548" s="64" t="s">
        <v>10263</v>
      </c>
      <c r="AC3548" s="64"/>
      <c r="AD3548" s="70"/>
      <c r="AE3548" s="69" t="s">
        <v>4402</v>
      </c>
      <c r="AF3548" s="65" t="s">
        <v>4401</v>
      </c>
    </row>
    <row r="3549" spans="1:32" s="58" customFormat="1" ht="11.15" customHeight="1" x14ac:dyDescent="0.25">
      <c r="A3549" s="75" t="str">
        <f>M3549</f>
        <v>A4049</v>
      </c>
      <c r="B3549" s="62" t="s">
        <v>22252</v>
      </c>
      <c r="C3549" s="62">
        <v>10</v>
      </c>
      <c r="D3549" s="62" t="s">
        <v>632</v>
      </c>
      <c r="E3549" s="62">
        <v>111033</v>
      </c>
      <c r="F3549" s="62" t="s">
        <v>460</v>
      </c>
      <c r="G3549" s="63" t="s">
        <v>5811</v>
      </c>
      <c r="H3549" s="63"/>
      <c r="I3549" s="63" t="s">
        <v>272</v>
      </c>
      <c r="J3549" s="63" t="s">
        <v>286</v>
      </c>
      <c r="K3549" s="63" t="s">
        <v>748</v>
      </c>
      <c r="L3549" s="63"/>
      <c r="M3549" s="65" t="s">
        <v>2990</v>
      </c>
      <c r="N3549" s="156" t="e">
        <v>#N/A</v>
      </c>
      <c r="O3549" s="62" t="s">
        <v>364</v>
      </c>
      <c r="P3549" s="75" t="s">
        <v>2991</v>
      </c>
      <c r="Q3549" s="62" t="s">
        <v>2992</v>
      </c>
      <c r="R3549" s="63" t="s">
        <v>1172</v>
      </c>
      <c r="S3549" s="75" t="s">
        <v>1122</v>
      </c>
      <c r="T3549" s="62" t="s">
        <v>776</v>
      </c>
      <c r="U3549" s="62" t="s">
        <v>6248</v>
      </c>
      <c r="V3549" s="62"/>
      <c r="W3549" s="63" t="s">
        <v>17531</v>
      </c>
      <c r="X3549" s="63" t="s">
        <v>19575</v>
      </c>
      <c r="Y3549" s="67">
        <v>39315</v>
      </c>
      <c r="Z3549" s="66">
        <v>1</v>
      </c>
      <c r="AA3549" s="84">
        <f>Y3549+365*Z3549*1461/1460</f>
        <v>39680.25</v>
      </c>
      <c r="AB3549" s="64" t="s">
        <v>10263</v>
      </c>
      <c r="AC3549" s="64"/>
      <c r="AD3549" s="70"/>
      <c r="AE3549" s="69"/>
      <c r="AF3549" s="65"/>
    </row>
    <row r="3550" spans="1:32" s="58" customFormat="1" ht="11.15" customHeight="1" x14ac:dyDescent="0.25">
      <c r="A3550" s="75" t="str">
        <f>M3550</f>
        <v>0205515</v>
      </c>
      <c r="B3550" s="62" t="s">
        <v>22252</v>
      </c>
      <c r="C3550" s="62">
        <v>10</v>
      </c>
      <c r="D3550" s="62" t="s">
        <v>632</v>
      </c>
      <c r="E3550" s="62">
        <v>111033</v>
      </c>
      <c r="F3550" s="62" t="s">
        <v>460</v>
      </c>
      <c r="G3550" s="63" t="s">
        <v>5811</v>
      </c>
      <c r="H3550" s="63"/>
      <c r="I3550" s="63" t="s">
        <v>5804</v>
      </c>
      <c r="J3550" s="63" t="s">
        <v>286</v>
      </c>
      <c r="K3550" s="63" t="s">
        <v>5805</v>
      </c>
      <c r="L3550" s="63"/>
      <c r="M3550" s="65" t="s">
        <v>5808</v>
      </c>
      <c r="N3550" s="156" t="e">
        <v>#N/A</v>
      </c>
      <c r="O3550" s="62" t="s">
        <v>5809</v>
      </c>
      <c r="P3550" s="75" t="s">
        <v>5806</v>
      </c>
      <c r="Q3550" s="62" t="s">
        <v>5807</v>
      </c>
      <c r="R3550" s="63" t="s">
        <v>1172</v>
      </c>
      <c r="S3550" s="75" t="s">
        <v>1122</v>
      </c>
      <c r="T3550" s="62" t="s">
        <v>776</v>
      </c>
      <c r="U3550" s="62" t="s">
        <v>6248</v>
      </c>
      <c r="V3550" s="62"/>
      <c r="W3550" s="63" t="s">
        <v>17531</v>
      </c>
      <c r="X3550" s="63" t="s">
        <v>19575</v>
      </c>
      <c r="Y3550" s="67">
        <v>40903</v>
      </c>
      <c r="Z3550" s="66">
        <v>1</v>
      </c>
      <c r="AA3550" s="84">
        <f>Y3550+365*Z3550*1461/1460</f>
        <v>41268.25</v>
      </c>
      <c r="AB3550" s="64" t="s">
        <v>10263</v>
      </c>
      <c r="AC3550" s="64"/>
      <c r="AD3550" s="70"/>
      <c r="AE3550" s="69" t="s">
        <v>5846</v>
      </c>
      <c r="AF3550" s="65" t="s">
        <v>5845</v>
      </c>
    </row>
    <row r="3551" spans="1:32" s="58" customFormat="1" ht="11.15" customHeight="1" x14ac:dyDescent="0.25">
      <c r="A3551" s="75" t="str">
        <f>M3551</f>
        <v>8189</v>
      </c>
      <c r="B3551" s="62" t="s">
        <v>12593</v>
      </c>
      <c r="C3551" s="62">
        <v>10</v>
      </c>
      <c r="D3551" s="62" t="s">
        <v>12594</v>
      </c>
      <c r="E3551" s="62">
        <v>213001</v>
      </c>
      <c r="F3551" s="62" t="s">
        <v>460</v>
      </c>
      <c r="G3551" s="63" t="s">
        <v>12595</v>
      </c>
      <c r="H3551" s="63"/>
      <c r="I3551" s="63" t="s">
        <v>283</v>
      </c>
      <c r="J3551" s="63" t="s">
        <v>286</v>
      </c>
      <c r="K3551" s="63" t="s">
        <v>839</v>
      </c>
      <c r="L3551" s="63" t="s">
        <v>5577</v>
      </c>
      <c r="M3551" s="65" t="s">
        <v>12596</v>
      </c>
      <c r="N3551" s="156" t="e">
        <v>#N/A</v>
      </c>
      <c r="O3551" s="62" t="s">
        <v>364</v>
      </c>
      <c r="P3551" s="75" t="s">
        <v>12597</v>
      </c>
      <c r="Q3551" s="62" t="s">
        <v>12598</v>
      </c>
      <c r="R3551" s="63" t="s">
        <v>12600</v>
      </c>
      <c r="S3551" s="75" t="s">
        <v>12599</v>
      </c>
      <c r="T3551" s="62" t="s">
        <v>713</v>
      </c>
      <c r="U3551" s="62" t="s">
        <v>4229</v>
      </c>
      <c r="V3551" s="62"/>
      <c r="W3551" s="63" t="s">
        <v>17561</v>
      </c>
      <c r="X3551" s="63" t="s">
        <v>19575</v>
      </c>
      <c r="Y3551" s="67">
        <v>41653</v>
      </c>
      <c r="Z3551" s="66">
        <v>1</v>
      </c>
      <c r="AA3551" s="84">
        <f>Y3551+365*Z3551*1461/1460</f>
        <v>42018.25</v>
      </c>
      <c r="AB3551" s="64" t="s">
        <v>13011</v>
      </c>
      <c r="AC3551" s="64"/>
      <c r="AD3551" s="70"/>
      <c r="AE3551" s="69" t="s">
        <v>12602</v>
      </c>
      <c r="AF3551" s="65" t="s">
        <v>12601</v>
      </c>
    </row>
    <row r="3552" spans="1:32" s="58" customFormat="1" ht="11.15" customHeight="1" x14ac:dyDescent="0.25">
      <c r="A3552" s="75" t="str">
        <f>M3552</f>
        <v>1209-09</v>
      </c>
      <c r="B3552" s="62" t="s">
        <v>2512</v>
      </c>
      <c r="C3552" s="62">
        <v>10</v>
      </c>
      <c r="D3552" s="62" t="s">
        <v>632</v>
      </c>
      <c r="E3552" s="62">
        <v>214904</v>
      </c>
      <c r="F3552" s="62" t="s">
        <v>460</v>
      </c>
      <c r="G3552" s="63" t="s">
        <v>19107</v>
      </c>
      <c r="H3552" s="63"/>
      <c r="I3552" s="63" t="s">
        <v>19108</v>
      </c>
      <c r="J3552" s="63" t="s">
        <v>273</v>
      </c>
      <c r="K3552" s="63" t="s">
        <v>19109</v>
      </c>
      <c r="L3552" s="63"/>
      <c r="M3552" s="65" t="s">
        <v>19110</v>
      </c>
      <c r="N3552" s="156" t="e">
        <v>#N/A</v>
      </c>
      <c r="O3552" s="62" t="s">
        <v>364</v>
      </c>
      <c r="P3552" s="75" t="s">
        <v>19111</v>
      </c>
      <c r="Q3552" s="62" t="s">
        <v>19112</v>
      </c>
      <c r="R3552" s="63" t="s">
        <v>22269</v>
      </c>
      <c r="S3552" s="65"/>
      <c r="T3552" s="69" t="s">
        <v>19577</v>
      </c>
      <c r="U3552" s="69" t="s">
        <v>19578</v>
      </c>
      <c r="V3552" s="69"/>
      <c r="W3552" s="63" t="s">
        <v>17562</v>
      </c>
      <c r="X3552" s="63" t="s">
        <v>19576</v>
      </c>
      <c r="Y3552" s="67"/>
      <c r="Z3552" s="66">
        <v>1</v>
      </c>
      <c r="AA3552" s="84">
        <f>Y3552+365*Z3552*1461/1460</f>
        <v>365.25</v>
      </c>
      <c r="AB3552" s="64" t="s">
        <v>180</v>
      </c>
      <c r="AC3552" s="64"/>
      <c r="AD3552" s="72"/>
      <c r="AE3552" s="69" t="s">
        <v>19101</v>
      </c>
      <c r="AF3552" s="65" t="s">
        <v>19101</v>
      </c>
    </row>
    <row r="3553" spans="1:32" ht="11.15" customHeight="1" x14ac:dyDescent="0.25">
      <c r="A3553" s="75" t="str">
        <f>M3553</f>
        <v>DC2F728020</v>
      </c>
      <c r="B3553" s="62" t="s">
        <v>2512</v>
      </c>
      <c r="C3553" s="62">
        <v>10</v>
      </c>
      <c r="D3553" s="62" t="s">
        <v>632</v>
      </c>
      <c r="E3553" s="62">
        <v>224601</v>
      </c>
      <c r="F3553" s="62" t="s">
        <v>450</v>
      </c>
      <c r="G3553" s="63" t="s">
        <v>9210</v>
      </c>
      <c r="H3553" s="63"/>
      <c r="I3553" s="63" t="s">
        <v>1568</v>
      </c>
      <c r="J3553" s="63" t="s">
        <v>288</v>
      </c>
      <c r="K3553" s="63" t="s">
        <v>6021</v>
      </c>
      <c r="L3553" s="63"/>
      <c r="M3553" s="65" t="s">
        <v>9212</v>
      </c>
      <c r="N3553" s="156" t="e">
        <v>#N/A</v>
      </c>
      <c r="O3553" s="62" t="s">
        <v>364</v>
      </c>
      <c r="P3553" s="75" t="s">
        <v>9217</v>
      </c>
      <c r="Q3553" s="62" t="s">
        <v>9216</v>
      </c>
      <c r="R3553" s="63" t="s">
        <v>9220</v>
      </c>
      <c r="S3553" s="75" t="s">
        <v>9221</v>
      </c>
      <c r="T3553" s="62" t="s">
        <v>2999</v>
      </c>
      <c r="U3553" s="62" t="s">
        <v>2999</v>
      </c>
      <c r="V3553" s="62"/>
      <c r="W3553" s="63" t="s">
        <v>17541</v>
      </c>
      <c r="X3553" s="63" t="s">
        <v>180</v>
      </c>
      <c r="Y3553" s="67">
        <v>41239</v>
      </c>
      <c r="Z3553" s="66">
        <v>5</v>
      </c>
      <c r="AA3553" s="84">
        <f>Y3553+365*Z3553*1461/1460</f>
        <v>43065.25</v>
      </c>
      <c r="AB3553" s="64" t="s">
        <v>10263</v>
      </c>
      <c r="AC3553" s="64"/>
      <c r="AD3553" s="70"/>
      <c r="AE3553" s="69" t="s">
        <v>9214</v>
      </c>
      <c r="AF3553" s="65" t="s">
        <v>7817</v>
      </c>
    </row>
    <row r="3554" spans="1:32" s="58" customFormat="1" ht="11.15" customHeight="1" x14ac:dyDescent="0.25">
      <c r="A3554" s="75" t="str">
        <f>M3554</f>
        <v>DC2F728016</v>
      </c>
      <c r="B3554" s="62" t="s">
        <v>2512</v>
      </c>
      <c r="C3554" s="62">
        <v>10</v>
      </c>
      <c r="D3554" s="62" t="s">
        <v>632</v>
      </c>
      <c r="E3554" s="62">
        <v>224602</v>
      </c>
      <c r="F3554" s="62" t="s">
        <v>450</v>
      </c>
      <c r="G3554" s="63" t="s">
        <v>9209</v>
      </c>
      <c r="H3554" s="63"/>
      <c r="I3554" s="63" t="s">
        <v>1568</v>
      </c>
      <c r="J3554" s="63" t="s">
        <v>288</v>
      </c>
      <c r="K3554" s="63" t="s">
        <v>6021</v>
      </c>
      <c r="L3554" s="63"/>
      <c r="M3554" s="65" t="s">
        <v>9211</v>
      </c>
      <c r="N3554" s="156" t="e">
        <v>#N/A</v>
      </c>
      <c r="O3554" s="62" t="s">
        <v>364</v>
      </c>
      <c r="P3554" s="75" t="s">
        <v>10578</v>
      </c>
      <c r="Q3554" s="62" t="s">
        <v>9215</v>
      </c>
      <c r="R3554" s="63" t="s">
        <v>9218</v>
      </c>
      <c r="S3554" s="75" t="s">
        <v>9219</v>
      </c>
      <c r="T3554" s="62" t="s">
        <v>2999</v>
      </c>
      <c r="U3554" s="62" t="s">
        <v>2999</v>
      </c>
      <c r="V3554" s="62"/>
      <c r="W3554" s="63" t="s">
        <v>17541</v>
      </c>
      <c r="X3554" s="63" t="s">
        <v>180</v>
      </c>
      <c r="Y3554" s="67">
        <v>41225</v>
      </c>
      <c r="Z3554" s="66">
        <v>5</v>
      </c>
      <c r="AA3554" s="84">
        <f>Y3554+365*Z3554*1461/1460</f>
        <v>43051.25</v>
      </c>
      <c r="AB3554" s="64" t="s">
        <v>10263</v>
      </c>
      <c r="AC3554" s="64"/>
      <c r="AD3554" s="70"/>
      <c r="AE3554" s="69" t="s">
        <v>9213</v>
      </c>
      <c r="AF3554" s="65" t="s">
        <v>7817</v>
      </c>
    </row>
    <row r="3555" spans="1:32" ht="11.15" customHeight="1" x14ac:dyDescent="0.25">
      <c r="A3555" s="75" t="str">
        <f>M3555</f>
        <v>6795</v>
      </c>
      <c r="B3555" s="62" t="s">
        <v>2512</v>
      </c>
      <c r="C3555" s="62">
        <v>10</v>
      </c>
      <c r="D3555" s="62" t="s">
        <v>632</v>
      </c>
      <c r="E3555" s="62">
        <v>214901</v>
      </c>
      <c r="F3555" s="62" t="s">
        <v>270</v>
      </c>
      <c r="G3555" s="63" t="s">
        <v>4322</v>
      </c>
      <c r="H3555" s="63"/>
      <c r="I3555" s="63" t="s">
        <v>309</v>
      </c>
      <c r="J3555" s="63" t="s">
        <v>286</v>
      </c>
      <c r="K3555" s="63" t="s">
        <v>348</v>
      </c>
      <c r="L3555" s="63" t="s">
        <v>8067</v>
      </c>
      <c r="M3555" s="65" t="s">
        <v>4332</v>
      </c>
      <c r="N3555" s="156" t="e">
        <v>#N/A</v>
      </c>
      <c r="O3555" s="62" t="s">
        <v>364</v>
      </c>
      <c r="P3555" s="75" t="s">
        <v>4330</v>
      </c>
      <c r="Q3555" s="62" t="s">
        <v>4327</v>
      </c>
      <c r="R3555" s="63" t="s">
        <v>4326</v>
      </c>
      <c r="S3555" s="75" t="s">
        <v>4325</v>
      </c>
      <c r="T3555" s="62" t="s">
        <v>4323</v>
      </c>
      <c r="U3555" s="62" t="s">
        <v>4323</v>
      </c>
      <c r="V3555" s="62"/>
      <c r="W3555" s="63" t="s">
        <v>17548</v>
      </c>
      <c r="X3555" s="63" t="s">
        <v>180</v>
      </c>
      <c r="Y3555" s="67">
        <v>40561</v>
      </c>
      <c r="Z3555" s="66">
        <v>1</v>
      </c>
      <c r="AA3555" s="84">
        <f>Y3555+365*Z3555*1461/1460</f>
        <v>40926.25</v>
      </c>
      <c r="AB3555" s="64" t="s">
        <v>10263</v>
      </c>
      <c r="AC3555" s="64"/>
      <c r="AD3555" s="70"/>
      <c r="AE3555" s="69" t="s">
        <v>4324</v>
      </c>
      <c r="AF3555" s="65" t="s">
        <v>180</v>
      </c>
    </row>
    <row r="3556" spans="1:32" ht="11.15" customHeight="1" x14ac:dyDescent="0.25">
      <c r="A3556" s="75" t="str">
        <f>M3556</f>
        <v>6845</v>
      </c>
      <c r="B3556" s="62" t="s">
        <v>2512</v>
      </c>
      <c r="C3556" s="62">
        <v>10</v>
      </c>
      <c r="D3556" s="62" t="s">
        <v>632</v>
      </c>
      <c r="E3556" s="62">
        <v>214901</v>
      </c>
      <c r="F3556" s="62" t="s">
        <v>270</v>
      </c>
      <c r="G3556" s="63" t="s">
        <v>4322</v>
      </c>
      <c r="H3556" s="63"/>
      <c r="I3556" s="63" t="s">
        <v>309</v>
      </c>
      <c r="J3556" s="63" t="s">
        <v>286</v>
      </c>
      <c r="K3556" s="63" t="s">
        <v>348</v>
      </c>
      <c r="L3556" s="63" t="s">
        <v>8068</v>
      </c>
      <c r="M3556" s="65" t="s">
        <v>4333</v>
      </c>
      <c r="N3556" s="156" t="e">
        <v>#N/A</v>
      </c>
      <c r="O3556" s="62" t="s">
        <v>4328</v>
      </c>
      <c r="P3556" s="75" t="s">
        <v>4331</v>
      </c>
      <c r="Q3556" s="62" t="s">
        <v>4327</v>
      </c>
      <c r="R3556" s="63" t="s">
        <v>4326</v>
      </c>
      <c r="S3556" s="75" t="s">
        <v>4325</v>
      </c>
      <c r="T3556" s="62" t="s">
        <v>4323</v>
      </c>
      <c r="U3556" s="62" t="s">
        <v>4323</v>
      </c>
      <c r="V3556" s="62"/>
      <c r="W3556" s="63" t="s">
        <v>17548</v>
      </c>
      <c r="X3556" s="63" t="s">
        <v>180</v>
      </c>
      <c r="Y3556" s="67">
        <v>40561</v>
      </c>
      <c r="Z3556" s="66">
        <v>1</v>
      </c>
      <c r="AA3556" s="84">
        <f>Y3556+365*Z3556*1461/1460</f>
        <v>40926.25</v>
      </c>
      <c r="AB3556" s="64" t="s">
        <v>10263</v>
      </c>
      <c r="AC3556" s="64"/>
      <c r="AD3556" s="70"/>
      <c r="AE3556" s="69" t="s">
        <v>4329</v>
      </c>
      <c r="AF3556" s="65" t="s">
        <v>180</v>
      </c>
    </row>
    <row r="3557" spans="1:32" ht="11.15" customHeight="1" x14ac:dyDescent="0.25">
      <c r="A3557" s="75" t="str">
        <f>M3557</f>
        <v>5078596</v>
      </c>
      <c r="B3557" s="62" t="s">
        <v>2512</v>
      </c>
      <c r="C3557" s="62">
        <v>10</v>
      </c>
      <c r="D3557" s="62" t="s">
        <v>632</v>
      </c>
      <c r="E3557" s="62">
        <v>213901</v>
      </c>
      <c r="F3557" s="62" t="s">
        <v>270</v>
      </c>
      <c r="G3557" s="63" t="s">
        <v>5569</v>
      </c>
      <c r="H3557" s="63"/>
      <c r="I3557" s="63" t="s">
        <v>283</v>
      </c>
      <c r="J3557" s="63" t="s">
        <v>288</v>
      </c>
      <c r="K3557" s="63" t="s">
        <v>660</v>
      </c>
      <c r="L3557" s="63"/>
      <c r="M3557" s="65" t="s">
        <v>5570</v>
      </c>
      <c r="N3557" s="156" t="e">
        <v>#N/A</v>
      </c>
      <c r="O3557" s="62" t="s">
        <v>5571</v>
      </c>
      <c r="P3557" s="75" t="s">
        <v>5572</v>
      </c>
      <c r="Q3557" s="62" t="s">
        <v>5573</v>
      </c>
      <c r="R3557" s="63" t="s">
        <v>5574</v>
      </c>
      <c r="S3557" s="75" t="s">
        <v>5575</v>
      </c>
      <c r="T3557" s="62" t="s">
        <v>5576</v>
      </c>
      <c r="U3557" s="62" t="s">
        <v>5576</v>
      </c>
      <c r="V3557" s="62"/>
      <c r="W3557" s="63" t="s">
        <v>17548</v>
      </c>
      <c r="X3557" s="63" t="s">
        <v>180</v>
      </c>
      <c r="Y3557" s="67">
        <v>40756</v>
      </c>
      <c r="Z3557" s="66">
        <v>1</v>
      </c>
      <c r="AA3557" s="84">
        <f>Y3557+365*Z3557*1461/1460</f>
        <v>41121.25</v>
      </c>
      <c r="AB3557" s="64" t="s">
        <v>10263</v>
      </c>
      <c r="AC3557" s="64"/>
      <c r="AD3557" s="70"/>
      <c r="AE3557" s="69"/>
      <c r="AF3557" s="65"/>
    </row>
    <row r="3558" spans="1:32" s="14" customFormat="1" ht="11.15" customHeight="1" x14ac:dyDescent="0.25">
      <c r="A3558" s="75" t="str">
        <f>M3558</f>
        <v>8108827</v>
      </c>
      <c r="B3558" s="62" t="s">
        <v>2512</v>
      </c>
      <c r="C3558" s="62">
        <v>10</v>
      </c>
      <c r="D3558" s="62" t="s">
        <v>632</v>
      </c>
      <c r="E3558" s="62">
        <v>216301</v>
      </c>
      <c r="F3558" s="62" t="s">
        <v>22246</v>
      </c>
      <c r="G3558" s="63" t="s">
        <v>3698</v>
      </c>
      <c r="H3558" s="63"/>
      <c r="I3558" s="63" t="s">
        <v>309</v>
      </c>
      <c r="J3558" s="63" t="s">
        <v>286</v>
      </c>
      <c r="K3558" s="63" t="s">
        <v>3699</v>
      </c>
      <c r="L3558" s="63"/>
      <c r="M3558" s="65" t="s">
        <v>3700</v>
      </c>
      <c r="N3558" s="156" t="e">
        <v>#N/A</v>
      </c>
      <c r="O3558" s="62" t="s">
        <v>364</v>
      </c>
      <c r="P3558" s="75" t="s">
        <v>3701</v>
      </c>
      <c r="Q3558" s="62" t="s">
        <v>3702</v>
      </c>
      <c r="R3558" s="63" t="s">
        <v>22268</v>
      </c>
      <c r="S3558" s="75"/>
      <c r="T3558" s="62" t="s">
        <v>2999</v>
      </c>
      <c r="U3558" s="62" t="s">
        <v>2999</v>
      </c>
      <c r="V3558" s="62"/>
      <c r="W3558" s="63" t="s">
        <v>17541</v>
      </c>
      <c r="X3558" s="63" t="s">
        <v>180</v>
      </c>
      <c r="Y3558" s="67">
        <v>40043</v>
      </c>
      <c r="Z3558" s="66">
        <v>1</v>
      </c>
      <c r="AA3558" s="84">
        <f>Y3558+365*Z3558*1461/1460</f>
        <v>40408.25</v>
      </c>
      <c r="AB3558" s="64" t="s">
        <v>10263</v>
      </c>
      <c r="AC3558" s="64"/>
      <c r="AD3558" s="70"/>
      <c r="AE3558" s="69"/>
      <c r="AF3558" s="65" t="s">
        <v>180</v>
      </c>
    </row>
    <row r="3559" spans="1:32" s="58" customFormat="1" ht="11.15" customHeight="1" x14ac:dyDescent="0.25">
      <c r="A3559" s="75" t="str">
        <f>M3559</f>
        <v>F2457CA7</v>
      </c>
      <c r="B3559" s="62" t="s">
        <v>2512</v>
      </c>
      <c r="C3559" s="62">
        <v>10</v>
      </c>
      <c r="D3559" s="62" t="s">
        <v>632</v>
      </c>
      <c r="E3559" s="62">
        <v>215901</v>
      </c>
      <c r="F3559" s="62" t="s">
        <v>270</v>
      </c>
      <c r="G3559" s="63" t="s">
        <v>12349</v>
      </c>
      <c r="H3559" s="63"/>
      <c r="I3559" s="63" t="s">
        <v>12350</v>
      </c>
      <c r="J3559" s="63" t="s">
        <v>12358</v>
      </c>
      <c r="K3559" s="63" t="s">
        <v>12351</v>
      </c>
      <c r="L3559" s="63"/>
      <c r="M3559" s="65" t="s">
        <v>14190</v>
      </c>
      <c r="N3559" s="156" t="e">
        <v>#N/A</v>
      </c>
      <c r="O3559" s="62" t="s">
        <v>364</v>
      </c>
      <c r="P3559" s="75" t="s">
        <v>12352</v>
      </c>
      <c r="Q3559" s="62" t="s">
        <v>12353</v>
      </c>
      <c r="R3559" s="63" t="s">
        <v>12354</v>
      </c>
      <c r="S3559" s="75" t="s">
        <v>12355</v>
      </c>
      <c r="T3559" s="62" t="s">
        <v>2999</v>
      </c>
      <c r="U3559" s="62" t="s">
        <v>2999</v>
      </c>
      <c r="V3559" s="62"/>
      <c r="W3559" s="63" t="s">
        <v>17541</v>
      </c>
      <c r="X3559" s="62" t="s">
        <v>2999</v>
      </c>
      <c r="Y3559" s="67">
        <v>41627</v>
      </c>
      <c r="Z3559" s="66">
        <v>1</v>
      </c>
      <c r="AA3559" s="84">
        <f>Y3559+365*Z3559*1461/1460</f>
        <v>41992.25</v>
      </c>
      <c r="AB3559" s="64" t="s">
        <v>180</v>
      </c>
      <c r="AC3559" s="64"/>
      <c r="AD3559" s="70"/>
      <c r="AE3559" s="69" t="s">
        <v>12356</v>
      </c>
      <c r="AF3559" s="65" t="s">
        <v>12357</v>
      </c>
    </row>
    <row r="3560" spans="1:32" ht="11.15" customHeight="1" x14ac:dyDescent="0.25">
      <c r="A3560" s="98" t="str">
        <f>M3560</f>
        <v>DC2C673707</v>
      </c>
      <c r="B3560" s="100" t="s">
        <v>15019</v>
      </c>
      <c r="C3560" s="100">
        <v>10</v>
      </c>
      <c r="D3560" s="100" t="s">
        <v>15020</v>
      </c>
      <c r="E3560" s="100">
        <v>214701</v>
      </c>
      <c r="F3560" s="100" t="s">
        <v>562</v>
      </c>
      <c r="G3560" s="101" t="s">
        <v>15021</v>
      </c>
      <c r="H3560" s="101"/>
      <c r="I3560" s="101" t="s">
        <v>15022</v>
      </c>
      <c r="J3560" s="101" t="s">
        <v>15023</v>
      </c>
      <c r="K3560" s="101" t="s">
        <v>15024</v>
      </c>
      <c r="L3560" s="101"/>
      <c r="M3560" s="102" t="s">
        <v>15025</v>
      </c>
      <c r="N3560" s="156" t="e">
        <v>#N/A</v>
      </c>
      <c r="O3560" s="100" t="s">
        <v>15026</v>
      </c>
      <c r="P3560" s="98" t="s">
        <v>15027</v>
      </c>
      <c r="Q3560" s="100" t="s">
        <v>15028</v>
      </c>
      <c r="R3560" s="101" t="s">
        <v>15029</v>
      </c>
      <c r="S3560" s="98" t="s">
        <v>15030</v>
      </c>
      <c r="T3560" s="100"/>
      <c r="U3560" s="100"/>
      <c r="V3560" s="100"/>
      <c r="W3560" s="63"/>
      <c r="X3560" s="101"/>
      <c r="Y3560" s="104">
        <v>41064</v>
      </c>
      <c r="Z3560" s="103">
        <v>5</v>
      </c>
      <c r="AA3560" s="106">
        <f>Y3560+365*Z3560*1461/1460</f>
        <v>42890.25</v>
      </c>
      <c r="AB3560" s="105" t="s">
        <v>6364</v>
      </c>
      <c r="AC3560" s="105"/>
      <c r="AD3560" s="95"/>
      <c r="AE3560" s="97" t="s">
        <v>15031</v>
      </c>
      <c r="AF3560" s="102" t="s">
        <v>15032</v>
      </c>
    </row>
    <row r="3561" spans="1:32" ht="11.15" customHeight="1" x14ac:dyDescent="0.25">
      <c r="A3561" s="75" t="str">
        <f>M3561</f>
        <v>DC2C673707A</v>
      </c>
      <c r="B3561" s="62" t="s">
        <v>2512</v>
      </c>
      <c r="C3561" s="62">
        <v>10</v>
      </c>
      <c r="D3561" s="62" t="s">
        <v>632</v>
      </c>
      <c r="E3561" s="62">
        <v>214902</v>
      </c>
      <c r="F3561" s="62" t="s">
        <v>270</v>
      </c>
      <c r="G3561" s="63" t="s">
        <v>10378</v>
      </c>
      <c r="H3561" s="63"/>
      <c r="I3561" s="63" t="s">
        <v>1568</v>
      </c>
      <c r="J3561" s="63" t="s">
        <v>288</v>
      </c>
      <c r="K3561" s="63" t="s">
        <v>6021</v>
      </c>
      <c r="L3561" s="63"/>
      <c r="M3561" s="65" t="s">
        <v>15033</v>
      </c>
      <c r="N3561" s="156" t="e">
        <v>#N/A</v>
      </c>
      <c r="O3561" s="62" t="s">
        <v>10379</v>
      </c>
      <c r="P3561" s="75" t="s">
        <v>10380</v>
      </c>
      <c r="Q3561" s="62" t="s">
        <v>10382</v>
      </c>
      <c r="R3561" s="63" t="s">
        <v>10383</v>
      </c>
      <c r="S3561" s="75" t="s">
        <v>10384</v>
      </c>
      <c r="T3561" s="62" t="s">
        <v>2999</v>
      </c>
      <c r="U3561" s="62" t="s">
        <v>2999</v>
      </c>
      <c r="V3561" s="62"/>
      <c r="W3561" s="63" t="s">
        <v>17541</v>
      </c>
      <c r="X3561" s="63" t="s">
        <v>180</v>
      </c>
      <c r="Y3561" s="67">
        <v>41384</v>
      </c>
      <c r="Z3561" s="66">
        <v>5</v>
      </c>
      <c r="AA3561" s="84">
        <f>Y3561+365*Z3561*1461/1460</f>
        <v>43210.25</v>
      </c>
      <c r="AB3561" s="64" t="s">
        <v>180</v>
      </c>
      <c r="AC3561" s="64"/>
      <c r="AD3561" s="70"/>
      <c r="AE3561" s="69" t="s">
        <v>10385</v>
      </c>
      <c r="AF3561" s="65" t="s">
        <v>7817</v>
      </c>
    </row>
    <row r="3562" spans="1:32" s="58" customFormat="1" ht="11.15" customHeight="1" x14ac:dyDescent="0.25">
      <c r="A3562" s="75" t="str">
        <f>M3562</f>
        <v>DC2E714718</v>
      </c>
      <c r="B3562" s="62" t="s">
        <v>2512</v>
      </c>
      <c r="C3562" s="62">
        <v>10</v>
      </c>
      <c r="D3562" s="62" t="s">
        <v>632</v>
      </c>
      <c r="E3562" s="62">
        <v>228601</v>
      </c>
      <c r="F3562" s="62" t="s">
        <v>450</v>
      </c>
      <c r="G3562" s="63" t="s">
        <v>8396</v>
      </c>
      <c r="H3562" s="63"/>
      <c r="I3562" s="63" t="s">
        <v>1568</v>
      </c>
      <c r="J3562" s="63" t="s">
        <v>288</v>
      </c>
      <c r="K3562" s="63" t="s">
        <v>6021</v>
      </c>
      <c r="L3562" s="63"/>
      <c r="M3562" s="65" t="s">
        <v>8397</v>
      </c>
      <c r="N3562" s="156" t="e">
        <v>#N/A</v>
      </c>
      <c r="O3562" s="62" t="s">
        <v>364</v>
      </c>
      <c r="P3562" s="75" t="s">
        <v>8400</v>
      </c>
      <c r="Q3562" s="62" t="s">
        <v>8398</v>
      </c>
      <c r="R3562" s="63" t="s">
        <v>8401</v>
      </c>
      <c r="S3562" s="75" t="s">
        <v>8399</v>
      </c>
      <c r="T3562" s="62" t="s">
        <v>2999</v>
      </c>
      <c r="U3562" s="62" t="s">
        <v>2999</v>
      </c>
      <c r="V3562" s="62"/>
      <c r="W3562" s="63" t="s">
        <v>17541</v>
      </c>
      <c r="X3562" s="63" t="s">
        <v>180</v>
      </c>
      <c r="Y3562" s="67">
        <v>41120</v>
      </c>
      <c r="Z3562" s="66">
        <v>5</v>
      </c>
      <c r="AA3562" s="84">
        <f>Y3562+365*Z3562*1461/1460</f>
        <v>42946.25</v>
      </c>
      <c r="AB3562" s="64" t="s">
        <v>10263</v>
      </c>
      <c r="AC3562" s="64"/>
      <c r="AD3562" s="70"/>
      <c r="AE3562" s="69" t="s">
        <v>8402</v>
      </c>
      <c r="AF3562" s="65" t="s">
        <v>7817</v>
      </c>
    </row>
    <row r="3563" spans="1:32" ht="11.15" customHeight="1" x14ac:dyDescent="0.25">
      <c r="A3563" s="98" t="str">
        <f>M3563</f>
        <v>14053V2</v>
      </c>
      <c r="B3563" s="100" t="s">
        <v>2512</v>
      </c>
      <c r="C3563" s="100">
        <v>10</v>
      </c>
      <c r="D3563" s="100" t="s">
        <v>632</v>
      </c>
      <c r="E3563" s="100">
        <v>221301</v>
      </c>
      <c r="F3563" s="100" t="s">
        <v>22246</v>
      </c>
      <c r="G3563" s="101" t="s">
        <v>10620</v>
      </c>
      <c r="H3563" s="101"/>
      <c r="I3563" s="101" t="s">
        <v>1568</v>
      </c>
      <c r="J3563" s="101" t="s">
        <v>288</v>
      </c>
      <c r="K3563" s="101" t="s">
        <v>8519</v>
      </c>
      <c r="L3563" s="101" t="s">
        <v>14694</v>
      </c>
      <c r="M3563" s="102" t="s">
        <v>14198</v>
      </c>
      <c r="N3563" s="156" t="e">
        <v>#N/A</v>
      </c>
      <c r="O3563" s="100" t="s">
        <v>10621</v>
      </c>
      <c r="P3563" s="98" t="s">
        <v>10622</v>
      </c>
      <c r="Q3563" s="100" t="s">
        <v>5743</v>
      </c>
      <c r="R3563" s="101" t="s">
        <v>10623</v>
      </c>
      <c r="S3563" s="98" t="s">
        <v>10624</v>
      </c>
      <c r="T3563" s="100"/>
      <c r="U3563" s="100"/>
      <c r="V3563" s="100"/>
      <c r="W3563" s="63"/>
      <c r="X3563" s="101"/>
      <c r="Y3563" s="104">
        <v>41401</v>
      </c>
      <c r="Z3563" s="103">
        <v>1</v>
      </c>
      <c r="AA3563" s="106">
        <f>Y3563+365*Z3563*1461/1460</f>
        <v>41766.25</v>
      </c>
      <c r="AB3563" s="105" t="s">
        <v>14437</v>
      </c>
      <c r="AC3563" s="105"/>
      <c r="AD3563" s="95"/>
      <c r="AE3563" s="97" t="s">
        <v>10625</v>
      </c>
      <c r="AF3563" s="102" t="s">
        <v>7817</v>
      </c>
    </row>
    <row r="3564" spans="1:32" ht="11.15" customHeight="1" x14ac:dyDescent="0.25">
      <c r="A3564" s="75" t="str">
        <f>M3564</f>
        <v>A5752XP</v>
      </c>
      <c r="B3564" s="62" t="s">
        <v>2512</v>
      </c>
      <c r="C3564" s="62">
        <v>10</v>
      </c>
      <c r="D3564" s="62" t="s">
        <v>632</v>
      </c>
      <c r="E3564" s="62">
        <v>221001</v>
      </c>
      <c r="F3564" s="62" t="s">
        <v>460</v>
      </c>
      <c r="G3564" s="63" t="s">
        <v>12735</v>
      </c>
      <c r="H3564" s="63"/>
      <c r="I3564" s="63" t="s">
        <v>12739</v>
      </c>
      <c r="J3564" s="63" t="s">
        <v>12740</v>
      </c>
      <c r="K3564" s="63" t="s">
        <v>12737</v>
      </c>
      <c r="L3564" s="63"/>
      <c r="M3564" s="65" t="s">
        <v>12741</v>
      </c>
      <c r="N3564" s="156" t="e">
        <v>#N/A</v>
      </c>
      <c r="O3564" s="62" t="s">
        <v>12736</v>
      </c>
      <c r="P3564" s="75" t="s">
        <v>12743</v>
      </c>
      <c r="Q3564" s="62" t="s">
        <v>12742</v>
      </c>
      <c r="R3564" s="63" t="s">
        <v>12734</v>
      </c>
      <c r="S3564" s="75" t="s">
        <v>10624</v>
      </c>
      <c r="T3564" s="62" t="s">
        <v>12746</v>
      </c>
      <c r="U3564" s="62" t="s">
        <v>12747</v>
      </c>
      <c r="V3564" s="62"/>
      <c r="W3564" s="63" t="s">
        <v>17532</v>
      </c>
      <c r="X3564" s="63" t="s">
        <v>19575</v>
      </c>
      <c r="Y3564" s="67">
        <v>41696</v>
      </c>
      <c r="Z3564" s="66">
        <v>1</v>
      </c>
      <c r="AA3564" s="84">
        <f>Y3564+365*Z3564*1461/1460</f>
        <v>42061.25</v>
      </c>
      <c r="AB3564" s="64" t="s">
        <v>180</v>
      </c>
      <c r="AC3564" s="64"/>
      <c r="AD3564" s="70"/>
      <c r="AE3564" s="69" t="s">
        <v>12744</v>
      </c>
      <c r="AF3564" s="65" t="s">
        <v>12745</v>
      </c>
    </row>
    <row r="3565" spans="1:32" s="60" customFormat="1" ht="11.15" customHeight="1" x14ac:dyDescent="0.25">
      <c r="A3565" s="75" t="str">
        <f>M3565</f>
        <v>DC2A648112</v>
      </c>
      <c r="B3565" s="62" t="s">
        <v>7757</v>
      </c>
      <c r="C3565" s="62">
        <v>10</v>
      </c>
      <c r="D3565" s="62" t="s">
        <v>632</v>
      </c>
      <c r="E3565" s="62">
        <v>214903</v>
      </c>
      <c r="F3565" s="62" t="s">
        <v>270</v>
      </c>
      <c r="G3565" s="63" t="s">
        <v>7758</v>
      </c>
      <c r="H3565" s="63"/>
      <c r="I3565" s="63" t="s">
        <v>1568</v>
      </c>
      <c r="J3565" s="63" t="s">
        <v>288</v>
      </c>
      <c r="K3565" s="63" t="s">
        <v>6021</v>
      </c>
      <c r="L3565" s="63"/>
      <c r="M3565" s="65" t="s">
        <v>7760</v>
      </c>
      <c r="N3565" s="156" t="e">
        <v>#N/A</v>
      </c>
      <c r="O3565" s="62" t="s">
        <v>364</v>
      </c>
      <c r="P3565" s="75" t="s">
        <v>10381</v>
      </c>
      <c r="Q3565" s="62" t="s">
        <v>7761</v>
      </c>
      <c r="R3565" s="63" t="s">
        <v>7759</v>
      </c>
      <c r="S3565" s="75" t="s">
        <v>7973</v>
      </c>
      <c r="T3565" s="62" t="s">
        <v>2999</v>
      </c>
      <c r="U3565" s="62" t="s">
        <v>2999</v>
      </c>
      <c r="V3565" s="62"/>
      <c r="W3565" s="63" t="s">
        <v>17541</v>
      </c>
      <c r="X3565" s="63" t="s">
        <v>180</v>
      </c>
      <c r="Y3565" s="67">
        <v>41033</v>
      </c>
      <c r="Z3565" s="66">
        <v>5</v>
      </c>
      <c r="AA3565" s="84">
        <f>Y3565+365*Z3565*1461/1460</f>
        <v>42859.25</v>
      </c>
      <c r="AB3565" s="64" t="s">
        <v>10263</v>
      </c>
      <c r="AC3565" s="64"/>
      <c r="AD3565" s="70"/>
      <c r="AE3565" s="69" t="s">
        <v>8178</v>
      </c>
      <c r="AF3565" s="65" t="s">
        <v>7817</v>
      </c>
    </row>
    <row r="3566" spans="1:32" ht="11.15" customHeight="1" x14ac:dyDescent="0.25">
      <c r="A3566" s="75" t="str">
        <f>M3566</f>
        <v>6131</v>
      </c>
      <c r="B3566" s="62" t="s">
        <v>2512</v>
      </c>
      <c r="C3566" s="62">
        <v>10</v>
      </c>
      <c r="D3566" s="62" t="s">
        <v>632</v>
      </c>
      <c r="E3566" s="62">
        <v>211901</v>
      </c>
      <c r="F3566" s="62" t="s">
        <v>270</v>
      </c>
      <c r="G3566" s="63" t="s">
        <v>2993</v>
      </c>
      <c r="H3566" s="63"/>
      <c r="I3566" s="63" t="s">
        <v>309</v>
      </c>
      <c r="J3566" s="63" t="s">
        <v>286</v>
      </c>
      <c r="K3566" s="63" t="s">
        <v>348</v>
      </c>
      <c r="L3566" s="63" t="s">
        <v>5578</v>
      </c>
      <c r="M3566" s="65" t="s">
        <v>2994</v>
      </c>
      <c r="N3566" s="156" t="e">
        <v>#N/A</v>
      </c>
      <c r="O3566" s="62" t="s">
        <v>364</v>
      </c>
      <c r="P3566" s="75" t="s">
        <v>2995</v>
      </c>
      <c r="Q3566" s="62" t="s">
        <v>2996</v>
      </c>
      <c r="R3566" s="63" t="s">
        <v>2997</v>
      </c>
      <c r="S3566" s="75" t="s">
        <v>2998</v>
      </c>
      <c r="T3566" s="62" t="s">
        <v>2999</v>
      </c>
      <c r="U3566" s="62" t="s">
        <v>2999</v>
      </c>
      <c r="V3566" s="62"/>
      <c r="W3566" s="63" t="s">
        <v>17541</v>
      </c>
      <c r="X3566" s="63" t="s">
        <v>180</v>
      </c>
      <c r="Y3566" s="67">
        <v>40058</v>
      </c>
      <c r="Z3566" s="66">
        <v>1</v>
      </c>
      <c r="AA3566" s="84">
        <f>Y3566+365*Z3566*1461/1460</f>
        <v>40423.25</v>
      </c>
      <c r="AB3566" s="64" t="s">
        <v>10263</v>
      </c>
      <c r="AC3566" s="64"/>
      <c r="AD3566" s="70"/>
      <c r="AE3566" s="69" t="s">
        <v>3000</v>
      </c>
      <c r="AF3566" s="65" t="s">
        <v>295</v>
      </c>
    </row>
    <row r="3567" spans="1:32" s="58" customFormat="1" ht="11.15" customHeight="1" x14ac:dyDescent="0.25">
      <c r="A3567" s="75" t="str">
        <f>M3567</f>
        <v>9163700840</v>
      </c>
      <c r="B3567" s="62" t="s">
        <v>2512</v>
      </c>
      <c r="C3567" s="62">
        <v>10</v>
      </c>
      <c r="D3567" s="62" t="s">
        <v>632</v>
      </c>
      <c r="E3567" s="62">
        <v>215902</v>
      </c>
      <c r="F3567" s="62" t="s">
        <v>270</v>
      </c>
      <c r="G3567" s="63" t="s">
        <v>13338</v>
      </c>
      <c r="H3567" s="63"/>
      <c r="I3567" s="63" t="s">
        <v>371</v>
      </c>
      <c r="J3567" s="63" t="s">
        <v>273</v>
      </c>
      <c r="K3567" s="63" t="s">
        <v>3338</v>
      </c>
      <c r="L3567" s="63"/>
      <c r="M3567" s="65" t="s">
        <v>3349</v>
      </c>
      <c r="N3567" s="156" t="e">
        <v>#N/A</v>
      </c>
      <c r="O3567" s="62" t="s">
        <v>364</v>
      </c>
      <c r="P3567" s="75" t="s">
        <v>3351</v>
      </c>
      <c r="Q3567" s="62" t="s">
        <v>3350</v>
      </c>
      <c r="R3567" s="63" t="s">
        <v>13339</v>
      </c>
      <c r="S3567" s="65" t="s">
        <v>13340</v>
      </c>
      <c r="T3567" s="69"/>
      <c r="U3567" s="69"/>
      <c r="V3567" s="69"/>
      <c r="W3567" s="63" t="s">
        <v>2999</v>
      </c>
      <c r="X3567" s="63" t="s">
        <v>180</v>
      </c>
      <c r="Y3567" s="67">
        <v>39437</v>
      </c>
      <c r="Z3567" s="66">
        <v>1</v>
      </c>
      <c r="AA3567" s="84">
        <f>Y3567+365*Z3567*1461/1460</f>
        <v>39802.25</v>
      </c>
      <c r="AB3567" s="64" t="s">
        <v>10263</v>
      </c>
      <c r="AC3567" s="64"/>
      <c r="AD3567" s="72"/>
      <c r="AE3567" s="69" t="s">
        <v>3352</v>
      </c>
      <c r="AF3567" s="65"/>
    </row>
    <row r="3568" spans="1:32" s="58" customFormat="1" ht="11.15" customHeight="1" x14ac:dyDescent="0.25">
      <c r="A3568" s="75" t="str">
        <f>M3568</f>
        <v>B0757</v>
      </c>
      <c r="B3568" s="62" t="s">
        <v>1757</v>
      </c>
      <c r="C3568" s="62">
        <v>10</v>
      </c>
      <c r="D3568" s="62" t="s">
        <v>632</v>
      </c>
      <c r="E3568" s="62">
        <v>121301</v>
      </c>
      <c r="F3568" s="62" t="s">
        <v>22246</v>
      </c>
      <c r="G3568" s="63" t="s">
        <v>3008</v>
      </c>
      <c r="H3568" s="63"/>
      <c r="I3568" s="63" t="s">
        <v>272</v>
      </c>
      <c r="J3568" s="63" t="s">
        <v>286</v>
      </c>
      <c r="K3568" s="63" t="s">
        <v>3709</v>
      </c>
      <c r="L3568" s="63"/>
      <c r="M3568" s="65" t="s">
        <v>3009</v>
      </c>
      <c r="N3568" s="156" t="e">
        <v>#N/A</v>
      </c>
      <c r="O3568" s="62"/>
      <c r="P3568" s="75"/>
      <c r="Q3568" s="62"/>
      <c r="R3568" s="63"/>
      <c r="S3568" s="75"/>
      <c r="T3568" s="62" t="s">
        <v>594</v>
      </c>
      <c r="U3568" s="62" t="s">
        <v>4218</v>
      </c>
      <c r="V3568" s="62"/>
      <c r="W3568" s="63" t="s">
        <v>17561</v>
      </c>
      <c r="X3568" s="63" t="s">
        <v>19575</v>
      </c>
      <c r="Y3568" s="67">
        <v>38782</v>
      </c>
      <c r="Z3568" s="66">
        <v>1</v>
      </c>
      <c r="AA3568" s="84">
        <f>Y3568+365*Z3568*1461/1460</f>
        <v>39147.25</v>
      </c>
      <c r="AB3568" s="64" t="s">
        <v>10263</v>
      </c>
      <c r="AC3568" s="64"/>
      <c r="AD3568" s="70"/>
      <c r="AE3568" s="69"/>
      <c r="AF3568" s="65"/>
    </row>
    <row r="3569" spans="1:32" ht="11.15" customHeight="1" x14ac:dyDescent="0.25">
      <c r="A3569" s="98" t="str">
        <f>M3569</f>
        <v>5830-0147</v>
      </c>
      <c r="B3569" s="100" t="s">
        <v>20160</v>
      </c>
      <c r="C3569" s="100">
        <v>10</v>
      </c>
      <c r="D3569" s="100" t="s">
        <v>20308</v>
      </c>
      <c r="E3569" s="62">
        <v>121302</v>
      </c>
      <c r="F3569" s="100" t="s">
        <v>22246</v>
      </c>
      <c r="G3569" s="101" t="s">
        <v>20387</v>
      </c>
      <c r="H3569" s="101"/>
      <c r="I3569" s="101" t="s">
        <v>19591</v>
      </c>
      <c r="J3569" s="101" t="s">
        <v>19676</v>
      </c>
      <c r="K3569" s="101" t="s">
        <v>20153</v>
      </c>
      <c r="L3569" s="101"/>
      <c r="M3569" s="102" t="s">
        <v>20388</v>
      </c>
      <c r="N3569" s="156" t="e">
        <v>#N/A</v>
      </c>
      <c r="O3569" s="100" t="s">
        <v>19778</v>
      </c>
      <c r="P3569" s="98">
        <v>59012896</v>
      </c>
      <c r="Q3569" s="100" t="s">
        <v>20389</v>
      </c>
      <c r="R3569" s="101" t="s">
        <v>20390</v>
      </c>
      <c r="S3569" s="98" t="s">
        <v>20391</v>
      </c>
      <c r="T3569" s="100" t="s">
        <v>19781</v>
      </c>
      <c r="U3569" s="100" t="s">
        <v>20392</v>
      </c>
      <c r="V3569" s="100"/>
      <c r="W3569" s="101"/>
      <c r="X3569" s="101"/>
      <c r="Y3569" s="104">
        <v>37952</v>
      </c>
      <c r="Z3569" s="103">
        <v>1</v>
      </c>
      <c r="AA3569" s="106">
        <f>Y3569+365*Z3569*1461/1460</f>
        <v>38317.25</v>
      </c>
      <c r="AB3569" s="105" t="s">
        <v>19601</v>
      </c>
      <c r="AC3569" s="105"/>
      <c r="AD3569" s="95"/>
      <c r="AE3569" s="97"/>
      <c r="AF3569" s="102"/>
    </row>
    <row r="3570" spans="1:32" ht="11.15" customHeight="1" x14ac:dyDescent="0.25">
      <c r="A3570" s="98" t="str">
        <f>M3570</f>
        <v>B0761</v>
      </c>
      <c r="B3570" s="100" t="s">
        <v>20160</v>
      </c>
      <c r="C3570" s="100">
        <v>10</v>
      </c>
      <c r="D3570" s="100" t="s">
        <v>20308</v>
      </c>
      <c r="E3570" s="62">
        <v>121302</v>
      </c>
      <c r="F3570" s="100" t="s">
        <v>22246</v>
      </c>
      <c r="G3570" s="101" t="s">
        <v>20387</v>
      </c>
      <c r="H3570" s="101"/>
      <c r="I3570" s="101" t="s">
        <v>19591</v>
      </c>
      <c r="J3570" s="101" t="s">
        <v>19622</v>
      </c>
      <c r="K3570" s="101" t="s">
        <v>19773</v>
      </c>
      <c r="L3570" s="101"/>
      <c r="M3570" s="102" t="s">
        <v>20393</v>
      </c>
      <c r="N3570" s="156" t="e">
        <v>#N/A</v>
      </c>
      <c r="O3570" s="100" t="s">
        <v>19778</v>
      </c>
      <c r="P3570" s="98">
        <v>59012896</v>
      </c>
      <c r="Q3570" s="100" t="s">
        <v>20389</v>
      </c>
      <c r="R3570" s="101" t="s">
        <v>20390</v>
      </c>
      <c r="S3570" s="98" t="s">
        <v>20391</v>
      </c>
      <c r="T3570" s="100" t="s">
        <v>19781</v>
      </c>
      <c r="U3570" s="100" t="s">
        <v>20392</v>
      </c>
      <c r="V3570" s="100"/>
      <c r="W3570" s="101"/>
      <c r="X3570" s="101"/>
      <c r="Y3570" s="104"/>
      <c r="Z3570" s="103">
        <v>1</v>
      </c>
      <c r="AA3570" s="106">
        <f>Y3570+365*Z3570*1461/1460</f>
        <v>365.25</v>
      </c>
      <c r="AB3570" s="105" t="s">
        <v>19601</v>
      </c>
      <c r="AC3570" s="105"/>
      <c r="AD3570" s="95"/>
      <c r="AE3570" s="97"/>
      <c r="AF3570" s="102"/>
    </row>
    <row r="3571" spans="1:32" ht="11.15" customHeight="1" x14ac:dyDescent="0.25">
      <c r="A3571" s="98" t="str">
        <f>M3571</f>
        <v>A7179</v>
      </c>
      <c r="B3571" s="100" t="s">
        <v>20160</v>
      </c>
      <c r="C3571" s="100">
        <v>10</v>
      </c>
      <c r="D3571" s="100" t="s">
        <v>20308</v>
      </c>
      <c r="E3571" s="62">
        <v>121302</v>
      </c>
      <c r="F3571" s="100" t="s">
        <v>22246</v>
      </c>
      <c r="G3571" s="101" t="s">
        <v>20387</v>
      </c>
      <c r="H3571" s="101"/>
      <c r="I3571" s="101" t="s">
        <v>19591</v>
      </c>
      <c r="J3571" s="101" t="s">
        <v>19622</v>
      </c>
      <c r="K3571" s="101" t="s">
        <v>19773</v>
      </c>
      <c r="L3571" s="101"/>
      <c r="M3571" s="102" t="s">
        <v>20394</v>
      </c>
      <c r="N3571" s="156" t="e">
        <v>#N/A</v>
      </c>
      <c r="O3571" s="100" t="s">
        <v>19778</v>
      </c>
      <c r="P3571" s="98">
        <v>59012896</v>
      </c>
      <c r="Q3571" s="100" t="s">
        <v>20389</v>
      </c>
      <c r="R3571" s="101" t="s">
        <v>20390</v>
      </c>
      <c r="S3571" s="98" t="s">
        <v>20391</v>
      </c>
      <c r="T3571" s="100" t="s">
        <v>19781</v>
      </c>
      <c r="U3571" s="100" t="s">
        <v>20392</v>
      </c>
      <c r="V3571" s="100"/>
      <c r="W3571" s="101"/>
      <c r="X3571" s="101"/>
      <c r="Y3571" s="104"/>
      <c r="Z3571" s="103">
        <v>1</v>
      </c>
      <c r="AA3571" s="106">
        <f>Y3571+365*Z3571*1461/1460</f>
        <v>365.25</v>
      </c>
      <c r="AB3571" s="105" t="s">
        <v>19601</v>
      </c>
      <c r="AC3571" s="105"/>
      <c r="AD3571" s="95"/>
      <c r="AE3571" s="97"/>
      <c r="AF3571" s="102"/>
    </row>
    <row r="3572" spans="1:32" ht="11.15" customHeight="1" x14ac:dyDescent="0.25">
      <c r="A3572" s="75" t="str">
        <f>M3572</f>
        <v>18497XN1</v>
      </c>
      <c r="B3572" s="62" t="s">
        <v>1757</v>
      </c>
      <c r="C3572" s="62">
        <v>10</v>
      </c>
      <c r="D3572" s="62" t="s">
        <v>632</v>
      </c>
      <c r="E3572" s="62">
        <v>121302</v>
      </c>
      <c r="F3572" s="62" t="s">
        <v>22246</v>
      </c>
      <c r="G3572" s="63" t="s">
        <v>3010</v>
      </c>
      <c r="H3572" s="63"/>
      <c r="I3572" s="63" t="s">
        <v>272</v>
      </c>
      <c r="J3572" s="63" t="s">
        <v>17224</v>
      </c>
      <c r="K3572" s="63" t="s">
        <v>17225</v>
      </c>
      <c r="L3572" s="63" t="s">
        <v>17238</v>
      </c>
      <c r="M3572" s="65" t="s">
        <v>17246</v>
      </c>
      <c r="N3572" s="156" t="e">
        <v>#N/A</v>
      </c>
      <c r="O3572" s="62" t="s">
        <v>461</v>
      </c>
      <c r="P3572" s="75" t="s">
        <v>17652</v>
      </c>
      <c r="Q3572" s="62" t="s">
        <v>3504</v>
      </c>
      <c r="R3572" s="63" t="s">
        <v>3506</v>
      </c>
      <c r="S3572" s="75" t="s">
        <v>3505</v>
      </c>
      <c r="T3572" s="62" t="s">
        <v>594</v>
      </c>
      <c r="U3572" s="62" t="s">
        <v>4217</v>
      </c>
      <c r="V3572" s="62"/>
      <c r="W3572" s="63" t="s">
        <v>18992</v>
      </c>
      <c r="X3572" s="63" t="s">
        <v>19575</v>
      </c>
      <c r="Y3572" s="67">
        <v>42235</v>
      </c>
      <c r="Z3572" s="66">
        <v>2</v>
      </c>
      <c r="AA3572" s="84">
        <f>Y3572+365*Z3572*1461/1460</f>
        <v>42965.5</v>
      </c>
      <c r="AB3572" s="64" t="s">
        <v>180</v>
      </c>
      <c r="AC3572" s="64"/>
      <c r="AD3572" s="70"/>
      <c r="AE3572" s="69" t="s">
        <v>17247</v>
      </c>
      <c r="AF3572" s="65" t="s">
        <v>17248</v>
      </c>
    </row>
    <row r="3573" spans="1:32" s="60" customFormat="1" ht="11.15" customHeight="1" x14ac:dyDescent="0.25">
      <c r="A3573" s="75" t="str">
        <f>M3573</f>
        <v>18296XN1</v>
      </c>
      <c r="B3573" s="62" t="s">
        <v>1757</v>
      </c>
      <c r="C3573" s="62">
        <v>10</v>
      </c>
      <c r="D3573" s="62" t="s">
        <v>632</v>
      </c>
      <c r="E3573" s="62">
        <v>121302</v>
      </c>
      <c r="F3573" s="62" t="s">
        <v>22246</v>
      </c>
      <c r="G3573" s="63" t="s">
        <v>3010</v>
      </c>
      <c r="H3573" s="63"/>
      <c r="I3573" s="63" t="s">
        <v>272</v>
      </c>
      <c r="J3573" s="63" t="s">
        <v>273</v>
      </c>
      <c r="K3573" s="63" t="s">
        <v>11670</v>
      </c>
      <c r="L3573" s="63" t="s">
        <v>11131</v>
      </c>
      <c r="M3573" s="65" t="s">
        <v>17651</v>
      </c>
      <c r="N3573" s="156">
        <v>2015106571</v>
      </c>
      <c r="O3573" s="62" t="s">
        <v>461</v>
      </c>
      <c r="P3573" s="75" t="s">
        <v>17652</v>
      </c>
      <c r="Q3573" s="62" t="s">
        <v>3504</v>
      </c>
      <c r="R3573" s="63" t="s">
        <v>3506</v>
      </c>
      <c r="S3573" s="75" t="s">
        <v>3505</v>
      </c>
      <c r="T3573" s="62" t="s">
        <v>594</v>
      </c>
      <c r="U3573" s="62" t="s">
        <v>4217</v>
      </c>
      <c r="V3573" s="62"/>
      <c r="W3573" s="63" t="s">
        <v>18992</v>
      </c>
      <c r="X3573" s="63" t="s">
        <v>19575</v>
      </c>
      <c r="Y3573" s="67">
        <v>42300</v>
      </c>
      <c r="Z3573" s="66">
        <v>2</v>
      </c>
      <c r="AA3573" s="84">
        <f>Y3573+365*Z3573*1461/1460</f>
        <v>43030.5</v>
      </c>
      <c r="AB3573" s="64" t="s">
        <v>180</v>
      </c>
      <c r="AC3573" s="64"/>
      <c r="AD3573" s="70"/>
      <c r="AE3573" s="69" t="s">
        <v>17653</v>
      </c>
      <c r="AF3573" s="65" t="s">
        <v>17654</v>
      </c>
    </row>
    <row r="3574" spans="1:32" s="58" customFormat="1" ht="11.15" customHeight="1" x14ac:dyDescent="0.25">
      <c r="A3574" s="75" t="str">
        <f>M3574</f>
        <v>64188XS8</v>
      </c>
      <c r="B3574" s="62" t="s">
        <v>1757</v>
      </c>
      <c r="C3574" s="62">
        <v>10</v>
      </c>
      <c r="D3574" s="62" t="s">
        <v>632</v>
      </c>
      <c r="E3574" s="62">
        <v>121302</v>
      </c>
      <c r="F3574" s="62" t="s">
        <v>22246</v>
      </c>
      <c r="G3574" s="63" t="s">
        <v>3010</v>
      </c>
      <c r="H3574" s="63"/>
      <c r="I3574" s="63" t="s">
        <v>272</v>
      </c>
      <c r="J3574" s="63" t="s">
        <v>3489</v>
      </c>
      <c r="K3574" s="63" t="s">
        <v>3502</v>
      </c>
      <c r="L3574" s="63"/>
      <c r="M3574" s="65" t="s">
        <v>21115</v>
      </c>
      <c r="N3574" s="156" t="e">
        <v>#N/A</v>
      </c>
      <c r="O3574" s="62" t="s">
        <v>3503</v>
      </c>
      <c r="P3574" s="75">
        <v>59012896</v>
      </c>
      <c r="Q3574" s="62" t="s">
        <v>3504</v>
      </c>
      <c r="R3574" s="63" t="s">
        <v>3506</v>
      </c>
      <c r="S3574" s="75" t="s">
        <v>3505</v>
      </c>
      <c r="T3574" s="62" t="s">
        <v>594</v>
      </c>
      <c r="U3574" s="62" t="s">
        <v>4217</v>
      </c>
      <c r="V3574" s="62"/>
      <c r="W3574" s="63" t="s">
        <v>18992</v>
      </c>
      <c r="X3574" s="63" t="s">
        <v>19575</v>
      </c>
      <c r="Y3574" s="67">
        <v>40413</v>
      </c>
      <c r="Z3574" s="66">
        <v>1</v>
      </c>
      <c r="AA3574" s="84">
        <f>Y3574+365*Z3574*1461/1460</f>
        <v>40778.25</v>
      </c>
      <c r="AB3574" s="64" t="s">
        <v>10263</v>
      </c>
      <c r="AC3574" s="64"/>
      <c r="AD3574" s="70"/>
      <c r="AE3574" s="69" t="s">
        <v>3737</v>
      </c>
      <c r="AF3574" s="65" t="s">
        <v>3738</v>
      </c>
    </row>
    <row r="3575" spans="1:32" s="60" customFormat="1" ht="11.15" customHeight="1" x14ac:dyDescent="0.25">
      <c r="A3575" s="75" t="str">
        <f>M3575</f>
        <v>64019XS8</v>
      </c>
      <c r="B3575" s="62" t="s">
        <v>1757</v>
      </c>
      <c r="C3575" s="62">
        <v>10</v>
      </c>
      <c r="D3575" s="62" t="s">
        <v>632</v>
      </c>
      <c r="E3575" s="62">
        <v>121302</v>
      </c>
      <c r="F3575" s="62" t="s">
        <v>22246</v>
      </c>
      <c r="G3575" s="63" t="s">
        <v>3010</v>
      </c>
      <c r="H3575" s="63"/>
      <c r="I3575" s="63" t="s">
        <v>272</v>
      </c>
      <c r="J3575" s="63" t="s">
        <v>288</v>
      </c>
      <c r="K3575" s="63" t="s">
        <v>293</v>
      </c>
      <c r="L3575" s="63"/>
      <c r="M3575" s="65" t="s">
        <v>21114</v>
      </c>
      <c r="N3575" s="156" t="e">
        <v>#N/A</v>
      </c>
      <c r="O3575" s="62" t="s">
        <v>461</v>
      </c>
      <c r="P3575" s="75">
        <v>59012896</v>
      </c>
      <c r="Q3575" s="62" t="s">
        <v>3504</v>
      </c>
      <c r="R3575" s="63" t="s">
        <v>3506</v>
      </c>
      <c r="S3575" s="75" t="s">
        <v>3505</v>
      </c>
      <c r="T3575" s="62" t="s">
        <v>594</v>
      </c>
      <c r="U3575" s="62" t="s">
        <v>4217</v>
      </c>
      <c r="V3575" s="62"/>
      <c r="W3575" s="63" t="s">
        <v>18992</v>
      </c>
      <c r="X3575" s="63" t="s">
        <v>19575</v>
      </c>
      <c r="Y3575" s="67">
        <v>40361</v>
      </c>
      <c r="Z3575" s="66">
        <v>1</v>
      </c>
      <c r="AA3575" s="84">
        <f>Y3575+365*Z3575*1461/1460</f>
        <v>40726.25</v>
      </c>
      <c r="AB3575" s="64" t="s">
        <v>10263</v>
      </c>
      <c r="AC3575" s="64"/>
      <c r="AD3575" s="70"/>
      <c r="AE3575" s="69" t="s">
        <v>3507</v>
      </c>
      <c r="AF3575" s="65" t="s">
        <v>3508</v>
      </c>
    </row>
    <row r="3576" spans="1:32" s="60" customFormat="1" ht="11.15" customHeight="1" x14ac:dyDescent="0.25">
      <c r="A3576" s="75" t="str">
        <f>M3576</f>
        <v>B0759</v>
      </c>
      <c r="B3576" s="62" t="s">
        <v>1757</v>
      </c>
      <c r="C3576" s="62">
        <v>10</v>
      </c>
      <c r="D3576" s="62" t="s">
        <v>632</v>
      </c>
      <c r="E3576" s="62">
        <v>121303</v>
      </c>
      <c r="F3576" s="62" t="s">
        <v>22246</v>
      </c>
      <c r="G3576" s="63" t="s">
        <v>3011</v>
      </c>
      <c r="H3576" s="63"/>
      <c r="I3576" s="63" t="s">
        <v>272</v>
      </c>
      <c r="J3576" s="63" t="s">
        <v>286</v>
      </c>
      <c r="K3576" s="63" t="s">
        <v>3709</v>
      </c>
      <c r="L3576" s="63"/>
      <c r="M3576" s="65" t="s">
        <v>3012</v>
      </c>
      <c r="N3576" s="156" t="e">
        <v>#N/A</v>
      </c>
      <c r="O3576" s="62" t="s">
        <v>364</v>
      </c>
      <c r="P3576" s="75" t="s">
        <v>3013</v>
      </c>
      <c r="Q3576" s="62"/>
      <c r="R3576" s="63" t="s">
        <v>3014</v>
      </c>
      <c r="S3576" s="75"/>
      <c r="T3576" s="62" t="s">
        <v>594</v>
      </c>
      <c r="U3576" s="69" t="s">
        <v>4214</v>
      </c>
      <c r="V3576" s="69"/>
      <c r="W3576" s="63" t="s">
        <v>17562</v>
      </c>
      <c r="X3576" s="63" t="s">
        <v>19575</v>
      </c>
      <c r="Y3576" s="67"/>
      <c r="Z3576" s="66">
        <v>1</v>
      </c>
      <c r="AA3576" s="84">
        <f>Y3576+365*Z3576*1461/1460</f>
        <v>365.25</v>
      </c>
      <c r="AB3576" s="64" t="s">
        <v>10263</v>
      </c>
      <c r="AC3576" s="64"/>
      <c r="AD3576" s="70"/>
      <c r="AE3576" s="69"/>
      <c r="AF3576" s="65"/>
    </row>
    <row r="3577" spans="1:32" s="60" customFormat="1" ht="11.15" customHeight="1" x14ac:dyDescent="0.25">
      <c r="A3577" s="75" t="str">
        <f>M3577</f>
        <v>5830-0419</v>
      </c>
      <c r="B3577" s="62" t="s">
        <v>1757</v>
      </c>
      <c r="C3577" s="62">
        <v>10</v>
      </c>
      <c r="D3577" s="62" t="s">
        <v>632</v>
      </c>
      <c r="E3577" s="62">
        <v>121101</v>
      </c>
      <c r="F3577" s="62" t="s">
        <v>22244</v>
      </c>
      <c r="G3577" s="63" t="s">
        <v>3015</v>
      </c>
      <c r="H3577" s="63"/>
      <c r="I3577" s="63" t="s">
        <v>272</v>
      </c>
      <c r="J3577" s="63" t="s">
        <v>273</v>
      </c>
      <c r="K3577" s="63" t="s">
        <v>667</v>
      </c>
      <c r="L3577" s="63"/>
      <c r="M3577" s="65" t="s">
        <v>3017</v>
      </c>
      <c r="N3577" s="156" t="e">
        <v>#N/A</v>
      </c>
      <c r="O3577" s="62" t="s">
        <v>461</v>
      </c>
      <c r="P3577" s="75" t="s">
        <v>3018</v>
      </c>
      <c r="Q3577" s="62" t="s">
        <v>3019</v>
      </c>
      <c r="R3577" s="63"/>
      <c r="S3577" s="75"/>
      <c r="T3577" s="62" t="s">
        <v>594</v>
      </c>
      <c r="U3577" s="69" t="s">
        <v>4214</v>
      </c>
      <c r="V3577" s="69"/>
      <c r="W3577" s="63" t="s">
        <v>17562</v>
      </c>
      <c r="X3577" s="63" t="s">
        <v>19575</v>
      </c>
      <c r="Y3577" s="67">
        <v>39069</v>
      </c>
      <c r="Z3577" s="66">
        <v>1</v>
      </c>
      <c r="AA3577" s="84">
        <f>Y3577+365*Z3577*1461/1460</f>
        <v>39434.25</v>
      </c>
      <c r="AB3577" s="64" t="s">
        <v>10263</v>
      </c>
      <c r="AC3577" s="64"/>
      <c r="AD3577" s="70"/>
      <c r="AE3577" s="69"/>
      <c r="AF3577" s="65"/>
    </row>
    <row r="3578" spans="1:32" ht="11.15" customHeight="1" x14ac:dyDescent="0.25">
      <c r="A3578" s="75" t="str">
        <f>M3578</f>
        <v>A9793</v>
      </c>
      <c r="B3578" s="62" t="s">
        <v>1757</v>
      </c>
      <c r="C3578" s="62">
        <v>10</v>
      </c>
      <c r="D3578" s="62" t="s">
        <v>632</v>
      </c>
      <c r="E3578" s="62">
        <v>121101</v>
      </c>
      <c r="F3578" s="62" t="s">
        <v>22244</v>
      </c>
      <c r="G3578" s="63" t="s">
        <v>3015</v>
      </c>
      <c r="H3578" s="63"/>
      <c r="I3578" s="63" t="s">
        <v>272</v>
      </c>
      <c r="J3578" s="63" t="s">
        <v>286</v>
      </c>
      <c r="K3578" s="63" t="s">
        <v>3709</v>
      </c>
      <c r="L3578" s="63"/>
      <c r="M3578" s="65" t="s">
        <v>3016</v>
      </c>
      <c r="N3578" s="156" t="e">
        <v>#N/A</v>
      </c>
      <c r="O3578" s="62" t="s">
        <v>461</v>
      </c>
      <c r="P3578" s="75" t="s">
        <v>3018</v>
      </c>
      <c r="Q3578" s="62" t="s">
        <v>3019</v>
      </c>
      <c r="R3578" s="63"/>
      <c r="S3578" s="75"/>
      <c r="T3578" s="62" t="s">
        <v>594</v>
      </c>
      <c r="U3578" s="69" t="s">
        <v>4214</v>
      </c>
      <c r="V3578" s="69"/>
      <c r="W3578" s="63" t="s">
        <v>17562</v>
      </c>
      <c r="X3578" s="63" t="s">
        <v>19575</v>
      </c>
      <c r="Y3578" s="67">
        <v>39066</v>
      </c>
      <c r="Z3578" s="66">
        <v>1</v>
      </c>
      <c r="AA3578" s="84">
        <f>Y3578+365*Z3578*1461/1460</f>
        <v>39431.25</v>
      </c>
      <c r="AB3578" s="64" t="s">
        <v>10263</v>
      </c>
      <c r="AC3578" s="64"/>
      <c r="AD3578" s="70"/>
      <c r="AE3578" s="69"/>
      <c r="AF3578" s="65"/>
    </row>
    <row r="3579" spans="1:32" ht="11.15" customHeight="1" x14ac:dyDescent="0.25">
      <c r="A3579" s="75" t="str">
        <f>M3579</f>
        <v>8003069A</v>
      </c>
      <c r="B3579" s="62" t="s">
        <v>1757</v>
      </c>
      <c r="C3579" s="62">
        <v>10</v>
      </c>
      <c r="D3579" s="62" t="s">
        <v>632</v>
      </c>
      <c r="E3579" s="62">
        <v>121002</v>
      </c>
      <c r="F3579" s="62" t="s">
        <v>460</v>
      </c>
      <c r="G3579" s="63" t="s">
        <v>14999</v>
      </c>
      <c r="H3579" s="63"/>
      <c r="I3579" s="63" t="s">
        <v>283</v>
      </c>
      <c r="J3579" s="63" t="s">
        <v>286</v>
      </c>
      <c r="K3579" s="63" t="s">
        <v>363</v>
      </c>
      <c r="L3579" s="63"/>
      <c r="M3579" s="65" t="s">
        <v>3556</v>
      </c>
      <c r="N3579" s="156" t="e">
        <v>#N/A</v>
      </c>
      <c r="O3579" s="62" t="s">
        <v>461</v>
      </c>
      <c r="P3579" s="75">
        <v>60571833</v>
      </c>
      <c r="Q3579" s="62" t="s">
        <v>2916</v>
      </c>
      <c r="R3579" s="63" t="s">
        <v>2917</v>
      </c>
      <c r="S3579" s="75" t="s">
        <v>1518</v>
      </c>
      <c r="T3579" s="62" t="s">
        <v>594</v>
      </c>
      <c r="U3579" s="69" t="s">
        <v>4237</v>
      </c>
      <c r="V3579" s="69"/>
      <c r="W3579" s="63" t="s">
        <v>17530</v>
      </c>
      <c r="X3579" s="63" t="s">
        <v>19575</v>
      </c>
      <c r="Y3579" s="67"/>
      <c r="Z3579" s="66">
        <v>1</v>
      </c>
      <c r="AA3579" s="84">
        <f>Y3579+365*Z3579*1461/1460</f>
        <v>365.25</v>
      </c>
      <c r="AB3579" s="64" t="s">
        <v>10263</v>
      </c>
      <c r="AC3579" s="64"/>
      <c r="AD3579" s="70"/>
      <c r="AE3579" s="69" t="s">
        <v>295</v>
      </c>
      <c r="AF3579" s="65"/>
    </row>
    <row r="3580" spans="1:32" ht="11.15" customHeight="1" x14ac:dyDescent="0.25">
      <c r="A3580" s="75" t="str">
        <f>M3580</f>
        <v>暂无33</v>
      </c>
      <c r="B3580" s="62" t="s">
        <v>1757</v>
      </c>
      <c r="C3580" s="62">
        <v>10</v>
      </c>
      <c r="D3580" s="62" t="s">
        <v>632</v>
      </c>
      <c r="E3580" s="62">
        <v>121003</v>
      </c>
      <c r="F3580" s="62" t="s">
        <v>460</v>
      </c>
      <c r="G3580" s="63" t="s">
        <v>3020</v>
      </c>
      <c r="H3580" s="63"/>
      <c r="I3580" s="63" t="s">
        <v>272</v>
      </c>
      <c r="J3580" s="63" t="s">
        <v>288</v>
      </c>
      <c r="K3580" s="63" t="s">
        <v>1190</v>
      </c>
      <c r="L3580" s="63"/>
      <c r="M3580" s="65" t="s">
        <v>8982</v>
      </c>
      <c r="N3580" s="156" t="e">
        <v>#N/A</v>
      </c>
      <c r="O3580" s="62"/>
      <c r="P3580" s="75"/>
      <c r="Q3580" s="62"/>
      <c r="R3580" s="63"/>
      <c r="S3580" s="75"/>
      <c r="T3580" s="62" t="s">
        <v>594</v>
      </c>
      <c r="U3580" s="69" t="s">
        <v>4214</v>
      </c>
      <c r="V3580" s="69"/>
      <c r="W3580" s="63" t="s">
        <v>17562</v>
      </c>
      <c r="X3580" s="63" t="s">
        <v>19575</v>
      </c>
      <c r="Y3580" s="67"/>
      <c r="Z3580" s="66">
        <v>1</v>
      </c>
      <c r="AA3580" s="84">
        <f>Y3580+365*Z3580*1461/1460</f>
        <v>365.25</v>
      </c>
      <c r="AB3580" s="64" t="s">
        <v>10263</v>
      </c>
      <c r="AC3580" s="64"/>
      <c r="AD3580" s="70"/>
      <c r="AE3580" s="69"/>
      <c r="AF3580" s="65"/>
    </row>
    <row r="3581" spans="1:32" ht="11.15" customHeight="1" x14ac:dyDescent="0.25">
      <c r="A3581" s="75" t="str">
        <f>M3581</f>
        <v>B0858</v>
      </c>
      <c r="B3581" s="62" t="s">
        <v>1757</v>
      </c>
      <c r="C3581" s="62">
        <v>10</v>
      </c>
      <c r="D3581" s="62" t="s">
        <v>632</v>
      </c>
      <c r="E3581" s="62">
        <v>121304</v>
      </c>
      <c r="F3581" s="62" t="s">
        <v>22246</v>
      </c>
      <c r="G3581" s="63" t="s">
        <v>3021</v>
      </c>
      <c r="H3581" s="63"/>
      <c r="I3581" s="63" t="s">
        <v>272</v>
      </c>
      <c r="J3581" s="63" t="s">
        <v>286</v>
      </c>
      <c r="K3581" s="63" t="s">
        <v>3709</v>
      </c>
      <c r="L3581" s="63"/>
      <c r="M3581" s="65" t="s">
        <v>3022</v>
      </c>
      <c r="N3581" s="156" t="e">
        <v>#N/A</v>
      </c>
      <c r="O3581" s="62"/>
      <c r="P3581" s="75"/>
      <c r="Q3581" s="62"/>
      <c r="R3581" s="63"/>
      <c r="S3581" s="75"/>
      <c r="T3581" s="62" t="s">
        <v>666</v>
      </c>
      <c r="U3581" s="62" t="s">
        <v>4216</v>
      </c>
      <c r="V3581" s="62"/>
      <c r="W3581" s="63" t="s">
        <v>17562</v>
      </c>
      <c r="X3581" s="63" t="s">
        <v>19575</v>
      </c>
      <c r="Y3581" s="67">
        <v>38770</v>
      </c>
      <c r="Z3581" s="66">
        <v>1</v>
      </c>
      <c r="AA3581" s="84">
        <f>Y3581+365*Z3581*1461/1460</f>
        <v>39135.25</v>
      </c>
      <c r="AB3581" s="64" t="s">
        <v>10263</v>
      </c>
      <c r="AC3581" s="64"/>
      <c r="AD3581" s="70"/>
      <c r="AE3581" s="69"/>
      <c r="AF3581" s="65"/>
    </row>
    <row r="3582" spans="1:32" ht="11.15" customHeight="1" x14ac:dyDescent="0.25">
      <c r="A3582" s="75" t="str">
        <f>M3582</f>
        <v>A8260A</v>
      </c>
      <c r="B3582" s="62" t="s">
        <v>156</v>
      </c>
      <c r="C3582" s="62">
        <v>10</v>
      </c>
      <c r="D3582" s="62" t="s">
        <v>632</v>
      </c>
      <c r="E3582" s="62">
        <v>121004</v>
      </c>
      <c r="F3582" s="62" t="s">
        <v>460</v>
      </c>
      <c r="G3582" s="63" t="s">
        <v>15000</v>
      </c>
      <c r="H3582" s="63"/>
      <c r="I3582" s="63" t="s">
        <v>272</v>
      </c>
      <c r="J3582" s="63" t="s">
        <v>286</v>
      </c>
      <c r="K3582" s="63" t="s">
        <v>3709</v>
      </c>
      <c r="L3582" s="63"/>
      <c r="M3582" s="65" t="s">
        <v>15001</v>
      </c>
      <c r="N3582" s="156" t="e">
        <v>#N/A</v>
      </c>
      <c r="O3582" s="62"/>
      <c r="P3582" s="75"/>
      <c r="Q3582" s="62" t="s">
        <v>15002</v>
      </c>
      <c r="R3582" s="63"/>
      <c r="S3582" s="75"/>
      <c r="T3582" s="62"/>
      <c r="U3582" s="69"/>
      <c r="V3582" s="69"/>
      <c r="W3582" s="63" t="s">
        <v>17562</v>
      </c>
      <c r="X3582" s="63" t="s">
        <v>19575</v>
      </c>
      <c r="Y3582" s="67">
        <v>37739</v>
      </c>
      <c r="Z3582" s="66">
        <v>1</v>
      </c>
      <c r="AA3582" s="84">
        <f>Y3582+365*Z3582*1461/1460</f>
        <v>38104.25</v>
      </c>
      <c r="AB3582" s="64" t="s">
        <v>180</v>
      </c>
      <c r="AC3582" s="64"/>
      <c r="AD3582" s="70"/>
      <c r="AE3582" s="69"/>
      <c r="AF3582" s="65"/>
    </row>
    <row r="3583" spans="1:32" ht="11.15" customHeight="1" x14ac:dyDescent="0.25">
      <c r="A3583" s="98" t="str">
        <f>M3583</f>
        <v>1756</v>
      </c>
      <c r="B3583" s="100" t="s">
        <v>20160</v>
      </c>
      <c r="C3583" s="100">
        <v>10</v>
      </c>
      <c r="D3583" s="100" t="s">
        <v>20308</v>
      </c>
      <c r="E3583" s="62">
        <v>121402</v>
      </c>
      <c r="F3583" s="100" t="s">
        <v>20047</v>
      </c>
      <c r="G3583" s="101" t="s">
        <v>20395</v>
      </c>
      <c r="H3583" s="101"/>
      <c r="I3583" s="101" t="s">
        <v>19621</v>
      </c>
      <c r="J3583" s="101" t="s">
        <v>19592</v>
      </c>
      <c r="K3583" s="101" t="s">
        <v>20364</v>
      </c>
      <c r="L3583" s="101"/>
      <c r="M3583" s="102" t="s">
        <v>20396</v>
      </c>
      <c r="N3583" s="156" t="e">
        <v>#N/A</v>
      </c>
      <c r="O3583" s="100" t="s">
        <v>19636</v>
      </c>
      <c r="P3583" s="98">
        <v>69525804</v>
      </c>
      <c r="Q3583" s="100" t="s">
        <v>20397</v>
      </c>
      <c r="R3583" s="101"/>
      <c r="S3583" s="98"/>
      <c r="T3583" s="97" t="s">
        <v>19781</v>
      </c>
      <c r="U3583" s="97" t="s">
        <v>20398</v>
      </c>
      <c r="V3583" s="97"/>
      <c r="W3583" s="101"/>
      <c r="X3583" s="101"/>
      <c r="Y3583" s="104">
        <v>37749</v>
      </c>
      <c r="Z3583" s="103">
        <v>1</v>
      </c>
      <c r="AA3583" s="106">
        <f>Y3583+365*Z3583*1461/1460</f>
        <v>38114.25</v>
      </c>
      <c r="AB3583" s="105" t="s">
        <v>19601</v>
      </c>
      <c r="AC3583" s="105"/>
      <c r="AD3583" s="95"/>
      <c r="AE3583" s="97" t="s">
        <v>20399</v>
      </c>
      <c r="AF3583" s="102"/>
    </row>
    <row r="3584" spans="1:32" s="58" customFormat="1" ht="11.15" customHeight="1" x14ac:dyDescent="0.25">
      <c r="A3584" s="75" t="str">
        <f>M3584</f>
        <v>A2644</v>
      </c>
      <c r="B3584" s="62" t="s">
        <v>156</v>
      </c>
      <c r="C3584" s="62">
        <v>10</v>
      </c>
      <c r="D3584" s="62" t="s">
        <v>632</v>
      </c>
      <c r="E3584" s="62">
        <v>121402</v>
      </c>
      <c r="F3584" s="62" t="s">
        <v>648</v>
      </c>
      <c r="G3584" s="63" t="s">
        <v>3023</v>
      </c>
      <c r="H3584" s="63"/>
      <c r="I3584" s="63" t="s">
        <v>272</v>
      </c>
      <c r="J3584" s="63" t="s">
        <v>286</v>
      </c>
      <c r="K3584" s="63" t="s">
        <v>3710</v>
      </c>
      <c r="L3584" s="63"/>
      <c r="M3584" s="65" t="s">
        <v>158</v>
      </c>
      <c r="N3584" s="156" t="e">
        <v>#N/A</v>
      </c>
      <c r="O3584" s="62" t="s">
        <v>5151</v>
      </c>
      <c r="P3584" s="75">
        <v>69525804</v>
      </c>
      <c r="Q3584" s="78" t="s">
        <v>5150</v>
      </c>
      <c r="R3584" s="63"/>
      <c r="S3584" s="75"/>
      <c r="T3584" s="69" t="s">
        <v>594</v>
      </c>
      <c r="U3584" s="69" t="s">
        <v>5152</v>
      </c>
      <c r="V3584" s="69"/>
      <c r="W3584" s="63" t="s">
        <v>17562</v>
      </c>
      <c r="X3584" s="63" t="s">
        <v>19575</v>
      </c>
      <c r="Y3584" s="67"/>
      <c r="Z3584" s="66">
        <v>1</v>
      </c>
      <c r="AA3584" s="84">
        <f>Y3584+365*Z3584*1461/1460</f>
        <v>365.25</v>
      </c>
      <c r="AB3584" s="64" t="s">
        <v>10263</v>
      </c>
      <c r="AC3584" s="64"/>
      <c r="AD3584" s="70"/>
      <c r="AE3584" s="69"/>
      <c r="AF3584" s="65"/>
    </row>
    <row r="3585" spans="1:32" ht="11.15" customHeight="1" x14ac:dyDescent="0.25">
      <c r="A3585" s="75" t="str">
        <f>M3585</f>
        <v>A9988</v>
      </c>
      <c r="B3585" s="62" t="s">
        <v>156</v>
      </c>
      <c r="C3585" s="62">
        <v>10</v>
      </c>
      <c r="D3585" s="62" t="s">
        <v>632</v>
      </c>
      <c r="E3585" s="62">
        <v>121305</v>
      </c>
      <c r="F3585" s="62" t="s">
        <v>22246</v>
      </c>
      <c r="G3585" s="63" t="s">
        <v>3024</v>
      </c>
      <c r="H3585" s="63"/>
      <c r="I3585" s="63" t="s">
        <v>272</v>
      </c>
      <c r="J3585" s="63" t="s">
        <v>286</v>
      </c>
      <c r="K3585" s="63" t="s">
        <v>3710</v>
      </c>
      <c r="L3585" s="63"/>
      <c r="M3585" s="65" t="s">
        <v>159</v>
      </c>
      <c r="N3585" s="156" t="e">
        <v>#N/A</v>
      </c>
      <c r="O3585" s="62"/>
      <c r="P3585" s="75"/>
      <c r="Q3585" s="62"/>
      <c r="R3585" s="63"/>
      <c r="S3585" s="75"/>
      <c r="T3585" s="62" t="s">
        <v>31</v>
      </c>
      <c r="U3585" s="69" t="s">
        <v>4214</v>
      </c>
      <c r="V3585" s="69"/>
      <c r="W3585" s="63" t="s">
        <v>17562</v>
      </c>
      <c r="X3585" s="63" t="s">
        <v>19575</v>
      </c>
      <c r="Y3585" s="67">
        <v>38734</v>
      </c>
      <c r="Z3585" s="66">
        <v>1</v>
      </c>
      <c r="AA3585" s="84">
        <f>Y3585+365*Z3585*1461/1460</f>
        <v>39099.25</v>
      </c>
      <c r="AB3585" s="64" t="s">
        <v>10263</v>
      </c>
      <c r="AC3585" s="64"/>
      <c r="AD3585" s="70"/>
      <c r="AE3585" s="69"/>
      <c r="AF3585" s="65"/>
    </row>
    <row r="3586" spans="1:32" s="58" customFormat="1" ht="11.15" customHeight="1" x14ac:dyDescent="0.25">
      <c r="A3586" s="75" t="str">
        <f>M3586</f>
        <v>8104701</v>
      </c>
      <c r="B3586" s="62" t="s">
        <v>156</v>
      </c>
      <c r="C3586" s="62">
        <v>10</v>
      </c>
      <c r="D3586" s="62" t="s">
        <v>632</v>
      </c>
      <c r="E3586" s="62">
        <v>121005</v>
      </c>
      <c r="F3586" s="62" t="s">
        <v>460</v>
      </c>
      <c r="G3586" s="63" t="s">
        <v>4105</v>
      </c>
      <c r="H3586" s="63"/>
      <c r="I3586" s="63" t="s">
        <v>283</v>
      </c>
      <c r="J3586" s="63" t="s">
        <v>286</v>
      </c>
      <c r="K3586" s="63" t="s">
        <v>311</v>
      </c>
      <c r="L3586" s="63"/>
      <c r="M3586" s="65" t="s">
        <v>3026</v>
      </c>
      <c r="N3586" s="156" t="e">
        <v>#N/A</v>
      </c>
      <c r="O3586" s="62"/>
      <c r="P3586" s="75"/>
      <c r="Q3586" s="62"/>
      <c r="R3586" s="63"/>
      <c r="S3586" s="75"/>
      <c r="T3586" s="69" t="s">
        <v>594</v>
      </c>
      <c r="U3586" s="69" t="s">
        <v>4214</v>
      </c>
      <c r="V3586" s="69"/>
      <c r="W3586" s="63" t="s">
        <v>17562</v>
      </c>
      <c r="X3586" s="63" t="s">
        <v>19575</v>
      </c>
      <c r="Y3586" s="67"/>
      <c r="Z3586" s="66">
        <v>1</v>
      </c>
      <c r="AA3586" s="84">
        <f>Y3586+365*Z3586*1461/1460</f>
        <v>365.25</v>
      </c>
      <c r="AB3586" s="64" t="s">
        <v>10263</v>
      </c>
      <c r="AC3586" s="64"/>
      <c r="AD3586" s="70"/>
      <c r="AE3586" s="69"/>
      <c r="AF3586" s="65"/>
    </row>
    <row r="3587" spans="1:32" ht="11.15" customHeight="1" x14ac:dyDescent="0.25">
      <c r="A3587" s="75" t="str">
        <f>M3587</f>
        <v>B1443</v>
      </c>
      <c r="B3587" s="62" t="s">
        <v>156</v>
      </c>
      <c r="C3587" s="62">
        <v>10</v>
      </c>
      <c r="D3587" s="62" t="s">
        <v>632</v>
      </c>
      <c r="E3587" s="62">
        <v>121006</v>
      </c>
      <c r="F3587" s="62" t="s">
        <v>460</v>
      </c>
      <c r="G3587" s="63" t="s">
        <v>157</v>
      </c>
      <c r="H3587" s="63"/>
      <c r="I3587" s="63" t="s">
        <v>272</v>
      </c>
      <c r="J3587" s="63" t="s">
        <v>286</v>
      </c>
      <c r="K3587" s="63" t="s">
        <v>3710</v>
      </c>
      <c r="L3587" s="63"/>
      <c r="M3587" s="65" t="s">
        <v>27</v>
      </c>
      <c r="N3587" s="156" t="e">
        <v>#N/A</v>
      </c>
      <c r="O3587" s="62" t="s">
        <v>8</v>
      </c>
      <c r="P3587" s="75">
        <v>80887022</v>
      </c>
      <c r="Q3587" s="78" t="s">
        <v>3025</v>
      </c>
      <c r="R3587" s="63"/>
      <c r="S3587" s="75"/>
      <c r="T3587" s="69" t="s">
        <v>594</v>
      </c>
      <c r="U3587" s="62" t="s">
        <v>4217</v>
      </c>
      <c r="V3587" s="62"/>
      <c r="W3587" s="63" t="s">
        <v>17562</v>
      </c>
      <c r="X3587" s="63" t="s">
        <v>19575</v>
      </c>
      <c r="Y3587" s="67">
        <v>39063</v>
      </c>
      <c r="Z3587" s="66">
        <v>1</v>
      </c>
      <c r="AA3587" s="84">
        <f>Y3587+365*Z3587*1461/1460</f>
        <v>39428.25</v>
      </c>
      <c r="AB3587" s="64" t="s">
        <v>10263</v>
      </c>
      <c r="AC3587" s="64"/>
      <c r="AD3587" s="70"/>
      <c r="AE3587" s="69"/>
      <c r="AF3587" s="65"/>
    </row>
    <row r="3588" spans="1:32" s="60" customFormat="1" ht="11.15" customHeight="1" x14ac:dyDescent="0.25">
      <c r="A3588" s="75" t="str">
        <f>M3588</f>
        <v>A5628</v>
      </c>
      <c r="B3588" s="62" t="s">
        <v>1757</v>
      </c>
      <c r="C3588" s="62">
        <v>10</v>
      </c>
      <c r="D3588" s="62" t="s">
        <v>632</v>
      </c>
      <c r="E3588" s="62">
        <v>121006</v>
      </c>
      <c r="F3588" s="62" t="s">
        <v>460</v>
      </c>
      <c r="G3588" s="63" t="s">
        <v>22247</v>
      </c>
      <c r="H3588" s="63"/>
      <c r="I3588" s="63" t="s">
        <v>272</v>
      </c>
      <c r="J3588" s="63" t="s">
        <v>286</v>
      </c>
      <c r="K3588" s="63" t="s">
        <v>3709</v>
      </c>
      <c r="L3588" s="63"/>
      <c r="M3588" s="65" t="s">
        <v>2461</v>
      </c>
      <c r="N3588" s="156" t="e">
        <v>#N/A</v>
      </c>
      <c r="O3588" s="62" t="s">
        <v>2462</v>
      </c>
      <c r="P3588" s="75">
        <v>69543732</v>
      </c>
      <c r="Q3588" s="78" t="s">
        <v>1635</v>
      </c>
      <c r="R3588" s="63"/>
      <c r="S3588" s="75"/>
      <c r="T3588" s="69" t="s">
        <v>594</v>
      </c>
      <c r="U3588" s="62" t="s">
        <v>4217</v>
      </c>
      <c r="V3588" s="62"/>
      <c r="W3588" s="63" t="s">
        <v>17562</v>
      </c>
      <c r="X3588" s="63" t="s">
        <v>19575</v>
      </c>
      <c r="Y3588" s="67"/>
      <c r="Z3588" s="66">
        <v>1</v>
      </c>
      <c r="AA3588" s="84">
        <f>Y3588+365*Z3588*1461/1460</f>
        <v>365.25</v>
      </c>
      <c r="AB3588" s="64" t="s">
        <v>10263</v>
      </c>
      <c r="AC3588" s="64"/>
      <c r="AD3588" s="70"/>
      <c r="AE3588" s="69"/>
      <c r="AF3588" s="65"/>
    </row>
    <row r="3589" spans="1:32" s="7" customFormat="1" ht="11.15" customHeight="1" x14ac:dyDescent="0.25">
      <c r="A3589" s="75" t="str">
        <f>M3589</f>
        <v>A5628</v>
      </c>
      <c r="B3589" s="62" t="s">
        <v>1757</v>
      </c>
      <c r="C3589" s="62">
        <v>10</v>
      </c>
      <c r="D3589" s="62" t="s">
        <v>632</v>
      </c>
      <c r="E3589" s="62">
        <v>121006</v>
      </c>
      <c r="F3589" s="62" t="s">
        <v>460</v>
      </c>
      <c r="G3589" s="63" t="s">
        <v>157</v>
      </c>
      <c r="H3589" s="63"/>
      <c r="I3589" s="63" t="s">
        <v>272</v>
      </c>
      <c r="J3589" s="63" t="s">
        <v>286</v>
      </c>
      <c r="K3589" s="63" t="s">
        <v>3709</v>
      </c>
      <c r="L3589" s="63"/>
      <c r="M3589" s="65" t="s">
        <v>2461</v>
      </c>
      <c r="N3589" s="156" t="e">
        <v>#N/A</v>
      </c>
      <c r="O3589" s="62" t="s">
        <v>2462</v>
      </c>
      <c r="P3589" s="75">
        <v>69543732</v>
      </c>
      <c r="Q3589" s="78" t="s">
        <v>1635</v>
      </c>
      <c r="R3589" s="63"/>
      <c r="S3589" s="75"/>
      <c r="T3589" s="69" t="s">
        <v>594</v>
      </c>
      <c r="U3589" s="62" t="s">
        <v>4217</v>
      </c>
      <c r="V3589" s="62"/>
      <c r="W3589" s="63" t="s">
        <v>17667</v>
      </c>
      <c r="X3589" s="63" t="s">
        <v>19575</v>
      </c>
      <c r="Y3589" s="67"/>
      <c r="Z3589" s="66">
        <v>1</v>
      </c>
      <c r="AA3589" s="84">
        <f>Y3589+365*Z3589*1461/1460</f>
        <v>365.25</v>
      </c>
      <c r="AB3589" s="64" t="s">
        <v>10263</v>
      </c>
      <c r="AC3589" s="64"/>
      <c r="AD3589" s="70"/>
      <c r="AE3589" s="69"/>
      <c r="AF3589" s="65"/>
    </row>
    <row r="3590" spans="1:32" s="58" customFormat="1" ht="11.15" customHeight="1" x14ac:dyDescent="0.25">
      <c r="A3590" s="75" t="str">
        <f>M3590</f>
        <v>41112127</v>
      </c>
      <c r="B3590" s="62" t="s">
        <v>1757</v>
      </c>
      <c r="C3590" s="62">
        <v>10</v>
      </c>
      <c r="D3590" s="62" t="s">
        <v>632</v>
      </c>
      <c r="E3590" s="62">
        <v>121007</v>
      </c>
      <c r="F3590" s="62" t="s">
        <v>460</v>
      </c>
      <c r="G3590" s="63" t="s">
        <v>9960</v>
      </c>
      <c r="H3590" s="63"/>
      <c r="I3590" s="63" t="s">
        <v>9969</v>
      </c>
      <c r="J3590" s="63" t="s">
        <v>9968</v>
      </c>
      <c r="K3590" s="63" t="s">
        <v>9970</v>
      </c>
      <c r="L3590" s="63"/>
      <c r="M3590" s="65" t="s">
        <v>9971</v>
      </c>
      <c r="N3590" s="156" t="e">
        <v>#N/A</v>
      </c>
      <c r="O3590" s="62" t="s">
        <v>9963</v>
      </c>
      <c r="P3590" s="75" t="s">
        <v>10416</v>
      </c>
      <c r="Q3590" s="78" t="s">
        <v>10417</v>
      </c>
      <c r="R3590" s="63" t="s">
        <v>9964</v>
      </c>
      <c r="S3590" s="75" t="s">
        <v>9965</v>
      </c>
      <c r="T3590" s="69" t="s">
        <v>594</v>
      </c>
      <c r="U3590" s="69" t="s">
        <v>4214</v>
      </c>
      <c r="V3590" s="69"/>
      <c r="W3590" s="63" t="s">
        <v>17530</v>
      </c>
      <c r="X3590" s="63" t="s">
        <v>19575</v>
      </c>
      <c r="Y3590" s="67">
        <v>41334</v>
      </c>
      <c r="Z3590" s="66">
        <v>1</v>
      </c>
      <c r="AA3590" s="84">
        <f>Y3590+365*Z3590*1461/1460</f>
        <v>41699.25</v>
      </c>
      <c r="AB3590" s="64" t="s">
        <v>10263</v>
      </c>
      <c r="AC3590" s="64"/>
      <c r="AD3590" s="70"/>
      <c r="AE3590" s="69" t="s">
        <v>9972</v>
      </c>
      <c r="AF3590" s="65" t="s">
        <v>9973</v>
      </c>
    </row>
    <row r="3591" spans="1:32" ht="11.15" customHeight="1" x14ac:dyDescent="0.25">
      <c r="A3591" s="75" t="str">
        <f>M3591</f>
        <v>12497XS5</v>
      </c>
      <c r="B3591" s="62" t="s">
        <v>1757</v>
      </c>
      <c r="C3591" s="62">
        <v>10</v>
      </c>
      <c r="D3591" s="62" t="s">
        <v>632</v>
      </c>
      <c r="E3591" s="62">
        <v>121007</v>
      </c>
      <c r="F3591" s="62" t="s">
        <v>460</v>
      </c>
      <c r="G3591" s="63" t="s">
        <v>9960</v>
      </c>
      <c r="H3591" s="63"/>
      <c r="I3591" s="63" t="s">
        <v>272</v>
      </c>
      <c r="J3591" s="63" t="s">
        <v>9961</v>
      </c>
      <c r="K3591" s="63" t="s">
        <v>9962</v>
      </c>
      <c r="L3591" s="63"/>
      <c r="M3591" s="65" t="s">
        <v>12010</v>
      </c>
      <c r="N3591" s="156" t="e">
        <v>#N/A</v>
      </c>
      <c r="O3591" s="62" t="s">
        <v>9963</v>
      </c>
      <c r="P3591" s="75" t="s">
        <v>10416</v>
      </c>
      <c r="Q3591" s="78" t="s">
        <v>10417</v>
      </c>
      <c r="R3591" s="63" t="s">
        <v>9964</v>
      </c>
      <c r="S3591" s="75" t="s">
        <v>9965</v>
      </c>
      <c r="T3591" s="69" t="s">
        <v>594</v>
      </c>
      <c r="U3591" s="69" t="s">
        <v>4214</v>
      </c>
      <c r="V3591" s="69"/>
      <c r="W3591" s="63" t="s">
        <v>17530</v>
      </c>
      <c r="X3591" s="63" t="s">
        <v>19575</v>
      </c>
      <c r="Y3591" s="67">
        <v>41334</v>
      </c>
      <c r="Z3591" s="66">
        <v>1</v>
      </c>
      <c r="AA3591" s="84">
        <f>Y3591+365*Z3591*1461/1460</f>
        <v>41699.25</v>
      </c>
      <c r="AB3591" s="64" t="s">
        <v>10263</v>
      </c>
      <c r="AC3591" s="64"/>
      <c r="AD3591" s="70"/>
      <c r="AE3591" s="69" t="s">
        <v>9966</v>
      </c>
      <c r="AF3591" s="65" t="s">
        <v>9967</v>
      </c>
    </row>
    <row r="3592" spans="1:32" ht="11.15" customHeight="1" x14ac:dyDescent="0.25">
      <c r="A3592" s="75" t="str">
        <f>M3592</f>
        <v>A1210</v>
      </c>
      <c r="B3592" s="62" t="s">
        <v>70</v>
      </c>
      <c r="C3592" s="62">
        <v>10</v>
      </c>
      <c r="D3592" s="62" t="s">
        <v>632</v>
      </c>
      <c r="E3592" s="62">
        <v>115017</v>
      </c>
      <c r="F3592" s="62" t="s">
        <v>460</v>
      </c>
      <c r="G3592" s="63" t="s">
        <v>73</v>
      </c>
      <c r="H3592" s="63"/>
      <c r="I3592" s="63" t="s">
        <v>272</v>
      </c>
      <c r="J3592" s="63" t="s">
        <v>288</v>
      </c>
      <c r="K3592" s="63" t="s">
        <v>25</v>
      </c>
      <c r="L3592" s="63"/>
      <c r="M3592" s="65" t="s">
        <v>2</v>
      </c>
      <c r="N3592" s="156" t="e">
        <v>#N/A</v>
      </c>
      <c r="O3592" s="62" t="s">
        <v>3</v>
      </c>
      <c r="P3592" s="75">
        <v>51215083</v>
      </c>
      <c r="Q3592" s="62" t="s">
        <v>3027</v>
      </c>
      <c r="R3592" s="63" t="s">
        <v>11620</v>
      </c>
      <c r="S3592" s="75" t="s">
        <v>4027</v>
      </c>
      <c r="T3592" s="62" t="s">
        <v>4939</v>
      </c>
      <c r="U3592" s="62"/>
      <c r="V3592" s="62"/>
      <c r="W3592" s="63" t="s">
        <v>17529</v>
      </c>
      <c r="X3592" s="63" t="s">
        <v>19569</v>
      </c>
      <c r="Y3592" s="67"/>
      <c r="Z3592" s="66">
        <v>1</v>
      </c>
      <c r="AA3592" s="84">
        <f>Y3592+365*Z3592*1461/1460</f>
        <v>365.25</v>
      </c>
      <c r="AB3592" s="64" t="s">
        <v>10263</v>
      </c>
      <c r="AC3592" s="64"/>
      <c r="AD3592" s="70"/>
      <c r="AE3592" s="69"/>
      <c r="AF3592" s="65"/>
    </row>
    <row r="3593" spans="1:32" s="58" customFormat="1" ht="11.15" customHeight="1" x14ac:dyDescent="0.25">
      <c r="A3593" s="75" t="str">
        <f>M3593</f>
        <v>8100009</v>
      </c>
      <c r="B3593" s="62" t="s">
        <v>70</v>
      </c>
      <c r="C3593" s="62">
        <v>10</v>
      </c>
      <c r="D3593" s="62" t="s">
        <v>632</v>
      </c>
      <c r="E3593" s="62">
        <v>115017</v>
      </c>
      <c r="F3593" s="62" t="s">
        <v>460</v>
      </c>
      <c r="G3593" s="63" t="s">
        <v>73</v>
      </c>
      <c r="H3593" s="63"/>
      <c r="I3593" s="63" t="s">
        <v>283</v>
      </c>
      <c r="J3593" s="63" t="s">
        <v>286</v>
      </c>
      <c r="K3593" s="63" t="s">
        <v>311</v>
      </c>
      <c r="L3593" s="63"/>
      <c r="M3593" s="65" t="s">
        <v>3028</v>
      </c>
      <c r="N3593" s="156" t="e">
        <v>#N/A</v>
      </c>
      <c r="O3593" s="62" t="s">
        <v>364</v>
      </c>
      <c r="P3593" s="75">
        <v>51215083</v>
      </c>
      <c r="Q3593" s="62" t="s">
        <v>3027</v>
      </c>
      <c r="R3593" s="63" t="s">
        <v>4026</v>
      </c>
      <c r="S3593" s="75" t="s">
        <v>4027</v>
      </c>
      <c r="T3593" s="62" t="s">
        <v>4939</v>
      </c>
      <c r="U3593" s="62"/>
      <c r="V3593" s="62"/>
      <c r="W3593" s="63" t="s">
        <v>17529</v>
      </c>
      <c r="X3593" s="63" t="s">
        <v>19569</v>
      </c>
      <c r="Y3593" s="67"/>
      <c r="Z3593" s="66">
        <v>1</v>
      </c>
      <c r="AA3593" s="84">
        <f>Y3593+365*Z3593*1461/1460</f>
        <v>365.25</v>
      </c>
      <c r="AB3593" s="64" t="s">
        <v>10263</v>
      </c>
      <c r="AC3593" s="64"/>
      <c r="AD3593" s="70"/>
      <c r="AE3593" s="69"/>
      <c r="AF3593" s="65"/>
    </row>
    <row r="3594" spans="1:32" ht="11.15" customHeight="1" x14ac:dyDescent="0.25">
      <c r="A3594" s="75" t="str">
        <f>M3594</f>
        <v>B4173</v>
      </c>
      <c r="B3594" s="62" t="s">
        <v>527</v>
      </c>
      <c r="C3594" s="62">
        <v>10</v>
      </c>
      <c r="D3594" s="62" t="s">
        <v>632</v>
      </c>
      <c r="E3594" s="62">
        <v>115018</v>
      </c>
      <c r="F3594" s="62" t="s">
        <v>460</v>
      </c>
      <c r="G3594" s="63" t="s">
        <v>2463</v>
      </c>
      <c r="H3594" s="63"/>
      <c r="I3594" s="63" t="s">
        <v>272</v>
      </c>
      <c r="J3594" s="63" t="s">
        <v>286</v>
      </c>
      <c r="K3594" s="63" t="s">
        <v>3709</v>
      </c>
      <c r="L3594" s="63"/>
      <c r="M3594" s="65" t="s">
        <v>2466</v>
      </c>
      <c r="N3594" s="156" t="e">
        <v>#N/A</v>
      </c>
      <c r="O3594" s="62" t="s">
        <v>461</v>
      </c>
      <c r="P3594" s="75">
        <v>87632131</v>
      </c>
      <c r="Q3594" s="62" t="s">
        <v>2467</v>
      </c>
      <c r="R3594" s="80" t="s">
        <v>2465</v>
      </c>
      <c r="S3594" s="75" t="s">
        <v>1807</v>
      </c>
      <c r="T3594" s="62" t="s">
        <v>776</v>
      </c>
      <c r="U3594" s="62" t="s">
        <v>4231</v>
      </c>
      <c r="V3594" s="62"/>
      <c r="W3594" s="63" t="s">
        <v>17530</v>
      </c>
      <c r="X3594" s="63" t="s">
        <v>19575</v>
      </c>
      <c r="Y3594" s="67">
        <v>40198</v>
      </c>
      <c r="Z3594" s="66">
        <v>1</v>
      </c>
      <c r="AA3594" s="84">
        <f>Y3594+365*Z3594*1461/1460</f>
        <v>40563.25</v>
      </c>
      <c r="AB3594" s="64" t="s">
        <v>11089</v>
      </c>
      <c r="AC3594" s="64"/>
      <c r="AD3594" s="70"/>
      <c r="AE3594" s="69" t="s">
        <v>2468</v>
      </c>
      <c r="AF3594" s="65" t="s">
        <v>2469</v>
      </c>
    </row>
    <row r="3595" spans="1:32" s="58" customFormat="1" ht="11.15" customHeight="1" x14ac:dyDescent="0.25">
      <c r="A3595" s="98" t="str">
        <f>M3595</f>
        <v>A7800</v>
      </c>
      <c r="B3595" s="100" t="s">
        <v>527</v>
      </c>
      <c r="C3595" s="100">
        <v>10</v>
      </c>
      <c r="D3595" s="100" t="s">
        <v>632</v>
      </c>
      <c r="E3595" s="62">
        <v>115018</v>
      </c>
      <c r="F3595" s="100" t="s">
        <v>460</v>
      </c>
      <c r="G3595" s="101" t="s">
        <v>2463</v>
      </c>
      <c r="H3595" s="101"/>
      <c r="I3595" s="101" t="s">
        <v>319</v>
      </c>
      <c r="J3595" s="101" t="s">
        <v>286</v>
      </c>
      <c r="K3595" s="101" t="s">
        <v>3709</v>
      </c>
      <c r="L3595" s="101"/>
      <c r="M3595" s="102" t="s">
        <v>244</v>
      </c>
      <c r="N3595" s="156" t="e">
        <v>#N/A</v>
      </c>
      <c r="O3595" s="96" t="s">
        <v>461</v>
      </c>
      <c r="P3595" s="98">
        <v>87632131</v>
      </c>
      <c r="Q3595" s="96" t="s">
        <v>2464</v>
      </c>
      <c r="R3595" s="101" t="s">
        <v>2465</v>
      </c>
      <c r="S3595" s="102" t="s">
        <v>1807</v>
      </c>
      <c r="T3595" s="100" t="s">
        <v>776</v>
      </c>
      <c r="U3595" s="100" t="s">
        <v>4226</v>
      </c>
      <c r="V3595" s="100"/>
      <c r="W3595" s="101"/>
      <c r="X3595" s="101"/>
      <c r="Y3595" s="104">
        <v>37644</v>
      </c>
      <c r="Z3595" s="103">
        <v>1</v>
      </c>
      <c r="AA3595" s="106">
        <f>Y3595+365*Z3595*1461/1460</f>
        <v>38009.25</v>
      </c>
      <c r="AB3595" s="105" t="s">
        <v>327</v>
      </c>
      <c r="AC3595" s="105"/>
      <c r="AD3595" s="95"/>
      <c r="AE3595" s="97"/>
      <c r="AF3595" s="102"/>
    </row>
    <row r="3596" spans="1:32" s="58" customFormat="1" ht="11.15" customHeight="1" x14ac:dyDescent="0.25">
      <c r="A3596" s="75" t="str">
        <f>M3596</f>
        <v>16345</v>
      </c>
      <c r="B3596" s="62" t="s">
        <v>22252</v>
      </c>
      <c r="C3596" s="62">
        <v>10</v>
      </c>
      <c r="D3596" s="62" t="s">
        <v>632</v>
      </c>
      <c r="E3596" s="62">
        <v>111402</v>
      </c>
      <c r="F3596" s="62" t="s">
        <v>21548</v>
      </c>
      <c r="G3596" s="63" t="s">
        <v>3029</v>
      </c>
      <c r="H3596" s="63"/>
      <c r="I3596" s="63" t="s">
        <v>283</v>
      </c>
      <c r="J3596" s="63" t="s">
        <v>286</v>
      </c>
      <c r="K3596" s="66">
        <v>9180</v>
      </c>
      <c r="L3596" s="66"/>
      <c r="M3596" s="65" t="s">
        <v>3030</v>
      </c>
      <c r="N3596" s="156" t="e">
        <v>#N/A</v>
      </c>
      <c r="O3596" s="62" t="s">
        <v>364</v>
      </c>
      <c r="P3596" s="75" t="s">
        <v>3031</v>
      </c>
      <c r="Q3596" s="62" t="s">
        <v>3032</v>
      </c>
      <c r="R3596" s="63" t="s">
        <v>3033</v>
      </c>
      <c r="S3596" s="75" t="s">
        <v>3034</v>
      </c>
      <c r="T3596" s="62"/>
      <c r="U3596" s="62" t="s">
        <v>561</v>
      </c>
      <c r="V3596" s="62"/>
      <c r="W3596" s="63" t="s">
        <v>17554</v>
      </c>
      <c r="X3596" s="63" t="s">
        <v>19575</v>
      </c>
      <c r="Y3596" s="67">
        <v>40066</v>
      </c>
      <c r="Z3596" s="66">
        <v>1</v>
      </c>
      <c r="AA3596" s="84">
        <f>Y3596+365*Z3596*1461/1460</f>
        <v>40431.25</v>
      </c>
      <c r="AB3596" s="64" t="s">
        <v>10263</v>
      </c>
      <c r="AC3596" s="64"/>
      <c r="AD3596" s="70"/>
      <c r="AE3596" s="69" t="s">
        <v>3035</v>
      </c>
      <c r="AF3596" s="65"/>
    </row>
    <row r="3597" spans="1:32" s="60" customFormat="1" ht="11.15" customHeight="1" x14ac:dyDescent="0.25">
      <c r="A3597" s="75" t="str">
        <f>M3597</f>
        <v>64988XS8</v>
      </c>
      <c r="B3597" s="62" t="s">
        <v>22252</v>
      </c>
      <c r="C3597" s="62">
        <v>10</v>
      </c>
      <c r="D3597" s="62" t="s">
        <v>632</v>
      </c>
      <c r="E3597" s="62">
        <v>111402</v>
      </c>
      <c r="F3597" s="62" t="s">
        <v>21548</v>
      </c>
      <c r="G3597" s="63" t="s">
        <v>3029</v>
      </c>
      <c r="H3597" s="63"/>
      <c r="I3597" s="63" t="s">
        <v>4811</v>
      </c>
      <c r="J3597" s="63" t="s">
        <v>4788</v>
      </c>
      <c r="K3597" s="66" t="s">
        <v>4812</v>
      </c>
      <c r="L3597" s="66"/>
      <c r="M3597" s="65" t="s">
        <v>21112</v>
      </c>
      <c r="N3597" s="156" t="e">
        <v>#N/A</v>
      </c>
      <c r="O3597" s="62" t="s">
        <v>364</v>
      </c>
      <c r="P3597" s="75" t="s">
        <v>3031</v>
      </c>
      <c r="Q3597" s="62" t="s">
        <v>3032</v>
      </c>
      <c r="R3597" s="63" t="s">
        <v>3033</v>
      </c>
      <c r="S3597" s="75" t="s">
        <v>3034</v>
      </c>
      <c r="T3597" s="62"/>
      <c r="U3597" s="62" t="s">
        <v>5242</v>
      </c>
      <c r="V3597" s="62"/>
      <c r="W3597" s="63" t="s">
        <v>17554</v>
      </c>
      <c r="X3597" s="63" t="s">
        <v>19575</v>
      </c>
      <c r="Y3597" s="67">
        <v>40709</v>
      </c>
      <c r="Z3597" s="66">
        <v>1</v>
      </c>
      <c r="AA3597" s="84">
        <f>Y3597+365*Z3597*1461/1460</f>
        <v>41074.25</v>
      </c>
      <c r="AB3597" s="64" t="s">
        <v>10263</v>
      </c>
      <c r="AC3597" s="64"/>
      <c r="AD3597" s="70"/>
      <c r="AE3597" s="69" t="s">
        <v>4813</v>
      </c>
      <c r="AF3597" s="65" t="s">
        <v>4814</v>
      </c>
    </row>
    <row r="3598" spans="1:32" ht="11.15" customHeight="1" x14ac:dyDescent="0.25">
      <c r="A3598" s="75" t="str">
        <f>M3598</f>
        <v>12847XN1</v>
      </c>
      <c r="B3598" s="62" t="s">
        <v>11615</v>
      </c>
      <c r="C3598" s="62">
        <v>10</v>
      </c>
      <c r="D3598" s="62" t="s">
        <v>632</v>
      </c>
      <c r="E3598" s="62">
        <v>111035</v>
      </c>
      <c r="F3598" s="62" t="s">
        <v>460</v>
      </c>
      <c r="G3598" s="63" t="s">
        <v>11616</v>
      </c>
      <c r="H3598" s="63"/>
      <c r="I3598" s="63" t="s">
        <v>272</v>
      </c>
      <c r="J3598" s="63" t="s">
        <v>11580</v>
      </c>
      <c r="K3598" s="63" t="s">
        <v>9764</v>
      </c>
      <c r="L3598" s="63" t="s">
        <v>11617</v>
      </c>
      <c r="M3598" s="65" t="s">
        <v>12181</v>
      </c>
      <c r="N3598" s="156" t="e">
        <v>#N/A</v>
      </c>
      <c r="O3598" s="62" t="s">
        <v>3</v>
      </c>
      <c r="P3598" s="75" t="s">
        <v>11618</v>
      </c>
      <c r="Q3598" s="62" t="s">
        <v>11619</v>
      </c>
      <c r="R3598" s="63" t="s">
        <v>11621</v>
      </c>
      <c r="S3598" s="75" t="s">
        <v>11622</v>
      </c>
      <c r="T3598" s="62"/>
      <c r="U3598" s="62"/>
      <c r="V3598" s="62"/>
      <c r="W3598" s="63" t="s">
        <v>17554</v>
      </c>
      <c r="X3598" s="63" t="s">
        <v>19575</v>
      </c>
      <c r="Y3598" s="67">
        <v>41542</v>
      </c>
      <c r="Z3598" s="66">
        <v>1</v>
      </c>
      <c r="AA3598" s="84">
        <f>Y3598+365*Z3598*1461/1460</f>
        <v>41907.25</v>
      </c>
      <c r="AB3598" s="64" t="s">
        <v>180</v>
      </c>
      <c r="AC3598" s="64"/>
      <c r="AD3598" s="70"/>
      <c r="AE3598" s="69" t="s">
        <v>11623</v>
      </c>
      <c r="AF3598" s="65" t="s">
        <v>11624</v>
      </c>
    </row>
    <row r="3599" spans="1:32" ht="11.15" customHeight="1" x14ac:dyDescent="0.25">
      <c r="A3599" s="75" t="str">
        <f>M3599</f>
        <v>12309UF5</v>
      </c>
      <c r="B3599" s="62" t="s">
        <v>11615</v>
      </c>
      <c r="C3599" s="62">
        <v>10</v>
      </c>
      <c r="D3599" s="62" t="s">
        <v>632</v>
      </c>
      <c r="E3599" s="62">
        <v>111035</v>
      </c>
      <c r="F3599" s="62" t="s">
        <v>460</v>
      </c>
      <c r="G3599" s="63" t="s">
        <v>11616</v>
      </c>
      <c r="H3599" s="63"/>
      <c r="I3599" s="63" t="s">
        <v>272</v>
      </c>
      <c r="J3599" s="63" t="s">
        <v>11580</v>
      </c>
      <c r="K3599" s="63" t="s">
        <v>4777</v>
      </c>
      <c r="L3599" s="63"/>
      <c r="M3599" s="65" t="s">
        <v>20850</v>
      </c>
      <c r="N3599" s="156" t="e">
        <v>#N/A</v>
      </c>
      <c r="O3599" s="62" t="s">
        <v>3</v>
      </c>
      <c r="P3599" s="75" t="s">
        <v>11618</v>
      </c>
      <c r="Q3599" s="62" t="s">
        <v>11619</v>
      </c>
      <c r="R3599" s="63" t="s">
        <v>11621</v>
      </c>
      <c r="S3599" s="75" t="s">
        <v>11622</v>
      </c>
      <c r="T3599" s="62"/>
      <c r="U3599" s="62"/>
      <c r="V3599" s="62"/>
      <c r="W3599" s="63" t="s">
        <v>17554</v>
      </c>
      <c r="X3599" s="63" t="s">
        <v>19575</v>
      </c>
      <c r="Y3599" s="67">
        <v>41542</v>
      </c>
      <c r="Z3599" s="66">
        <v>1</v>
      </c>
      <c r="AA3599" s="84">
        <f>Y3599+365*Z3599*1461/1460</f>
        <v>41907.25</v>
      </c>
      <c r="AB3599" s="64" t="s">
        <v>180</v>
      </c>
      <c r="AC3599" s="64"/>
      <c r="AD3599" s="70"/>
      <c r="AE3599" s="69" t="s">
        <v>11625</v>
      </c>
      <c r="AF3599" s="65" t="s">
        <v>11626</v>
      </c>
    </row>
    <row r="3600" spans="1:32" s="60" customFormat="1" ht="11.15" customHeight="1" x14ac:dyDescent="0.25">
      <c r="A3600" s="75" t="str">
        <f>M3600</f>
        <v>19350</v>
      </c>
      <c r="B3600" s="62" t="s">
        <v>338</v>
      </c>
      <c r="C3600" s="62">
        <v>10</v>
      </c>
      <c r="D3600" s="62" t="s">
        <v>632</v>
      </c>
      <c r="E3600" s="62">
        <v>113308</v>
      </c>
      <c r="F3600" s="62" t="s">
        <v>22246</v>
      </c>
      <c r="G3600" s="63" t="s">
        <v>9076</v>
      </c>
      <c r="H3600" s="63"/>
      <c r="I3600" s="63" t="s">
        <v>309</v>
      </c>
      <c r="J3600" s="63" t="s">
        <v>286</v>
      </c>
      <c r="K3600" s="66">
        <v>9180</v>
      </c>
      <c r="L3600" s="66"/>
      <c r="M3600" s="65" t="s">
        <v>9077</v>
      </c>
      <c r="N3600" s="156" t="e">
        <v>#N/A</v>
      </c>
      <c r="O3600" s="62" t="s">
        <v>364</v>
      </c>
      <c r="P3600" s="75" t="s">
        <v>9078</v>
      </c>
      <c r="Q3600" s="62" t="s">
        <v>9079</v>
      </c>
      <c r="R3600" s="63" t="s">
        <v>9080</v>
      </c>
      <c r="S3600" s="75" t="s">
        <v>9081</v>
      </c>
      <c r="T3600" s="62" t="s">
        <v>9082</v>
      </c>
      <c r="U3600" s="62" t="s">
        <v>9083</v>
      </c>
      <c r="V3600" s="62"/>
      <c r="W3600" s="63" t="s">
        <v>17554</v>
      </c>
      <c r="X3600" s="63" t="s">
        <v>19575</v>
      </c>
      <c r="Y3600" s="67">
        <v>41228</v>
      </c>
      <c r="Z3600" s="66">
        <v>0.96499999999999997</v>
      </c>
      <c r="AA3600" s="84">
        <f>Y3600+365*Z3600*1461/1460</f>
        <v>41580.466249999998</v>
      </c>
      <c r="AB3600" s="64" t="s">
        <v>10263</v>
      </c>
      <c r="AC3600" s="64"/>
      <c r="AD3600" s="70"/>
      <c r="AE3600" s="69" t="s">
        <v>9084</v>
      </c>
      <c r="AF3600" s="65" t="s">
        <v>9085</v>
      </c>
    </row>
    <row r="3601" spans="1:32" s="60" customFormat="1" ht="11.15" customHeight="1" x14ac:dyDescent="0.25">
      <c r="A3601" s="75" t="str">
        <f>M3601</f>
        <v>A5625</v>
      </c>
      <c r="B3601" s="62" t="s">
        <v>338</v>
      </c>
      <c r="C3601" s="62">
        <v>10</v>
      </c>
      <c r="D3601" s="36" t="s">
        <v>3287</v>
      </c>
      <c r="E3601" s="62">
        <v>113062</v>
      </c>
      <c r="F3601" s="62" t="s">
        <v>460</v>
      </c>
      <c r="G3601" s="63" t="s">
        <v>5586</v>
      </c>
      <c r="H3601" s="63"/>
      <c r="I3601" s="63" t="s">
        <v>272</v>
      </c>
      <c r="J3601" s="63" t="s">
        <v>286</v>
      </c>
      <c r="K3601" s="63" t="s">
        <v>3713</v>
      </c>
      <c r="L3601" s="63"/>
      <c r="M3601" s="65" t="s">
        <v>2300</v>
      </c>
      <c r="N3601" s="156" t="e">
        <v>#N/A</v>
      </c>
      <c r="O3601" s="62" t="s">
        <v>5585</v>
      </c>
      <c r="P3601" s="75">
        <v>65967238</v>
      </c>
      <c r="Q3601" s="62" t="s">
        <v>5584</v>
      </c>
      <c r="R3601" s="63" t="s">
        <v>7844</v>
      </c>
      <c r="S3601" s="75"/>
      <c r="T3601" s="62" t="s">
        <v>4259</v>
      </c>
      <c r="U3601" s="62" t="s">
        <v>4258</v>
      </c>
      <c r="V3601" s="62"/>
      <c r="W3601" s="63" t="s">
        <v>17554</v>
      </c>
      <c r="X3601" s="63" t="s">
        <v>19575</v>
      </c>
      <c r="Y3601" s="67">
        <v>37221</v>
      </c>
      <c r="Z3601" s="66">
        <v>1</v>
      </c>
      <c r="AA3601" s="84">
        <f>Y3601+365*Z3601*1461/1460</f>
        <v>37586.25</v>
      </c>
      <c r="AB3601" s="64" t="s">
        <v>10263</v>
      </c>
      <c r="AC3601" s="64"/>
      <c r="AD3601" s="70"/>
      <c r="AE3601" s="69" t="s">
        <v>5588</v>
      </c>
      <c r="AF3601" s="65"/>
    </row>
    <row r="3602" spans="1:32" s="60" customFormat="1" ht="11.15" customHeight="1" x14ac:dyDescent="0.25">
      <c r="A3602" s="75" t="str">
        <f>M3602</f>
        <v>A1515</v>
      </c>
      <c r="B3602" s="62" t="s">
        <v>338</v>
      </c>
      <c r="C3602" s="62">
        <v>10</v>
      </c>
      <c r="D3602" s="36" t="s">
        <v>3287</v>
      </c>
      <c r="E3602" s="62">
        <v>113062</v>
      </c>
      <c r="F3602" s="62" t="s">
        <v>460</v>
      </c>
      <c r="G3602" s="63" t="s">
        <v>5587</v>
      </c>
      <c r="H3602" s="63"/>
      <c r="I3602" s="63" t="s">
        <v>272</v>
      </c>
      <c r="J3602" s="63" t="s">
        <v>273</v>
      </c>
      <c r="K3602" s="63" t="s">
        <v>331</v>
      </c>
      <c r="L3602" s="63"/>
      <c r="M3602" s="65" t="s">
        <v>2298</v>
      </c>
      <c r="N3602" s="156" t="e">
        <v>#N/A</v>
      </c>
      <c r="O3602" s="62" t="s">
        <v>5585</v>
      </c>
      <c r="P3602" s="75">
        <v>65967238</v>
      </c>
      <c r="Q3602" s="62" t="s">
        <v>5584</v>
      </c>
      <c r="R3602" s="63" t="s">
        <v>7844</v>
      </c>
      <c r="S3602" s="75"/>
      <c r="T3602" s="62" t="s">
        <v>4259</v>
      </c>
      <c r="U3602" s="62" t="s">
        <v>4258</v>
      </c>
      <c r="V3602" s="62"/>
      <c r="W3602" s="63" t="s">
        <v>17554</v>
      </c>
      <c r="X3602" s="63" t="s">
        <v>19575</v>
      </c>
      <c r="Y3602" s="67">
        <v>38330</v>
      </c>
      <c r="Z3602" s="66">
        <v>1</v>
      </c>
      <c r="AA3602" s="84">
        <f>Y3602+365*Z3602*1461/1460</f>
        <v>38695.25</v>
      </c>
      <c r="AB3602" s="64" t="s">
        <v>10263</v>
      </c>
      <c r="AC3602" s="64"/>
      <c r="AD3602" s="70"/>
      <c r="AE3602" s="69" t="s">
        <v>2299</v>
      </c>
      <c r="AF3602" s="65"/>
    </row>
    <row r="3603" spans="1:32" s="58" customFormat="1" ht="11.15" customHeight="1" x14ac:dyDescent="0.25">
      <c r="A3603" s="75" t="str">
        <f>M3603</f>
        <v>5076596</v>
      </c>
      <c r="B3603" s="62" t="s">
        <v>279</v>
      </c>
      <c r="C3603" s="62">
        <v>10</v>
      </c>
      <c r="D3603" s="62" t="s">
        <v>632</v>
      </c>
      <c r="E3603" s="62">
        <v>114064</v>
      </c>
      <c r="F3603" s="62" t="s">
        <v>460</v>
      </c>
      <c r="G3603" s="63" t="s">
        <v>4032</v>
      </c>
      <c r="H3603" s="63"/>
      <c r="I3603" s="63" t="s">
        <v>309</v>
      </c>
      <c r="J3603" s="63" t="s">
        <v>288</v>
      </c>
      <c r="K3603" s="63" t="s">
        <v>660</v>
      </c>
      <c r="L3603" s="63"/>
      <c r="M3603" s="65" t="s">
        <v>4033</v>
      </c>
      <c r="N3603" s="156" t="e">
        <v>#N/A</v>
      </c>
      <c r="O3603" s="62" t="s">
        <v>4034</v>
      </c>
      <c r="P3603" s="75"/>
      <c r="Q3603" s="62" t="s">
        <v>4035</v>
      </c>
      <c r="R3603" s="63" t="s">
        <v>4037</v>
      </c>
      <c r="S3603" s="75" t="s">
        <v>4038</v>
      </c>
      <c r="T3603" s="62" t="s">
        <v>4368</v>
      </c>
      <c r="U3603" s="62" t="s">
        <v>6236</v>
      </c>
      <c r="V3603" s="62" t="s">
        <v>16389</v>
      </c>
      <c r="W3603" s="63" t="s">
        <v>21466</v>
      </c>
      <c r="X3603" s="63" t="s">
        <v>18260</v>
      </c>
      <c r="Y3603" s="67">
        <v>40510</v>
      </c>
      <c r="Z3603" s="66">
        <v>1</v>
      </c>
      <c r="AA3603" s="84">
        <f>Y3603+365*Z3603*1461/1460</f>
        <v>40875.25</v>
      </c>
      <c r="AB3603" s="64" t="s">
        <v>8294</v>
      </c>
      <c r="AC3603" s="64"/>
      <c r="AD3603" s="70"/>
      <c r="AE3603" s="69" t="s">
        <v>4039</v>
      </c>
      <c r="AF3603" s="65" t="s">
        <v>4036</v>
      </c>
    </row>
    <row r="3604" spans="1:32" s="58" customFormat="1" ht="11.15" customHeight="1" x14ac:dyDescent="0.25">
      <c r="A3604" s="75" t="str">
        <f>M3604</f>
        <v>66138XS</v>
      </c>
      <c r="B3604" s="62" t="s">
        <v>279</v>
      </c>
      <c r="C3604" s="62">
        <v>10</v>
      </c>
      <c r="D3604" s="62" t="s">
        <v>632</v>
      </c>
      <c r="E3604" s="62">
        <v>114064</v>
      </c>
      <c r="F3604" s="62" t="s">
        <v>460</v>
      </c>
      <c r="G3604" s="63" t="s">
        <v>4032</v>
      </c>
      <c r="H3604" s="63"/>
      <c r="I3604" s="63" t="s">
        <v>272</v>
      </c>
      <c r="J3604" s="63" t="s">
        <v>288</v>
      </c>
      <c r="K3604" s="63" t="s">
        <v>4040</v>
      </c>
      <c r="L3604" s="63"/>
      <c r="M3604" s="65" t="s">
        <v>21343</v>
      </c>
      <c r="N3604" s="156" t="e">
        <v>#N/A</v>
      </c>
      <c r="O3604" s="62" t="s">
        <v>4034</v>
      </c>
      <c r="P3604" s="75"/>
      <c r="Q3604" s="62" t="s">
        <v>4035</v>
      </c>
      <c r="R3604" s="63" t="s">
        <v>4037</v>
      </c>
      <c r="S3604" s="75" t="s">
        <v>4038</v>
      </c>
      <c r="T3604" s="62" t="s">
        <v>4368</v>
      </c>
      <c r="U3604" s="62" t="s">
        <v>6236</v>
      </c>
      <c r="V3604" s="62" t="s">
        <v>16389</v>
      </c>
      <c r="W3604" s="63" t="s">
        <v>21466</v>
      </c>
      <c r="X3604" s="63" t="s">
        <v>18260</v>
      </c>
      <c r="Y3604" s="67">
        <v>40510</v>
      </c>
      <c r="Z3604" s="66">
        <v>1</v>
      </c>
      <c r="AA3604" s="84">
        <f>Y3604+365*Z3604*1461/1460</f>
        <v>40875.25</v>
      </c>
      <c r="AB3604" s="64" t="s">
        <v>400</v>
      </c>
      <c r="AC3604" s="64"/>
      <c r="AD3604" s="70"/>
      <c r="AE3604" s="69" t="s">
        <v>4042</v>
      </c>
      <c r="AF3604" s="65" t="s">
        <v>4041</v>
      </c>
    </row>
    <row r="3605" spans="1:32" s="60" customFormat="1" ht="11.15" customHeight="1" x14ac:dyDescent="0.25">
      <c r="A3605" s="75" t="str">
        <f>M3605</f>
        <v>B0871</v>
      </c>
      <c r="B3605" s="62" t="s">
        <v>40</v>
      </c>
      <c r="C3605" s="62">
        <v>10</v>
      </c>
      <c r="D3605" s="62" t="s">
        <v>632</v>
      </c>
      <c r="E3605" s="62">
        <v>113109</v>
      </c>
      <c r="F3605" s="62" t="s">
        <v>22244</v>
      </c>
      <c r="G3605" s="63" t="s">
        <v>65</v>
      </c>
      <c r="H3605" s="63"/>
      <c r="I3605" s="63" t="s">
        <v>272</v>
      </c>
      <c r="J3605" s="63" t="s">
        <v>286</v>
      </c>
      <c r="K3605" s="63" t="s">
        <v>3712</v>
      </c>
      <c r="L3605" s="63"/>
      <c r="M3605" s="65" t="s">
        <v>66</v>
      </c>
      <c r="N3605" s="156" t="e">
        <v>#N/A</v>
      </c>
      <c r="O3605" s="62" t="s">
        <v>5385</v>
      </c>
      <c r="P3605" s="75" t="s">
        <v>10650</v>
      </c>
      <c r="Q3605" s="62" t="s">
        <v>5384</v>
      </c>
      <c r="R3605" s="63"/>
      <c r="S3605" s="75"/>
      <c r="T3605" s="62" t="s">
        <v>3409</v>
      </c>
      <c r="U3605" s="62" t="s">
        <v>4265</v>
      </c>
      <c r="V3605" s="62"/>
      <c r="W3605" s="63" t="s">
        <v>17530</v>
      </c>
      <c r="X3605" s="63" t="s">
        <v>19575</v>
      </c>
      <c r="Y3605" s="67"/>
      <c r="Z3605" s="66">
        <v>1</v>
      </c>
      <c r="AA3605" s="84">
        <f>Y3605+365*Z3605*1461/1460</f>
        <v>365.25</v>
      </c>
      <c r="AB3605" s="64" t="s">
        <v>10263</v>
      </c>
      <c r="AC3605" s="64"/>
      <c r="AD3605" s="70"/>
      <c r="AE3605" s="69"/>
      <c r="AF3605" s="65"/>
    </row>
    <row r="3606" spans="1:32" s="7" customFormat="1" ht="11.15" customHeight="1" x14ac:dyDescent="0.25">
      <c r="A3606" s="75" t="str">
        <f>M3606</f>
        <v>B4212</v>
      </c>
      <c r="B3606" s="62" t="s">
        <v>40</v>
      </c>
      <c r="C3606" s="62">
        <v>10</v>
      </c>
      <c r="D3606" s="62" t="s">
        <v>632</v>
      </c>
      <c r="E3606" s="62">
        <v>113063</v>
      </c>
      <c r="F3606" s="62" t="s">
        <v>460</v>
      </c>
      <c r="G3606" s="63" t="s">
        <v>3036</v>
      </c>
      <c r="H3606" s="63"/>
      <c r="I3606" s="63" t="s">
        <v>272</v>
      </c>
      <c r="J3606" s="63" t="s">
        <v>286</v>
      </c>
      <c r="K3606" s="63" t="s">
        <v>3710</v>
      </c>
      <c r="L3606" s="63"/>
      <c r="M3606" s="65" t="s">
        <v>3037</v>
      </c>
      <c r="N3606" s="156" t="e">
        <v>#N/A</v>
      </c>
      <c r="O3606" s="62" t="s">
        <v>364</v>
      </c>
      <c r="P3606" s="75" t="s">
        <v>3038</v>
      </c>
      <c r="Q3606" s="62" t="s">
        <v>744</v>
      </c>
      <c r="R3606" s="63" t="s">
        <v>3039</v>
      </c>
      <c r="S3606" s="75" t="s">
        <v>1416</v>
      </c>
      <c r="T3606" s="62"/>
      <c r="U3606" s="62" t="s">
        <v>2934</v>
      </c>
      <c r="V3606" s="62"/>
      <c r="W3606" s="63" t="s">
        <v>19194</v>
      </c>
      <c r="X3606" s="63" t="s">
        <v>19573</v>
      </c>
      <c r="Y3606" s="67">
        <v>40207</v>
      </c>
      <c r="Z3606" s="66">
        <v>1</v>
      </c>
      <c r="AA3606" s="84">
        <f>Y3606+365*Z3606*1461/1460</f>
        <v>40572.25</v>
      </c>
      <c r="AB3606" s="64" t="s">
        <v>10263</v>
      </c>
      <c r="AC3606" s="64"/>
      <c r="AD3606" s="77"/>
      <c r="AE3606" s="69" t="s">
        <v>3040</v>
      </c>
      <c r="AF3606" s="65"/>
    </row>
    <row r="3607" spans="1:32" s="52" customFormat="1" ht="11.15" customHeight="1" x14ac:dyDescent="0.25">
      <c r="A3607" s="98" t="str">
        <f>M3607</f>
        <v>A5804</v>
      </c>
      <c r="B3607" s="100" t="s">
        <v>40</v>
      </c>
      <c r="C3607" s="100">
        <v>10</v>
      </c>
      <c r="D3607" s="100" t="s">
        <v>20400</v>
      </c>
      <c r="E3607" s="62">
        <v>113309</v>
      </c>
      <c r="F3607" s="100" t="s">
        <v>22246</v>
      </c>
      <c r="G3607" s="101" t="s">
        <v>20401</v>
      </c>
      <c r="H3607" s="101"/>
      <c r="I3607" s="101" t="s">
        <v>20402</v>
      </c>
      <c r="J3607" s="101" t="s">
        <v>20403</v>
      </c>
      <c r="K3607" s="101" t="s">
        <v>20404</v>
      </c>
      <c r="L3607" s="101"/>
      <c r="M3607" s="102" t="s">
        <v>20405</v>
      </c>
      <c r="N3607" s="156" t="e">
        <v>#N/A</v>
      </c>
      <c r="O3607" s="100" t="s">
        <v>20406</v>
      </c>
      <c r="P3607" s="98">
        <v>64731559</v>
      </c>
      <c r="Q3607" s="100" t="s">
        <v>20407</v>
      </c>
      <c r="R3607" s="101" t="s">
        <v>20408</v>
      </c>
      <c r="S3607" s="98" t="s">
        <v>20409</v>
      </c>
      <c r="T3607" s="100"/>
      <c r="U3607" s="100" t="s">
        <v>52</v>
      </c>
      <c r="V3607" s="100"/>
      <c r="W3607" s="101"/>
      <c r="X3607" s="101"/>
      <c r="Y3607" s="104">
        <v>37371</v>
      </c>
      <c r="Z3607" s="103">
        <v>1</v>
      </c>
      <c r="AA3607" s="106">
        <f>Y3607+365*Z3607*1461/1460</f>
        <v>37736.25</v>
      </c>
      <c r="AB3607" s="105" t="s">
        <v>20410</v>
      </c>
      <c r="AC3607" s="105"/>
      <c r="AD3607" s="95"/>
      <c r="AE3607" s="97" t="s">
        <v>20411</v>
      </c>
      <c r="AF3607" s="102"/>
    </row>
    <row r="3608" spans="1:32" s="7" customFormat="1" ht="11.15" customHeight="1" x14ac:dyDescent="0.25">
      <c r="A3608" s="75" t="str">
        <f>M3608</f>
        <v>0204329</v>
      </c>
      <c r="B3608" s="62" t="s">
        <v>40</v>
      </c>
      <c r="C3608" s="62">
        <v>10</v>
      </c>
      <c r="D3608" s="62" t="s">
        <v>632</v>
      </c>
      <c r="E3608" s="62">
        <v>113309</v>
      </c>
      <c r="F3608" s="62" t="s">
        <v>22246</v>
      </c>
      <c r="G3608" s="63" t="s">
        <v>3041</v>
      </c>
      <c r="H3608" s="63"/>
      <c r="I3608" s="63" t="s">
        <v>4526</v>
      </c>
      <c r="J3608" s="63" t="s">
        <v>286</v>
      </c>
      <c r="K3608" s="63" t="s">
        <v>4524</v>
      </c>
      <c r="L3608" s="63"/>
      <c r="M3608" s="65" t="s">
        <v>4525</v>
      </c>
      <c r="N3608" s="156" t="e">
        <v>#N/A</v>
      </c>
      <c r="O3608" s="62" t="s">
        <v>461</v>
      </c>
      <c r="P3608" s="75">
        <v>64731559</v>
      </c>
      <c r="Q3608" s="62" t="s">
        <v>3042</v>
      </c>
      <c r="R3608" s="63" t="s">
        <v>3043</v>
      </c>
      <c r="S3608" s="75" t="s">
        <v>1416</v>
      </c>
      <c r="T3608" s="62"/>
      <c r="U3608" s="62" t="s">
        <v>52</v>
      </c>
      <c r="V3608" s="62"/>
      <c r="W3608" s="63" t="s">
        <v>19194</v>
      </c>
      <c r="X3608" s="63" t="s">
        <v>19573</v>
      </c>
      <c r="Y3608" s="67">
        <v>40612</v>
      </c>
      <c r="Z3608" s="66">
        <v>1</v>
      </c>
      <c r="AA3608" s="84">
        <f>Y3608+365*Z3608*1461/1460</f>
        <v>40977.25</v>
      </c>
      <c r="AB3608" s="64" t="s">
        <v>10263</v>
      </c>
      <c r="AC3608" s="64"/>
      <c r="AD3608" s="70"/>
      <c r="AE3608" s="69" t="s">
        <v>4527</v>
      </c>
      <c r="AF3608" s="65" t="s">
        <v>4528</v>
      </c>
    </row>
    <row r="3609" spans="1:32" s="7" customFormat="1" ht="11.15" customHeight="1" x14ac:dyDescent="0.25">
      <c r="A3609" s="75" t="str">
        <f>M3609</f>
        <v>A1297A</v>
      </c>
      <c r="B3609" s="62" t="s">
        <v>80</v>
      </c>
      <c r="C3609" s="62">
        <v>10</v>
      </c>
      <c r="D3609" s="62" t="s">
        <v>632</v>
      </c>
      <c r="E3609" s="62">
        <v>111702</v>
      </c>
      <c r="F3609" s="62" t="s">
        <v>562</v>
      </c>
      <c r="G3609" s="63" t="s">
        <v>3958</v>
      </c>
      <c r="H3609" s="63"/>
      <c r="I3609" s="63" t="s">
        <v>319</v>
      </c>
      <c r="J3609" s="63" t="s">
        <v>286</v>
      </c>
      <c r="K3609" s="63" t="s">
        <v>3709</v>
      </c>
      <c r="L3609" s="63"/>
      <c r="M3609" s="65" t="s">
        <v>7840</v>
      </c>
      <c r="N3609" s="156" t="e">
        <v>#N/A</v>
      </c>
      <c r="O3609" s="62" t="s">
        <v>8042</v>
      </c>
      <c r="P3609" s="75" t="s">
        <v>3105</v>
      </c>
      <c r="Q3609" s="62" t="s">
        <v>7732</v>
      </c>
      <c r="R3609" s="63" t="s">
        <v>3734</v>
      </c>
      <c r="S3609" s="75" t="s">
        <v>1019</v>
      </c>
      <c r="T3609" s="62" t="s">
        <v>3406</v>
      </c>
      <c r="U3609" s="69" t="s">
        <v>3406</v>
      </c>
      <c r="V3609" s="62" t="s">
        <v>16390</v>
      </c>
      <c r="W3609" s="63" t="s">
        <v>19012</v>
      </c>
      <c r="X3609" s="63" t="s">
        <v>19570</v>
      </c>
      <c r="Y3609" s="67">
        <v>37729</v>
      </c>
      <c r="Z3609" s="66">
        <v>1</v>
      </c>
      <c r="AA3609" s="84">
        <f>Y3609+365*Z3609*1461/1460</f>
        <v>38094.25</v>
      </c>
      <c r="AB3609" s="64" t="s">
        <v>8164</v>
      </c>
      <c r="AC3609" s="64"/>
      <c r="AD3609" s="70"/>
      <c r="AE3609" s="69" t="s">
        <v>1417</v>
      </c>
      <c r="AF3609" s="65"/>
    </row>
    <row r="3610" spans="1:32" s="7" customFormat="1" ht="11.15" customHeight="1" x14ac:dyDescent="0.25">
      <c r="A3610" s="75" t="str">
        <f>M3610</f>
        <v>8002455</v>
      </c>
      <c r="B3610" s="62" t="s">
        <v>80</v>
      </c>
      <c r="C3610" s="62">
        <v>10</v>
      </c>
      <c r="D3610" s="62" t="s">
        <v>632</v>
      </c>
      <c r="E3610" s="62">
        <v>111702</v>
      </c>
      <c r="F3610" s="62" t="s">
        <v>562</v>
      </c>
      <c r="G3610" s="63" t="s">
        <v>8215</v>
      </c>
      <c r="H3610" s="63"/>
      <c r="I3610" s="63" t="s">
        <v>283</v>
      </c>
      <c r="J3610" s="63" t="s">
        <v>286</v>
      </c>
      <c r="K3610" s="63" t="s">
        <v>363</v>
      </c>
      <c r="L3610" s="63"/>
      <c r="M3610" s="65" t="s">
        <v>3104</v>
      </c>
      <c r="N3610" s="156" t="e">
        <v>#N/A</v>
      </c>
      <c r="O3610" s="62" t="s">
        <v>3735</v>
      </c>
      <c r="P3610" s="75" t="s">
        <v>3105</v>
      </c>
      <c r="Q3610" s="62" t="s">
        <v>7732</v>
      </c>
      <c r="R3610" s="63" t="s">
        <v>3734</v>
      </c>
      <c r="S3610" s="75" t="s">
        <v>1019</v>
      </c>
      <c r="T3610" s="62" t="s">
        <v>7647</v>
      </c>
      <c r="U3610" s="69" t="s">
        <v>7648</v>
      </c>
      <c r="V3610" s="62" t="s">
        <v>16390</v>
      </c>
      <c r="W3610" s="63" t="s">
        <v>19012</v>
      </c>
      <c r="X3610" s="63" t="s">
        <v>19570</v>
      </c>
      <c r="Y3610" s="67"/>
      <c r="Z3610" s="66">
        <v>1</v>
      </c>
      <c r="AA3610" s="84">
        <f>Y3610+365*Z3610*1461/1460</f>
        <v>365.25</v>
      </c>
      <c r="AB3610" s="64" t="s">
        <v>400</v>
      </c>
      <c r="AC3610" s="64"/>
      <c r="AD3610" s="70"/>
      <c r="AE3610" s="69" t="s">
        <v>295</v>
      </c>
      <c r="AF3610" s="65"/>
    </row>
    <row r="3611" spans="1:32" ht="11.15" customHeight="1" x14ac:dyDescent="0.25">
      <c r="A3611" s="75" t="str">
        <f>M3611</f>
        <v>8109365</v>
      </c>
      <c r="B3611" s="62" t="s">
        <v>338</v>
      </c>
      <c r="C3611" s="62">
        <v>10</v>
      </c>
      <c r="D3611" s="62" t="s">
        <v>632</v>
      </c>
      <c r="E3611" s="62">
        <v>113064</v>
      </c>
      <c r="F3611" s="62" t="s">
        <v>460</v>
      </c>
      <c r="G3611" s="63" t="s">
        <v>59</v>
      </c>
      <c r="H3611" s="63"/>
      <c r="I3611" s="63" t="s">
        <v>283</v>
      </c>
      <c r="J3611" s="63" t="s">
        <v>286</v>
      </c>
      <c r="K3611" s="63" t="s">
        <v>311</v>
      </c>
      <c r="L3611" s="63"/>
      <c r="M3611" s="65" t="s">
        <v>3044</v>
      </c>
      <c r="N3611" s="156" t="e">
        <v>#N/A</v>
      </c>
      <c r="O3611" s="62" t="s">
        <v>461</v>
      </c>
      <c r="P3611" s="75" t="s">
        <v>3045</v>
      </c>
      <c r="Q3611" s="62" t="s">
        <v>3046</v>
      </c>
      <c r="R3611" s="63" t="s">
        <v>3047</v>
      </c>
      <c r="S3611" s="65">
        <v>100020</v>
      </c>
      <c r="T3611" s="62" t="s">
        <v>666</v>
      </c>
      <c r="U3611" s="62" t="s">
        <v>4257</v>
      </c>
      <c r="V3611" s="62"/>
      <c r="W3611" s="63" t="s">
        <v>17660</v>
      </c>
      <c r="X3611" s="63" t="s">
        <v>19575</v>
      </c>
      <c r="Y3611" s="67">
        <v>39645</v>
      </c>
      <c r="Z3611" s="66">
        <v>1</v>
      </c>
      <c r="AA3611" s="84">
        <f>Y3611+365*Z3611*1461/1460</f>
        <v>40010.25</v>
      </c>
      <c r="AB3611" s="64" t="s">
        <v>10263</v>
      </c>
      <c r="AC3611" s="64"/>
      <c r="AD3611" s="77"/>
      <c r="AE3611" s="69" t="s">
        <v>3048</v>
      </c>
      <c r="AF3611" s="65"/>
    </row>
    <row r="3612" spans="1:32" ht="11.15" customHeight="1" x14ac:dyDescent="0.25">
      <c r="A3612" s="75" t="str">
        <f>M3612</f>
        <v>A8261A</v>
      </c>
      <c r="B3612" s="74" t="s">
        <v>3623</v>
      </c>
      <c r="C3612" s="62">
        <v>10</v>
      </c>
      <c r="D3612" s="62" t="s">
        <v>3624</v>
      </c>
      <c r="E3612" s="62">
        <v>114065</v>
      </c>
      <c r="F3612" s="74" t="s">
        <v>3625</v>
      </c>
      <c r="G3612" s="63" t="s">
        <v>4275</v>
      </c>
      <c r="H3612" s="63"/>
      <c r="I3612" s="63" t="s">
        <v>3620</v>
      </c>
      <c r="J3612" s="63" t="s">
        <v>3622</v>
      </c>
      <c r="K3612" s="63" t="s">
        <v>3709</v>
      </c>
      <c r="L3612" s="63"/>
      <c r="M3612" s="65" t="s">
        <v>3626</v>
      </c>
      <c r="N3612" s="156" t="e">
        <v>#N/A</v>
      </c>
      <c r="O3612" s="62"/>
      <c r="P3612" s="75"/>
      <c r="Q3612" s="62"/>
      <c r="R3612" s="63"/>
      <c r="S3612" s="75"/>
      <c r="T3612" s="62"/>
      <c r="U3612" s="62"/>
      <c r="V3612" s="62"/>
      <c r="W3612" s="63" t="s">
        <v>17517</v>
      </c>
      <c r="X3612" s="63" t="s">
        <v>18260</v>
      </c>
      <c r="Y3612" s="84"/>
      <c r="Z3612" s="66">
        <v>1</v>
      </c>
      <c r="AA3612" s="84">
        <f>Y3612+365*Z3612*1461/1460</f>
        <v>365.25</v>
      </c>
      <c r="AB3612" s="64" t="s">
        <v>10263</v>
      </c>
      <c r="AC3612" s="64"/>
      <c r="AD3612" s="77"/>
      <c r="AE3612" s="79"/>
      <c r="AF3612" s="65"/>
    </row>
    <row r="3613" spans="1:32" s="58" customFormat="1" ht="11.15" customHeight="1" x14ac:dyDescent="0.25">
      <c r="A3613" s="75" t="str">
        <f>M3613</f>
        <v>A6305A</v>
      </c>
      <c r="B3613" s="74" t="s">
        <v>3623</v>
      </c>
      <c r="C3613" s="62">
        <v>10</v>
      </c>
      <c r="D3613" s="62" t="s">
        <v>3624</v>
      </c>
      <c r="E3613" s="62">
        <v>114065</v>
      </c>
      <c r="F3613" s="74" t="s">
        <v>3625</v>
      </c>
      <c r="G3613" s="63" t="s">
        <v>4275</v>
      </c>
      <c r="H3613" s="63"/>
      <c r="I3613" s="63" t="s">
        <v>3620</v>
      </c>
      <c r="J3613" s="63" t="s">
        <v>3622</v>
      </c>
      <c r="K3613" s="63" t="s">
        <v>3709</v>
      </c>
      <c r="L3613" s="63"/>
      <c r="M3613" s="65" t="s">
        <v>3627</v>
      </c>
      <c r="N3613" s="156" t="e">
        <v>#N/A</v>
      </c>
      <c r="O3613" s="62"/>
      <c r="P3613" s="75"/>
      <c r="Q3613" s="62"/>
      <c r="R3613" s="63"/>
      <c r="S3613" s="75"/>
      <c r="T3613" s="62"/>
      <c r="U3613" s="62"/>
      <c r="V3613" s="62"/>
      <c r="W3613" s="63" t="s">
        <v>17517</v>
      </c>
      <c r="X3613" s="63" t="s">
        <v>18260</v>
      </c>
      <c r="Y3613" s="84"/>
      <c r="Z3613" s="66">
        <v>1</v>
      </c>
      <c r="AA3613" s="84">
        <f>Y3613+365*Z3613*1461/1460</f>
        <v>365.25</v>
      </c>
      <c r="AB3613" s="64" t="s">
        <v>10263</v>
      </c>
      <c r="AC3613" s="64"/>
      <c r="AD3613" s="77"/>
      <c r="AE3613" s="79"/>
      <c r="AF3613" s="65"/>
    </row>
    <row r="3614" spans="1:32" s="58" customFormat="1" ht="11.15" customHeight="1" x14ac:dyDescent="0.25">
      <c r="A3614" s="75" t="str">
        <f>M3614</f>
        <v>16378</v>
      </c>
      <c r="B3614" s="62" t="s">
        <v>449</v>
      </c>
      <c r="C3614" s="62">
        <v>10</v>
      </c>
      <c r="D3614" s="62" t="s">
        <v>9956</v>
      </c>
      <c r="E3614" s="62">
        <v>116010</v>
      </c>
      <c r="F3614" s="62" t="s">
        <v>460</v>
      </c>
      <c r="G3614" s="70" t="s">
        <v>2301</v>
      </c>
      <c r="H3614" s="70"/>
      <c r="I3614" s="63" t="s">
        <v>283</v>
      </c>
      <c r="J3614" s="63" t="s">
        <v>286</v>
      </c>
      <c r="K3614" s="66">
        <v>9180</v>
      </c>
      <c r="L3614" s="66"/>
      <c r="M3614" s="65" t="s">
        <v>3719</v>
      </c>
      <c r="N3614" s="156" t="e">
        <v>#N/A</v>
      </c>
      <c r="O3614" s="73" t="s">
        <v>461</v>
      </c>
      <c r="P3614" s="76">
        <v>88903011</v>
      </c>
      <c r="Q3614" s="62" t="s">
        <v>2302</v>
      </c>
      <c r="R3614" s="63" t="s">
        <v>2303</v>
      </c>
      <c r="S3614" s="65" t="s">
        <v>2304</v>
      </c>
      <c r="T3614" s="62" t="s">
        <v>455</v>
      </c>
      <c r="U3614" s="62" t="s">
        <v>6257</v>
      </c>
      <c r="V3614" s="62"/>
      <c r="W3614" s="63" t="s">
        <v>18230</v>
      </c>
      <c r="X3614" s="63" t="s">
        <v>18260</v>
      </c>
      <c r="Y3614" s="67">
        <v>39896</v>
      </c>
      <c r="Z3614" s="66">
        <v>1</v>
      </c>
      <c r="AA3614" s="84">
        <f>Y3614+365*Z3614*1461/1460</f>
        <v>40261.25</v>
      </c>
      <c r="AB3614" s="64" t="s">
        <v>10263</v>
      </c>
      <c r="AC3614" s="64"/>
      <c r="AD3614" s="77"/>
      <c r="AE3614" s="69" t="s">
        <v>2306</v>
      </c>
      <c r="AF3614" s="65"/>
    </row>
    <row r="3615" spans="1:32" s="58" customFormat="1" ht="11.15" customHeight="1" x14ac:dyDescent="0.25">
      <c r="A3615" s="75" t="str">
        <f>M3615</f>
        <v>A1911</v>
      </c>
      <c r="B3615" s="62" t="s">
        <v>449</v>
      </c>
      <c r="C3615" s="62">
        <v>10</v>
      </c>
      <c r="D3615" s="62" t="s">
        <v>9956</v>
      </c>
      <c r="E3615" s="62">
        <v>116010</v>
      </c>
      <c r="F3615" s="62" t="s">
        <v>460</v>
      </c>
      <c r="G3615" s="64" t="s">
        <v>2301</v>
      </c>
      <c r="H3615" s="64"/>
      <c r="I3615" s="63" t="s">
        <v>272</v>
      </c>
      <c r="J3615" s="63" t="s">
        <v>288</v>
      </c>
      <c r="K3615" s="64" t="s">
        <v>913</v>
      </c>
      <c r="L3615" s="64"/>
      <c r="M3615" s="65" t="s">
        <v>2307</v>
      </c>
      <c r="N3615" s="156" t="e">
        <v>#N/A</v>
      </c>
      <c r="O3615" s="73" t="s">
        <v>461</v>
      </c>
      <c r="P3615" s="76">
        <v>88903011</v>
      </c>
      <c r="Q3615" s="62" t="s">
        <v>2302</v>
      </c>
      <c r="R3615" s="65" t="s">
        <v>2303</v>
      </c>
      <c r="S3615" s="65" t="s">
        <v>2304</v>
      </c>
      <c r="T3615" s="62" t="s">
        <v>455</v>
      </c>
      <c r="U3615" s="62" t="s">
        <v>6257</v>
      </c>
      <c r="V3615" s="62"/>
      <c r="W3615" s="63" t="s">
        <v>18230</v>
      </c>
      <c r="X3615" s="63" t="s">
        <v>18260</v>
      </c>
      <c r="Y3615" s="67">
        <v>40056</v>
      </c>
      <c r="Z3615" s="66">
        <v>1</v>
      </c>
      <c r="AA3615" s="84">
        <f>Y3615+365*Z3615*1461/1460</f>
        <v>40421.25</v>
      </c>
      <c r="AB3615" s="64" t="s">
        <v>10263</v>
      </c>
      <c r="AC3615" s="64"/>
      <c r="AD3615" s="72"/>
      <c r="AE3615" s="69" t="s">
        <v>2308</v>
      </c>
      <c r="AF3615" s="65"/>
    </row>
    <row r="3616" spans="1:32" s="58" customFormat="1" ht="11.15" customHeight="1" x14ac:dyDescent="0.25">
      <c r="A3616" s="75" t="str">
        <f>M3616</f>
        <v>8109420</v>
      </c>
      <c r="B3616" s="62" t="s">
        <v>449</v>
      </c>
      <c r="C3616" s="62">
        <v>10</v>
      </c>
      <c r="D3616" s="62" t="s">
        <v>9956</v>
      </c>
      <c r="E3616" s="62">
        <v>116010</v>
      </c>
      <c r="F3616" s="62" t="s">
        <v>460</v>
      </c>
      <c r="G3616" s="64" t="s">
        <v>2301</v>
      </c>
      <c r="H3616" s="64"/>
      <c r="I3616" s="63" t="s">
        <v>283</v>
      </c>
      <c r="J3616" s="63" t="s">
        <v>286</v>
      </c>
      <c r="K3616" s="64" t="s">
        <v>311</v>
      </c>
      <c r="L3616" s="64"/>
      <c r="M3616" s="65" t="s">
        <v>2310</v>
      </c>
      <c r="N3616" s="156" t="e">
        <v>#N/A</v>
      </c>
      <c r="O3616" s="73" t="s">
        <v>461</v>
      </c>
      <c r="P3616" s="76">
        <v>88903011</v>
      </c>
      <c r="Q3616" s="62" t="s">
        <v>2302</v>
      </c>
      <c r="R3616" s="65" t="s">
        <v>2303</v>
      </c>
      <c r="S3616" s="65" t="s">
        <v>2304</v>
      </c>
      <c r="T3616" s="62" t="s">
        <v>455</v>
      </c>
      <c r="U3616" s="62" t="s">
        <v>6257</v>
      </c>
      <c r="V3616" s="62"/>
      <c r="W3616" s="63" t="s">
        <v>18230</v>
      </c>
      <c r="X3616" s="63" t="s">
        <v>18260</v>
      </c>
      <c r="Y3616" s="67">
        <v>40056</v>
      </c>
      <c r="Z3616" s="66">
        <v>1</v>
      </c>
      <c r="AA3616" s="84">
        <f>Y3616+365*Z3616*1461/1460</f>
        <v>40421.25</v>
      </c>
      <c r="AB3616" s="64" t="s">
        <v>10263</v>
      </c>
      <c r="AC3616" s="64"/>
      <c r="AD3616" s="72"/>
      <c r="AE3616" s="69" t="s">
        <v>2311</v>
      </c>
      <c r="AF3616" s="65"/>
    </row>
    <row r="3617" spans="1:32" s="58" customFormat="1" ht="11.15" customHeight="1" x14ac:dyDescent="0.25">
      <c r="A3617" s="75" t="str">
        <f>M3617</f>
        <v>11070UF5</v>
      </c>
      <c r="B3617" s="62" t="s">
        <v>449</v>
      </c>
      <c r="C3617" s="62">
        <v>10</v>
      </c>
      <c r="D3617" s="62" t="s">
        <v>9956</v>
      </c>
      <c r="E3617" s="62">
        <v>116010</v>
      </c>
      <c r="F3617" s="62" t="s">
        <v>460</v>
      </c>
      <c r="G3617" s="64" t="s">
        <v>2301</v>
      </c>
      <c r="H3617" s="64"/>
      <c r="I3617" s="63" t="s">
        <v>272</v>
      </c>
      <c r="J3617" s="63" t="s">
        <v>273</v>
      </c>
      <c r="K3617" s="64" t="s">
        <v>380</v>
      </c>
      <c r="L3617" s="64"/>
      <c r="M3617" s="65" t="s">
        <v>20849</v>
      </c>
      <c r="N3617" s="156" t="e">
        <v>#N/A</v>
      </c>
      <c r="O3617" s="73" t="s">
        <v>461</v>
      </c>
      <c r="P3617" s="76">
        <v>88903011</v>
      </c>
      <c r="Q3617" s="62" t="s">
        <v>2302</v>
      </c>
      <c r="R3617" s="65" t="s">
        <v>2303</v>
      </c>
      <c r="S3617" s="65" t="s">
        <v>2304</v>
      </c>
      <c r="T3617" s="62" t="s">
        <v>455</v>
      </c>
      <c r="U3617" s="62" t="s">
        <v>6257</v>
      </c>
      <c r="V3617" s="62"/>
      <c r="W3617" s="63" t="s">
        <v>18230</v>
      </c>
      <c r="X3617" s="63" t="s">
        <v>18260</v>
      </c>
      <c r="Y3617" s="67">
        <v>40056</v>
      </c>
      <c r="Z3617" s="66">
        <v>1</v>
      </c>
      <c r="AA3617" s="84">
        <f>Y3617+365*Z3617*1461/1460</f>
        <v>40421.25</v>
      </c>
      <c r="AB3617" s="64" t="s">
        <v>10263</v>
      </c>
      <c r="AC3617" s="64"/>
      <c r="AD3617" s="72"/>
      <c r="AE3617" s="69" t="s">
        <v>2309</v>
      </c>
      <c r="AF3617" s="65"/>
    </row>
    <row r="3618" spans="1:32" s="58" customFormat="1" ht="11.15" customHeight="1" x14ac:dyDescent="0.25">
      <c r="A3618" s="75" t="str">
        <f>M3618</f>
        <v>63856XS</v>
      </c>
      <c r="B3618" s="62" t="s">
        <v>449</v>
      </c>
      <c r="C3618" s="62">
        <v>10</v>
      </c>
      <c r="D3618" s="62" t="s">
        <v>9956</v>
      </c>
      <c r="E3618" s="62">
        <v>116010</v>
      </c>
      <c r="F3618" s="62" t="s">
        <v>460</v>
      </c>
      <c r="G3618" s="70" t="s">
        <v>2301</v>
      </c>
      <c r="H3618" s="70"/>
      <c r="I3618" s="63" t="s">
        <v>272</v>
      </c>
      <c r="J3618" s="63" t="s">
        <v>288</v>
      </c>
      <c r="K3618" s="70" t="s">
        <v>289</v>
      </c>
      <c r="L3618" s="70"/>
      <c r="M3618" s="65" t="s">
        <v>21342</v>
      </c>
      <c r="N3618" s="156" t="e">
        <v>#N/A</v>
      </c>
      <c r="O3618" s="73" t="s">
        <v>461</v>
      </c>
      <c r="P3618" s="76">
        <v>88903011</v>
      </c>
      <c r="Q3618" s="62" t="s">
        <v>2302</v>
      </c>
      <c r="R3618" s="63" t="s">
        <v>2303</v>
      </c>
      <c r="S3618" s="65" t="s">
        <v>2304</v>
      </c>
      <c r="T3618" s="62" t="s">
        <v>455</v>
      </c>
      <c r="U3618" s="62" t="s">
        <v>6257</v>
      </c>
      <c r="V3618" s="62"/>
      <c r="W3618" s="63" t="s">
        <v>18230</v>
      </c>
      <c r="X3618" s="63" t="s">
        <v>18260</v>
      </c>
      <c r="Y3618" s="67">
        <v>39896</v>
      </c>
      <c r="Z3618" s="66">
        <v>1</v>
      </c>
      <c r="AA3618" s="84">
        <f>Y3618+365*Z3618*1461/1460</f>
        <v>40261.25</v>
      </c>
      <c r="AB3618" s="64" t="s">
        <v>10263</v>
      </c>
      <c r="AC3618" s="64"/>
      <c r="AD3618" s="77"/>
      <c r="AE3618" s="69" t="s">
        <v>2305</v>
      </c>
      <c r="AF3618" s="65"/>
    </row>
    <row r="3619" spans="1:32" s="14" customFormat="1" ht="11.15" customHeight="1" x14ac:dyDescent="0.25">
      <c r="A3619" s="98" t="str">
        <f>M3619</f>
        <v>0411</v>
      </c>
      <c r="B3619" s="100" t="s">
        <v>449</v>
      </c>
      <c r="C3619" s="100">
        <v>10</v>
      </c>
      <c r="D3619" s="100" t="s">
        <v>632</v>
      </c>
      <c r="E3619" s="62">
        <v>116011</v>
      </c>
      <c r="F3619" s="100" t="s">
        <v>460</v>
      </c>
      <c r="G3619" s="105" t="s">
        <v>7055</v>
      </c>
      <c r="H3619" s="105"/>
      <c r="I3619" s="101" t="s">
        <v>309</v>
      </c>
      <c r="J3619" s="101" t="s">
        <v>288</v>
      </c>
      <c r="K3619" s="105" t="s">
        <v>1421</v>
      </c>
      <c r="L3619" s="105"/>
      <c r="M3619" s="102" t="s">
        <v>264</v>
      </c>
      <c r="N3619" s="156" t="e">
        <v>#N/A</v>
      </c>
      <c r="O3619" s="96" t="s">
        <v>461</v>
      </c>
      <c r="P3619" s="98">
        <v>68872427</v>
      </c>
      <c r="Q3619" s="100" t="s">
        <v>2302</v>
      </c>
      <c r="R3619" s="102" t="s">
        <v>7056</v>
      </c>
      <c r="S3619" s="102" t="s">
        <v>7057</v>
      </c>
      <c r="T3619" s="100" t="s">
        <v>455</v>
      </c>
      <c r="U3619" s="100"/>
      <c r="V3619" s="100"/>
      <c r="W3619" s="101"/>
      <c r="X3619" s="101"/>
      <c r="Y3619" s="104">
        <v>40056</v>
      </c>
      <c r="Z3619" s="103">
        <v>1</v>
      </c>
      <c r="AA3619" s="106">
        <f>Y3619+365*Z3619*1461/1460</f>
        <v>40421.25</v>
      </c>
      <c r="AB3619" s="105" t="s">
        <v>327</v>
      </c>
      <c r="AC3619" s="105"/>
      <c r="AD3619" s="86"/>
      <c r="AE3619" s="97" t="s">
        <v>7058</v>
      </c>
      <c r="AF3619" s="102"/>
    </row>
    <row r="3620" spans="1:32" s="60" customFormat="1" ht="11.15" customHeight="1" x14ac:dyDescent="0.25">
      <c r="A3620" s="75" t="str">
        <f>M3620</f>
        <v>69654XS</v>
      </c>
      <c r="B3620" s="62" t="s">
        <v>15452</v>
      </c>
      <c r="C3620" s="62">
        <v>10</v>
      </c>
      <c r="D3620" s="62" t="s">
        <v>3245</v>
      </c>
      <c r="E3620" s="62">
        <v>113409</v>
      </c>
      <c r="F3620" s="62" t="s">
        <v>648</v>
      </c>
      <c r="G3620" s="70" t="s">
        <v>15453</v>
      </c>
      <c r="H3620" s="70"/>
      <c r="I3620" s="63" t="s">
        <v>272</v>
      </c>
      <c r="J3620" s="63" t="s">
        <v>288</v>
      </c>
      <c r="K3620" s="70" t="s">
        <v>289</v>
      </c>
      <c r="L3620" s="70"/>
      <c r="M3620" s="65" t="s">
        <v>21341</v>
      </c>
      <c r="N3620" s="156" t="e">
        <v>#N/A</v>
      </c>
      <c r="O3620" s="73" t="s">
        <v>15454</v>
      </c>
      <c r="P3620" s="76" t="s">
        <v>15455</v>
      </c>
      <c r="Q3620" s="62" t="s">
        <v>15456</v>
      </c>
      <c r="R3620" s="63" t="s">
        <v>15457</v>
      </c>
      <c r="S3620" s="65" t="s">
        <v>15458</v>
      </c>
      <c r="T3620" s="62" t="s">
        <v>8574</v>
      </c>
      <c r="U3620" s="62" t="s">
        <v>15459</v>
      </c>
      <c r="V3620" s="62"/>
      <c r="W3620" s="63" t="s">
        <v>17660</v>
      </c>
      <c r="X3620" s="63" t="s">
        <v>19575</v>
      </c>
      <c r="Y3620" s="67">
        <v>41271</v>
      </c>
      <c r="Z3620" s="66">
        <v>1</v>
      </c>
      <c r="AA3620" s="84">
        <f>Y3620+365*Z3620*1461/1460</f>
        <v>41636.25</v>
      </c>
      <c r="AB3620" s="64" t="s">
        <v>2747</v>
      </c>
      <c r="AC3620" s="64"/>
      <c r="AD3620" s="77"/>
      <c r="AE3620" s="69"/>
      <c r="AF3620" s="65"/>
    </row>
    <row r="3621" spans="1:32" s="60" customFormat="1" ht="11.15" customHeight="1" x14ac:dyDescent="0.25">
      <c r="A3621" s="75" t="str">
        <f>M3621</f>
        <v>1517</v>
      </c>
      <c r="B3621" s="62" t="s">
        <v>98</v>
      </c>
      <c r="C3621" s="62">
        <v>10</v>
      </c>
      <c r="D3621" s="62" t="s">
        <v>632</v>
      </c>
      <c r="E3621" s="62">
        <v>112915</v>
      </c>
      <c r="F3621" s="62" t="s">
        <v>5248</v>
      </c>
      <c r="G3621" s="63" t="s">
        <v>11338</v>
      </c>
      <c r="H3621" s="63"/>
      <c r="I3621" s="63" t="s">
        <v>283</v>
      </c>
      <c r="J3621" s="63" t="s">
        <v>286</v>
      </c>
      <c r="K3621" s="66">
        <v>9130</v>
      </c>
      <c r="L3621" s="66"/>
      <c r="M3621" s="65" t="s">
        <v>3049</v>
      </c>
      <c r="N3621" s="156" t="e">
        <v>#N/A</v>
      </c>
      <c r="O3621" s="62" t="s">
        <v>402</v>
      </c>
      <c r="P3621" s="75" t="s">
        <v>6011</v>
      </c>
      <c r="Q3621" s="62" t="s">
        <v>14419</v>
      </c>
      <c r="R3621" s="63" t="s">
        <v>1431</v>
      </c>
      <c r="S3621" s="75" t="s">
        <v>544</v>
      </c>
      <c r="T3621" s="62" t="s">
        <v>5301</v>
      </c>
      <c r="U3621" s="62" t="s">
        <v>6241</v>
      </c>
      <c r="V3621" s="62"/>
      <c r="W3621" s="63" t="s">
        <v>17529</v>
      </c>
      <c r="X3621" s="63" t="s">
        <v>19569</v>
      </c>
      <c r="Y3621" s="67"/>
      <c r="Z3621" s="66">
        <v>1</v>
      </c>
      <c r="AA3621" s="84">
        <f>Y3621+365*Z3621*1461/1460</f>
        <v>365.25</v>
      </c>
      <c r="AB3621" s="64" t="s">
        <v>10263</v>
      </c>
      <c r="AC3621" s="64"/>
      <c r="AD3621" s="70"/>
      <c r="AE3621" s="69" t="s">
        <v>295</v>
      </c>
      <c r="AF3621" s="65"/>
    </row>
    <row r="3622" spans="1:32" ht="11.15" customHeight="1" x14ac:dyDescent="0.25">
      <c r="A3622" s="75" t="str">
        <f>M3622</f>
        <v>9359</v>
      </c>
      <c r="B3622" s="62" t="s">
        <v>2512</v>
      </c>
      <c r="C3622" s="62">
        <v>10</v>
      </c>
      <c r="D3622" s="62" t="s">
        <v>632</v>
      </c>
      <c r="E3622" s="62">
        <v>611905</v>
      </c>
      <c r="F3622" s="62" t="s">
        <v>270</v>
      </c>
      <c r="G3622" s="63" t="s">
        <v>13642</v>
      </c>
      <c r="H3622" s="63"/>
      <c r="I3622" s="63" t="s">
        <v>309</v>
      </c>
      <c r="J3622" s="63" t="s">
        <v>286</v>
      </c>
      <c r="K3622" s="63" t="s">
        <v>13559</v>
      </c>
      <c r="L3622" s="63" t="s">
        <v>13560</v>
      </c>
      <c r="M3622" s="65" t="s">
        <v>13643</v>
      </c>
      <c r="N3622" s="156" t="e">
        <v>#N/A</v>
      </c>
      <c r="O3622" s="62" t="s">
        <v>13644</v>
      </c>
      <c r="P3622" s="75" t="s">
        <v>13646</v>
      </c>
      <c r="Q3622" s="62" t="s">
        <v>13645</v>
      </c>
      <c r="R3622" s="63" t="s">
        <v>13649</v>
      </c>
      <c r="S3622" s="75" t="s">
        <v>13648</v>
      </c>
      <c r="T3622" s="62" t="s">
        <v>13647</v>
      </c>
      <c r="U3622" s="62" t="s">
        <v>13647</v>
      </c>
      <c r="V3622" s="62"/>
      <c r="W3622" s="63" t="s">
        <v>17549</v>
      </c>
      <c r="X3622" s="63" t="s">
        <v>180</v>
      </c>
      <c r="Y3622" s="67">
        <v>41778</v>
      </c>
      <c r="Z3622" s="66">
        <v>1</v>
      </c>
      <c r="AA3622" s="84">
        <f>Y3622+365*Z3622*1461/1460</f>
        <v>42143.25</v>
      </c>
      <c r="AB3622" s="64" t="s">
        <v>180</v>
      </c>
      <c r="AC3622" s="64"/>
      <c r="AD3622" s="70"/>
      <c r="AE3622" s="69" t="s">
        <v>13650</v>
      </c>
      <c r="AF3622" s="65" t="s">
        <v>13698</v>
      </c>
    </row>
    <row r="3623" spans="1:32" s="58" customFormat="1" ht="11.15" customHeight="1" x14ac:dyDescent="0.25">
      <c r="A3623" s="75" t="str">
        <f>M3623</f>
        <v>0204413</v>
      </c>
      <c r="B3623" s="62" t="s">
        <v>2512</v>
      </c>
      <c r="C3623" s="62">
        <v>10</v>
      </c>
      <c r="D3623" s="62" t="s">
        <v>632</v>
      </c>
      <c r="E3623" s="62">
        <v>914709</v>
      </c>
      <c r="F3623" s="62" t="s">
        <v>562</v>
      </c>
      <c r="G3623" s="63" t="s">
        <v>5747</v>
      </c>
      <c r="H3623" s="63"/>
      <c r="I3623" s="63" t="s">
        <v>309</v>
      </c>
      <c r="J3623" s="63" t="s">
        <v>286</v>
      </c>
      <c r="K3623" s="63" t="s">
        <v>2897</v>
      </c>
      <c r="L3623" s="63"/>
      <c r="M3623" s="65" t="s">
        <v>5751</v>
      </c>
      <c r="N3623" s="156" t="e">
        <v>#N/A</v>
      </c>
      <c r="O3623" s="62" t="s">
        <v>5748</v>
      </c>
      <c r="P3623" s="75" t="s">
        <v>13583</v>
      </c>
      <c r="Q3623" s="62" t="s">
        <v>5749</v>
      </c>
      <c r="R3623" s="63" t="s">
        <v>5752</v>
      </c>
      <c r="S3623" s="75" t="s">
        <v>5750</v>
      </c>
      <c r="T3623" s="62"/>
      <c r="U3623" s="62"/>
      <c r="V3623" s="62"/>
      <c r="W3623" s="63" t="s">
        <v>18230</v>
      </c>
      <c r="X3623" s="63" t="s">
        <v>18260</v>
      </c>
      <c r="Y3623" s="67">
        <v>40897</v>
      </c>
      <c r="Z3623" s="66">
        <v>1</v>
      </c>
      <c r="AA3623" s="84">
        <f>Y3623+365*Z3623*1461/1460</f>
        <v>41262.25</v>
      </c>
      <c r="AB3623" s="64" t="s">
        <v>10263</v>
      </c>
      <c r="AC3623" s="64"/>
      <c r="AD3623" s="70"/>
      <c r="AE3623" s="69" t="s">
        <v>5753</v>
      </c>
      <c r="AF3623" s="65" t="s">
        <v>5754</v>
      </c>
    </row>
    <row r="3624" spans="1:32" s="58" customFormat="1" ht="11.15" customHeight="1" x14ac:dyDescent="0.25">
      <c r="A3624" s="75" t="str">
        <f>M3624</f>
        <v>21273</v>
      </c>
      <c r="B3624" s="62" t="s">
        <v>2512</v>
      </c>
      <c r="C3624" s="62">
        <v>10</v>
      </c>
      <c r="D3624" s="62" t="s">
        <v>632</v>
      </c>
      <c r="E3624" s="62">
        <v>411903</v>
      </c>
      <c r="F3624" s="62" t="s">
        <v>270</v>
      </c>
      <c r="G3624" s="63" t="s">
        <v>22285</v>
      </c>
      <c r="H3624" s="63"/>
      <c r="I3624" s="63" t="s">
        <v>11539</v>
      </c>
      <c r="J3624" s="63" t="s">
        <v>11540</v>
      </c>
      <c r="K3624" s="63">
        <v>9180</v>
      </c>
      <c r="L3624" s="63"/>
      <c r="M3624" s="65" t="s">
        <v>11545</v>
      </c>
      <c r="N3624" s="156" t="e">
        <v>#N/A</v>
      </c>
      <c r="O3624" s="62" t="s">
        <v>364</v>
      </c>
      <c r="P3624" s="75" t="s">
        <v>11547</v>
      </c>
      <c r="Q3624" s="62" t="s">
        <v>11546</v>
      </c>
      <c r="R3624" s="63" t="s">
        <v>11548</v>
      </c>
      <c r="S3624" s="65" t="s">
        <v>11549</v>
      </c>
      <c r="T3624" s="62" t="s">
        <v>2864</v>
      </c>
      <c r="U3624" s="62" t="s">
        <v>2864</v>
      </c>
      <c r="V3624" s="62"/>
      <c r="W3624" s="63" t="s">
        <v>17545</v>
      </c>
      <c r="X3624" s="63" t="s">
        <v>180</v>
      </c>
      <c r="Y3624" s="67">
        <v>41519</v>
      </c>
      <c r="Z3624" s="66">
        <v>1</v>
      </c>
      <c r="AA3624" s="84">
        <f>Y3624+365*Z3624*1461/1460</f>
        <v>41884.25</v>
      </c>
      <c r="AB3624" s="64" t="s">
        <v>180</v>
      </c>
      <c r="AC3624" s="64"/>
      <c r="AD3624" s="72"/>
      <c r="AE3624" s="69" t="s">
        <v>11550</v>
      </c>
      <c r="AF3624" s="65" t="s">
        <v>11542</v>
      </c>
    </row>
    <row r="3625" spans="1:32" s="58" customFormat="1" ht="11.15" customHeight="1" x14ac:dyDescent="0.25">
      <c r="A3625" s="75" t="str">
        <f>M3625</f>
        <v>B1961</v>
      </c>
      <c r="B3625" s="62" t="s">
        <v>109</v>
      </c>
      <c r="C3625" s="62">
        <v>10</v>
      </c>
      <c r="D3625" s="62" t="s">
        <v>632</v>
      </c>
      <c r="E3625" s="62">
        <v>114066</v>
      </c>
      <c r="F3625" s="62" t="s">
        <v>460</v>
      </c>
      <c r="G3625" s="63" t="s">
        <v>8947</v>
      </c>
      <c r="H3625" s="63"/>
      <c r="I3625" s="63" t="s">
        <v>272</v>
      </c>
      <c r="J3625" s="63" t="s">
        <v>286</v>
      </c>
      <c r="K3625" s="63" t="s">
        <v>3710</v>
      </c>
      <c r="L3625" s="63"/>
      <c r="M3625" s="65" t="s">
        <v>123</v>
      </c>
      <c r="N3625" s="156" t="e">
        <v>#N/A</v>
      </c>
      <c r="O3625" s="62" t="s">
        <v>19</v>
      </c>
      <c r="P3625" s="75">
        <v>68794708</v>
      </c>
      <c r="Q3625" s="62" t="s">
        <v>124</v>
      </c>
      <c r="R3625" s="63" t="s">
        <v>13596</v>
      </c>
      <c r="S3625" s="75"/>
      <c r="T3625" s="62" t="s">
        <v>8948</v>
      </c>
      <c r="U3625" s="62" t="s">
        <v>8949</v>
      </c>
      <c r="V3625" s="62" t="s">
        <v>8948</v>
      </c>
      <c r="W3625" s="62" t="s">
        <v>8948</v>
      </c>
      <c r="X3625" s="62" t="s">
        <v>8948</v>
      </c>
      <c r="Y3625" s="67">
        <v>39525</v>
      </c>
      <c r="Z3625" s="66">
        <v>1</v>
      </c>
      <c r="AA3625" s="84">
        <f>Y3625+365*Z3625*1461/1460</f>
        <v>39890.25</v>
      </c>
      <c r="AB3625" s="64" t="s">
        <v>10263</v>
      </c>
      <c r="AC3625" s="64"/>
      <c r="AD3625" s="70"/>
      <c r="AE3625" s="69"/>
      <c r="AF3625" s="65"/>
    </row>
    <row r="3626" spans="1:32" s="58" customFormat="1" ht="11.15" customHeight="1" x14ac:dyDescent="0.25">
      <c r="A3626" s="75" t="str">
        <f>M3626</f>
        <v>63540XS8</v>
      </c>
      <c r="B3626" s="62" t="s">
        <v>11434</v>
      </c>
      <c r="C3626" s="62">
        <v>10</v>
      </c>
      <c r="D3626" s="62" t="s">
        <v>632</v>
      </c>
      <c r="E3626" s="62">
        <v>114917</v>
      </c>
      <c r="F3626" s="62" t="s">
        <v>11438</v>
      </c>
      <c r="G3626" s="63" t="s">
        <v>11439</v>
      </c>
      <c r="H3626" s="63"/>
      <c r="I3626" s="63" t="s">
        <v>11440</v>
      </c>
      <c r="J3626" s="63" t="s">
        <v>11420</v>
      </c>
      <c r="K3626" s="63" t="s">
        <v>11441</v>
      </c>
      <c r="L3626" s="63"/>
      <c r="M3626" s="65" t="s">
        <v>21111</v>
      </c>
      <c r="N3626" s="156" t="e">
        <v>#N/A</v>
      </c>
      <c r="O3626" s="73" t="s">
        <v>11442</v>
      </c>
      <c r="P3626" s="75">
        <v>59718071</v>
      </c>
      <c r="Q3626" s="62" t="s">
        <v>11443</v>
      </c>
      <c r="R3626" s="63" t="s">
        <v>11444</v>
      </c>
      <c r="S3626" s="75" t="s">
        <v>11445</v>
      </c>
      <c r="T3626" s="69" t="s">
        <v>11446</v>
      </c>
      <c r="U3626" s="62" t="s">
        <v>11447</v>
      </c>
      <c r="V3626" s="62" t="s">
        <v>16387</v>
      </c>
      <c r="W3626" s="63" t="s">
        <v>21463</v>
      </c>
      <c r="X3626" s="63" t="s">
        <v>18260</v>
      </c>
      <c r="Y3626" s="67">
        <v>40127</v>
      </c>
      <c r="Z3626" s="66">
        <v>1</v>
      </c>
      <c r="AA3626" s="84">
        <f>Y3626+365*Z3626*1461/1460</f>
        <v>40492.25</v>
      </c>
      <c r="AB3626" s="64" t="s">
        <v>400</v>
      </c>
      <c r="AC3626" s="64"/>
      <c r="AD3626" s="70"/>
      <c r="AE3626" s="69" t="s">
        <v>11448</v>
      </c>
      <c r="AF3626" s="65" t="s">
        <v>11449</v>
      </c>
    </row>
    <row r="3627" spans="1:32" s="58" customFormat="1" ht="11.15" customHeight="1" x14ac:dyDescent="0.25">
      <c r="A3627" s="75" t="str">
        <f>M3627</f>
        <v>17008</v>
      </c>
      <c r="B3627" s="62" t="s">
        <v>279</v>
      </c>
      <c r="C3627" s="62">
        <v>10</v>
      </c>
      <c r="D3627" s="62" t="s">
        <v>632</v>
      </c>
      <c r="E3627" s="62">
        <v>114917</v>
      </c>
      <c r="F3627" s="62" t="s">
        <v>270</v>
      </c>
      <c r="G3627" s="63" t="s">
        <v>4520</v>
      </c>
      <c r="H3627" s="63"/>
      <c r="I3627" s="63" t="s">
        <v>272</v>
      </c>
      <c r="J3627" s="63" t="s">
        <v>4297</v>
      </c>
      <c r="K3627" s="63" t="s">
        <v>396</v>
      </c>
      <c r="L3627" s="63"/>
      <c r="M3627" s="65" t="s">
        <v>1441</v>
      </c>
      <c r="N3627" s="156" t="e">
        <v>#N/A</v>
      </c>
      <c r="O3627" s="73" t="s">
        <v>426</v>
      </c>
      <c r="P3627" s="75">
        <v>59718071</v>
      </c>
      <c r="Q3627" s="62" t="s">
        <v>4635</v>
      </c>
      <c r="R3627" s="63" t="s">
        <v>1445</v>
      </c>
      <c r="S3627" s="75" t="s">
        <v>532</v>
      </c>
      <c r="T3627" s="69" t="s">
        <v>837</v>
      </c>
      <c r="U3627" s="62" t="s">
        <v>6228</v>
      </c>
      <c r="V3627" s="62" t="s">
        <v>16387</v>
      </c>
      <c r="W3627" s="63" t="s">
        <v>21463</v>
      </c>
      <c r="X3627" s="63" t="s">
        <v>18260</v>
      </c>
      <c r="Y3627" s="67">
        <v>40161</v>
      </c>
      <c r="Z3627" s="66">
        <v>1</v>
      </c>
      <c r="AA3627" s="84">
        <f>Y3627+365*Z3627*1461/1460</f>
        <v>40526.25</v>
      </c>
      <c r="AB3627" s="64" t="s">
        <v>400</v>
      </c>
      <c r="AC3627" s="64"/>
      <c r="AD3627" s="70"/>
      <c r="AE3627" s="69" t="s">
        <v>1442</v>
      </c>
      <c r="AF3627" s="65" t="s">
        <v>1443</v>
      </c>
    </row>
    <row r="3628" spans="1:32" s="58" customFormat="1" ht="11.15" customHeight="1" x14ac:dyDescent="0.25">
      <c r="A3628" s="98" t="str">
        <f>M3628</f>
        <v>8109148</v>
      </c>
      <c r="B3628" s="100" t="s">
        <v>279</v>
      </c>
      <c r="C3628" s="100">
        <v>10</v>
      </c>
      <c r="D3628" s="100" t="s">
        <v>632</v>
      </c>
      <c r="E3628" s="100">
        <v>114917</v>
      </c>
      <c r="F3628" s="100" t="s">
        <v>270</v>
      </c>
      <c r="G3628" s="101" t="s">
        <v>4520</v>
      </c>
      <c r="H3628" s="101"/>
      <c r="I3628" s="101" t="s">
        <v>309</v>
      </c>
      <c r="J3628" s="101" t="s">
        <v>286</v>
      </c>
      <c r="K3628" s="101" t="s">
        <v>311</v>
      </c>
      <c r="L3628" s="101"/>
      <c r="M3628" s="102" t="s">
        <v>1444</v>
      </c>
      <c r="N3628" s="158" t="e">
        <v>#N/A</v>
      </c>
      <c r="O3628" s="96" t="s">
        <v>426</v>
      </c>
      <c r="P3628" s="98">
        <v>59718071</v>
      </c>
      <c r="Q3628" s="100" t="s">
        <v>6754</v>
      </c>
      <c r="R3628" s="101" t="s">
        <v>1445</v>
      </c>
      <c r="S3628" s="98" t="s">
        <v>532</v>
      </c>
      <c r="T3628" s="97" t="s">
        <v>837</v>
      </c>
      <c r="U3628" s="100" t="s">
        <v>6228</v>
      </c>
      <c r="V3628" s="100"/>
      <c r="W3628" s="101"/>
      <c r="X3628" s="101"/>
      <c r="Y3628" s="104">
        <v>40127</v>
      </c>
      <c r="Z3628" s="103">
        <v>1</v>
      </c>
      <c r="AA3628" s="106">
        <f>Y3628+365*Z3628*1461/1460</f>
        <v>40492.25</v>
      </c>
      <c r="AB3628" s="105" t="s">
        <v>327</v>
      </c>
      <c r="AC3628" s="105"/>
      <c r="AD3628" s="95"/>
      <c r="AE3628" s="97" t="s">
        <v>6756</v>
      </c>
      <c r="AF3628" s="102" t="s">
        <v>6757</v>
      </c>
    </row>
    <row r="3629" spans="1:32" s="58" customFormat="1" ht="11.15" customHeight="1" x14ac:dyDescent="0.25">
      <c r="A3629" s="98" t="str">
        <f>M3629</f>
        <v>12512</v>
      </c>
      <c r="B3629" s="100" t="s">
        <v>21898</v>
      </c>
      <c r="C3629" s="100">
        <v>10</v>
      </c>
      <c r="D3629" s="100" t="s">
        <v>22127</v>
      </c>
      <c r="E3629" s="100">
        <v>114917</v>
      </c>
      <c r="F3629" s="100" t="s">
        <v>21900</v>
      </c>
      <c r="G3629" s="101" t="s">
        <v>22128</v>
      </c>
      <c r="H3629" s="101"/>
      <c r="I3629" s="101" t="s">
        <v>21902</v>
      </c>
      <c r="J3629" s="101" t="s">
        <v>22129</v>
      </c>
      <c r="K3629" s="101" t="s">
        <v>22130</v>
      </c>
      <c r="L3629" s="101"/>
      <c r="M3629" s="102" t="s">
        <v>22131</v>
      </c>
      <c r="N3629" s="158" t="e">
        <v>#N/A</v>
      </c>
      <c r="O3629" s="96" t="s">
        <v>22132</v>
      </c>
      <c r="P3629" s="98">
        <v>59718071</v>
      </c>
      <c r="Q3629" s="96" t="s">
        <v>22133</v>
      </c>
      <c r="R3629" s="101" t="s">
        <v>22134</v>
      </c>
      <c r="S3629" s="98" t="s">
        <v>22135</v>
      </c>
      <c r="T3629" s="97" t="s">
        <v>22136</v>
      </c>
      <c r="U3629" s="100" t="s">
        <v>22137</v>
      </c>
      <c r="V3629" s="100"/>
      <c r="W3629" s="101"/>
      <c r="X3629" s="101"/>
      <c r="Y3629" s="104">
        <v>38453</v>
      </c>
      <c r="Z3629" s="103">
        <v>1</v>
      </c>
      <c r="AA3629" s="106">
        <f>Y3629+365*Z3629*1461/1460</f>
        <v>38818.25</v>
      </c>
      <c r="AB3629" s="105" t="s">
        <v>22138</v>
      </c>
      <c r="AC3629" s="105"/>
      <c r="AD3629" s="88"/>
      <c r="AE3629" s="97" t="s">
        <v>22139</v>
      </c>
      <c r="AF3629" s="102"/>
    </row>
    <row r="3630" spans="1:32" ht="11.15" customHeight="1" x14ac:dyDescent="0.25">
      <c r="A3630" s="98" t="str">
        <f>M3630</f>
        <v>63540XS8A</v>
      </c>
      <c r="B3630" s="100" t="s">
        <v>11450</v>
      </c>
      <c r="C3630" s="100">
        <v>10</v>
      </c>
      <c r="D3630" s="100" t="s">
        <v>3245</v>
      </c>
      <c r="E3630" s="62">
        <v>115907</v>
      </c>
      <c r="F3630" s="100" t="s">
        <v>11438</v>
      </c>
      <c r="G3630" s="101" t="s">
        <v>11451</v>
      </c>
      <c r="H3630" s="101"/>
      <c r="I3630" s="101" t="s">
        <v>11440</v>
      </c>
      <c r="J3630" s="101" t="s">
        <v>11420</v>
      </c>
      <c r="K3630" s="101" t="s">
        <v>11441</v>
      </c>
      <c r="L3630" s="101"/>
      <c r="M3630" s="102" t="s">
        <v>21110</v>
      </c>
      <c r="N3630" s="156" t="e">
        <v>#N/A</v>
      </c>
      <c r="O3630" s="96" t="s">
        <v>11452</v>
      </c>
      <c r="P3630" s="98" t="s">
        <v>11453</v>
      </c>
      <c r="Q3630" s="100" t="s">
        <v>11454</v>
      </c>
      <c r="R3630" s="101" t="s">
        <v>11455</v>
      </c>
      <c r="S3630" s="98"/>
      <c r="T3630" s="97" t="s">
        <v>11456</v>
      </c>
      <c r="U3630" s="100" t="s">
        <v>11457</v>
      </c>
      <c r="V3630" s="100"/>
      <c r="W3630" s="63"/>
      <c r="X3630" s="101"/>
      <c r="Y3630" s="104">
        <v>40127</v>
      </c>
      <c r="Z3630" s="103">
        <v>1</v>
      </c>
      <c r="AA3630" s="106">
        <f>Y3630+365*Z3630*1461/1460</f>
        <v>40492.25</v>
      </c>
      <c r="AB3630" s="105" t="s">
        <v>11509</v>
      </c>
      <c r="AC3630" s="105"/>
      <c r="AD3630" s="95"/>
      <c r="AE3630" s="97" t="s">
        <v>11458</v>
      </c>
      <c r="AF3630" s="102" t="s">
        <v>11449</v>
      </c>
    </row>
    <row r="3631" spans="1:32" s="60" customFormat="1" ht="11.15" customHeight="1" x14ac:dyDescent="0.25">
      <c r="A3631" s="98" t="str">
        <f>M3631</f>
        <v>7248</v>
      </c>
      <c r="B3631" s="100" t="s">
        <v>12797</v>
      </c>
      <c r="C3631" s="100">
        <v>10</v>
      </c>
      <c r="D3631" s="100" t="s">
        <v>12798</v>
      </c>
      <c r="E3631" s="100">
        <v>511002</v>
      </c>
      <c r="F3631" s="100" t="s">
        <v>12799</v>
      </c>
      <c r="G3631" s="101" t="s">
        <v>12800</v>
      </c>
      <c r="H3631" s="101"/>
      <c r="I3631" s="101" t="s">
        <v>12801</v>
      </c>
      <c r="J3631" s="101" t="s">
        <v>12802</v>
      </c>
      <c r="K3631" s="101" t="s">
        <v>12803</v>
      </c>
      <c r="L3631" s="101"/>
      <c r="M3631" s="102" t="s">
        <v>12804</v>
      </c>
      <c r="N3631" s="156" t="e">
        <v>#N/A</v>
      </c>
      <c r="O3631" s="100" t="s">
        <v>12805</v>
      </c>
      <c r="P3631" s="98"/>
      <c r="Q3631" s="100" t="s">
        <v>12806</v>
      </c>
      <c r="R3631" s="101" t="s">
        <v>22287</v>
      </c>
      <c r="S3631" s="98"/>
      <c r="T3631" s="100" t="s">
        <v>12807</v>
      </c>
      <c r="U3631" s="100" t="s">
        <v>12807</v>
      </c>
      <c r="V3631" s="100"/>
      <c r="W3631" s="63"/>
      <c r="X3631" s="101"/>
      <c r="Y3631" s="104"/>
      <c r="Z3631" s="103">
        <v>1</v>
      </c>
      <c r="AA3631" s="106">
        <f>Y3631+365*Z3631*1461/1460</f>
        <v>365.25</v>
      </c>
      <c r="AB3631" s="105" t="s">
        <v>327</v>
      </c>
      <c r="AC3631" s="105"/>
      <c r="AD3631" s="95"/>
      <c r="AE3631" s="97"/>
      <c r="AF3631" s="102"/>
    </row>
    <row r="3632" spans="1:32" s="60" customFormat="1" ht="11.15" customHeight="1" x14ac:dyDescent="0.25">
      <c r="A3632" s="75" t="str">
        <f>M3632</f>
        <v>62104XS8</v>
      </c>
      <c r="B3632" s="62" t="s">
        <v>391</v>
      </c>
      <c r="C3632" s="62">
        <v>10</v>
      </c>
      <c r="D3632" s="36" t="s">
        <v>3287</v>
      </c>
      <c r="E3632" s="62">
        <v>112402</v>
      </c>
      <c r="F3632" s="62" t="s">
        <v>648</v>
      </c>
      <c r="G3632" s="70" t="s">
        <v>2312</v>
      </c>
      <c r="H3632" s="70"/>
      <c r="I3632" s="63" t="s">
        <v>272</v>
      </c>
      <c r="J3632" s="63" t="s">
        <v>288</v>
      </c>
      <c r="K3632" s="63" t="s">
        <v>293</v>
      </c>
      <c r="L3632" s="63"/>
      <c r="M3632" s="65" t="s">
        <v>21109</v>
      </c>
      <c r="N3632" s="156" t="e">
        <v>#N/A</v>
      </c>
      <c r="O3632" s="73" t="s">
        <v>461</v>
      </c>
      <c r="P3632" s="75">
        <v>66055218</v>
      </c>
      <c r="Q3632" s="73" t="s">
        <v>2313</v>
      </c>
      <c r="R3632" s="76" t="s">
        <v>2314</v>
      </c>
      <c r="S3632" s="65" t="s">
        <v>1523</v>
      </c>
      <c r="T3632" s="69" t="s">
        <v>5212</v>
      </c>
      <c r="U3632" s="69" t="s">
        <v>4950</v>
      </c>
      <c r="V3632" s="69"/>
      <c r="W3632" s="63" t="s">
        <v>17518</v>
      </c>
      <c r="X3632" s="63" t="s">
        <v>19570</v>
      </c>
      <c r="Y3632" s="67">
        <v>39773</v>
      </c>
      <c r="Z3632" s="66">
        <v>1</v>
      </c>
      <c r="AA3632" s="84">
        <f>Y3632+365*Z3632*1461/1460</f>
        <v>40138.25</v>
      </c>
      <c r="AB3632" s="64" t="s">
        <v>10263</v>
      </c>
      <c r="AC3632" s="64"/>
      <c r="AD3632" s="72"/>
      <c r="AE3632" s="69"/>
      <c r="AF3632" s="65"/>
    </row>
    <row r="3633" spans="1:32" ht="11.15" customHeight="1" x14ac:dyDescent="0.25">
      <c r="A3633" s="75" t="str">
        <f>M3633</f>
        <v>B0765</v>
      </c>
      <c r="B3633" s="62" t="s">
        <v>40</v>
      </c>
      <c r="C3633" s="62">
        <v>10</v>
      </c>
      <c r="D3633" s="62" t="s">
        <v>632</v>
      </c>
      <c r="E3633" s="62">
        <v>113310</v>
      </c>
      <c r="F3633" s="62" t="s">
        <v>22246</v>
      </c>
      <c r="G3633" s="63" t="s">
        <v>5475</v>
      </c>
      <c r="H3633" s="63"/>
      <c r="I3633" s="63" t="s">
        <v>272</v>
      </c>
      <c r="J3633" s="63" t="s">
        <v>286</v>
      </c>
      <c r="K3633" s="63" t="s">
        <v>3710</v>
      </c>
      <c r="L3633" s="63"/>
      <c r="M3633" s="65" t="s">
        <v>68</v>
      </c>
      <c r="N3633" s="156" t="e">
        <v>#N/A</v>
      </c>
      <c r="O3633" s="62" t="s">
        <v>5476</v>
      </c>
      <c r="P3633" s="75">
        <v>87604035</v>
      </c>
      <c r="Q3633" s="62" t="s">
        <v>5477</v>
      </c>
      <c r="R3633" s="63"/>
      <c r="S3633" s="75"/>
      <c r="T3633" s="62" t="s">
        <v>47</v>
      </c>
      <c r="U3633" s="62" t="s">
        <v>4258</v>
      </c>
      <c r="V3633" s="62"/>
      <c r="W3633" s="63" t="s">
        <v>17531</v>
      </c>
      <c r="X3633" s="63" t="s">
        <v>19575</v>
      </c>
      <c r="Y3633" s="67"/>
      <c r="Z3633" s="66">
        <v>1</v>
      </c>
      <c r="AA3633" s="84">
        <f>Y3633+365*Z3633*1461/1460</f>
        <v>365.25</v>
      </c>
      <c r="AB3633" s="64" t="s">
        <v>10263</v>
      </c>
      <c r="AC3633" s="64"/>
      <c r="AD3633" s="70"/>
      <c r="AE3633" s="69"/>
      <c r="AF3633" s="65"/>
    </row>
    <row r="3634" spans="1:32" ht="11.15" customHeight="1" x14ac:dyDescent="0.25">
      <c r="A3634" s="75" t="str">
        <f>M3634</f>
        <v>8107658</v>
      </c>
      <c r="B3634" s="62" t="s">
        <v>70</v>
      </c>
      <c r="C3634" s="62">
        <v>10</v>
      </c>
      <c r="D3634" s="62" t="s">
        <v>632</v>
      </c>
      <c r="E3634" s="62">
        <v>115019</v>
      </c>
      <c r="F3634" s="62" t="s">
        <v>460</v>
      </c>
      <c r="G3634" s="63" t="s">
        <v>77</v>
      </c>
      <c r="H3634" s="63"/>
      <c r="I3634" s="63" t="s">
        <v>283</v>
      </c>
      <c r="J3634" s="63" t="s">
        <v>286</v>
      </c>
      <c r="K3634" s="63" t="s">
        <v>311</v>
      </c>
      <c r="L3634" s="63"/>
      <c r="M3634" s="65" t="s">
        <v>3058</v>
      </c>
      <c r="N3634" s="156" t="e">
        <v>#N/A</v>
      </c>
      <c r="O3634" s="62" t="s">
        <v>3</v>
      </c>
      <c r="P3634" s="75">
        <v>63905635</v>
      </c>
      <c r="Q3634" s="62" t="s">
        <v>78</v>
      </c>
      <c r="R3634" s="63" t="s">
        <v>3059</v>
      </c>
      <c r="S3634" s="75" t="s">
        <v>674</v>
      </c>
      <c r="T3634" s="62"/>
      <c r="U3634" s="62" t="s">
        <v>675</v>
      </c>
      <c r="V3634" s="62"/>
      <c r="W3634" s="63" t="s">
        <v>19188</v>
      </c>
      <c r="X3634" s="63" t="s">
        <v>19569</v>
      </c>
      <c r="Y3634" s="67">
        <v>39111</v>
      </c>
      <c r="Z3634" s="66">
        <v>1</v>
      </c>
      <c r="AA3634" s="84">
        <f>Y3634+365*Z3634*1461/1460</f>
        <v>39476.25</v>
      </c>
      <c r="AB3634" s="64" t="s">
        <v>10263</v>
      </c>
      <c r="AC3634" s="64"/>
      <c r="AD3634" s="70"/>
      <c r="AE3634" s="69" t="s">
        <v>3060</v>
      </c>
      <c r="AF3634" s="65"/>
    </row>
    <row r="3635" spans="1:32" s="58" customFormat="1" ht="11.15" customHeight="1" x14ac:dyDescent="0.25">
      <c r="A3635" s="75" t="str">
        <f>M3635</f>
        <v>A6208</v>
      </c>
      <c r="B3635" s="62" t="s">
        <v>391</v>
      </c>
      <c r="C3635" s="62">
        <v>10</v>
      </c>
      <c r="D3635" s="62" t="s">
        <v>10293</v>
      </c>
      <c r="E3635" s="62">
        <v>112039</v>
      </c>
      <c r="F3635" s="62" t="s">
        <v>460</v>
      </c>
      <c r="G3635" s="63" t="s">
        <v>2470</v>
      </c>
      <c r="H3635" s="63"/>
      <c r="I3635" s="63" t="s">
        <v>272</v>
      </c>
      <c r="J3635" s="63" t="s">
        <v>286</v>
      </c>
      <c r="K3635" s="63" t="s">
        <v>3708</v>
      </c>
      <c r="L3635" s="63"/>
      <c r="M3635" s="65" t="s">
        <v>2471</v>
      </c>
      <c r="N3635" s="156" t="e">
        <v>#N/A</v>
      </c>
      <c r="O3635" s="62" t="s">
        <v>364</v>
      </c>
      <c r="P3635" s="75">
        <v>63074877</v>
      </c>
      <c r="Q3635" s="62" t="s">
        <v>5050</v>
      </c>
      <c r="R3635" s="80" t="s">
        <v>2472</v>
      </c>
      <c r="S3635" s="75"/>
      <c r="T3635" s="62" t="s">
        <v>3423</v>
      </c>
      <c r="U3635" s="62" t="s">
        <v>4232</v>
      </c>
      <c r="V3635" s="62"/>
      <c r="W3635" s="63" t="s">
        <v>17524</v>
      </c>
      <c r="X3635" s="63" t="s">
        <v>19570</v>
      </c>
      <c r="Y3635" s="67"/>
      <c r="Z3635" s="66">
        <v>1</v>
      </c>
      <c r="AA3635" s="84">
        <f>Y3635+365*Z3635*1461/1460</f>
        <v>365.25</v>
      </c>
      <c r="AB3635" s="64" t="s">
        <v>15366</v>
      </c>
      <c r="AC3635" s="64"/>
      <c r="AD3635" s="70"/>
      <c r="AE3635" s="69"/>
      <c r="AF3635" s="65"/>
    </row>
    <row r="3636" spans="1:32" s="58" customFormat="1" ht="11.15" customHeight="1" x14ac:dyDescent="0.25">
      <c r="A3636" s="75" t="str">
        <f>M3636</f>
        <v>70709</v>
      </c>
      <c r="B3636" s="62" t="s">
        <v>391</v>
      </c>
      <c r="C3636" s="62">
        <v>10</v>
      </c>
      <c r="D3636" s="36" t="s">
        <v>632</v>
      </c>
      <c r="E3636" s="62">
        <v>112041</v>
      </c>
      <c r="F3636" s="62" t="s">
        <v>460</v>
      </c>
      <c r="G3636" s="63" t="s">
        <v>12208</v>
      </c>
      <c r="H3636" s="63"/>
      <c r="I3636" s="63" t="s">
        <v>319</v>
      </c>
      <c r="J3636" s="63" t="s">
        <v>288</v>
      </c>
      <c r="K3636" s="63" t="s">
        <v>12209</v>
      </c>
      <c r="L3636" s="63"/>
      <c r="M3636" s="65" t="s">
        <v>12210</v>
      </c>
      <c r="N3636" s="156" t="e">
        <v>#N/A</v>
      </c>
      <c r="O3636" s="62" t="s">
        <v>364</v>
      </c>
      <c r="P3636" s="75" t="s">
        <v>12211</v>
      </c>
      <c r="Q3636" s="62" t="s">
        <v>12212</v>
      </c>
      <c r="R3636" s="63" t="s">
        <v>12213</v>
      </c>
      <c r="S3636" s="75" t="s">
        <v>12214</v>
      </c>
      <c r="T3636" s="62"/>
      <c r="U3636" s="62" t="s">
        <v>12215</v>
      </c>
      <c r="V3636" s="62"/>
      <c r="W3636" s="63" t="s">
        <v>17518</v>
      </c>
      <c r="X3636" s="63" t="s">
        <v>19570</v>
      </c>
      <c r="Y3636" s="67">
        <v>41618</v>
      </c>
      <c r="Z3636" s="66">
        <v>1</v>
      </c>
      <c r="AA3636" s="84">
        <f>Y3636+365*Z3636*1461/1460</f>
        <v>41983.25</v>
      </c>
      <c r="AB3636" s="64" t="s">
        <v>180</v>
      </c>
      <c r="AC3636" s="64"/>
      <c r="AD3636" s="70"/>
      <c r="AE3636" s="69" t="s">
        <v>12217</v>
      </c>
      <c r="AF3636" s="65" t="s">
        <v>12216</v>
      </c>
    </row>
    <row r="3637" spans="1:32" s="60" customFormat="1" ht="11.15" customHeight="1" x14ac:dyDescent="0.25">
      <c r="A3637" s="75" t="str">
        <f>M3637</f>
        <v>A4113</v>
      </c>
      <c r="B3637" s="62" t="s">
        <v>40</v>
      </c>
      <c r="C3637" s="62">
        <v>10</v>
      </c>
      <c r="D3637" s="62" t="s">
        <v>632</v>
      </c>
      <c r="E3637" s="62">
        <v>113065</v>
      </c>
      <c r="F3637" s="62" t="s">
        <v>460</v>
      </c>
      <c r="G3637" s="63" t="s">
        <v>60</v>
      </c>
      <c r="H3637" s="63"/>
      <c r="I3637" s="63" t="s">
        <v>272</v>
      </c>
      <c r="J3637" s="63" t="s">
        <v>286</v>
      </c>
      <c r="K3637" s="63" t="s">
        <v>3710</v>
      </c>
      <c r="L3637" s="63"/>
      <c r="M3637" s="65" t="s">
        <v>61</v>
      </c>
      <c r="N3637" s="156" t="e">
        <v>#N/A</v>
      </c>
      <c r="O3637" s="62"/>
      <c r="P3637" s="75" t="s">
        <v>62</v>
      </c>
      <c r="Q3637" s="62"/>
      <c r="R3637" s="63"/>
      <c r="S3637" s="75"/>
      <c r="T3637" s="62"/>
      <c r="U3637" s="62" t="s">
        <v>51</v>
      </c>
      <c r="V3637" s="62"/>
      <c r="W3637" s="63" t="s">
        <v>17530</v>
      </c>
      <c r="X3637" s="63" t="s">
        <v>19575</v>
      </c>
      <c r="Y3637" s="67"/>
      <c r="Z3637" s="66">
        <v>1</v>
      </c>
      <c r="AA3637" s="84">
        <f>Y3637+365*Z3637*1461/1460</f>
        <v>365.25</v>
      </c>
      <c r="AB3637" s="64" t="s">
        <v>10263</v>
      </c>
      <c r="AC3637" s="64"/>
      <c r="AD3637" s="70"/>
      <c r="AE3637" s="69"/>
      <c r="AF3637" s="65"/>
    </row>
    <row r="3638" spans="1:32" s="60" customFormat="1" ht="11.15" customHeight="1" x14ac:dyDescent="0.25">
      <c r="A3638" s="75" t="str">
        <f>M3638</f>
        <v>B1092</v>
      </c>
      <c r="B3638" s="62" t="s">
        <v>22252</v>
      </c>
      <c r="C3638" s="62">
        <v>10</v>
      </c>
      <c r="D3638" s="62" t="s">
        <v>632</v>
      </c>
      <c r="E3638" s="62">
        <v>111036</v>
      </c>
      <c r="F3638" s="62" t="s">
        <v>460</v>
      </c>
      <c r="G3638" s="63" t="s">
        <v>3479</v>
      </c>
      <c r="H3638" s="63"/>
      <c r="I3638" s="63" t="s">
        <v>272</v>
      </c>
      <c r="J3638" s="63" t="s">
        <v>286</v>
      </c>
      <c r="K3638" s="63" t="s">
        <v>3710</v>
      </c>
      <c r="L3638" s="63"/>
      <c r="M3638" s="65" t="s">
        <v>7</v>
      </c>
      <c r="N3638" s="156" t="e">
        <v>#N/A</v>
      </c>
      <c r="O3638" s="62" t="s">
        <v>8</v>
      </c>
      <c r="P3638" s="75" t="s">
        <v>3512</v>
      </c>
      <c r="Q3638" s="62" t="s">
        <v>3478</v>
      </c>
      <c r="R3638" s="63" t="s">
        <v>3061</v>
      </c>
      <c r="S3638" s="75"/>
      <c r="T3638" s="62" t="s">
        <v>51</v>
      </c>
      <c r="U3638" s="62" t="s">
        <v>4279</v>
      </c>
      <c r="V3638" s="62"/>
      <c r="W3638" s="63" t="s">
        <v>17530</v>
      </c>
      <c r="X3638" s="63" t="s">
        <v>19575</v>
      </c>
      <c r="Y3638" s="67"/>
      <c r="Z3638" s="66">
        <v>1</v>
      </c>
      <c r="AA3638" s="84">
        <f>Y3638+365*Z3638*1461/1460</f>
        <v>365.25</v>
      </c>
      <c r="AB3638" s="64" t="s">
        <v>10263</v>
      </c>
      <c r="AC3638" s="64"/>
      <c r="AD3638" s="70"/>
      <c r="AE3638" s="69"/>
      <c r="AF3638" s="65"/>
    </row>
    <row r="3639" spans="1:32" s="58" customFormat="1" ht="11.15" customHeight="1" x14ac:dyDescent="0.25">
      <c r="A3639" s="75" t="str">
        <f>M3639</f>
        <v>A2058</v>
      </c>
      <c r="B3639" s="62" t="s">
        <v>22260</v>
      </c>
      <c r="C3639" s="62">
        <v>10</v>
      </c>
      <c r="D3639" s="36" t="s">
        <v>3287</v>
      </c>
      <c r="E3639" s="62">
        <v>112040</v>
      </c>
      <c r="F3639" s="62" t="s">
        <v>460</v>
      </c>
      <c r="G3639" s="64" t="s">
        <v>2318</v>
      </c>
      <c r="H3639" s="64"/>
      <c r="I3639" s="63" t="s">
        <v>272</v>
      </c>
      <c r="J3639" s="63" t="s">
        <v>273</v>
      </c>
      <c r="K3639" s="64" t="s">
        <v>331</v>
      </c>
      <c r="L3639" s="64"/>
      <c r="M3639" s="65" t="s">
        <v>2319</v>
      </c>
      <c r="N3639" s="156" t="e">
        <v>#N/A</v>
      </c>
      <c r="O3639" s="62" t="s">
        <v>461</v>
      </c>
      <c r="P3639" s="75" t="s">
        <v>2320</v>
      </c>
      <c r="Q3639" s="62" t="s">
        <v>2321</v>
      </c>
      <c r="R3639" s="65" t="s">
        <v>2322</v>
      </c>
      <c r="S3639" s="65"/>
      <c r="T3639" s="79" t="s">
        <v>4939</v>
      </c>
      <c r="U3639" s="64"/>
      <c r="V3639" s="64"/>
      <c r="W3639" s="63" t="s">
        <v>17532</v>
      </c>
      <c r="X3639" s="63" t="s">
        <v>19575</v>
      </c>
      <c r="Y3639" s="67">
        <v>40049</v>
      </c>
      <c r="Z3639" s="66">
        <v>1</v>
      </c>
      <c r="AA3639" s="84">
        <f>Y3639+365*Z3639*1461/1460</f>
        <v>40414.25</v>
      </c>
      <c r="AB3639" s="64" t="s">
        <v>10263</v>
      </c>
      <c r="AC3639" s="64"/>
      <c r="AD3639" s="72"/>
      <c r="AE3639" s="69" t="s">
        <v>2323</v>
      </c>
      <c r="AF3639" s="65"/>
    </row>
    <row r="3640" spans="1:32" ht="11.15" customHeight="1" x14ac:dyDescent="0.25">
      <c r="A3640" s="75" t="str">
        <f>M3640</f>
        <v>F2813</v>
      </c>
      <c r="B3640" s="62" t="s">
        <v>22260</v>
      </c>
      <c r="C3640" s="62">
        <v>10</v>
      </c>
      <c r="D3640" s="36" t="s">
        <v>3287</v>
      </c>
      <c r="E3640" s="62">
        <v>112026</v>
      </c>
      <c r="F3640" s="62" t="s">
        <v>460</v>
      </c>
      <c r="G3640" s="64" t="s">
        <v>6250</v>
      </c>
      <c r="H3640" s="64"/>
      <c r="I3640" s="63" t="s">
        <v>272</v>
      </c>
      <c r="J3640" s="63" t="s">
        <v>288</v>
      </c>
      <c r="K3640" s="64" t="s">
        <v>1190</v>
      </c>
      <c r="L3640" s="64"/>
      <c r="M3640" s="65" t="s">
        <v>1744</v>
      </c>
      <c r="N3640" s="156" t="e">
        <v>#N/A</v>
      </c>
      <c r="O3640" s="62" t="s">
        <v>461</v>
      </c>
      <c r="P3640" s="75" t="s">
        <v>16894</v>
      </c>
      <c r="Q3640" s="62" t="s">
        <v>1745</v>
      </c>
      <c r="R3640" s="65" t="s">
        <v>1746</v>
      </c>
      <c r="S3640" s="65">
        <v>100016</v>
      </c>
      <c r="T3640" s="62" t="s">
        <v>6249</v>
      </c>
      <c r="U3640" s="62" t="s">
        <v>6241</v>
      </c>
      <c r="V3640" s="62"/>
      <c r="W3640" s="63" t="s">
        <v>17532</v>
      </c>
      <c r="X3640" s="63" t="s">
        <v>19575</v>
      </c>
      <c r="Y3640" s="67">
        <v>40057</v>
      </c>
      <c r="Z3640" s="66">
        <v>1</v>
      </c>
      <c r="AA3640" s="84">
        <f>Y3640+365*Z3640*1461/1460</f>
        <v>40422.25</v>
      </c>
      <c r="AB3640" s="64" t="s">
        <v>10263</v>
      </c>
      <c r="AC3640" s="64"/>
      <c r="AD3640" s="72"/>
      <c r="AE3640" s="69" t="s">
        <v>1747</v>
      </c>
      <c r="AF3640" s="65"/>
    </row>
    <row r="3641" spans="1:32" ht="11.15" customHeight="1" x14ac:dyDescent="0.25">
      <c r="A3641" s="75" t="str">
        <f>M3641</f>
        <v>暂未使用</v>
      </c>
      <c r="B3641" s="62" t="s">
        <v>338</v>
      </c>
      <c r="C3641" s="62">
        <v>10</v>
      </c>
      <c r="D3641" s="62" t="s">
        <v>632</v>
      </c>
      <c r="E3641" s="62">
        <v>113410</v>
      </c>
      <c r="F3641" s="62" t="s">
        <v>648</v>
      </c>
      <c r="G3641" s="63" t="s">
        <v>8132</v>
      </c>
      <c r="H3641" s="63"/>
      <c r="I3641" s="63" t="s">
        <v>4787</v>
      </c>
      <c r="J3641" s="63" t="s">
        <v>286</v>
      </c>
      <c r="K3641" s="63" t="s">
        <v>12619</v>
      </c>
      <c r="L3641" s="63"/>
      <c r="M3641" s="65" t="s">
        <v>12620</v>
      </c>
      <c r="N3641" s="156" t="e">
        <v>#N/A</v>
      </c>
      <c r="O3641" s="62" t="s">
        <v>364</v>
      </c>
      <c r="P3641" s="75" t="s">
        <v>8133</v>
      </c>
      <c r="Q3641" s="62" t="s">
        <v>8134</v>
      </c>
      <c r="R3641" s="75" t="s">
        <v>8135</v>
      </c>
      <c r="S3641" s="75" t="s">
        <v>1416</v>
      </c>
      <c r="T3641" s="62" t="s">
        <v>21387</v>
      </c>
      <c r="U3641" s="62" t="s">
        <v>21388</v>
      </c>
      <c r="V3641" s="62"/>
      <c r="W3641" s="63" t="s">
        <v>19194</v>
      </c>
      <c r="X3641" s="63" t="s">
        <v>19573</v>
      </c>
      <c r="Y3641" s="67">
        <v>41089</v>
      </c>
      <c r="Z3641" s="66">
        <v>1</v>
      </c>
      <c r="AA3641" s="84">
        <f>Y3641+365*Z3641*1461/1460</f>
        <v>41454.25</v>
      </c>
      <c r="AB3641" s="64" t="s">
        <v>180</v>
      </c>
      <c r="AC3641" s="64"/>
      <c r="AD3641" s="77"/>
      <c r="AE3641" s="69" t="s">
        <v>5002</v>
      </c>
      <c r="AF3641" s="65" t="s">
        <v>8139</v>
      </c>
    </row>
    <row r="3642" spans="1:32" s="60" customFormat="1" ht="11.15" customHeight="1" x14ac:dyDescent="0.25">
      <c r="A3642" s="75" t="str">
        <f>M3642</f>
        <v>8771</v>
      </c>
      <c r="B3642" s="62" t="s">
        <v>8136</v>
      </c>
      <c r="C3642" s="62">
        <v>10</v>
      </c>
      <c r="D3642" s="62" t="s">
        <v>8137</v>
      </c>
      <c r="E3642" s="62">
        <v>113410</v>
      </c>
      <c r="F3642" s="62" t="s">
        <v>648</v>
      </c>
      <c r="G3642" s="63" t="s">
        <v>8132</v>
      </c>
      <c r="H3642" s="63"/>
      <c r="I3642" s="63" t="s">
        <v>4787</v>
      </c>
      <c r="J3642" s="63" t="s">
        <v>8586</v>
      </c>
      <c r="K3642" s="63" t="s">
        <v>12617</v>
      </c>
      <c r="L3642" s="63"/>
      <c r="M3642" s="65" t="s">
        <v>8131</v>
      </c>
      <c r="N3642" s="156" t="e">
        <v>#N/A</v>
      </c>
      <c r="O3642" s="62" t="s">
        <v>364</v>
      </c>
      <c r="P3642" s="75" t="s">
        <v>8133</v>
      </c>
      <c r="Q3642" s="62" t="s">
        <v>8134</v>
      </c>
      <c r="R3642" s="75" t="s">
        <v>8135</v>
      </c>
      <c r="S3642" s="75" t="s">
        <v>8138</v>
      </c>
      <c r="T3642" s="62" t="s">
        <v>21387</v>
      </c>
      <c r="U3642" s="62" t="s">
        <v>21388</v>
      </c>
      <c r="V3642" s="62"/>
      <c r="W3642" s="63" t="s">
        <v>19194</v>
      </c>
      <c r="X3642" s="63" t="s">
        <v>19573</v>
      </c>
      <c r="Y3642" s="67">
        <v>41089</v>
      </c>
      <c r="Z3642" s="66">
        <v>1</v>
      </c>
      <c r="AA3642" s="84">
        <f>Y3642+365*Z3642*1461/1460</f>
        <v>41454.25</v>
      </c>
      <c r="AB3642" s="64" t="s">
        <v>10263</v>
      </c>
      <c r="AC3642" s="64"/>
      <c r="AD3642" s="77"/>
      <c r="AE3642" s="69" t="s">
        <v>10061</v>
      </c>
      <c r="AF3642" s="65" t="s">
        <v>8139</v>
      </c>
    </row>
    <row r="3643" spans="1:32" ht="11.15" customHeight="1" x14ac:dyDescent="0.25">
      <c r="A3643" s="75" t="str">
        <f>M3643</f>
        <v>B4459A</v>
      </c>
      <c r="B3643" s="62" t="s">
        <v>2324</v>
      </c>
      <c r="C3643" s="62">
        <v>10</v>
      </c>
      <c r="D3643" s="62" t="s">
        <v>632</v>
      </c>
      <c r="E3643" s="62">
        <v>131101</v>
      </c>
      <c r="F3643" s="62" t="s">
        <v>22244</v>
      </c>
      <c r="G3643" s="63" t="s">
        <v>13296</v>
      </c>
      <c r="H3643" s="63"/>
      <c r="I3643" s="63" t="s">
        <v>319</v>
      </c>
      <c r="J3643" s="63" t="s">
        <v>286</v>
      </c>
      <c r="K3643" s="63" t="s">
        <v>3284</v>
      </c>
      <c r="L3643" s="63"/>
      <c r="M3643" s="65" t="s">
        <v>13297</v>
      </c>
      <c r="N3643" s="156" t="e">
        <v>#N/A</v>
      </c>
      <c r="O3643" s="62" t="s">
        <v>13300</v>
      </c>
      <c r="P3643" s="75" t="s">
        <v>13298</v>
      </c>
      <c r="Q3643" s="62" t="s">
        <v>13299</v>
      </c>
      <c r="R3643" s="75" t="s">
        <v>13301</v>
      </c>
      <c r="S3643" s="65" t="s">
        <v>2329</v>
      </c>
      <c r="T3643" s="69" t="s">
        <v>285</v>
      </c>
      <c r="U3643" s="62" t="s">
        <v>6224</v>
      </c>
      <c r="V3643" s="62"/>
      <c r="W3643" s="63" t="s">
        <v>17527</v>
      </c>
      <c r="X3643" s="63" t="s">
        <v>19573</v>
      </c>
      <c r="Y3643" s="67">
        <v>39786</v>
      </c>
      <c r="Z3643" s="66">
        <v>1</v>
      </c>
      <c r="AA3643" s="84">
        <f>Y3643+365*Z3643*1461/1460</f>
        <v>40151.25</v>
      </c>
      <c r="AB3643" s="64" t="s">
        <v>180</v>
      </c>
      <c r="AC3643" s="64"/>
      <c r="AD3643" s="72"/>
      <c r="AE3643" s="69"/>
      <c r="AF3643" s="65"/>
    </row>
    <row r="3644" spans="1:32" ht="11.15" customHeight="1" x14ac:dyDescent="0.25">
      <c r="A3644" s="75" t="str">
        <f>M3644</f>
        <v>9163740301</v>
      </c>
      <c r="B3644" s="62" t="s">
        <v>2324</v>
      </c>
      <c r="C3644" s="62">
        <v>10</v>
      </c>
      <c r="D3644" s="62" t="s">
        <v>632</v>
      </c>
      <c r="E3644" s="62">
        <v>131602</v>
      </c>
      <c r="F3644" s="62" t="s">
        <v>450</v>
      </c>
      <c r="G3644" s="63" t="s">
        <v>3064</v>
      </c>
      <c r="H3644" s="63"/>
      <c r="I3644" s="63" t="s">
        <v>1568</v>
      </c>
      <c r="J3644" s="63" t="s">
        <v>273</v>
      </c>
      <c r="K3644" s="63" t="s">
        <v>977</v>
      </c>
      <c r="L3644" s="63"/>
      <c r="M3644" s="65" t="s">
        <v>3065</v>
      </c>
      <c r="N3644" s="156" t="e">
        <v>#N/A</v>
      </c>
      <c r="O3644" s="62" t="s">
        <v>364</v>
      </c>
      <c r="P3644" s="75" t="s">
        <v>3066</v>
      </c>
      <c r="Q3644" s="62" t="s">
        <v>3067</v>
      </c>
      <c r="R3644" s="63" t="s">
        <v>3068</v>
      </c>
      <c r="S3644" s="75" t="s">
        <v>2329</v>
      </c>
      <c r="T3644" s="62" t="s">
        <v>4205</v>
      </c>
      <c r="U3644" s="62" t="s">
        <v>4209</v>
      </c>
      <c r="V3644" s="62"/>
      <c r="W3644" s="63" t="s">
        <v>17527</v>
      </c>
      <c r="X3644" s="63" t="s">
        <v>19573</v>
      </c>
      <c r="Y3644" s="67">
        <v>40184</v>
      </c>
      <c r="Z3644" s="66">
        <v>1</v>
      </c>
      <c r="AA3644" s="84">
        <f>Y3644+365*Z3644*1461/1460</f>
        <v>40549.25</v>
      </c>
      <c r="AB3644" s="64" t="s">
        <v>10263</v>
      </c>
      <c r="AC3644" s="64"/>
      <c r="AD3644" s="70"/>
      <c r="AE3644" s="69" t="s">
        <v>3069</v>
      </c>
      <c r="AF3644" s="65" t="s">
        <v>3070</v>
      </c>
    </row>
    <row r="3645" spans="1:32" ht="11.15" customHeight="1" x14ac:dyDescent="0.25">
      <c r="A3645" s="75" t="str">
        <f>M3645</f>
        <v>2008479B</v>
      </c>
      <c r="B3645" s="62" t="s">
        <v>2324</v>
      </c>
      <c r="C3645" s="62">
        <v>10</v>
      </c>
      <c r="D3645" s="62" t="s">
        <v>632</v>
      </c>
      <c r="E3645" s="62">
        <v>131401</v>
      </c>
      <c r="F3645" s="62" t="s">
        <v>648</v>
      </c>
      <c r="G3645" s="63" t="s">
        <v>5022</v>
      </c>
      <c r="H3645" s="63"/>
      <c r="I3645" s="63" t="s">
        <v>309</v>
      </c>
      <c r="J3645" s="63" t="s">
        <v>286</v>
      </c>
      <c r="K3645" s="63" t="s">
        <v>302</v>
      </c>
      <c r="L3645" s="63"/>
      <c r="M3645" s="65" t="s">
        <v>9683</v>
      </c>
      <c r="N3645" s="156" t="e">
        <v>#N/A</v>
      </c>
      <c r="O3645" s="62" t="s">
        <v>364</v>
      </c>
      <c r="P3645" s="75" t="s">
        <v>5023</v>
      </c>
      <c r="Q3645" s="62" t="s">
        <v>5024</v>
      </c>
      <c r="R3645" s="63" t="s">
        <v>5025</v>
      </c>
      <c r="S3645" s="75" t="s">
        <v>5026</v>
      </c>
      <c r="T3645" s="62" t="s">
        <v>4205</v>
      </c>
      <c r="U3645" s="62" t="s">
        <v>4209</v>
      </c>
      <c r="V3645" s="62"/>
      <c r="W3645" s="63" t="s">
        <v>17527</v>
      </c>
      <c r="X3645" s="63" t="s">
        <v>19573</v>
      </c>
      <c r="Y3645" s="67">
        <v>40743</v>
      </c>
      <c r="Z3645" s="66">
        <v>0</v>
      </c>
      <c r="AA3645" s="84">
        <f>Y3645+365*Z3645*1461/1460</f>
        <v>40743</v>
      </c>
      <c r="AB3645" s="64" t="s">
        <v>10263</v>
      </c>
      <c r="AC3645" s="64"/>
      <c r="AD3645" s="70"/>
      <c r="AE3645" s="69" t="s">
        <v>3550</v>
      </c>
      <c r="AF3645" s="65" t="s">
        <v>5028</v>
      </c>
    </row>
    <row r="3646" spans="1:32" s="58" customFormat="1" ht="11.15" customHeight="1" x14ac:dyDescent="0.25">
      <c r="A3646" s="75" t="str">
        <f>M3646</f>
        <v>10721</v>
      </c>
      <c r="B3646" s="62" t="s">
        <v>279</v>
      </c>
      <c r="C3646" s="62">
        <v>10</v>
      </c>
      <c r="D3646" s="36" t="s">
        <v>3287</v>
      </c>
      <c r="E3646" s="62">
        <v>114410</v>
      </c>
      <c r="F3646" s="62" t="s">
        <v>648</v>
      </c>
      <c r="G3646" s="63" t="s">
        <v>2340</v>
      </c>
      <c r="H3646" s="63"/>
      <c r="I3646" s="63" t="s">
        <v>371</v>
      </c>
      <c r="J3646" s="63" t="s">
        <v>10216</v>
      </c>
      <c r="K3646" s="63" t="s">
        <v>1249</v>
      </c>
      <c r="L3646" s="63"/>
      <c r="M3646" s="65" t="s">
        <v>2345</v>
      </c>
      <c r="N3646" s="156" t="e">
        <v>#N/A</v>
      </c>
      <c r="O3646" s="62" t="s">
        <v>364</v>
      </c>
      <c r="P3646" s="75">
        <v>51916193</v>
      </c>
      <c r="Q3646" s="62" t="s">
        <v>2342</v>
      </c>
      <c r="R3646" s="63" t="s">
        <v>2343</v>
      </c>
      <c r="S3646" s="75" t="s">
        <v>13161</v>
      </c>
      <c r="T3646" s="62" t="s">
        <v>643</v>
      </c>
      <c r="U3646" s="62" t="s">
        <v>4208</v>
      </c>
      <c r="V3646" s="62"/>
      <c r="W3646" s="63" t="s">
        <v>19188</v>
      </c>
      <c r="X3646" s="63" t="s">
        <v>19569</v>
      </c>
      <c r="Y3646" s="67">
        <v>39456</v>
      </c>
      <c r="Z3646" s="66">
        <v>1</v>
      </c>
      <c r="AA3646" s="84">
        <f>Y3646+365*Z3646*1461/1460</f>
        <v>39821.25</v>
      </c>
      <c r="AB3646" s="64" t="s">
        <v>10263</v>
      </c>
      <c r="AC3646" s="64"/>
      <c r="AD3646" s="70"/>
      <c r="AE3646" s="69" t="s">
        <v>2346</v>
      </c>
      <c r="AF3646" s="65" t="s">
        <v>3332</v>
      </c>
    </row>
    <row r="3647" spans="1:32" ht="11.15" customHeight="1" x14ac:dyDescent="0.25">
      <c r="A3647" s="75" t="str">
        <f>M3647</f>
        <v>A3830</v>
      </c>
      <c r="B3647" s="62" t="s">
        <v>279</v>
      </c>
      <c r="C3647" s="62">
        <v>10</v>
      </c>
      <c r="D3647" s="36" t="s">
        <v>3287</v>
      </c>
      <c r="E3647" s="62">
        <v>114410</v>
      </c>
      <c r="F3647" s="62" t="s">
        <v>648</v>
      </c>
      <c r="G3647" s="63" t="s">
        <v>2340</v>
      </c>
      <c r="H3647" s="63"/>
      <c r="I3647" s="63" t="s">
        <v>272</v>
      </c>
      <c r="J3647" s="63" t="s">
        <v>286</v>
      </c>
      <c r="K3647" s="63" t="s">
        <v>3709</v>
      </c>
      <c r="L3647" s="63"/>
      <c r="M3647" s="65" t="s">
        <v>2347</v>
      </c>
      <c r="N3647" s="156" t="e">
        <v>#N/A</v>
      </c>
      <c r="O3647" s="69" t="s">
        <v>364</v>
      </c>
      <c r="P3647" s="75" t="s">
        <v>3389</v>
      </c>
      <c r="Q3647" s="62" t="s">
        <v>3390</v>
      </c>
      <c r="R3647" s="63" t="s">
        <v>2343</v>
      </c>
      <c r="S3647" s="75" t="s">
        <v>13161</v>
      </c>
      <c r="T3647" s="62" t="s">
        <v>643</v>
      </c>
      <c r="U3647" s="62" t="s">
        <v>4208</v>
      </c>
      <c r="V3647" s="62"/>
      <c r="W3647" s="63" t="s">
        <v>19188</v>
      </c>
      <c r="X3647" s="63" t="s">
        <v>19569</v>
      </c>
      <c r="Y3647" s="67"/>
      <c r="Z3647" s="66">
        <v>1</v>
      </c>
      <c r="AA3647" s="84">
        <f>Y3647+365*Z3647*1461/1460</f>
        <v>365.25</v>
      </c>
      <c r="AB3647" s="64" t="s">
        <v>10263</v>
      </c>
      <c r="AC3647" s="64"/>
      <c r="AD3647" s="70"/>
      <c r="AE3647" s="69"/>
      <c r="AF3647" s="65"/>
    </row>
    <row r="3648" spans="1:32" s="60" customFormat="1" ht="11.15" customHeight="1" x14ac:dyDescent="0.25">
      <c r="A3648" s="75" t="str">
        <f>M3648</f>
        <v>A1951</v>
      </c>
      <c r="B3648" s="62" t="s">
        <v>279</v>
      </c>
      <c r="C3648" s="62">
        <v>10</v>
      </c>
      <c r="D3648" s="36" t="s">
        <v>3287</v>
      </c>
      <c r="E3648" s="62">
        <v>114410</v>
      </c>
      <c r="F3648" s="62" t="s">
        <v>648</v>
      </c>
      <c r="G3648" s="63" t="s">
        <v>2340</v>
      </c>
      <c r="H3648" s="63"/>
      <c r="I3648" s="63" t="s">
        <v>272</v>
      </c>
      <c r="J3648" s="63" t="s">
        <v>273</v>
      </c>
      <c r="K3648" s="63" t="s">
        <v>331</v>
      </c>
      <c r="L3648" s="63"/>
      <c r="M3648" s="65" t="s">
        <v>2341</v>
      </c>
      <c r="N3648" s="156" t="e">
        <v>#N/A</v>
      </c>
      <c r="O3648" s="69" t="s">
        <v>364</v>
      </c>
      <c r="P3648" s="75">
        <v>51916193</v>
      </c>
      <c r="Q3648" s="62" t="s">
        <v>2342</v>
      </c>
      <c r="R3648" s="63" t="s">
        <v>2343</v>
      </c>
      <c r="S3648" s="75" t="s">
        <v>13161</v>
      </c>
      <c r="T3648" s="62" t="s">
        <v>643</v>
      </c>
      <c r="U3648" s="62" t="s">
        <v>4208</v>
      </c>
      <c r="V3648" s="62"/>
      <c r="W3648" s="63" t="s">
        <v>19188</v>
      </c>
      <c r="X3648" s="63" t="s">
        <v>19569</v>
      </c>
      <c r="Y3648" s="67">
        <v>39391</v>
      </c>
      <c r="Z3648" s="66">
        <v>1</v>
      </c>
      <c r="AA3648" s="84">
        <f>Y3648+365*Z3648*1461/1460</f>
        <v>39756.25</v>
      </c>
      <c r="AB3648" s="64" t="s">
        <v>10263</v>
      </c>
      <c r="AC3648" s="64"/>
      <c r="AD3648" s="70"/>
      <c r="AE3648" s="69" t="s">
        <v>2344</v>
      </c>
      <c r="AF3648" s="65"/>
    </row>
    <row r="3649" spans="1:32" ht="11.15" customHeight="1" x14ac:dyDescent="0.25">
      <c r="A3649" s="75" t="str">
        <f>M3649</f>
        <v>A2039</v>
      </c>
      <c r="B3649" s="62" t="s">
        <v>2147</v>
      </c>
      <c r="C3649" s="62">
        <v>10</v>
      </c>
      <c r="D3649" s="62" t="s">
        <v>632</v>
      </c>
      <c r="E3649" s="62">
        <v>132004</v>
      </c>
      <c r="F3649" s="62" t="s">
        <v>460</v>
      </c>
      <c r="G3649" s="63" t="s">
        <v>4681</v>
      </c>
      <c r="H3649" s="63"/>
      <c r="I3649" s="63" t="s">
        <v>319</v>
      </c>
      <c r="J3649" s="63" t="s">
        <v>288</v>
      </c>
      <c r="K3649" s="66" t="s">
        <v>3898</v>
      </c>
      <c r="L3649" s="66"/>
      <c r="M3649" s="65" t="s">
        <v>3899</v>
      </c>
      <c r="N3649" s="156" t="e">
        <v>#N/A</v>
      </c>
      <c r="O3649" s="62" t="s">
        <v>364</v>
      </c>
      <c r="P3649" s="75">
        <v>69019830</v>
      </c>
      <c r="Q3649" s="62" t="s">
        <v>4680</v>
      </c>
      <c r="R3649" s="63" t="s">
        <v>3858</v>
      </c>
      <c r="S3649" s="75" t="s">
        <v>2152</v>
      </c>
      <c r="T3649" s="62" t="s">
        <v>4240</v>
      </c>
      <c r="U3649" s="62" t="s">
        <v>4239</v>
      </c>
      <c r="V3649" s="62"/>
      <c r="W3649" s="63" t="s">
        <v>19194</v>
      </c>
      <c r="X3649" s="63" t="s">
        <v>19573</v>
      </c>
      <c r="Y3649" s="67">
        <v>40441</v>
      </c>
      <c r="Z3649" s="66">
        <v>1</v>
      </c>
      <c r="AA3649" s="84">
        <f>Y3649+365*Z3649*1461/1460</f>
        <v>40806.25</v>
      </c>
      <c r="AB3649" s="64" t="s">
        <v>10263</v>
      </c>
      <c r="AC3649" s="64"/>
      <c r="AD3649" s="70"/>
      <c r="AE3649" s="69"/>
      <c r="AF3649" s="65"/>
    </row>
    <row r="3650" spans="1:32" ht="11.15" customHeight="1" x14ac:dyDescent="0.25">
      <c r="A3650" s="75" t="str">
        <f>M3650</f>
        <v>8109597</v>
      </c>
      <c r="B3650" s="62" t="s">
        <v>2147</v>
      </c>
      <c r="C3650" s="62">
        <v>10</v>
      </c>
      <c r="D3650" s="62" t="s">
        <v>632</v>
      </c>
      <c r="E3650" s="62">
        <v>132004</v>
      </c>
      <c r="F3650" s="62" t="s">
        <v>460</v>
      </c>
      <c r="G3650" s="63" t="s">
        <v>4681</v>
      </c>
      <c r="H3650" s="63"/>
      <c r="I3650" s="63" t="s">
        <v>283</v>
      </c>
      <c r="J3650" s="63" t="s">
        <v>286</v>
      </c>
      <c r="K3650" s="66" t="s">
        <v>3854</v>
      </c>
      <c r="L3650" s="66"/>
      <c r="M3650" s="65" t="s">
        <v>3857</v>
      </c>
      <c r="N3650" s="156" t="e">
        <v>#N/A</v>
      </c>
      <c r="O3650" s="62" t="s">
        <v>364</v>
      </c>
      <c r="P3650" s="75">
        <v>69019830</v>
      </c>
      <c r="Q3650" s="62" t="s">
        <v>4680</v>
      </c>
      <c r="R3650" s="63" t="s">
        <v>3858</v>
      </c>
      <c r="S3650" s="75" t="s">
        <v>3859</v>
      </c>
      <c r="T3650" s="62" t="s">
        <v>4240</v>
      </c>
      <c r="U3650" s="62" t="s">
        <v>4239</v>
      </c>
      <c r="V3650" s="62"/>
      <c r="W3650" s="63" t="s">
        <v>19194</v>
      </c>
      <c r="X3650" s="63" t="s">
        <v>19573</v>
      </c>
      <c r="Y3650" s="67">
        <v>40441</v>
      </c>
      <c r="Z3650" s="66">
        <v>1</v>
      </c>
      <c r="AA3650" s="84">
        <f>Y3650+365*Z3650*1461/1460</f>
        <v>40806.25</v>
      </c>
      <c r="AB3650" s="64" t="s">
        <v>10263</v>
      </c>
      <c r="AC3650" s="64"/>
      <c r="AD3650" s="70"/>
      <c r="AE3650" s="69" t="s">
        <v>3860</v>
      </c>
      <c r="AF3650" s="65" t="s">
        <v>3862</v>
      </c>
    </row>
    <row r="3651" spans="1:32" ht="11.15" customHeight="1" x14ac:dyDescent="0.25">
      <c r="A3651" s="75" t="str">
        <f>M3651</f>
        <v>66046XS</v>
      </c>
      <c r="B3651" s="62" t="s">
        <v>2147</v>
      </c>
      <c r="C3651" s="62">
        <v>10</v>
      </c>
      <c r="D3651" s="62" t="s">
        <v>632</v>
      </c>
      <c r="E3651" s="62">
        <v>132004</v>
      </c>
      <c r="F3651" s="62" t="s">
        <v>460</v>
      </c>
      <c r="G3651" s="63" t="s">
        <v>4681</v>
      </c>
      <c r="H3651" s="63"/>
      <c r="I3651" s="63" t="s">
        <v>3853</v>
      </c>
      <c r="J3651" s="63" t="s">
        <v>3855</v>
      </c>
      <c r="K3651" s="66" t="s">
        <v>3856</v>
      </c>
      <c r="L3651" s="66"/>
      <c r="M3651" s="65" t="s">
        <v>21340</v>
      </c>
      <c r="N3651" s="156" t="e">
        <v>#N/A</v>
      </c>
      <c r="O3651" s="62" t="s">
        <v>364</v>
      </c>
      <c r="P3651" s="75">
        <v>69019830</v>
      </c>
      <c r="Q3651" s="62" t="s">
        <v>4680</v>
      </c>
      <c r="R3651" s="63" t="s">
        <v>3858</v>
      </c>
      <c r="S3651" s="75" t="s">
        <v>3859</v>
      </c>
      <c r="T3651" s="62" t="s">
        <v>4240</v>
      </c>
      <c r="U3651" s="62" t="s">
        <v>4239</v>
      </c>
      <c r="V3651" s="62"/>
      <c r="W3651" s="63" t="s">
        <v>19194</v>
      </c>
      <c r="X3651" s="63" t="s">
        <v>19573</v>
      </c>
      <c r="Y3651" s="67">
        <v>40441</v>
      </c>
      <c r="Z3651" s="66">
        <v>1</v>
      </c>
      <c r="AA3651" s="84">
        <f>Y3651+365*Z3651*1461/1460</f>
        <v>40806.25</v>
      </c>
      <c r="AB3651" s="64" t="s">
        <v>10263</v>
      </c>
      <c r="AC3651" s="64"/>
      <c r="AD3651" s="70"/>
      <c r="AE3651" s="69" t="s">
        <v>3861</v>
      </c>
      <c r="AF3651" s="65" t="s">
        <v>3863</v>
      </c>
    </row>
    <row r="3652" spans="1:32" ht="11.15" customHeight="1" x14ac:dyDescent="0.25">
      <c r="A3652" s="75" t="str">
        <f>M3652</f>
        <v>8101077</v>
      </c>
      <c r="B3652" s="62" t="s">
        <v>40</v>
      </c>
      <c r="C3652" s="62">
        <v>10</v>
      </c>
      <c r="D3652" s="62" t="s">
        <v>632</v>
      </c>
      <c r="E3652" s="62">
        <v>113066</v>
      </c>
      <c r="F3652" s="62" t="s">
        <v>460</v>
      </c>
      <c r="G3652" s="63" t="s">
        <v>57</v>
      </c>
      <c r="H3652" s="63"/>
      <c r="I3652" s="63" t="s">
        <v>283</v>
      </c>
      <c r="J3652" s="63" t="s">
        <v>286</v>
      </c>
      <c r="K3652" s="63" t="s">
        <v>311</v>
      </c>
      <c r="L3652" s="63"/>
      <c r="M3652" s="65" t="s">
        <v>3071</v>
      </c>
      <c r="N3652" s="156" t="e">
        <v>#N/A</v>
      </c>
      <c r="O3652" s="62"/>
      <c r="P3652" s="75"/>
      <c r="Q3652" s="62"/>
      <c r="R3652" s="63"/>
      <c r="S3652" s="75"/>
      <c r="T3652" s="62" t="s">
        <v>6249</v>
      </c>
      <c r="U3652" s="62" t="s">
        <v>3410</v>
      </c>
      <c r="V3652" s="62"/>
      <c r="W3652" s="63" t="s">
        <v>19194</v>
      </c>
      <c r="X3652" s="63" t="s">
        <v>19573</v>
      </c>
      <c r="Y3652" s="67"/>
      <c r="Z3652" s="66">
        <v>1</v>
      </c>
      <c r="AA3652" s="84">
        <f>Y3652+365*Z3652*1461/1460</f>
        <v>365.25</v>
      </c>
      <c r="AB3652" s="64" t="s">
        <v>10263</v>
      </c>
      <c r="AC3652" s="64"/>
      <c r="AD3652" s="70"/>
      <c r="AE3652" s="69" t="s">
        <v>295</v>
      </c>
      <c r="AF3652" s="65"/>
    </row>
    <row r="3653" spans="1:32" ht="11.15" customHeight="1" x14ac:dyDescent="0.25">
      <c r="A3653" s="75" t="str">
        <f>M3653</f>
        <v>A3499</v>
      </c>
      <c r="B3653" s="62" t="s">
        <v>40</v>
      </c>
      <c r="C3653" s="62">
        <v>10</v>
      </c>
      <c r="D3653" s="62" t="s">
        <v>632</v>
      </c>
      <c r="E3653" s="62">
        <v>113066</v>
      </c>
      <c r="F3653" s="62" t="s">
        <v>460</v>
      </c>
      <c r="G3653" s="63" t="s">
        <v>57</v>
      </c>
      <c r="H3653" s="63"/>
      <c r="I3653" s="63" t="s">
        <v>272</v>
      </c>
      <c r="J3653" s="63" t="s">
        <v>286</v>
      </c>
      <c r="K3653" s="63" t="s">
        <v>3710</v>
      </c>
      <c r="L3653" s="63"/>
      <c r="M3653" s="65" t="s">
        <v>58</v>
      </c>
      <c r="N3653" s="156" t="e">
        <v>#N/A</v>
      </c>
      <c r="O3653" s="62"/>
      <c r="P3653" s="75" t="s">
        <v>12</v>
      </c>
      <c r="Q3653" s="62"/>
      <c r="R3653" s="63"/>
      <c r="S3653" s="75"/>
      <c r="T3653" s="62" t="s">
        <v>6249</v>
      </c>
      <c r="U3653" s="62" t="s">
        <v>3410</v>
      </c>
      <c r="V3653" s="62"/>
      <c r="W3653" s="63" t="s">
        <v>19194</v>
      </c>
      <c r="X3653" s="63" t="s">
        <v>19573</v>
      </c>
      <c r="Y3653" s="67"/>
      <c r="Z3653" s="66">
        <v>1</v>
      </c>
      <c r="AA3653" s="84">
        <f>Y3653+365*Z3653*1461/1460</f>
        <v>365.25</v>
      </c>
      <c r="AB3653" s="64" t="s">
        <v>10263</v>
      </c>
      <c r="AC3653" s="64"/>
      <c r="AD3653" s="70"/>
      <c r="AE3653" s="69"/>
      <c r="AF3653" s="65"/>
    </row>
    <row r="3654" spans="1:32" s="14" customFormat="1" ht="11.15" customHeight="1" x14ac:dyDescent="0.25">
      <c r="A3654" s="75" t="str">
        <f>M3654</f>
        <v>12252</v>
      </c>
      <c r="B3654" s="62" t="s">
        <v>22260</v>
      </c>
      <c r="C3654" s="62">
        <v>10</v>
      </c>
      <c r="D3654" s="62" t="s">
        <v>632</v>
      </c>
      <c r="E3654" s="62">
        <v>112027</v>
      </c>
      <c r="F3654" s="62" t="s">
        <v>460</v>
      </c>
      <c r="G3654" s="63" t="s">
        <v>3072</v>
      </c>
      <c r="H3654" s="63"/>
      <c r="I3654" s="63" t="s">
        <v>283</v>
      </c>
      <c r="J3654" s="63" t="s">
        <v>286</v>
      </c>
      <c r="K3654" s="66">
        <v>9180</v>
      </c>
      <c r="L3654" s="66"/>
      <c r="M3654" s="65" t="s">
        <v>3077</v>
      </c>
      <c r="N3654" s="156" t="e">
        <v>#N/A</v>
      </c>
      <c r="O3654" s="62" t="s">
        <v>3074</v>
      </c>
      <c r="P3654" s="75">
        <v>63031045</v>
      </c>
      <c r="Q3654" s="62" t="s">
        <v>3075</v>
      </c>
      <c r="R3654" s="63"/>
      <c r="S3654" s="75"/>
      <c r="T3654" s="62" t="s">
        <v>776</v>
      </c>
      <c r="U3654" s="62" t="s">
        <v>4279</v>
      </c>
      <c r="V3654" s="62"/>
      <c r="W3654" s="63" t="s">
        <v>17661</v>
      </c>
      <c r="X3654" s="63" t="s">
        <v>19575</v>
      </c>
      <c r="Y3654" s="67"/>
      <c r="Z3654" s="66">
        <v>1</v>
      </c>
      <c r="AA3654" s="84">
        <f>Y3654+365*Z3654*1461/1460</f>
        <v>365.25</v>
      </c>
      <c r="AB3654" s="64" t="s">
        <v>10263</v>
      </c>
      <c r="AC3654" s="64"/>
      <c r="AD3654" s="70"/>
      <c r="AE3654" s="69"/>
      <c r="AF3654" s="65"/>
    </row>
    <row r="3655" spans="1:32" ht="11.15" customHeight="1" x14ac:dyDescent="0.25">
      <c r="A3655" s="75" t="str">
        <f>M3655</f>
        <v>1007053</v>
      </c>
      <c r="B3655" s="62" t="s">
        <v>22260</v>
      </c>
      <c r="C3655" s="62">
        <v>10</v>
      </c>
      <c r="D3655" s="62" t="s">
        <v>632</v>
      </c>
      <c r="E3655" s="62">
        <v>112027</v>
      </c>
      <c r="F3655" s="62" t="s">
        <v>460</v>
      </c>
      <c r="G3655" s="63" t="s">
        <v>3072</v>
      </c>
      <c r="H3655" s="63"/>
      <c r="I3655" s="63" t="s">
        <v>283</v>
      </c>
      <c r="J3655" s="63" t="s">
        <v>286</v>
      </c>
      <c r="K3655" s="63" t="s">
        <v>398</v>
      </c>
      <c r="L3655" s="63"/>
      <c r="M3655" s="65" t="s">
        <v>3073</v>
      </c>
      <c r="N3655" s="156" t="e">
        <v>#N/A</v>
      </c>
      <c r="O3655" s="62" t="s">
        <v>3074</v>
      </c>
      <c r="P3655" s="75">
        <v>63031045</v>
      </c>
      <c r="Q3655" s="62" t="s">
        <v>3075</v>
      </c>
      <c r="R3655" s="63"/>
      <c r="S3655" s="75"/>
      <c r="T3655" s="62" t="s">
        <v>776</v>
      </c>
      <c r="U3655" s="62" t="s">
        <v>4279</v>
      </c>
      <c r="V3655" s="62"/>
      <c r="W3655" s="63" t="s">
        <v>17661</v>
      </c>
      <c r="X3655" s="63" t="s">
        <v>19575</v>
      </c>
      <c r="Y3655" s="67">
        <v>37813</v>
      </c>
      <c r="Z3655" s="66">
        <v>1</v>
      </c>
      <c r="AA3655" s="84">
        <f>Y3655+365*Z3655*1461/1460</f>
        <v>38178.25</v>
      </c>
      <c r="AB3655" s="64" t="s">
        <v>10263</v>
      </c>
      <c r="AC3655" s="64"/>
      <c r="AD3655" s="70"/>
      <c r="AE3655" s="69" t="s">
        <v>3076</v>
      </c>
      <c r="AF3655" s="65"/>
    </row>
    <row r="3656" spans="1:32" ht="11.15" customHeight="1" x14ac:dyDescent="0.25">
      <c r="A3656" s="75" t="str">
        <f>M3656</f>
        <v>G0900CA1</v>
      </c>
      <c r="B3656" s="62" t="s">
        <v>16515</v>
      </c>
      <c r="C3656" s="62">
        <v>10</v>
      </c>
      <c r="D3656" s="62" t="s">
        <v>632</v>
      </c>
      <c r="E3656" s="62">
        <v>122101</v>
      </c>
      <c r="F3656" s="62" t="s">
        <v>22244</v>
      </c>
      <c r="G3656" s="63" t="s">
        <v>16516</v>
      </c>
      <c r="H3656" s="63"/>
      <c r="I3656" s="63" t="s">
        <v>272</v>
      </c>
      <c r="J3656" s="63" t="s">
        <v>288</v>
      </c>
      <c r="K3656" s="63" t="s">
        <v>19212</v>
      </c>
      <c r="L3656" s="63"/>
      <c r="M3656" s="65" t="s">
        <v>20755</v>
      </c>
      <c r="N3656" s="156" t="e">
        <v>#N/A</v>
      </c>
      <c r="O3656" s="62" t="s">
        <v>364</v>
      </c>
      <c r="P3656" s="75" t="s">
        <v>16521</v>
      </c>
      <c r="Q3656" s="62" t="s">
        <v>16522</v>
      </c>
      <c r="R3656" s="63" t="s">
        <v>16519</v>
      </c>
      <c r="S3656" s="75" t="s">
        <v>4822</v>
      </c>
      <c r="T3656" s="62" t="s">
        <v>7782</v>
      </c>
      <c r="U3656" s="62" t="s">
        <v>16518</v>
      </c>
      <c r="V3656" s="62"/>
      <c r="W3656" s="63" t="s">
        <v>17531</v>
      </c>
      <c r="X3656" s="63" t="s">
        <v>19575</v>
      </c>
      <c r="Y3656" s="67">
        <v>42416</v>
      </c>
      <c r="Z3656" s="66">
        <v>2</v>
      </c>
      <c r="AA3656" s="84">
        <f>Y3656+365*Z3656*1461/1460</f>
        <v>43146.5</v>
      </c>
      <c r="AB3656" s="64" t="s">
        <v>400</v>
      </c>
      <c r="AC3656" s="64"/>
      <c r="AD3656" s="70"/>
      <c r="AE3656" s="69" t="s">
        <v>19213</v>
      </c>
      <c r="AF3656" s="65" t="s">
        <v>19214</v>
      </c>
    </row>
    <row r="3657" spans="1:32" s="60" customFormat="1" ht="11.15" customHeight="1" x14ac:dyDescent="0.25">
      <c r="A3657" s="75" t="str">
        <f>M3657</f>
        <v>15430XS5</v>
      </c>
      <c r="B3657" s="62" t="s">
        <v>16515</v>
      </c>
      <c r="C3657" s="62">
        <v>10</v>
      </c>
      <c r="D3657" s="62" t="s">
        <v>632</v>
      </c>
      <c r="E3657" s="62">
        <v>122101</v>
      </c>
      <c r="F3657" s="62" t="s">
        <v>22244</v>
      </c>
      <c r="G3657" s="63" t="s">
        <v>16516</v>
      </c>
      <c r="H3657" s="63"/>
      <c r="I3657" s="63" t="s">
        <v>272</v>
      </c>
      <c r="J3657" s="63" t="s">
        <v>288</v>
      </c>
      <c r="K3657" s="63" t="s">
        <v>16517</v>
      </c>
      <c r="L3657" s="63"/>
      <c r="M3657" s="65" t="s">
        <v>16530</v>
      </c>
      <c r="N3657" s="156" t="e">
        <v>#N/A</v>
      </c>
      <c r="O3657" s="62" t="s">
        <v>364</v>
      </c>
      <c r="P3657" s="75" t="s">
        <v>16521</v>
      </c>
      <c r="Q3657" s="62" t="s">
        <v>16522</v>
      </c>
      <c r="R3657" s="63" t="s">
        <v>16519</v>
      </c>
      <c r="S3657" s="75" t="s">
        <v>16520</v>
      </c>
      <c r="T3657" s="62" t="s">
        <v>16488</v>
      </c>
      <c r="U3657" s="62" t="s">
        <v>16518</v>
      </c>
      <c r="V3657" s="62"/>
      <c r="W3657" s="63" t="s">
        <v>17531</v>
      </c>
      <c r="X3657" s="63" t="s">
        <v>19575</v>
      </c>
      <c r="Y3657" s="67">
        <v>42114</v>
      </c>
      <c r="Z3657" s="66">
        <v>1</v>
      </c>
      <c r="AA3657" s="84">
        <f>Y3657+365*Z3657*1461/1460</f>
        <v>42479.25</v>
      </c>
      <c r="AB3657" s="64" t="s">
        <v>400</v>
      </c>
      <c r="AC3657" s="64"/>
      <c r="AD3657" s="70"/>
      <c r="AE3657" s="69" t="s">
        <v>16523</v>
      </c>
      <c r="AF3657" s="65" t="s">
        <v>16524</v>
      </c>
    </row>
    <row r="3658" spans="1:32" s="58" customFormat="1" ht="11.15" customHeight="1" x14ac:dyDescent="0.25">
      <c r="A3658" s="75" t="str">
        <f>M3658</f>
        <v>15422XS5</v>
      </c>
      <c r="B3658" s="62" t="s">
        <v>16515</v>
      </c>
      <c r="C3658" s="62">
        <v>10</v>
      </c>
      <c r="D3658" s="62" t="s">
        <v>632</v>
      </c>
      <c r="E3658" s="62">
        <v>122101</v>
      </c>
      <c r="F3658" s="62" t="s">
        <v>22244</v>
      </c>
      <c r="G3658" s="63" t="s">
        <v>16516</v>
      </c>
      <c r="H3658" s="63"/>
      <c r="I3658" s="63" t="s">
        <v>272</v>
      </c>
      <c r="J3658" s="63" t="s">
        <v>288</v>
      </c>
      <c r="K3658" s="63" t="s">
        <v>16517</v>
      </c>
      <c r="L3658" s="63"/>
      <c r="M3658" s="65" t="s">
        <v>16531</v>
      </c>
      <c r="N3658" s="156" t="e">
        <v>#N/A</v>
      </c>
      <c r="O3658" s="62" t="s">
        <v>364</v>
      </c>
      <c r="P3658" s="75" t="s">
        <v>16521</v>
      </c>
      <c r="Q3658" s="62" t="s">
        <v>16522</v>
      </c>
      <c r="R3658" s="63" t="s">
        <v>16519</v>
      </c>
      <c r="S3658" s="75" t="s">
        <v>16520</v>
      </c>
      <c r="T3658" s="62" t="s">
        <v>16488</v>
      </c>
      <c r="U3658" s="62" t="s">
        <v>16518</v>
      </c>
      <c r="V3658" s="62"/>
      <c r="W3658" s="63" t="s">
        <v>17531</v>
      </c>
      <c r="X3658" s="63" t="s">
        <v>19575</v>
      </c>
      <c r="Y3658" s="67">
        <v>42114</v>
      </c>
      <c r="Z3658" s="66">
        <v>1</v>
      </c>
      <c r="AA3658" s="84">
        <f>Y3658+365*Z3658*1461/1460</f>
        <v>42479.25</v>
      </c>
      <c r="AB3658" s="64" t="s">
        <v>400</v>
      </c>
      <c r="AC3658" s="64"/>
      <c r="AD3658" s="70"/>
      <c r="AE3658" s="69" t="s">
        <v>16526</v>
      </c>
      <c r="AF3658" s="65" t="s">
        <v>16525</v>
      </c>
    </row>
    <row r="3659" spans="1:32" ht="11.15" customHeight="1" x14ac:dyDescent="0.25">
      <c r="A3659" s="98" t="str">
        <f>M3659</f>
        <v>15431A</v>
      </c>
      <c r="B3659" s="100" t="s">
        <v>435</v>
      </c>
      <c r="C3659" s="100">
        <v>10</v>
      </c>
      <c r="D3659" s="100" t="s">
        <v>632</v>
      </c>
      <c r="E3659" s="62">
        <v>122101</v>
      </c>
      <c r="F3659" s="62" t="s">
        <v>22244</v>
      </c>
      <c r="G3659" s="101" t="s">
        <v>16516</v>
      </c>
      <c r="H3659" s="101"/>
      <c r="I3659" s="101" t="s">
        <v>319</v>
      </c>
      <c r="J3659" s="101" t="s">
        <v>288</v>
      </c>
      <c r="K3659" s="101" t="s">
        <v>8017</v>
      </c>
      <c r="L3659" s="101"/>
      <c r="M3659" s="102" t="s">
        <v>16577</v>
      </c>
      <c r="N3659" s="156" t="e">
        <v>#N/A</v>
      </c>
      <c r="O3659" s="100" t="s">
        <v>364</v>
      </c>
      <c r="P3659" s="98" t="s">
        <v>16521</v>
      </c>
      <c r="Q3659" s="100" t="s">
        <v>16522</v>
      </c>
      <c r="R3659" s="101" t="s">
        <v>16519</v>
      </c>
      <c r="S3659" s="98" t="s">
        <v>4598</v>
      </c>
      <c r="T3659" s="100" t="s">
        <v>7576</v>
      </c>
      <c r="U3659" s="100" t="s">
        <v>16518</v>
      </c>
      <c r="V3659" s="100"/>
      <c r="W3659" s="63"/>
      <c r="X3659" s="101"/>
      <c r="Y3659" s="104">
        <v>42114</v>
      </c>
      <c r="Z3659" s="103">
        <v>1</v>
      </c>
      <c r="AA3659" s="106">
        <f>Y3659+365*Z3659*1461/1460</f>
        <v>42479.25</v>
      </c>
      <c r="AB3659" s="105" t="s">
        <v>16578</v>
      </c>
      <c r="AC3659" s="105"/>
      <c r="AD3659" s="95"/>
      <c r="AE3659" s="97" t="s">
        <v>16579</v>
      </c>
      <c r="AF3659" s="102" t="s">
        <v>16579</v>
      </c>
    </row>
    <row r="3660" spans="1:32" s="60" customFormat="1" ht="11.15" customHeight="1" x14ac:dyDescent="0.25">
      <c r="A3660" s="75" t="str">
        <f>M3660</f>
        <v>B4104</v>
      </c>
      <c r="B3660" s="62" t="s">
        <v>338</v>
      </c>
      <c r="C3660" s="62">
        <v>10</v>
      </c>
      <c r="D3660" s="62" t="s">
        <v>632</v>
      </c>
      <c r="E3660" s="62">
        <v>113711</v>
      </c>
      <c r="F3660" s="62" t="s">
        <v>8209</v>
      </c>
      <c r="G3660" s="63" t="s">
        <v>3078</v>
      </c>
      <c r="H3660" s="63"/>
      <c r="I3660" s="63" t="s">
        <v>272</v>
      </c>
      <c r="J3660" s="63" t="s">
        <v>286</v>
      </c>
      <c r="K3660" s="63" t="s">
        <v>3709</v>
      </c>
      <c r="L3660" s="63"/>
      <c r="M3660" s="65" t="s">
        <v>3079</v>
      </c>
      <c r="N3660" s="156" t="e">
        <v>#N/A</v>
      </c>
      <c r="O3660" s="62" t="s">
        <v>461</v>
      </c>
      <c r="P3660" s="75" t="s">
        <v>3080</v>
      </c>
      <c r="Q3660" s="62" t="s">
        <v>3081</v>
      </c>
      <c r="R3660" s="63" t="s">
        <v>3082</v>
      </c>
      <c r="S3660" s="65" t="s">
        <v>3917</v>
      </c>
      <c r="T3660" s="62" t="s">
        <v>666</v>
      </c>
      <c r="U3660" s="62" t="s">
        <v>4257</v>
      </c>
      <c r="V3660" s="62"/>
      <c r="W3660" s="63" t="s">
        <v>17556</v>
      </c>
      <c r="X3660" s="63" t="s">
        <v>19575</v>
      </c>
      <c r="Y3660" s="67">
        <v>39807</v>
      </c>
      <c r="Z3660" s="66">
        <v>1</v>
      </c>
      <c r="AA3660" s="84">
        <f>Y3660+365*Z3660*1461/1460</f>
        <v>40172.25</v>
      </c>
      <c r="AB3660" s="64" t="s">
        <v>13836</v>
      </c>
      <c r="AC3660" s="64"/>
      <c r="AD3660" s="77"/>
      <c r="AE3660" s="69"/>
      <c r="AF3660" s="65"/>
    </row>
    <row r="3661" spans="1:32" s="60" customFormat="1" ht="11.15" customHeight="1" x14ac:dyDescent="0.25">
      <c r="A3661" s="98" t="str">
        <f>M3661</f>
        <v>17539</v>
      </c>
      <c r="B3661" s="100" t="s">
        <v>338</v>
      </c>
      <c r="C3661" s="100">
        <v>10</v>
      </c>
      <c r="D3661" s="100" t="s">
        <v>632</v>
      </c>
      <c r="E3661" s="62">
        <v>113711</v>
      </c>
      <c r="F3661" s="100" t="s">
        <v>562</v>
      </c>
      <c r="G3661" s="101" t="s">
        <v>3078</v>
      </c>
      <c r="H3661" s="101"/>
      <c r="I3661" s="101" t="s">
        <v>309</v>
      </c>
      <c r="J3661" s="101" t="s">
        <v>286</v>
      </c>
      <c r="K3661" s="101">
        <v>9180</v>
      </c>
      <c r="L3661" s="101"/>
      <c r="M3661" s="102" t="s">
        <v>3901</v>
      </c>
      <c r="N3661" s="156" t="e">
        <v>#N/A</v>
      </c>
      <c r="O3661" s="100" t="s">
        <v>461</v>
      </c>
      <c r="P3661" s="98" t="s">
        <v>3080</v>
      </c>
      <c r="Q3661" s="100" t="s">
        <v>4660</v>
      </c>
      <c r="R3661" s="101" t="s">
        <v>3082</v>
      </c>
      <c r="S3661" s="102" t="s">
        <v>509</v>
      </c>
      <c r="T3661" s="100" t="s">
        <v>666</v>
      </c>
      <c r="U3661" s="100" t="s">
        <v>4216</v>
      </c>
      <c r="V3661" s="100"/>
      <c r="W3661" s="101"/>
      <c r="X3661" s="101"/>
      <c r="Y3661" s="104">
        <v>40477</v>
      </c>
      <c r="Z3661" s="103">
        <v>1</v>
      </c>
      <c r="AA3661" s="106">
        <f>Y3661+365*Z3661*1461/1460</f>
        <v>40842.25</v>
      </c>
      <c r="AB3661" s="105" t="s">
        <v>17691</v>
      </c>
      <c r="AC3661" s="105"/>
      <c r="AD3661" s="88"/>
      <c r="AE3661" s="97" t="s">
        <v>3918</v>
      </c>
      <c r="AF3661" s="102" t="s">
        <v>3919</v>
      </c>
    </row>
    <row r="3662" spans="1:32" s="60" customFormat="1" ht="11.15" customHeight="1" x14ac:dyDescent="0.25">
      <c r="A3662" s="75" t="str">
        <f>M3662</f>
        <v>9064</v>
      </c>
      <c r="B3662" s="62" t="s">
        <v>22260</v>
      </c>
      <c r="C3662" s="62">
        <v>10</v>
      </c>
      <c r="D3662" s="62" t="s">
        <v>9635</v>
      </c>
      <c r="E3662" s="62">
        <v>112913</v>
      </c>
      <c r="F3662" s="62" t="s">
        <v>270</v>
      </c>
      <c r="G3662" s="63" t="s">
        <v>373</v>
      </c>
      <c r="H3662" s="63"/>
      <c r="I3662" s="63" t="s">
        <v>283</v>
      </c>
      <c r="J3662" s="63" t="s">
        <v>273</v>
      </c>
      <c r="K3662" s="63" t="s">
        <v>3864</v>
      </c>
      <c r="L3662" s="63" t="s">
        <v>8767</v>
      </c>
      <c r="M3662" s="65" t="s">
        <v>3865</v>
      </c>
      <c r="N3662" s="156" t="e">
        <v>#N/A</v>
      </c>
      <c r="O3662" s="73" t="s">
        <v>4748</v>
      </c>
      <c r="P3662" s="75">
        <v>63138544</v>
      </c>
      <c r="Q3662" s="62" t="s">
        <v>374</v>
      </c>
      <c r="R3662" s="65" t="s">
        <v>375</v>
      </c>
      <c r="S3662" s="75" t="s">
        <v>387</v>
      </c>
      <c r="T3662" s="62" t="s">
        <v>9636</v>
      </c>
      <c r="U3662" s="62" t="s">
        <v>9634</v>
      </c>
      <c r="V3662" s="62"/>
      <c r="W3662" s="63" t="s">
        <v>9633</v>
      </c>
      <c r="X3662" s="63" t="s">
        <v>180</v>
      </c>
      <c r="Y3662" s="67">
        <v>40447</v>
      </c>
      <c r="Z3662" s="66">
        <v>1</v>
      </c>
      <c r="AA3662" s="84">
        <f>Y3662+365*Z3662*1461/1460</f>
        <v>40812.25</v>
      </c>
      <c r="AB3662" s="64" t="s">
        <v>10263</v>
      </c>
      <c r="AC3662" s="64"/>
      <c r="AD3662" s="70"/>
      <c r="AE3662" s="69" t="s">
        <v>3866</v>
      </c>
      <c r="AF3662" s="65" t="s">
        <v>3867</v>
      </c>
    </row>
    <row r="3663" spans="1:32" ht="11.15" customHeight="1" x14ac:dyDescent="0.25">
      <c r="A3663" s="75" t="str">
        <f>M3663</f>
        <v>9027</v>
      </c>
      <c r="B3663" s="62" t="s">
        <v>22260</v>
      </c>
      <c r="C3663" s="62">
        <v>10</v>
      </c>
      <c r="D3663" s="62" t="s">
        <v>9635</v>
      </c>
      <c r="E3663" s="62">
        <v>112913</v>
      </c>
      <c r="F3663" s="62" t="s">
        <v>270</v>
      </c>
      <c r="G3663" s="63" t="s">
        <v>373</v>
      </c>
      <c r="H3663" s="63"/>
      <c r="I3663" s="63" t="s">
        <v>283</v>
      </c>
      <c r="J3663" s="63" t="s">
        <v>273</v>
      </c>
      <c r="K3663" s="63" t="s">
        <v>3864</v>
      </c>
      <c r="L3663" s="63" t="s">
        <v>8767</v>
      </c>
      <c r="M3663" s="65" t="s">
        <v>3914</v>
      </c>
      <c r="N3663" s="156" t="e">
        <v>#N/A</v>
      </c>
      <c r="O3663" s="73" t="s">
        <v>4748</v>
      </c>
      <c r="P3663" s="75">
        <v>63138544</v>
      </c>
      <c r="Q3663" s="62" t="s">
        <v>374</v>
      </c>
      <c r="R3663" s="65" t="s">
        <v>375</v>
      </c>
      <c r="S3663" s="75" t="s">
        <v>387</v>
      </c>
      <c r="T3663" s="62" t="s">
        <v>9636</v>
      </c>
      <c r="U3663" s="62" t="s">
        <v>9634</v>
      </c>
      <c r="V3663" s="62"/>
      <c r="W3663" s="63" t="s">
        <v>9633</v>
      </c>
      <c r="X3663" s="63" t="s">
        <v>180</v>
      </c>
      <c r="Y3663" s="67">
        <v>40476</v>
      </c>
      <c r="Z3663" s="66">
        <v>1</v>
      </c>
      <c r="AA3663" s="84">
        <f>Y3663+365*Z3663*1461/1460</f>
        <v>40841.25</v>
      </c>
      <c r="AB3663" s="64" t="s">
        <v>10263</v>
      </c>
      <c r="AC3663" s="64"/>
      <c r="AD3663" s="70"/>
      <c r="AE3663" s="69" t="s">
        <v>3915</v>
      </c>
      <c r="AF3663" s="65" t="s">
        <v>3916</v>
      </c>
    </row>
    <row r="3664" spans="1:32" s="7" customFormat="1" ht="11.15" customHeight="1" x14ac:dyDescent="0.25">
      <c r="A3664" s="75" t="str">
        <f>M3664</f>
        <v>9621</v>
      </c>
      <c r="B3664" s="62" t="s">
        <v>22260</v>
      </c>
      <c r="C3664" s="62">
        <v>10</v>
      </c>
      <c r="D3664" s="62" t="s">
        <v>9635</v>
      </c>
      <c r="E3664" s="62">
        <v>112913</v>
      </c>
      <c r="F3664" s="62" t="s">
        <v>270</v>
      </c>
      <c r="G3664" s="63" t="s">
        <v>373</v>
      </c>
      <c r="H3664" s="63"/>
      <c r="I3664" s="63" t="s">
        <v>283</v>
      </c>
      <c r="J3664" s="63" t="s">
        <v>273</v>
      </c>
      <c r="K3664" s="63" t="s">
        <v>3864</v>
      </c>
      <c r="L3664" s="63" t="s">
        <v>8779</v>
      </c>
      <c r="M3664" s="65" t="s">
        <v>8549</v>
      </c>
      <c r="N3664" s="156" t="e">
        <v>#N/A</v>
      </c>
      <c r="O3664" s="73" t="s">
        <v>8546</v>
      </c>
      <c r="P3664" s="75" t="s">
        <v>8547</v>
      </c>
      <c r="Q3664" s="62" t="s">
        <v>8548</v>
      </c>
      <c r="R3664" s="65" t="s">
        <v>375</v>
      </c>
      <c r="S3664" s="75" t="s">
        <v>387</v>
      </c>
      <c r="T3664" s="62" t="s">
        <v>9633</v>
      </c>
      <c r="U3664" s="62" t="s">
        <v>9634</v>
      </c>
      <c r="V3664" s="62"/>
      <c r="W3664" s="63" t="s">
        <v>9633</v>
      </c>
      <c r="X3664" s="63" t="s">
        <v>8950</v>
      </c>
      <c r="Y3664" s="67"/>
      <c r="Z3664" s="66">
        <v>1</v>
      </c>
      <c r="AA3664" s="84">
        <f>Y3664+365*Z3664*1461/1460</f>
        <v>365.25</v>
      </c>
      <c r="AB3664" s="64" t="s">
        <v>10263</v>
      </c>
      <c r="AC3664" s="64"/>
      <c r="AD3664" s="70"/>
      <c r="AE3664" s="69"/>
      <c r="AF3664" s="65"/>
    </row>
    <row r="3665" spans="1:32" s="58" customFormat="1" ht="11.15" customHeight="1" x14ac:dyDescent="0.25">
      <c r="A3665" s="75" t="str">
        <f>M3665</f>
        <v>暂无34</v>
      </c>
      <c r="B3665" s="62" t="s">
        <v>98</v>
      </c>
      <c r="C3665" s="62">
        <v>10</v>
      </c>
      <c r="D3665" s="62" t="s">
        <v>632</v>
      </c>
      <c r="E3665" s="62">
        <v>112028</v>
      </c>
      <c r="F3665" s="62" t="s">
        <v>460</v>
      </c>
      <c r="G3665" s="63" t="s">
        <v>3083</v>
      </c>
      <c r="H3665" s="63"/>
      <c r="I3665" s="63" t="s">
        <v>283</v>
      </c>
      <c r="J3665" s="63" t="s">
        <v>286</v>
      </c>
      <c r="K3665" s="63" t="s">
        <v>363</v>
      </c>
      <c r="L3665" s="63"/>
      <c r="M3665" s="65" t="s">
        <v>8983</v>
      </c>
      <c r="N3665" s="156" t="e">
        <v>#N/A</v>
      </c>
      <c r="O3665" s="62"/>
      <c r="P3665" s="75"/>
      <c r="Q3665" s="62"/>
      <c r="R3665" s="63"/>
      <c r="S3665" s="75"/>
      <c r="T3665" s="62"/>
      <c r="U3665" s="62"/>
      <c r="V3665" s="62"/>
      <c r="W3665" s="63" t="s">
        <v>17517</v>
      </c>
      <c r="X3665" s="63" t="s">
        <v>18260</v>
      </c>
      <c r="Y3665" s="67"/>
      <c r="Z3665" s="66">
        <v>1</v>
      </c>
      <c r="AA3665" s="84">
        <f>Y3665+365*Z3665*1461/1460</f>
        <v>365.25</v>
      </c>
      <c r="AB3665" s="64" t="s">
        <v>10263</v>
      </c>
      <c r="AC3665" s="64"/>
      <c r="AD3665" s="70"/>
      <c r="AE3665" s="69" t="s">
        <v>295</v>
      </c>
      <c r="AF3665" s="65"/>
    </row>
    <row r="3666" spans="1:32" s="58" customFormat="1" ht="11.15" customHeight="1" x14ac:dyDescent="0.25">
      <c r="A3666" s="75" t="str">
        <f>M3666</f>
        <v>0211699</v>
      </c>
      <c r="B3666" s="62" t="s">
        <v>10386</v>
      </c>
      <c r="C3666" s="62">
        <v>10</v>
      </c>
      <c r="D3666" s="62" t="s">
        <v>632</v>
      </c>
      <c r="E3666" s="62">
        <v>115303</v>
      </c>
      <c r="F3666" s="62" t="s">
        <v>22246</v>
      </c>
      <c r="G3666" s="63" t="s">
        <v>10387</v>
      </c>
      <c r="H3666" s="63"/>
      <c r="I3666" s="63" t="s">
        <v>283</v>
      </c>
      <c r="J3666" s="63" t="s">
        <v>286</v>
      </c>
      <c r="K3666" s="63" t="s">
        <v>10388</v>
      </c>
      <c r="L3666" s="63"/>
      <c r="M3666" s="65" t="s">
        <v>10389</v>
      </c>
      <c r="N3666" s="156" t="e">
        <v>#N/A</v>
      </c>
      <c r="O3666" s="62" t="s">
        <v>10390</v>
      </c>
      <c r="P3666" s="75" t="s">
        <v>10391</v>
      </c>
      <c r="Q3666" s="62" t="s">
        <v>10392</v>
      </c>
      <c r="R3666" s="63" t="s">
        <v>10393</v>
      </c>
      <c r="S3666" s="75" t="s">
        <v>10394</v>
      </c>
      <c r="T3666" s="62" t="s">
        <v>10395</v>
      </c>
      <c r="U3666" s="62" t="s">
        <v>10395</v>
      </c>
      <c r="V3666" s="62"/>
      <c r="W3666" s="63" t="s">
        <v>17531</v>
      </c>
      <c r="X3666" s="63" t="s">
        <v>19575</v>
      </c>
      <c r="Y3666" s="67">
        <v>41386</v>
      </c>
      <c r="Z3666" s="66">
        <v>2</v>
      </c>
      <c r="AA3666" s="84">
        <f>Y3666+365*Z3666*1461/1460</f>
        <v>42116.5</v>
      </c>
      <c r="AB3666" s="64" t="s">
        <v>180</v>
      </c>
      <c r="AC3666" s="64"/>
      <c r="AD3666" s="70"/>
      <c r="AE3666" s="69" t="s">
        <v>10396</v>
      </c>
      <c r="AF3666" s="65" t="s">
        <v>10397</v>
      </c>
    </row>
    <row r="3667" spans="1:32" s="58" customFormat="1" ht="11.15" customHeight="1" x14ac:dyDescent="0.25">
      <c r="A3667" s="75" t="str">
        <f>M3667</f>
        <v>2402199</v>
      </c>
      <c r="B3667" s="62" t="s">
        <v>527</v>
      </c>
      <c r="C3667" s="62">
        <v>10</v>
      </c>
      <c r="D3667" s="62" t="s">
        <v>632</v>
      </c>
      <c r="E3667" s="62">
        <v>115403</v>
      </c>
      <c r="F3667" s="62" t="s">
        <v>648</v>
      </c>
      <c r="G3667" s="63" t="s">
        <v>15207</v>
      </c>
      <c r="H3667" s="63"/>
      <c r="I3667" s="63" t="s">
        <v>283</v>
      </c>
      <c r="J3667" s="63" t="s">
        <v>286</v>
      </c>
      <c r="K3667" s="63" t="s">
        <v>15208</v>
      </c>
      <c r="L3667" s="63"/>
      <c r="M3667" s="65" t="s">
        <v>15210</v>
      </c>
      <c r="N3667" s="156" t="e">
        <v>#N/A</v>
      </c>
      <c r="O3667" s="62" t="s">
        <v>364</v>
      </c>
      <c r="P3667" s="75" t="s">
        <v>15774</v>
      </c>
      <c r="Q3667" s="62" t="s">
        <v>15775</v>
      </c>
      <c r="R3667" s="63" t="s">
        <v>15211</v>
      </c>
      <c r="S3667" s="75" t="s">
        <v>10394</v>
      </c>
      <c r="T3667" s="62"/>
      <c r="U3667" s="62"/>
      <c r="V3667" s="62"/>
      <c r="W3667" s="63" t="s">
        <v>17531</v>
      </c>
      <c r="X3667" s="63" t="s">
        <v>19575</v>
      </c>
      <c r="Y3667" s="67"/>
      <c r="Z3667" s="66">
        <v>2</v>
      </c>
      <c r="AA3667" s="84">
        <f>Y3667+365*Z3667*1461/1460</f>
        <v>730.5</v>
      </c>
      <c r="AB3667" s="64" t="s">
        <v>180</v>
      </c>
      <c r="AC3667" s="64"/>
      <c r="AD3667" s="70"/>
      <c r="AE3667" s="69"/>
      <c r="AF3667" s="65"/>
    </row>
    <row r="3668" spans="1:32" s="58" customFormat="1" ht="11.15" customHeight="1" x14ac:dyDescent="0.25">
      <c r="A3668" s="75" t="str">
        <f>M3668</f>
        <v>2005629</v>
      </c>
      <c r="B3668" s="62" t="s">
        <v>527</v>
      </c>
      <c r="C3668" s="62">
        <v>10</v>
      </c>
      <c r="D3668" s="62" t="s">
        <v>632</v>
      </c>
      <c r="E3668" s="62">
        <v>115403</v>
      </c>
      <c r="F3668" s="62" t="s">
        <v>648</v>
      </c>
      <c r="G3668" s="63" t="s">
        <v>15207</v>
      </c>
      <c r="H3668" s="63"/>
      <c r="I3668" s="63" t="s">
        <v>283</v>
      </c>
      <c r="J3668" s="63" t="s">
        <v>286</v>
      </c>
      <c r="K3668" s="63" t="s">
        <v>15208</v>
      </c>
      <c r="L3668" s="63"/>
      <c r="M3668" s="65" t="s">
        <v>15209</v>
      </c>
      <c r="N3668" s="156" t="e">
        <v>#N/A</v>
      </c>
      <c r="O3668" s="62" t="s">
        <v>364</v>
      </c>
      <c r="P3668" s="75" t="s">
        <v>15774</v>
      </c>
      <c r="Q3668" s="62" t="s">
        <v>15775</v>
      </c>
      <c r="R3668" s="63" t="s">
        <v>15211</v>
      </c>
      <c r="S3668" s="75" t="s">
        <v>10394</v>
      </c>
      <c r="T3668" s="62"/>
      <c r="U3668" s="62"/>
      <c r="V3668" s="62"/>
      <c r="W3668" s="63" t="s">
        <v>17531</v>
      </c>
      <c r="X3668" s="63" t="s">
        <v>19575</v>
      </c>
      <c r="Y3668" s="67"/>
      <c r="Z3668" s="66">
        <v>2</v>
      </c>
      <c r="AA3668" s="84">
        <f>Y3668+365*Z3668*1461/1460</f>
        <v>730.5</v>
      </c>
      <c r="AB3668" s="64" t="s">
        <v>180</v>
      </c>
      <c r="AC3668" s="64"/>
      <c r="AD3668" s="70"/>
      <c r="AE3668" s="69"/>
      <c r="AF3668" s="65"/>
    </row>
    <row r="3669" spans="1:32" s="14" customFormat="1" ht="11.15" customHeight="1" x14ac:dyDescent="0.25">
      <c r="A3669" s="75" t="str">
        <f>M3669</f>
        <v>暂无35</v>
      </c>
      <c r="B3669" s="62" t="s">
        <v>109</v>
      </c>
      <c r="C3669" s="62">
        <v>10</v>
      </c>
      <c r="D3669" s="62" t="s">
        <v>632</v>
      </c>
      <c r="E3669" s="62">
        <v>114070</v>
      </c>
      <c r="F3669" s="62" t="s">
        <v>460</v>
      </c>
      <c r="G3669" s="63" t="s">
        <v>3084</v>
      </c>
      <c r="H3669" s="63"/>
      <c r="I3669" s="63" t="s">
        <v>272</v>
      </c>
      <c r="J3669" s="63" t="s">
        <v>286</v>
      </c>
      <c r="K3669" s="63" t="s">
        <v>748</v>
      </c>
      <c r="L3669" s="63"/>
      <c r="M3669" s="65" t="s">
        <v>8984</v>
      </c>
      <c r="N3669" s="156" t="e">
        <v>#N/A</v>
      </c>
      <c r="O3669" s="69"/>
      <c r="P3669" s="75">
        <v>88113920</v>
      </c>
      <c r="Q3669" s="62" t="s">
        <v>129</v>
      </c>
      <c r="R3669" s="63"/>
      <c r="S3669" s="75"/>
      <c r="T3669" s="62"/>
      <c r="U3669" s="62" t="s">
        <v>4947</v>
      </c>
      <c r="V3669" s="62"/>
      <c r="W3669" s="63" t="s">
        <v>17517</v>
      </c>
      <c r="X3669" s="63" t="s">
        <v>18260</v>
      </c>
      <c r="Y3669" s="67"/>
      <c r="Z3669" s="66">
        <v>1</v>
      </c>
      <c r="AA3669" s="84">
        <f>Y3669+365*Z3669*1461/1460</f>
        <v>365.25</v>
      </c>
      <c r="AB3669" s="64" t="s">
        <v>10263</v>
      </c>
      <c r="AC3669" s="64"/>
      <c r="AD3669" s="70"/>
      <c r="AE3669" s="69"/>
      <c r="AF3669" s="65"/>
    </row>
    <row r="3670" spans="1:32" s="60" customFormat="1" ht="11.15" customHeight="1" x14ac:dyDescent="0.25">
      <c r="A3670" s="75" t="str">
        <f>M3670</f>
        <v>B0921</v>
      </c>
      <c r="B3670" s="62" t="s">
        <v>109</v>
      </c>
      <c r="C3670" s="62">
        <v>10</v>
      </c>
      <c r="D3670" s="62" t="s">
        <v>632</v>
      </c>
      <c r="E3670" s="62">
        <v>114070</v>
      </c>
      <c r="F3670" s="62" t="s">
        <v>460</v>
      </c>
      <c r="G3670" s="63" t="s">
        <v>3084</v>
      </c>
      <c r="H3670" s="63"/>
      <c r="I3670" s="63" t="s">
        <v>272</v>
      </c>
      <c r="J3670" s="63" t="s">
        <v>286</v>
      </c>
      <c r="K3670" s="63" t="s">
        <v>3710</v>
      </c>
      <c r="L3670" s="63"/>
      <c r="M3670" s="65" t="s">
        <v>128</v>
      </c>
      <c r="N3670" s="156" t="e">
        <v>#N/A</v>
      </c>
      <c r="O3670" s="69"/>
      <c r="P3670" s="75">
        <v>88113920</v>
      </c>
      <c r="Q3670" s="62" t="s">
        <v>129</v>
      </c>
      <c r="R3670" s="63"/>
      <c r="S3670" s="75"/>
      <c r="T3670" s="62"/>
      <c r="U3670" s="62" t="s">
        <v>4947</v>
      </c>
      <c r="V3670" s="62"/>
      <c r="W3670" s="63" t="s">
        <v>17517</v>
      </c>
      <c r="X3670" s="63" t="s">
        <v>18260</v>
      </c>
      <c r="Y3670" s="67"/>
      <c r="Z3670" s="66">
        <v>1</v>
      </c>
      <c r="AA3670" s="84">
        <f>Y3670+365*Z3670*1461/1460</f>
        <v>365.25</v>
      </c>
      <c r="AB3670" s="64" t="s">
        <v>10263</v>
      </c>
      <c r="AC3670" s="64"/>
      <c r="AD3670" s="70"/>
      <c r="AE3670" s="69"/>
      <c r="AF3670" s="65"/>
    </row>
    <row r="3671" spans="1:32" ht="10.5" customHeight="1" x14ac:dyDescent="0.25">
      <c r="A3671" s="75" t="str">
        <f>M3671</f>
        <v>21631XN1</v>
      </c>
      <c r="B3671" s="62" t="s">
        <v>338</v>
      </c>
      <c r="C3671" s="62">
        <v>10</v>
      </c>
      <c r="D3671" s="36" t="s">
        <v>632</v>
      </c>
      <c r="E3671" s="62">
        <v>113076</v>
      </c>
      <c r="F3671" s="62" t="s">
        <v>460</v>
      </c>
      <c r="G3671" s="63" t="s">
        <v>19091</v>
      </c>
      <c r="H3671" s="63"/>
      <c r="I3671" s="63" t="s">
        <v>19102</v>
      </c>
      <c r="J3671" s="63" t="s">
        <v>19092</v>
      </c>
      <c r="K3671" s="63" t="s">
        <v>19105</v>
      </c>
      <c r="L3671" s="63" t="s">
        <v>19106</v>
      </c>
      <c r="M3671" s="65" t="s">
        <v>19215</v>
      </c>
      <c r="N3671" s="156">
        <v>2015114584</v>
      </c>
      <c r="O3671" s="62" t="s">
        <v>19095</v>
      </c>
      <c r="P3671" s="75" t="s">
        <v>19096</v>
      </c>
      <c r="Q3671" s="62" t="s">
        <v>19097</v>
      </c>
      <c r="R3671" s="63" t="s">
        <v>19098</v>
      </c>
      <c r="S3671" s="75" t="s">
        <v>19099</v>
      </c>
      <c r="T3671" s="62"/>
      <c r="U3671" s="62" t="s">
        <v>19216</v>
      </c>
      <c r="V3671" s="62"/>
      <c r="W3671" s="63" t="s">
        <v>19100</v>
      </c>
      <c r="X3671" s="63" t="s">
        <v>19573</v>
      </c>
      <c r="Y3671" s="67">
        <v>42417</v>
      </c>
      <c r="Z3671" s="66">
        <v>1</v>
      </c>
      <c r="AA3671" s="84">
        <f>Y3671+365*Z3671*1461/1460</f>
        <v>42782.25</v>
      </c>
      <c r="AB3671" s="64" t="s">
        <v>180</v>
      </c>
      <c r="AC3671" s="64"/>
      <c r="AD3671" s="70"/>
      <c r="AE3671" s="69" t="s">
        <v>19219</v>
      </c>
      <c r="AF3671" s="65" t="s">
        <v>19222</v>
      </c>
    </row>
    <row r="3672" spans="1:32" ht="11.15" customHeight="1" x14ac:dyDescent="0.25">
      <c r="A3672" s="75" t="str">
        <f>M3672</f>
        <v>G0564CA1</v>
      </c>
      <c r="B3672" s="62" t="s">
        <v>338</v>
      </c>
      <c r="C3672" s="62">
        <v>10</v>
      </c>
      <c r="D3672" s="36" t="s">
        <v>632</v>
      </c>
      <c r="E3672" s="62">
        <v>113076</v>
      </c>
      <c r="F3672" s="62" t="s">
        <v>460</v>
      </c>
      <c r="G3672" s="63" t="s">
        <v>19091</v>
      </c>
      <c r="H3672" s="63"/>
      <c r="I3672" s="63" t="s">
        <v>19102</v>
      </c>
      <c r="J3672" s="63" t="s">
        <v>19103</v>
      </c>
      <c r="K3672" s="63" t="s">
        <v>19104</v>
      </c>
      <c r="L3672" s="63"/>
      <c r="M3672" s="65" t="s">
        <v>20754</v>
      </c>
      <c r="N3672" s="156" t="e">
        <v>#N/A</v>
      </c>
      <c r="O3672" s="62" t="s">
        <v>19095</v>
      </c>
      <c r="P3672" s="75" t="s">
        <v>19096</v>
      </c>
      <c r="Q3672" s="62" t="s">
        <v>19097</v>
      </c>
      <c r="R3672" s="63" t="s">
        <v>19098</v>
      </c>
      <c r="S3672" s="75" t="s">
        <v>19099</v>
      </c>
      <c r="T3672" s="62"/>
      <c r="U3672" s="62" t="s">
        <v>19216</v>
      </c>
      <c r="V3672" s="62"/>
      <c r="W3672" s="63" t="s">
        <v>19100</v>
      </c>
      <c r="X3672" s="63" t="s">
        <v>19573</v>
      </c>
      <c r="Y3672" s="67">
        <v>42417</v>
      </c>
      <c r="Z3672" s="66">
        <v>1</v>
      </c>
      <c r="AA3672" s="84">
        <f>Y3672+365*Z3672*1461/1460</f>
        <v>42782.25</v>
      </c>
      <c r="AB3672" s="64" t="s">
        <v>180</v>
      </c>
      <c r="AC3672" s="64"/>
      <c r="AD3672" s="70"/>
      <c r="AE3672" s="69" t="s">
        <v>19217</v>
      </c>
      <c r="AF3672" s="65" t="s">
        <v>19218</v>
      </c>
    </row>
    <row r="3673" spans="1:32" s="60" customFormat="1" ht="11.15" customHeight="1" x14ac:dyDescent="0.25">
      <c r="A3673" s="75" t="str">
        <f>M3673</f>
        <v>6253-26</v>
      </c>
      <c r="B3673" s="62" t="s">
        <v>338</v>
      </c>
      <c r="C3673" s="62">
        <v>10</v>
      </c>
      <c r="D3673" s="36" t="s">
        <v>632</v>
      </c>
      <c r="E3673" s="62">
        <v>113076</v>
      </c>
      <c r="F3673" s="62" t="s">
        <v>460</v>
      </c>
      <c r="G3673" s="63" t="s">
        <v>19091</v>
      </c>
      <c r="H3673" s="63"/>
      <c r="I3673" s="63" t="s">
        <v>283</v>
      </c>
      <c r="J3673" s="63" t="s">
        <v>19092</v>
      </c>
      <c r="K3673" s="63" t="s">
        <v>19093</v>
      </c>
      <c r="L3673" s="63"/>
      <c r="M3673" s="65" t="s">
        <v>19094</v>
      </c>
      <c r="N3673" s="156" t="e">
        <v>#N/A</v>
      </c>
      <c r="O3673" s="62" t="s">
        <v>19095</v>
      </c>
      <c r="P3673" s="75" t="s">
        <v>19096</v>
      </c>
      <c r="Q3673" s="62" t="s">
        <v>19097</v>
      </c>
      <c r="R3673" s="63" t="s">
        <v>19098</v>
      </c>
      <c r="S3673" s="75" t="s">
        <v>19099</v>
      </c>
      <c r="T3673" s="62"/>
      <c r="U3673" s="62" t="s">
        <v>19216</v>
      </c>
      <c r="V3673" s="62"/>
      <c r="W3673" s="63" t="s">
        <v>19100</v>
      </c>
      <c r="X3673" s="63" t="s">
        <v>19573</v>
      </c>
      <c r="Y3673" s="67">
        <v>42417</v>
      </c>
      <c r="Z3673" s="66">
        <v>1</v>
      </c>
      <c r="AA3673" s="84">
        <f>Y3673+365*Z3673*1461/1460</f>
        <v>42782.25</v>
      </c>
      <c r="AB3673" s="64" t="s">
        <v>180</v>
      </c>
      <c r="AC3673" s="64"/>
      <c r="AD3673" s="70"/>
      <c r="AE3673" s="69" t="s">
        <v>19220</v>
      </c>
      <c r="AF3673" s="65" t="s">
        <v>19221</v>
      </c>
    </row>
    <row r="3674" spans="1:32" s="60" customFormat="1" ht="11.15" customHeight="1" x14ac:dyDescent="0.25">
      <c r="A3674" s="75" t="str">
        <f>M3674</f>
        <v>B6200</v>
      </c>
      <c r="B3674" s="62" t="s">
        <v>2512</v>
      </c>
      <c r="C3674" s="62">
        <v>10</v>
      </c>
      <c r="D3674" s="62" t="s">
        <v>632</v>
      </c>
      <c r="E3674" s="62">
        <v>977001</v>
      </c>
      <c r="F3674" s="62" t="s">
        <v>460</v>
      </c>
      <c r="G3674" s="63" t="s">
        <v>3787</v>
      </c>
      <c r="H3674" s="63"/>
      <c r="I3674" s="63" t="s">
        <v>3784</v>
      </c>
      <c r="J3674" s="63" t="s">
        <v>3785</v>
      </c>
      <c r="K3674" s="63" t="s">
        <v>3786</v>
      </c>
      <c r="L3674" s="63"/>
      <c r="M3674" s="65" t="s">
        <v>3788</v>
      </c>
      <c r="N3674" s="156" t="e">
        <v>#N/A</v>
      </c>
      <c r="O3674" s="62"/>
      <c r="P3674" s="75">
        <v>15911618224</v>
      </c>
      <c r="Q3674" s="62" t="s">
        <v>3789</v>
      </c>
      <c r="R3674" s="70" t="s">
        <v>3790</v>
      </c>
      <c r="S3674" s="65" t="s">
        <v>3794</v>
      </c>
      <c r="T3674" s="62" t="s">
        <v>3791</v>
      </c>
      <c r="U3674" s="62" t="s">
        <v>3791</v>
      </c>
      <c r="V3674" s="62"/>
      <c r="W3674" s="63" t="s">
        <v>17550</v>
      </c>
      <c r="X3674" s="63" t="s">
        <v>180</v>
      </c>
      <c r="Y3674" s="67">
        <v>40416</v>
      </c>
      <c r="Z3674" s="66">
        <v>1</v>
      </c>
      <c r="AA3674" s="84">
        <f>Y3674+365*Z3674*1461/1460</f>
        <v>40781.25</v>
      </c>
      <c r="AB3674" s="64" t="s">
        <v>10263</v>
      </c>
      <c r="AC3674" s="64"/>
      <c r="AD3674" s="72"/>
      <c r="AE3674" s="69" t="s">
        <v>3792</v>
      </c>
      <c r="AF3674" s="65" t="s">
        <v>3793</v>
      </c>
    </row>
    <row r="3675" spans="1:32" s="60" customFormat="1" ht="11.15" customHeight="1" x14ac:dyDescent="0.25">
      <c r="A3675" s="75" t="str">
        <f>M3675</f>
        <v>12255XT4C</v>
      </c>
      <c r="B3675" s="74" t="s">
        <v>2512</v>
      </c>
      <c r="C3675" s="62">
        <v>10</v>
      </c>
      <c r="D3675" s="62" t="s">
        <v>632</v>
      </c>
      <c r="E3675" s="62">
        <v>977002</v>
      </c>
      <c r="F3675" s="62" t="s">
        <v>460</v>
      </c>
      <c r="G3675" s="70" t="s">
        <v>18004</v>
      </c>
      <c r="H3675" s="70"/>
      <c r="I3675" s="63" t="s">
        <v>319</v>
      </c>
      <c r="J3675" s="63" t="s">
        <v>273</v>
      </c>
      <c r="K3675" s="70" t="s">
        <v>3941</v>
      </c>
      <c r="L3675" s="70"/>
      <c r="M3675" s="65" t="s">
        <v>18003</v>
      </c>
      <c r="N3675" s="156" t="e">
        <v>#N/A</v>
      </c>
      <c r="O3675" s="73" t="s">
        <v>18005</v>
      </c>
      <c r="P3675" s="75" t="s">
        <v>18006</v>
      </c>
      <c r="Q3675" s="73" t="s">
        <v>18007</v>
      </c>
      <c r="R3675" s="75" t="s">
        <v>18008</v>
      </c>
      <c r="S3675" s="65" t="s">
        <v>18009</v>
      </c>
      <c r="T3675" s="69"/>
      <c r="U3675" s="69"/>
      <c r="V3675" s="69"/>
      <c r="W3675" s="63"/>
      <c r="X3675" s="63"/>
      <c r="Y3675" s="67">
        <v>42289</v>
      </c>
      <c r="Z3675" s="66"/>
      <c r="AA3675" s="84">
        <f>Y3675+365*Z3675*1461/1460</f>
        <v>42289</v>
      </c>
      <c r="AB3675" s="64" t="s">
        <v>18010</v>
      </c>
      <c r="AC3675" s="64"/>
      <c r="AD3675" s="72"/>
      <c r="AE3675" s="69" t="s">
        <v>180</v>
      </c>
      <c r="AF3675" s="65" t="s">
        <v>18011</v>
      </c>
    </row>
    <row r="3676" spans="1:32" s="60" customFormat="1" ht="11.15" customHeight="1" x14ac:dyDescent="0.25">
      <c r="A3676" s="75" t="str">
        <f>M3676</f>
        <v>13857XN1</v>
      </c>
      <c r="B3676" s="62" t="s">
        <v>391</v>
      </c>
      <c r="C3676" s="62">
        <v>10</v>
      </c>
      <c r="D3676" s="62" t="s">
        <v>632</v>
      </c>
      <c r="E3676" s="62">
        <v>112403</v>
      </c>
      <c r="F3676" s="62" t="s">
        <v>648</v>
      </c>
      <c r="G3676" s="63" t="s">
        <v>1734</v>
      </c>
      <c r="H3676" s="63"/>
      <c r="I3676" s="63" t="s">
        <v>272</v>
      </c>
      <c r="J3676" s="63" t="s">
        <v>17224</v>
      </c>
      <c r="K3676" s="70" t="s">
        <v>17225</v>
      </c>
      <c r="L3676" s="70" t="s">
        <v>17238</v>
      </c>
      <c r="M3676" s="65" t="s">
        <v>17239</v>
      </c>
      <c r="N3676" s="156" t="e">
        <v>#N/A</v>
      </c>
      <c r="O3676" s="62" t="s">
        <v>364</v>
      </c>
      <c r="P3676" s="75" t="s">
        <v>17240</v>
      </c>
      <c r="Q3676" s="62" t="s">
        <v>17241</v>
      </c>
      <c r="R3676" s="63" t="s">
        <v>1737</v>
      </c>
      <c r="S3676" s="65" t="s">
        <v>1114</v>
      </c>
      <c r="T3676" s="62" t="s">
        <v>17242</v>
      </c>
      <c r="U3676" s="62" t="s">
        <v>17243</v>
      </c>
      <c r="V3676" s="62"/>
      <c r="W3676" s="63" t="s">
        <v>17518</v>
      </c>
      <c r="X3676" s="63" t="s">
        <v>19570</v>
      </c>
      <c r="Y3676" s="67">
        <v>42234</v>
      </c>
      <c r="Z3676" s="66">
        <v>1</v>
      </c>
      <c r="AA3676" s="84">
        <f>Y3676+365*Z3676*1461/1460</f>
        <v>42599.25</v>
      </c>
      <c r="AB3676" s="64" t="s">
        <v>400</v>
      </c>
      <c r="AC3676" s="64"/>
      <c r="AD3676" s="77"/>
      <c r="AE3676" s="69" t="s">
        <v>17244</v>
      </c>
      <c r="AF3676" s="65" t="s">
        <v>17245</v>
      </c>
    </row>
    <row r="3677" spans="1:32" s="60" customFormat="1" ht="11.15" customHeight="1" x14ac:dyDescent="0.25">
      <c r="A3677" s="75" t="str">
        <f>M3677</f>
        <v>16361XS5</v>
      </c>
      <c r="B3677" s="62" t="s">
        <v>391</v>
      </c>
      <c r="C3677" s="62">
        <v>10</v>
      </c>
      <c r="D3677" s="62" t="s">
        <v>632</v>
      </c>
      <c r="E3677" s="62">
        <v>112403</v>
      </c>
      <c r="F3677" s="62" t="s">
        <v>648</v>
      </c>
      <c r="G3677" s="63" t="s">
        <v>1734</v>
      </c>
      <c r="H3677" s="63"/>
      <c r="I3677" s="63" t="s">
        <v>272</v>
      </c>
      <c r="J3677" s="63" t="s">
        <v>288</v>
      </c>
      <c r="K3677" s="70" t="s">
        <v>18935</v>
      </c>
      <c r="L3677" s="70"/>
      <c r="M3677" s="65" t="s">
        <v>18936</v>
      </c>
      <c r="N3677" s="156" t="e">
        <v>#N/A</v>
      </c>
      <c r="O3677" s="62" t="s">
        <v>364</v>
      </c>
      <c r="P3677" s="75" t="s">
        <v>1735</v>
      </c>
      <c r="Q3677" s="62" t="s">
        <v>4596</v>
      </c>
      <c r="R3677" s="63" t="s">
        <v>1737</v>
      </c>
      <c r="S3677" s="65" t="s">
        <v>1114</v>
      </c>
      <c r="T3677" s="62" t="s">
        <v>5301</v>
      </c>
      <c r="U3677" s="62" t="s">
        <v>11887</v>
      </c>
      <c r="V3677" s="62"/>
      <c r="W3677" s="63" t="s">
        <v>17518</v>
      </c>
      <c r="X3677" s="63" t="s">
        <v>19570</v>
      </c>
      <c r="Y3677" s="67">
        <v>42363</v>
      </c>
      <c r="Z3677" s="66">
        <v>1</v>
      </c>
      <c r="AA3677" s="84">
        <f>Y3677+365*Z3677*1461/1460</f>
        <v>42728.25</v>
      </c>
      <c r="AB3677" s="64" t="s">
        <v>400</v>
      </c>
      <c r="AC3677" s="64"/>
      <c r="AD3677" s="77"/>
      <c r="AE3677" s="69" t="s">
        <v>18937</v>
      </c>
      <c r="AF3677" s="65" t="s">
        <v>18938</v>
      </c>
    </row>
    <row r="3678" spans="1:32" s="60" customFormat="1" ht="11.15" customHeight="1" x14ac:dyDescent="0.25">
      <c r="A3678" s="75" t="str">
        <f>M3678</f>
        <v>64989XS8</v>
      </c>
      <c r="B3678" s="62" t="s">
        <v>391</v>
      </c>
      <c r="C3678" s="62">
        <v>10</v>
      </c>
      <c r="D3678" s="62" t="s">
        <v>632</v>
      </c>
      <c r="E3678" s="62">
        <v>112403</v>
      </c>
      <c r="F3678" s="62" t="s">
        <v>648</v>
      </c>
      <c r="G3678" s="63" t="s">
        <v>1734</v>
      </c>
      <c r="H3678" s="63"/>
      <c r="I3678" s="63" t="s">
        <v>272</v>
      </c>
      <c r="J3678" s="63" t="s">
        <v>288</v>
      </c>
      <c r="K3678" s="70" t="s">
        <v>5049</v>
      </c>
      <c r="L3678" s="70"/>
      <c r="M3678" s="65" t="s">
        <v>21106</v>
      </c>
      <c r="N3678" s="156" t="e">
        <v>#N/A</v>
      </c>
      <c r="O3678" s="62" t="s">
        <v>364</v>
      </c>
      <c r="P3678" s="75" t="s">
        <v>4595</v>
      </c>
      <c r="Q3678" s="62" t="s">
        <v>4596</v>
      </c>
      <c r="R3678" s="63" t="s">
        <v>1737</v>
      </c>
      <c r="S3678" s="65" t="s">
        <v>1114</v>
      </c>
      <c r="T3678" s="62" t="s">
        <v>5301</v>
      </c>
      <c r="U3678" s="62" t="s">
        <v>11887</v>
      </c>
      <c r="V3678" s="62"/>
      <c r="W3678" s="63" t="s">
        <v>17518</v>
      </c>
      <c r="X3678" s="63" t="s">
        <v>19570</v>
      </c>
      <c r="Y3678" s="67">
        <v>40633</v>
      </c>
      <c r="Z3678" s="66">
        <v>1</v>
      </c>
      <c r="AA3678" s="84">
        <f>Y3678+365*Z3678*1461/1460</f>
        <v>40998.25</v>
      </c>
      <c r="AB3678" s="64" t="s">
        <v>400</v>
      </c>
      <c r="AC3678" s="64"/>
      <c r="AD3678" s="77"/>
      <c r="AE3678" s="69" t="s">
        <v>4593</v>
      </c>
      <c r="AF3678" s="65" t="s">
        <v>4594</v>
      </c>
    </row>
    <row r="3679" spans="1:32" ht="11.15" customHeight="1" x14ac:dyDescent="0.25">
      <c r="A3679" s="75" t="str">
        <f>M3679</f>
        <v>16304</v>
      </c>
      <c r="B3679" s="62" t="s">
        <v>391</v>
      </c>
      <c r="C3679" s="62">
        <v>10</v>
      </c>
      <c r="D3679" s="62" t="s">
        <v>632</v>
      </c>
      <c r="E3679" s="62">
        <v>112403</v>
      </c>
      <c r="F3679" s="62" t="s">
        <v>648</v>
      </c>
      <c r="G3679" s="63" t="s">
        <v>1734</v>
      </c>
      <c r="H3679" s="63"/>
      <c r="I3679" s="63" t="s">
        <v>272</v>
      </c>
      <c r="J3679" s="63" t="s">
        <v>288</v>
      </c>
      <c r="K3679" s="70" t="s">
        <v>4597</v>
      </c>
      <c r="L3679" s="70"/>
      <c r="M3679" s="65" t="s">
        <v>206</v>
      </c>
      <c r="N3679" s="156" t="e">
        <v>#N/A</v>
      </c>
      <c r="O3679" s="62" t="s">
        <v>364</v>
      </c>
      <c r="P3679" s="75" t="s">
        <v>1738</v>
      </c>
      <c r="Q3679" s="62" t="s">
        <v>1736</v>
      </c>
      <c r="R3679" s="63" t="s">
        <v>1737</v>
      </c>
      <c r="S3679" s="65" t="s">
        <v>1114</v>
      </c>
      <c r="T3679" s="62" t="s">
        <v>5301</v>
      </c>
      <c r="U3679" s="62" t="s">
        <v>11887</v>
      </c>
      <c r="V3679" s="62"/>
      <c r="W3679" s="63" t="s">
        <v>17518</v>
      </c>
      <c r="X3679" s="63" t="s">
        <v>19570</v>
      </c>
      <c r="Y3679" s="67">
        <v>39849</v>
      </c>
      <c r="Z3679" s="66">
        <v>1</v>
      </c>
      <c r="AA3679" s="84">
        <f>Y3679+365*Z3679*1461/1460</f>
        <v>40214.25</v>
      </c>
      <c r="AB3679" s="64" t="s">
        <v>400</v>
      </c>
      <c r="AC3679" s="64"/>
      <c r="AD3679" s="77"/>
      <c r="AE3679" s="69"/>
      <c r="AF3679" s="65"/>
    </row>
    <row r="3680" spans="1:32" s="60" customFormat="1" ht="11.15" customHeight="1" x14ac:dyDescent="0.25">
      <c r="A3680" s="98" t="str">
        <f>M3680</f>
        <v>11067UF5</v>
      </c>
      <c r="B3680" s="100" t="s">
        <v>391</v>
      </c>
      <c r="C3680" s="100">
        <v>10</v>
      </c>
      <c r="D3680" s="100" t="s">
        <v>632</v>
      </c>
      <c r="E3680" s="62">
        <v>112403</v>
      </c>
      <c r="F3680" s="100" t="s">
        <v>648</v>
      </c>
      <c r="G3680" s="101" t="s">
        <v>1734</v>
      </c>
      <c r="H3680" s="101"/>
      <c r="I3680" s="101" t="s">
        <v>319</v>
      </c>
      <c r="J3680" s="101" t="s">
        <v>273</v>
      </c>
      <c r="K3680" s="101" t="s">
        <v>380</v>
      </c>
      <c r="L3680" s="101"/>
      <c r="M3680" s="102" t="s">
        <v>20847</v>
      </c>
      <c r="N3680" s="156" t="e">
        <v>#N/A</v>
      </c>
      <c r="O3680" s="100" t="s">
        <v>364</v>
      </c>
      <c r="P3680" s="98" t="s">
        <v>1735</v>
      </c>
      <c r="Q3680" s="100" t="s">
        <v>1736</v>
      </c>
      <c r="R3680" s="101" t="s">
        <v>1737</v>
      </c>
      <c r="S3680" s="102" t="s">
        <v>1114</v>
      </c>
      <c r="T3680" s="100"/>
      <c r="U3680" s="100"/>
      <c r="V3680" s="100"/>
      <c r="W3680" s="101"/>
      <c r="X3680" s="101"/>
      <c r="Y3680" s="104">
        <v>39849</v>
      </c>
      <c r="Z3680" s="103">
        <v>1</v>
      </c>
      <c r="AA3680" s="106">
        <f>Y3680+365*Z3680*1461/1460</f>
        <v>40214.25</v>
      </c>
      <c r="AB3680" s="105" t="s">
        <v>19185</v>
      </c>
      <c r="AC3680" s="105"/>
      <c r="AD3680" s="88"/>
      <c r="AE3680" s="97"/>
      <c r="AF3680" s="102"/>
    </row>
    <row r="3681" spans="1:32" ht="11.15" customHeight="1" x14ac:dyDescent="0.25">
      <c r="A3681" s="75" t="str">
        <f>M3681</f>
        <v>9306</v>
      </c>
      <c r="B3681" s="62" t="s">
        <v>2512</v>
      </c>
      <c r="C3681" s="62">
        <v>10</v>
      </c>
      <c r="D3681" s="62" t="s">
        <v>632</v>
      </c>
      <c r="E3681" s="62">
        <v>924001</v>
      </c>
      <c r="F3681" s="62" t="s">
        <v>460</v>
      </c>
      <c r="G3681" s="63" t="s">
        <v>11907</v>
      </c>
      <c r="H3681" s="63"/>
      <c r="I3681" s="63" t="s">
        <v>309</v>
      </c>
      <c r="J3681" s="63" t="s">
        <v>286</v>
      </c>
      <c r="K3681" s="63" t="s">
        <v>13100</v>
      </c>
      <c r="L3681" s="63" t="s">
        <v>13101</v>
      </c>
      <c r="M3681" s="65" t="s">
        <v>13102</v>
      </c>
      <c r="N3681" s="156" t="e">
        <v>#N/A</v>
      </c>
      <c r="O3681" s="62" t="s">
        <v>814</v>
      </c>
      <c r="P3681" s="75" t="s">
        <v>13103</v>
      </c>
      <c r="Q3681" s="62" t="s">
        <v>13104</v>
      </c>
      <c r="R3681" s="63" t="s">
        <v>13105</v>
      </c>
      <c r="S3681" s="75" t="s">
        <v>13106</v>
      </c>
      <c r="T3681" s="62" t="s">
        <v>7576</v>
      </c>
      <c r="U3681" s="62" t="s">
        <v>13231</v>
      </c>
      <c r="V3681" s="62"/>
      <c r="W3681" s="63" t="s">
        <v>17525</v>
      </c>
      <c r="X3681" s="63" t="s">
        <v>19573</v>
      </c>
      <c r="Y3681" s="67">
        <v>41747</v>
      </c>
      <c r="Z3681" s="66">
        <v>1</v>
      </c>
      <c r="AA3681" s="84">
        <f>Y3681+365*Z3681*1461/1460</f>
        <v>42112.25</v>
      </c>
      <c r="AB3681" s="64" t="s">
        <v>180</v>
      </c>
      <c r="AC3681" s="64"/>
      <c r="AD3681" s="70"/>
      <c r="AE3681" s="69" t="s">
        <v>13108</v>
      </c>
      <c r="AF3681" s="65" t="s">
        <v>13107</v>
      </c>
    </row>
    <row r="3682" spans="1:32" ht="11.15" customHeight="1" x14ac:dyDescent="0.25">
      <c r="A3682" s="75" t="str">
        <f>M3682</f>
        <v>16369</v>
      </c>
      <c r="B3682" s="62" t="s">
        <v>11835</v>
      </c>
      <c r="C3682" s="62">
        <v>10</v>
      </c>
      <c r="D3682" s="62" t="s">
        <v>632</v>
      </c>
      <c r="E3682" s="62">
        <v>924001</v>
      </c>
      <c r="F3682" s="62" t="s">
        <v>11903</v>
      </c>
      <c r="G3682" s="63" t="s">
        <v>11907</v>
      </c>
      <c r="H3682" s="63"/>
      <c r="I3682" s="63" t="s">
        <v>11904</v>
      </c>
      <c r="J3682" s="63" t="s">
        <v>286</v>
      </c>
      <c r="K3682" s="63">
        <v>9180</v>
      </c>
      <c r="L3682" s="63"/>
      <c r="M3682" s="65" t="s">
        <v>11911</v>
      </c>
      <c r="N3682" s="156" t="e">
        <v>#N/A</v>
      </c>
      <c r="O3682" s="62" t="s">
        <v>11909</v>
      </c>
      <c r="P3682" s="75" t="s">
        <v>11908</v>
      </c>
      <c r="Q3682" s="62" t="s">
        <v>11910</v>
      </c>
      <c r="R3682" s="63"/>
      <c r="S3682" s="75"/>
      <c r="T3682" s="62" t="s">
        <v>11905</v>
      </c>
      <c r="U3682" s="62"/>
      <c r="V3682" s="62"/>
      <c r="W3682" s="63" t="s">
        <v>17525</v>
      </c>
      <c r="X3682" s="63" t="s">
        <v>19573</v>
      </c>
      <c r="Y3682" s="67"/>
      <c r="Z3682" s="66">
        <v>1</v>
      </c>
      <c r="AA3682" s="84">
        <f>Y3682+365*Z3682*1461/1460</f>
        <v>365.25</v>
      </c>
      <c r="AB3682" s="64" t="s">
        <v>180</v>
      </c>
      <c r="AC3682" s="64"/>
      <c r="AD3682" s="70"/>
      <c r="AE3682" s="69"/>
      <c r="AF3682" s="65"/>
    </row>
    <row r="3683" spans="1:32" s="60" customFormat="1" ht="11.15" customHeight="1" x14ac:dyDescent="0.25">
      <c r="A3683" s="75" t="str">
        <f>M3683</f>
        <v>暂无07</v>
      </c>
      <c r="B3683" s="62" t="s">
        <v>527</v>
      </c>
      <c r="C3683" s="62">
        <v>10</v>
      </c>
      <c r="D3683" s="62" t="s">
        <v>632</v>
      </c>
      <c r="E3683" s="62">
        <v>115008</v>
      </c>
      <c r="F3683" s="62" t="s">
        <v>460</v>
      </c>
      <c r="G3683" s="63" t="s">
        <v>11</v>
      </c>
      <c r="H3683" s="63"/>
      <c r="I3683" s="63" t="s">
        <v>283</v>
      </c>
      <c r="J3683" s="63" t="s">
        <v>286</v>
      </c>
      <c r="K3683" s="63" t="s">
        <v>363</v>
      </c>
      <c r="L3683" s="63"/>
      <c r="M3683" s="65" t="s">
        <v>8956</v>
      </c>
      <c r="N3683" s="156" t="e">
        <v>#N/A</v>
      </c>
      <c r="O3683" s="62"/>
      <c r="P3683" s="75"/>
      <c r="Q3683" s="62"/>
      <c r="R3683" s="63"/>
      <c r="S3683" s="75"/>
      <c r="T3683" s="62" t="s">
        <v>4939</v>
      </c>
      <c r="U3683" s="62"/>
      <c r="V3683" s="62"/>
      <c r="W3683" s="63" t="s">
        <v>19177</v>
      </c>
      <c r="X3683" s="63" t="s">
        <v>19569</v>
      </c>
      <c r="Y3683" s="67"/>
      <c r="Z3683" s="66">
        <v>1</v>
      </c>
      <c r="AA3683" s="84">
        <f>Y3683+365*Z3683*1461/1460</f>
        <v>365.25</v>
      </c>
      <c r="AB3683" s="64" t="s">
        <v>10263</v>
      </c>
      <c r="AC3683" s="64"/>
      <c r="AD3683" s="70"/>
      <c r="AE3683" s="69" t="s">
        <v>295</v>
      </c>
      <c r="AF3683" s="65"/>
    </row>
    <row r="3684" spans="1:32" s="58" customFormat="1" ht="11.15" customHeight="1" x14ac:dyDescent="0.25">
      <c r="A3684" s="75" t="str">
        <f>M3684</f>
        <v>暂无06</v>
      </c>
      <c r="B3684" s="62" t="s">
        <v>527</v>
      </c>
      <c r="C3684" s="62">
        <v>10</v>
      </c>
      <c r="D3684" s="62" t="s">
        <v>632</v>
      </c>
      <c r="E3684" s="62">
        <v>115008</v>
      </c>
      <c r="F3684" s="62" t="s">
        <v>460</v>
      </c>
      <c r="G3684" s="63" t="s">
        <v>892</v>
      </c>
      <c r="H3684" s="63"/>
      <c r="I3684" s="63" t="s">
        <v>283</v>
      </c>
      <c r="J3684" s="63" t="s">
        <v>286</v>
      </c>
      <c r="K3684" s="63" t="s">
        <v>363</v>
      </c>
      <c r="L3684" s="63"/>
      <c r="M3684" s="65" t="s">
        <v>8955</v>
      </c>
      <c r="N3684" s="156" t="e">
        <v>#N/A</v>
      </c>
      <c r="O3684" s="62"/>
      <c r="P3684" s="75"/>
      <c r="Q3684" s="62"/>
      <c r="R3684" s="63"/>
      <c r="S3684" s="75"/>
      <c r="T3684" s="62" t="s">
        <v>4939</v>
      </c>
      <c r="U3684" s="62"/>
      <c r="V3684" s="62"/>
      <c r="W3684" s="63" t="s">
        <v>19177</v>
      </c>
      <c r="X3684" s="63" t="s">
        <v>19569</v>
      </c>
      <c r="Y3684" s="67"/>
      <c r="Z3684" s="66">
        <v>1</v>
      </c>
      <c r="AA3684" s="84">
        <f>Y3684+365*Z3684*1461/1460</f>
        <v>365.25</v>
      </c>
      <c r="AB3684" s="64" t="s">
        <v>10263</v>
      </c>
      <c r="AC3684" s="64"/>
      <c r="AD3684" s="70"/>
      <c r="AE3684" s="69" t="s">
        <v>295</v>
      </c>
      <c r="AF3684" s="65"/>
    </row>
    <row r="3685" spans="1:32" s="58" customFormat="1" ht="11.15" customHeight="1" x14ac:dyDescent="0.25">
      <c r="A3685" s="75" t="str">
        <f>M3685</f>
        <v>8105789</v>
      </c>
      <c r="B3685" s="62" t="s">
        <v>527</v>
      </c>
      <c r="C3685" s="62">
        <v>10</v>
      </c>
      <c r="D3685" s="62" t="s">
        <v>632</v>
      </c>
      <c r="E3685" s="62">
        <v>115008</v>
      </c>
      <c r="F3685" s="62" t="s">
        <v>460</v>
      </c>
      <c r="G3685" s="63" t="s">
        <v>11</v>
      </c>
      <c r="H3685" s="63"/>
      <c r="I3685" s="63" t="s">
        <v>283</v>
      </c>
      <c r="J3685" s="63" t="s">
        <v>286</v>
      </c>
      <c r="K3685" s="63" t="s">
        <v>311</v>
      </c>
      <c r="L3685" s="63"/>
      <c r="M3685" s="65" t="s">
        <v>895</v>
      </c>
      <c r="N3685" s="156" t="e">
        <v>#N/A</v>
      </c>
      <c r="O3685" s="62"/>
      <c r="P3685" s="75"/>
      <c r="Q3685" s="62"/>
      <c r="R3685" s="63"/>
      <c r="S3685" s="75"/>
      <c r="T3685" s="62" t="s">
        <v>4939</v>
      </c>
      <c r="U3685" s="62"/>
      <c r="V3685" s="62"/>
      <c r="W3685" s="63" t="s">
        <v>19177</v>
      </c>
      <c r="X3685" s="63" t="s">
        <v>19569</v>
      </c>
      <c r="Y3685" s="67"/>
      <c r="Z3685" s="66">
        <v>1</v>
      </c>
      <c r="AA3685" s="84">
        <f>Y3685+365*Z3685*1461/1460</f>
        <v>365.25</v>
      </c>
      <c r="AB3685" s="64" t="s">
        <v>10263</v>
      </c>
      <c r="AC3685" s="64"/>
      <c r="AD3685" s="70"/>
      <c r="AE3685" s="69"/>
      <c r="AF3685" s="65"/>
    </row>
    <row r="3686" spans="1:32" s="58" customFormat="1" ht="11.15" customHeight="1" x14ac:dyDescent="0.25">
      <c r="A3686" s="75" t="str">
        <f>M3686</f>
        <v>暂无08</v>
      </c>
      <c r="B3686" s="62" t="s">
        <v>527</v>
      </c>
      <c r="C3686" s="62">
        <v>10</v>
      </c>
      <c r="D3686" s="62" t="s">
        <v>632</v>
      </c>
      <c r="E3686" s="62">
        <v>115008</v>
      </c>
      <c r="F3686" s="62" t="s">
        <v>460</v>
      </c>
      <c r="G3686" s="63" t="s">
        <v>892</v>
      </c>
      <c r="H3686" s="63"/>
      <c r="I3686" s="63" t="s">
        <v>272</v>
      </c>
      <c r="J3686" s="63" t="s">
        <v>286</v>
      </c>
      <c r="K3686" s="63" t="s">
        <v>3709</v>
      </c>
      <c r="L3686" s="63"/>
      <c r="M3686" s="65" t="s">
        <v>8957</v>
      </c>
      <c r="N3686" s="156" t="e">
        <v>#N/A</v>
      </c>
      <c r="O3686" s="62"/>
      <c r="P3686" s="75"/>
      <c r="Q3686" s="62"/>
      <c r="R3686" s="63"/>
      <c r="S3686" s="75"/>
      <c r="T3686" s="62" t="s">
        <v>4939</v>
      </c>
      <c r="U3686" s="62"/>
      <c r="V3686" s="62"/>
      <c r="W3686" s="63" t="s">
        <v>19177</v>
      </c>
      <c r="X3686" s="63" t="s">
        <v>19569</v>
      </c>
      <c r="Y3686" s="67"/>
      <c r="Z3686" s="66">
        <v>1</v>
      </c>
      <c r="AA3686" s="84">
        <f>Y3686+365*Z3686*1461/1460</f>
        <v>365.25</v>
      </c>
      <c r="AB3686" s="64" t="s">
        <v>10263</v>
      </c>
      <c r="AC3686" s="64"/>
      <c r="AD3686" s="70"/>
      <c r="AE3686" s="69"/>
      <c r="AF3686" s="65"/>
    </row>
    <row r="3687" spans="1:32" s="58" customFormat="1" ht="11.15" customHeight="1" x14ac:dyDescent="0.25">
      <c r="A3687" s="75" t="str">
        <f>M3687</f>
        <v>A1253</v>
      </c>
      <c r="B3687" s="62" t="s">
        <v>527</v>
      </c>
      <c r="C3687" s="62">
        <v>10</v>
      </c>
      <c r="D3687" s="62" t="s">
        <v>632</v>
      </c>
      <c r="E3687" s="62">
        <v>115008</v>
      </c>
      <c r="F3687" s="62" t="s">
        <v>460</v>
      </c>
      <c r="G3687" s="63" t="s">
        <v>11</v>
      </c>
      <c r="H3687" s="63"/>
      <c r="I3687" s="63" t="s">
        <v>272</v>
      </c>
      <c r="J3687" s="63" t="s">
        <v>286</v>
      </c>
      <c r="K3687" s="63" t="s">
        <v>3709</v>
      </c>
      <c r="L3687" s="63"/>
      <c r="M3687" s="65" t="s">
        <v>894</v>
      </c>
      <c r="N3687" s="156" t="e">
        <v>#N/A</v>
      </c>
      <c r="O3687" s="62"/>
      <c r="P3687" s="75"/>
      <c r="Q3687" s="62"/>
      <c r="R3687" s="63"/>
      <c r="S3687" s="75"/>
      <c r="T3687" s="62" t="s">
        <v>4939</v>
      </c>
      <c r="U3687" s="62"/>
      <c r="V3687" s="62"/>
      <c r="W3687" s="63" t="s">
        <v>19177</v>
      </c>
      <c r="X3687" s="63" t="s">
        <v>19569</v>
      </c>
      <c r="Y3687" s="67">
        <v>37845</v>
      </c>
      <c r="Z3687" s="66">
        <v>1</v>
      </c>
      <c r="AA3687" s="84">
        <f>Y3687+365*Z3687*1461/1460</f>
        <v>38210.25</v>
      </c>
      <c r="AB3687" s="64" t="s">
        <v>10263</v>
      </c>
      <c r="AC3687" s="64"/>
      <c r="AD3687" s="70"/>
      <c r="AE3687" s="69"/>
      <c r="AF3687" s="65"/>
    </row>
    <row r="3688" spans="1:32" s="14" customFormat="1" ht="11.15" customHeight="1" x14ac:dyDescent="0.25">
      <c r="A3688" s="75" t="str">
        <f>M3688</f>
        <v>A1251</v>
      </c>
      <c r="B3688" s="62" t="s">
        <v>527</v>
      </c>
      <c r="C3688" s="62">
        <v>10</v>
      </c>
      <c r="D3688" s="62" t="s">
        <v>632</v>
      </c>
      <c r="E3688" s="62">
        <v>115008</v>
      </c>
      <c r="F3688" s="62" t="s">
        <v>460</v>
      </c>
      <c r="G3688" s="63" t="s">
        <v>11</v>
      </c>
      <c r="H3688" s="63"/>
      <c r="I3688" s="63" t="s">
        <v>272</v>
      </c>
      <c r="J3688" s="63" t="s">
        <v>286</v>
      </c>
      <c r="K3688" s="63" t="s">
        <v>3709</v>
      </c>
      <c r="L3688" s="63"/>
      <c r="M3688" s="65" t="s">
        <v>893</v>
      </c>
      <c r="N3688" s="156" t="e">
        <v>#N/A</v>
      </c>
      <c r="O3688" s="62"/>
      <c r="P3688" s="75"/>
      <c r="Q3688" s="62"/>
      <c r="R3688" s="63"/>
      <c r="S3688" s="75"/>
      <c r="T3688" s="62" t="s">
        <v>4939</v>
      </c>
      <c r="U3688" s="62"/>
      <c r="V3688" s="62"/>
      <c r="W3688" s="63" t="s">
        <v>19177</v>
      </c>
      <c r="X3688" s="63" t="s">
        <v>19569</v>
      </c>
      <c r="Y3688" s="67">
        <v>37838</v>
      </c>
      <c r="Z3688" s="66">
        <v>1</v>
      </c>
      <c r="AA3688" s="84">
        <f>Y3688+365*Z3688*1461/1460</f>
        <v>38203.25</v>
      </c>
      <c r="AB3688" s="64" t="s">
        <v>10263</v>
      </c>
      <c r="AC3688" s="64"/>
      <c r="AD3688" s="70"/>
      <c r="AE3688" s="69"/>
      <c r="AF3688" s="65"/>
    </row>
    <row r="3689" spans="1:32" s="58" customFormat="1" ht="11.15" customHeight="1" x14ac:dyDescent="0.25">
      <c r="A3689" s="75" t="str">
        <f>M3689</f>
        <v>B0859</v>
      </c>
      <c r="B3689" s="62" t="s">
        <v>527</v>
      </c>
      <c r="C3689" s="62">
        <v>10</v>
      </c>
      <c r="D3689" s="62" t="s">
        <v>632</v>
      </c>
      <c r="E3689" s="62">
        <v>115009</v>
      </c>
      <c r="F3689" s="62" t="s">
        <v>460</v>
      </c>
      <c r="G3689" s="63" t="s">
        <v>898</v>
      </c>
      <c r="H3689" s="63"/>
      <c r="I3689" s="63" t="s">
        <v>272</v>
      </c>
      <c r="J3689" s="63" t="s">
        <v>286</v>
      </c>
      <c r="K3689" s="63" t="s">
        <v>3709</v>
      </c>
      <c r="L3689" s="63"/>
      <c r="M3689" s="65" t="s">
        <v>899</v>
      </c>
      <c r="N3689" s="156" t="e">
        <v>#N/A</v>
      </c>
      <c r="O3689" s="62"/>
      <c r="P3689" s="75">
        <v>83319376</v>
      </c>
      <c r="Q3689" s="62"/>
      <c r="R3689" s="63"/>
      <c r="S3689" s="75"/>
      <c r="T3689" s="62" t="s">
        <v>4939</v>
      </c>
      <c r="U3689" s="62"/>
      <c r="V3689" s="62"/>
      <c r="W3689" s="63" t="s">
        <v>19177</v>
      </c>
      <c r="X3689" s="63" t="s">
        <v>19569</v>
      </c>
      <c r="Y3689" s="67">
        <v>38769</v>
      </c>
      <c r="Z3689" s="66">
        <v>1</v>
      </c>
      <c r="AA3689" s="84">
        <f>Y3689+365*Z3689*1461/1460</f>
        <v>39134.25</v>
      </c>
      <c r="AB3689" s="64" t="s">
        <v>10263</v>
      </c>
      <c r="AC3689" s="64"/>
      <c r="AD3689" s="70"/>
      <c r="AE3689" s="69"/>
      <c r="AF3689" s="65"/>
    </row>
    <row r="3690" spans="1:32" s="60" customFormat="1" ht="11.15" customHeight="1" x14ac:dyDescent="0.25">
      <c r="A3690" s="75" t="str">
        <f>M3690</f>
        <v>B0763</v>
      </c>
      <c r="B3690" s="62" t="s">
        <v>527</v>
      </c>
      <c r="C3690" s="62">
        <v>10</v>
      </c>
      <c r="D3690" s="62" t="s">
        <v>632</v>
      </c>
      <c r="E3690" s="62">
        <v>115101</v>
      </c>
      <c r="F3690" s="62" t="s">
        <v>22244</v>
      </c>
      <c r="G3690" s="63" t="s">
        <v>896</v>
      </c>
      <c r="H3690" s="63"/>
      <c r="I3690" s="63" t="s">
        <v>272</v>
      </c>
      <c r="J3690" s="63" t="s">
        <v>286</v>
      </c>
      <c r="K3690" s="63" t="s">
        <v>3709</v>
      </c>
      <c r="L3690" s="63"/>
      <c r="M3690" s="65" t="s">
        <v>897</v>
      </c>
      <c r="N3690" s="156" t="e">
        <v>#N/A</v>
      </c>
      <c r="O3690" s="62"/>
      <c r="P3690" s="75"/>
      <c r="Q3690" s="62"/>
      <c r="R3690" s="63"/>
      <c r="S3690" s="75"/>
      <c r="T3690" s="62" t="s">
        <v>4939</v>
      </c>
      <c r="U3690" s="62"/>
      <c r="V3690" s="62"/>
      <c r="W3690" s="63" t="s">
        <v>19177</v>
      </c>
      <c r="X3690" s="63" t="s">
        <v>19569</v>
      </c>
      <c r="Y3690" s="67">
        <v>38769</v>
      </c>
      <c r="Z3690" s="66">
        <v>1</v>
      </c>
      <c r="AA3690" s="84">
        <f>Y3690+365*Z3690*1461/1460</f>
        <v>39134.25</v>
      </c>
      <c r="AB3690" s="64" t="s">
        <v>10263</v>
      </c>
      <c r="AC3690" s="64"/>
      <c r="AD3690" s="70"/>
      <c r="AE3690" s="69"/>
      <c r="AF3690" s="65"/>
    </row>
    <row r="3691" spans="1:32" s="58" customFormat="1" ht="11.15" customHeight="1" x14ac:dyDescent="0.25">
      <c r="A3691" s="75" t="str">
        <f>M3691</f>
        <v>9836</v>
      </c>
      <c r="B3691" s="62" t="s">
        <v>2512</v>
      </c>
      <c r="C3691" s="62">
        <v>10</v>
      </c>
      <c r="D3691" s="62" t="s">
        <v>632</v>
      </c>
      <c r="E3691" s="62">
        <v>947001</v>
      </c>
      <c r="F3691" s="62" t="s">
        <v>460</v>
      </c>
      <c r="G3691" s="63" t="s">
        <v>15420</v>
      </c>
      <c r="H3691" s="63"/>
      <c r="I3691" s="63" t="s">
        <v>309</v>
      </c>
      <c r="J3691" s="63" t="s">
        <v>286</v>
      </c>
      <c r="K3691" s="63" t="s">
        <v>839</v>
      </c>
      <c r="L3691" s="63" t="s">
        <v>5577</v>
      </c>
      <c r="M3691" s="65" t="s">
        <v>15421</v>
      </c>
      <c r="N3691" s="156" t="e">
        <v>#N/A</v>
      </c>
      <c r="O3691" s="62" t="s">
        <v>364</v>
      </c>
      <c r="P3691" s="75" t="s">
        <v>15173</v>
      </c>
      <c r="Q3691" s="62" t="s">
        <v>15172</v>
      </c>
      <c r="R3691" s="63" t="s">
        <v>15174</v>
      </c>
      <c r="S3691" s="75" t="s">
        <v>15175</v>
      </c>
      <c r="T3691" s="62" t="s">
        <v>666</v>
      </c>
      <c r="U3691" s="62"/>
      <c r="V3691" s="62"/>
      <c r="W3691" s="63" t="s">
        <v>17551</v>
      </c>
      <c r="X3691" s="63" t="s">
        <v>180</v>
      </c>
      <c r="Y3691" s="67">
        <v>41990</v>
      </c>
      <c r="Z3691" s="66">
        <v>1</v>
      </c>
      <c r="AA3691" s="84">
        <f>Y3691+365*Z3691*1461/1460</f>
        <v>42355.25</v>
      </c>
      <c r="AB3691" s="64" t="s">
        <v>180</v>
      </c>
      <c r="AC3691" s="64"/>
      <c r="AD3691" s="70"/>
      <c r="AE3691" s="69" t="s">
        <v>15422</v>
      </c>
      <c r="AF3691" s="65" t="s">
        <v>15423</v>
      </c>
    </row>
    <row r="3692" spans="1:32" s="60" customFormat="1" ht="10.5" customHeight="1" x14ac:dyDescent="0.25">
      <c r="A3692" s="75" t="str">
        <f>M3692</f>
        <v>11664XS8</v>
      </c>
      <c r="B3692" s="62" t="s">
        <v>338</v>
      </c>
      <c r="C3692" s="62">
        <v>10</v>
      </c>
      <c r="D3692" s="62" t="s">
        <v>632</v>
      </c>
      <c r="E3692" s="62">
        <v>113068</v>
      </c>
      <c r="F3692" s="62" t="s">
        <v>460</v>
      </c>
      <c r="G3692" s="70" t="s">
        <v>14581</v>
      </c>
      <c r="H3692" s="70"/>
      <c r="I3692" s="63" t="s">
        <v>272</v>
      </c>
      <c r="J3692" s="63" t="s">
        <v>14582</v>
      </c>
      <c r="K3692" s="63" t="s">
        <v>14583</v>
      </c>
      <c r="L3692" s="63"/>
      <c r="M3692" s="65" t="s">
        <v>21105</v>
      </c>
      <c r="N3692" s="156" t="e">
        <v>#N/A</v>
      </c>
      <c r="O3692" s="73" t="s">
        <v>14584</v>
      </c>
      <c r="P3692" s="75" t="s">
        <v>14586</v>
      </c>
      <c r="Q3692" s="73" t="s">
        <v>14585</v>
      </c>
      <c r="R3692" s="63" t="s">
        <v>14587</v>
      </c>
      <c r="S3692" s="65" t="s">
        <v>14591</v>
      </c>
      <c r="T3692" s="69" t="s">
        <v>14590</v>
      </c>
      <c r="U3692" s="69" t="s">
        <v>14590</v>
      </c>
      <c r="V3692" s="69"/>
      <c r="W3692" s="63" t="s">
        <v>17530</v>
      </c>
      <c r="X3692" s="63" t="s">
        <v>19575</v>
      </c>
      <c r="Y3692" s="67"/>
      <c r="Z3692" s="66">
        <v>1</v>
      </c>
      <c r="AA3692" s="84">
        <f>Y3692+365*Z3692*1461/1460</f>
        <v>365.25</v>
      </c>
      <c r="AB3692" s="64" t="s">
        <v>180</v>
      </c>
      <c r="AC3692" s="64"/>
      <c r="AD3692" s="77"/>
      <c r="AE3692" s="69"/>
      <c r="AF3692" s="65"/>
    </row>
    <row r="3693" spans="1:32" s="60" customFormat="1" ht="11.15" customHeight="1" x14ac:dyDescent="0.25">
      <c r="A3693" s="75" t="str">
        <f>M3693</f>
        <v>63752XS8</v>
      </c>
      <c r="B3693" s="62" t="s">
        <v>98</v>
      </c>
      <c r="C3693" s="62">
        <v>10</v>
      </c>
      <c r="D3693" s="62" t="s">
        <v>632</v>
      </c>
      <c r="E3693" s="62">
        <v>112029</v>
      </c>
      <c r="F3693" s="62" t="s">
        <v>460</v>
      </c>
      <c r="G3693" s="28" t="s">
        <v>3252</v>
      </c>
      <c r="H3693" s="28"/>
      <c r="I3693" s="63" t="s">
        <v>272</v>
      </c>
      <c r="J3693" s="28" t="s">
        <v>3248</v>
      </c>
      <c r="K3693" s="28" t="s">
        <v>3253</v>
      </c>
      <c r="L3693" s="28"/>
      <c r="M3693" s="65" t="s">
        <v>21104</v>
      </c>
      <c r="N3693" s="156" t="e">
        <v>#N/A</v>
      </c>
      <c r="O3693" s="62" t="s">
        <v>3</v>
      </c>
      <c r="P3693" s="75" t="s">
        <v>10868</v>
      </c>
      <c r="Q3693" s="30" t="s">
        <v>3254</v>
      </c>
      <c r="R3693" s="28" t="s">
        <v>3255</v>
      </c>
      <c r="S3693" s="31" t="s">
        <v>3256</v>
      </c>
      <c r="T3693" s="62" t="s">
        <v>21395</v>
      </c>
      <c r="U3693" s="62" t="s">
        <v>21396</v>
      </c>
      <c r="V3693" s="62"/>
      <c r="W3693" s="63" t="s">
        <v>17012</v>
      </c>
      <c r="X3693" s="63" t="s">
        <v>19570</v>
      </c>
      <c r="Y3693" s="67">
        <v>40303</v>
      </c>
      <c r="Z3693" s="66">
        <v>1</v>
      </c>
      <c r="AA3693" s="84">
        <f>Y3693+365*Z3693*1461/1460</f>
        <v>40668.25</v>
      </c>
      <c r="AB3693" s="64" t="s">
        <v>400</v>
      </c>
      <c r="AC3693" s="64"/>
      <c r="AD3693" s="70"/>
      <c r="AE3693" s="138" t="s">
        <v>3257</v>
      </c>
      <c r="AF3693" s="29" t="s">
        <v>3258</v>
      </c>
    </row>
    <row r="3694" spans="1:32" s="60" customFormat="1" ht="11.15" customHeight="1" x14ac:dyDescent="0.25">
      <c r="A3694" s="75" t="str">
        <f>M3694</f>
        <v>5830-0649</v>
      </c>
      <c r="B3694" s="62" t="s">
        <v>338</v>
      </c>
      <c r="C3694" s="62">
        <v>10</v>
      </c>
      <c r="D3694" s="62" t="s">
        <v>632</v>
      </c>
      <c r="E3694" s="62">
        <v>113069</v>
      </c>
      <c r="F3694" s="62" t="s">
        <v>460</v>
      </c>
      <c r="G3694" s="70" t="s">
        <v>3085</v>
      </c>
      <c r="H3694" s="70"/>
      <c r="I3694" s="63" t="s">
        <v>272</v>
      </c>
      <c r="J3694" s="63" t="s">
        <v>273</v>
      </c>
      <c r="K3694" s="63" t="s">
        <v>667</v>
      </c>
      <c r="L3694" s="63"/>
      <c r="M3694" s="65" t="s">
        <v>3086</v>
      </c>
      <c r="N3694" s="156" t="e">
        <v>#N/A</v>
      </c>
      <c r="O3694" s="73" t="s">
        <v>3087</v>
      </c>
      <c r="P3694" s="75">
        <v>59194664</v>
      </c>
      <c r="Q3694" s="73" t="s">
        <v>3088</v>
      </c>
      <c r="R3694" s="63" t="s">
        <v>3089</v>
      </c>
      <c r="S3694" s="65" t="s">
        <v>14588</v>
      </c>
      <c r="T3694" s="69"/>
      <c r="U3694" s="62"/>
      <c r="V3694" s="62"/>
      <c r="W3694" s="63" t="s">
        <v>19194</v>
      </c>
      <c r="X3694" s="63" t="s">
        <v>19573</v>
      </c>
      <c r="Y3694" s="67">
        <v>39665</v>
      </c>
      <c r="Z3694" s="66">
        <v>1</v>
      </c>
      <c r="AA3694" s="84">
        <f>Y3694+365*Z3694*1461/1460</f>
        <v>40030.25</v>
      </c>
      <c r="AB3694" s="64" t="s">
        <v>10263</v>
      </c>
      <c r="AC3694" s="64"/>
      <c r="AD3694" s="77"/>
      <c r="AE3694" s="69"/>
      <c r="AF3694" s="65"/>
    </row>
    <row r="3695" spans="1:32" s="58" customFormat="1" ht="11.15" customHeight="1" x14ac:dyDescent="0.25">
      <c r="A3695" s="75" t="str">
        <f>M3695</f>
        <v>41210141</v>
      </c>
      <c r="B3695" s="62" t="s">
        <v>338</v>
      </c>
      <c r="C3695" s="62">
        <v>10</v>
      </c>
      <c r="D3695" s="36" t="s">
        <v>632</v>
      </c>
      <c r="E3695" s="62">
        <v>113070</v>
      </c>
      <c r="F3695" s="62" t="s">
        <v>460</v>
      </c>
      <c r="G3695" s="70" t="s">
        <v>10285</v>
      </c>
      <c r="H3695" s="70"/>
      <c r="I3695" s="63" t="s">
        <v>4618</v>
      </c>
      <c r="J3695" s="16" t="s">
        <v>288</v>
      </c>
      <c r="K3695" s="63" t="s">
        <v>5538</v>
      </c>
      <c r="L3695" s="63" t="s">
        <v>8741</v>
      </c>
      <c r="M3695" s="65" t="s">
        <v>10286</v>
      </c>
      <c r="N3695" s="156" t="e">
        <v>#N/A</v>
      </c>
      <c r="O3695" s="62" t="s">
        <v>364</v>
      </c>
      <c r="P3695" s="75" t="s">
        <v>10288</v>
      </c>
      <c r="Q3695" s="62" t="s">
        <v>10289</v>
      </c>
      <c r="R3695" s="70" t="s">
        <v>15127</v>
      </c>
      <c r="S3695" s="75" t="s">
        <v>10290</v>
      </c>
      <c r="T3695" s="62"/>
      <c r="U3695" s="62"/>
      <c r="V3695" s="62"/>
      <c r="W3695" s="63" t="s">
        <v>16890</v>
      </c>
      <c r="X3695" s="63" t="s">
        <v>19575</v>
      </c>
      <c r="Y3695" s="67">
        <v>41380</v>
      </c>
      <c r="Z3695" s="66">
        <v>1</v>
      </c>
      <c r="AA3695" s="84">
        <f>Y3695+365*Z3695*1461/1460</f>
        <v>41745.25</v>
      </c>
      <c r="AB3695" s="64" t="s">
        <v>180</v>
      </c>
      <c r="AC3695" s="64"/>
      <c r="AD3695" s="70"/>
      <c r="AE3695" s="69" t="s">
        <v>10291</v>
      </c>
      <c r="AF3695" s="65" t="s">
        <v>10292</v>
      </c>
    </row>
    <row r="3696" spans="1:32" s="60" customFormat="1" ht="11.15" customHeight="1" x14ac:dyDescent="0.25">
      <c r="A3696" s="75" t="str">
        <f>M3696</f>
        <v>14644V2</v>
      </c>
      <c r="B3696" s="62" t="s">
        <v>10284</v>
      </c>
      <c r="C3696" s="62">
        <v>10</v>
      </c>
      <c r="D3696" s="36" t="s">
        <v>632</v>
      </c>
      <c r="E3696" s="62">
        <v>113070</v>
      </c>
      <c r="F3696" s="62" t="s">
        <v>460</v>
      </c>
      <c r="G3696" s="70" t="s">
        <v>10285</v>
      </c>
      <c r="H3696" s="70"/>
      <c r="I3696" s="63" t="s">
        <v>15125</v>
      </c>
      <c r="J3696" s="16" t="s">
        <v>288</v>
      </c>
      <c r="K3696" s="63" t="s">
        <v>15224</v>
      </c>
      <c r="L3696" s="63"/>
      <c r="M3696" s="65" t="s">
        <v>15126</v>
      </c>
      <c r="N3696" s="156" t="e">
        <v>#N/A</v>
      </c>
      <c r="O3696" s="62" t="s">
        <v>10287</v>
      </c>
      <c r="P3696" s="75" t="s">
        <v>10288</v>
      </c>
      <c r="Q3696" s="62" t="s">
        <v>10289</v>
      </c>
      <c r="R3696" s="70" t="s">
        <v>15127</v>
      </c>
      <c r="S3696" s="75" t="s">
        <v>10290</v>
      </c>
      <c r="T3696" s="62"/>
      <c r="U3696" s="62"/>
      <c r="V3696" s="62"/>
      <c r="W3696" s="63" t="s">
        <v>16890</v>
      </c>
      <c r="X3696" s="63" t="s">
        <v>19575</v>
      </c>
      <c r="Y3696" s="67">
        <v>41992</v>
      </c>
      <c r="Z3696" s="66">
        <v>1</v>
      </c>
      <c r="AA3696" s="84">
        <f>Y3696+365*Z3696*1461/1460</f>
        <v>42357.25</v>
      </c>
      <c r="AB3696" s="64" t="s">
        <v>180</v>
      </c>
      <c r="AC3696" s="64"/>
      <c r="AD3696" s="70"/>
      <c r="AE3696" s="69" t="s">
        <v>15222</v>
      </c>
      <c r="AF3696" s="65" t="s">
        <v>15128</v>
      </c>
    </row>
    <row r="3697" spans="1:32" s="58" customFormat="1" ht="11.15" customHeight="1" x14ac:dyDescent="0.25">
      <c r="A3697" s="75" t="str">
        <f>M3697</f>
        <v>A5588</v>
      </c>
      <c r="B3697" s="62" t="s">
        <v>338</v>
      </c>
      <c r="C3697" s="62">
        <v>10</v>
      </c>
      <c r="D3697" s="62" t="s">
        <v>632</v>
      </c>
      <c r="E3697" s="159">
        <v>113071</v>
      </c>
      <c r="F3697" s="62" t="s">
        <v>460</v>
      </c>
      <c r="G3697" s="63" t="s">
        <v>7059</v>
      </c>
      <c r="H3697" s="63"/>
      <c r="I3697" s="63" t="s">
        <v>319</v>
      </c>
      <c r="J3697" s="63" t="s">
        <v>286</v>
      </c>
      <c r="K3697" s="63" t="s">
        <v>3709</v>
      </c>
      <c r="L3697" s="63"/>
      <c r="M3697" s="65" t="s">
        <v>7060</v>
      </c>
      <c r="N3697" s="156" t="e">
        <v>#N/A</v>
      </c>
      <c r="O3697" s="62" t="s">
        <v>364</v>
      </c>
      <c r="P3697" s="75">
        <v>68379915</v>
      </c>
      <c r="Q3697" s="62" t="s">
        <v>7061</v>
      </c>
      <c r="R3697" s="63" t="s">
        <v>7062</v>
      </c>
      <c r="S3697" s="75" t="s">
        <v>14589</v>
      </c>
      <c r="T3697" s="62" t="s">
        <v>4205</v>
      </c>
      <c r="U3697" s="62"/>
      <c r="V3697" s="62"/>
      <c r="W3697" s="63" t="s">
        <v>17525</v>
      </c>
      <c r="X3697" s="63" t="s">
        <v>19573</v>
      </c>
      <c r="Y3697" s="67">
        <v>37254</v>
      </c>
      <c r="Z3697" s="66">
        <v>1</v>
      </c>
      <c r="AA3697" s="84">
        <f>Y3697+365*Z3697*1461/1460</f>
        <v>37619.25</v>
      </c>
      <c r="AB3697" s="64" t="s">
        <v>10263</v>
      </c>
      <c r="AC3697" s="64"/>
      <c r="AD3697" s="70"/>
      <c r="AE3697" s="69" t="s">
        <v>7063</v>
      </c>
      <c r="AF3697" s="65"/>
    </row>
    <row r="3698" spans="1:32" s="60" customFormat="1" ht="11.15" customHeight="1" x14ac:dyDescent="0.25">
      <c r="A3698" s="75" t="str">
        <f>M3698</f>
        <v>A7196</v>
      </c>
      <c r="B3698" s="62" t="s">
        <v>279</v>
      </c>
      <c r="C3698" s="62">
        <v>10</v>
      </c>
      <c r="D3698" s="62" t="s">
        <v>632</v>
      </c>
      <c r="E3698" s="62">
        <v>114071</v>
      </c>
      <c r="F3698" s="62" t="s">
        <v>460</v>
      </c>
      <c r="G3698" s="63" t="s">
        <v>4284</v>
      </c>
      <c r="H3698" s="63"/>
      <c r="I3698" s="63" t="s">
        <v>272</v>
      </c>
      <c r="J3698" s="63" t="s">
        <v>286</v>
      </c>
      <c r="K3698" s="63" t="s">
        <v>3709</v>
      </c>
      <c r="L3698" s="63"/>
      <c r="M3698" s="65" t="s">
        <v>2675</v>
      </c>
      <c r="N3698" s="156" t="e">
        <v>#N/A</v>
      </c>
      <c r="O3698" s="69" t="s">
        <v>5159</v>
      </c>
      <c r="P3698" s="75"/>
      <c r="Q3698" s="62" t="s">
        <v>5160</v>
      </c>
      <c r="R3698" s="63" t="s">
        <v>5161</v>
      </c>
      <c r="S3698" s="75"/>
      <c r="T3698" s="62" t="s">
        <v>643</v>
      </c>
      <c r="U3698" s="62" t="s">
        <v>4208</v>
      </c>
      <c r="V3698" s="62"/>
      <c r="W3698" s="63" t="s">
        <v>17517</v>
      </c>
      <c r="X3698" s="63" t="s">
        <v>18260</v>
      </c>
      <c r="Y3698" s="67"/>
      <c r="Z3698" s="66">
        <v>1</v>
      </c>
      <c r="AA3698" s="84">
        <f>Y3698+365*Z3698*1461/1460</f>
        <v>365.25</v>
      </c>
      <c r="AB3698" s="64" t="s">
        <v>10263</v>
      </c>
      <c r="AC3698" s="64"/>
      <c r="AD3698" s="70"/>
      <c r="AE3698" s="69"/>
      <c r="AF3698" s="65"/>
    </row>
    <row r="3699" spans="1:32" s="60" customFormat="1" ht="11.15" customHeight="1" x14ac:dyDescent="0.25">
      <c r="A3699" s="75" t="str">
        <f>M3699</f>
        <v>18988XT1</v>
      </c>
      <c r="B3699" s="62" t="s">
        <v>22260</v>
      </c>
      <c r="C3699" s="62">
        <v>10</v>
      </c>
      <c r="D3699" s="62" t="s">
        <v>632</v>
      </c>
      <c r="E3699" s="62">
        <v>112030</v>
      </c>
      <c r="F3699" s="62" t="s">
        <v>460</v>
      </c>
      <c r="G3699" s="63" t="s">
        <v>16112</v>
      </c>
      <c r="H3699" s="63"/>
      <c r="I3699" s="63" t="s">
        <v>272</v>
      </c>
      <c r="J3699" s="63" t="s">
        <v>7866</v>
      </c>
      <c r="K3699" s="63" t="s">
        <v>5732</v>
      </c>
      <c r="L3699" s="63"/>
      <c r="M3699" s="65" t="s">
        <v>15238</v>
      </c>
      <c r="N3699" s="156" t="e">
        <v>#N/A</v>
      </c>
      <c r="O3699" s="62" t="s">
        <v>5733</v>
      </c>
      <c r="P3699" s="75" t="s">
        <v>5735</v>
      </c>
      <c r="Q3699" s="62" t="s">
        <v>5734</v>
      </c>
      <c r="R3699" s="63" t="s">
        <v>5744</v>
      </c>
      <c r="S3699" s="75" t="s">
        <v>5737</v>
      </c>
      <c r="T3699" s="62"/>
      <c r="U3699" s="62" t="s">
        <v>5745</v>
      </c>
      <c r="V3699" s="62"/>
      <c r="W3699" s="63" t="s">
        <v>17531</v>
      </c>
      <c r="X3699" s="63" t="s">
        <v>19575</v>
      </c>
      <c r="Y3699" s="67">
        <v>40893</v>
      </c>
      <c r="Z3699" s="66">
        <v>1</v>
      </c>
      <c r="AA3699" s="84">
        <f>Y3699+365*Z3699*1461/1460</f>
        <v>41258.25</v>
      </c>
      <c r="AB3699" s="64" t="s">
        <v>10263</v>
      </c>
      <c r="AC3699" s="64"/>
      <c r="AD3699" s="70"/>
      <c r="AE3699" s="69" t="s">
        <v>5738</v>
      </c>
      <c r="AF3699" s="65" t="s">
        <v>5739</v>
      </c>
    </row>
    <row r="3700" spans="1:32" s="60" customFormat="1" ht="11.15" customHeight="1" x14ac:dyDescent="0.25">
      <c r="A3700" s="75" t="str">
        <f>M3700</f>
        <v>A6843</v>
      </c>
      <c r="B3700" s="62" t="s">
        <v>22260</v>
      </c>
      <c r="C3700" s="62">
        <v>10</v>
      </c>
      <c r="D3700" s="62" t="s">
        <v>632</v>
      </c>
      <c r="E3700" s="62">
        <v>112031</v>
      </c>
      <c r="F3700" s="62" t="s">
        <v>460</v>
      </c>
      <c r="G3700" s="63" t="s">
        <v>5740</v>
      </c>
      <c r="H3700" s="63"/>
      <c r="I3700" s="63" t="s">
        <v>272</v>
      </c>
      <c r="J3700" s="63" t="s">
        <v>286</v>
      </c>
      <c r="K3700" s="63" t="s">
        <v>3710</v>
      </c>
      <c r="L3700" s="63"/>
      <c r="M3700" s="65" t="s">
        <v>94</v>
      </c>
      <c r="N3700" s="156" t="e">
        <v>#N/A</v>
      </c>
      <c r="O3700" s="62" t="s">
        <v>5718</v>
      </c>
      <c r="P3700" s="75" t="s">
        <v>5742</v>
      </c>
      <c r="Q3700" s="62" t="s">
        <v>5743</v>
      </c>
      <c r="R3700" s="63" t="s">
        <v>5736</v>
      </c>
      <c r="S3700" s="75" t="s">
        <v>5737</v>
      </c>
      <c r="T3700" s="62"/>
      <c r="U3700" s="62"/>
      <c r="V3700" s="62"/>
      <c r="W3700" s="63" t="s">
        <v>17531</v>
      </c>
      <c r="X3700" s="63" t="s">
        <v>19575</v>
      </c>
      <c r="Y3700" s="67">
        <v>38595</v>
      </c>
      <c r="Z3700" s="66">
        <v>1</v>
      </c>
      <c r="AA3700" s="84">
        <f>Y3700+365*Z3700*1461/1460</f>
        <v>38960.25</v>
      </c>
      <c r="AB3700" s="64" t="s">
        <v>10263</v>
      </c>
      <c r="AC3700" s="64"/>
      <c r="AD3700" s="70"/>
      <c r="AE3700" s="69" t="s">
        <v>5741</v>
      </c>
      <c r="AF3700" s="65"/>
    </row>
    <row r="3701" spans="1:32" s="58" customFormat="1" ht="11.15" customHeight="1" x14ac:dyDescent="0.25">
      <c r="A3701" s="75" t="str">
        <f>M3701</f>
        <v>41503042</v>
      </c>
      <c r="B3701" s="62" t="s">
        <v>806</v>
      </c>
      <c r="C3701" s="62">
        <v>10</v>
      </c>
      <c r="D3701" s="62" t="s">
        <v>632</v>
      </c>
      <c r="E3701" s="62">
        <v>123018</v>
      </c>
      <c r="F3701" s="62" t="s">
        <v>460</v>
      </c>
      <c r="G3701" s="63" t="s">
        <v>18243</v>
      </c>
      <c r="H3701" s="63"/>
      <c r="I3701" s="63" t="s">
        <v>18244</v>
      </c>
      <c r="J3701" s="63" t="s">
        <v>18245</v>
      </c>
      <c r="K3701" s="63" t="s">
        <v>18246</v>
      </c>
      <c r="L3701" s="63" t="s">
        <v>18247</v>
      </c>
      <c r="M3701" s="65" t="s">
        <v>18248</v>
      </c>
      <c r="N3701" s="156" t="e">
        <v>#N/A</v>
      </c>
      <c r="O3701" s="62" t="s">
        <v>18249</v>
      </c>
      <c r="P3701" s="75" t="s">
        <v>18250</v>
      </c>
      <c r="Q3701" s="62" t="s">
        <v>18251</v>
      </c>
      <c r="R3701" s="63" t="s">
        <v>18252</v>
      </c>
      <c r="S3701" s="75" t="s">
        <v>18253</v>
      </c>
      <c r="T3701" s="69"/>
      <c r="U3701" s="69" t="s">
        <v>18254</v>
      </c>
      <c r="V3701" s="69"/>
      <c r="W3701" s="63" t="s">
        <v>18255</v>
      </c>
      <c r="X3701" s="63" t="s">
        <v>19575</v>
      </c>
      <c r="Y3701" s="67">
        <v>42341</v>
      </c>
      <c r="Z3701" s="66">
        <v>1</v>
      </c>
      <c r="AA3701" s="84">
        <f>Y3701+365*Z3701*1461/1460</f>
        <v>42706.25</v>
      </c>
      <c r="AB3701" s="64" t="s">
        <v>180</v>
      </c>
      <c r="AC3701" s="64"/>
      <c r="AD3701" s="70"/>
      <c r="AE3701" s="69" t="s">
        <v>18256</v>
      </c>
      <c r="AF3701" s="65" t="s">
        <v>18257</v>
      </c>
    </row>
    <row r="3702" spans="1:32" s="60" customFormat="1" ht="11.15" customHeight="1" x14ac:dyDescent="0.25">
      <c r="A3702" s="75" t="str">
        <f>M3702</f>
        <v>9163741096</v>
      </c>
      <c r="B3702" s="62" t="s">
        <v>806</v>
      </c>
      <c r="C3702" s="62">
        <v>10</v>
      </c>
      <c r="D3702" s="62" t="s">
        <v>632</v>
      </c>
      <c r="E3702" s="62">
        <v>123018</v>
      </c>
      <c r="F3702" s="62" t="s">
        <v>460</v>
      </c>
      <c r="G3702" s="63" t="s">
        <v>18243</v>
      </c>
      <c r="H3702" s="63"/>
      <c r="I3702" s="63" t="s">
        <v>1568</v>
      </c>
      <c r="J3702" s="63" t="s">
        <v>19103</v>
      </c>
      <c r="K3702" s="63" t="s">
        <v>19116</v>
      </c>
      <c r="L3702" s="63"/>
      <c r="M3702" s="65" t="s">
        <v>19117</v>
      </c>
      <c r="N3702" s="156" t="e">
        <v>#N/A</v>
      </c>
      <c r="O3702" s="62" t="s">
        <v>20601</v>
      </c>
      <c r="P3702" s="75" t="s">
        <v>20602</v>
      </c>
      <c r="Q3702" s="62" t="s">
        <v>20603</v>
      </c>
      <c r="R3702" s="63" t="s">
        <v>18252</v>
      </c>
      <c r="S3702" s="75" t="s">
        <v>692</v>
      </c>
      <c r="T3702" s="69"/>
      <c r="U3702" s="69" t="s">
        <v>17054</v>
      </c>
      <c r="V3702" s="69"/>
      <c r="W3702" s="63" t="s">
        <v>19118</v>
      </c>
      <c r="X3702" s="63" t="s">
        <v>19575</v>
      </c>
      <c r="Y3702" s="67">
        <v>42438</v>
      </c>
      <c r="Z3702" s="66">
        <v>1</v>
      </c>
      <c r="AA3702" s="84">
        <f>Y3702+365*Z3702*1461/1460</f>
        <v>42803.25</v>
      </c>
      <c r="AB3702" s="64" t="s">
        <v>180</v>
      </c>
      <c r="AC3702" s="64"/>
      <c r="AD3702" s="70"/>
      <c r="AE3702" s="69" t="s">
        <v>20604</v>
      </c>
      <c r="AF3702" s="65" t="s">
        <v>20605</v>
      </c>
    </row>
    <row r="3703" spans="1:32" s="60" customFormat="1" ht="11.15" customHeight="1" x14ac:dyDescent="0.25">
      <c r="A3703" s="75" t="str">
        <f>M3703</f>
        <v>8003448</v>
      </c>
      <c r="B3703" s="62" t="s">
        <v>40</v>
      </c>
      <c r="C3703" s="62">
        <v>10</v>
      </c>
      <c r="D3703" s="62" t="s">
        <v>632</v>
      </c>
      <c r="E3703" s="62">
        <v>113073</v>
      </c>
      <c r="F3703" s="62" t="s">
        <v>460</v>
      </c>
      <c r="G3703" s="63" t="s">
        <v>54</v>
      </c>
      <c r="H3703" s="63"/>
      <c r="I3703" s="63" t="s">
        <v>283</v>
      </c>
      <c r="J3703" s="63" t="s">
        <v>286</v>
      </c>
      <c r="K3703" s="63" t="s">
        <v>363</v>
      </c>
      <c r="L3703" s="63"/>
      <c r="M3703" s="65" t="s">
        <v>3090</v>
      </c>
      <c r="N3703" s="156" t="e">
        <v>#N/A</v>
      </c>
      <c r="O3703" s="62"/>
      <c r="P3703" s="75">
        <v>51167322</v>
      </c>
      <c r="Q3703" s="62"/>
      <c r="R3703" s="63"/>
      <c r="S3703" s="75"/>
      <c r="T3703" s="62"/>
      <c r="U3703" s="62" t="s">
        <v>46</v>
      </c>
      <c r="V3703" s="62"/>
      <c r="W3703" s="63" t="s">
        <v>17525</v>
      </c>
      <c r="X3703" s="63" t="s">
        <v>19573</v>
      </c>
      <c r="Y3703" s="67"/>
      <c r="Z3703" s="66">
        <v>1</v>
      </c>
      <c r="AA3703" s="84">
        <f>Y3703+365*Z3703*1461/1460</f>
        <v>365.25</v>
      </c>
      <c r="AB3703" s="64" t="s">
        <v>10263</v>
      </c>
      <c r="AC3703" s="64"/>
      <c r="AD3703" s="70"/>
      <c r="AE3703" s="69" t="s">
        <v>295</v>
      </c>
      <c r="AF3703" s="65"/>
    </row>
    <row r="3704" spans="1:32" s="60" customFormat="1" ht="11.15" customHeight="1" x14ac:dyDescent="0.25">
      <c r="A3704" s="75" t="str">
        <f>M3704</f>
        <v>23278</v>
      </c>
      <c r="B3704" s="62" t="s">
        <v>17031</v>
      </c>
      <c r="C3704" s="62">
        <v>10</v>
      </c>
      <c r="D3704" s="36" t="s">
        <v>632</v>
      </c>
      <c r="E3704" s="62">
        <v>126032</v>
      </c>
      <c r="F3704" s="62" t="s">
        <v>3244</v>
      </c>
      <c r="G3704" s="63" t="s">
        <v>17024</v>
      </c>
      <c r="H3704" s="63"/>
      <c r="I3704" s="63" t="s">
        <v>3541</v>
      </c>
      <c r="J3704" s="63" t="s">
        <v>3273</v>
      </c>
      <c r="K3704" s="63">
        <v>9180</v>
      </c>
      <c r="L3704" s="63"/>
      <c r="M3704" s="65" t="s">
        <v>17027</v>
      </c>
      <c r="N3704" s="156" t="e">
        <v>#N/A</v>
      </c>
      <c r="O3704" s="73" t="s">
        <v>17025</v>
      </c>
      <c r="P3704" s="75" t="s">
        <v>17028</v>
      </c>
      <c r="Q3704" s="73" t="s">
        <v>17026</v>
      </c>
      <c r="R3704" s="63" t="s">
        <v>17029</v>
      </c>
      <c r="S3704" s="65" t="s">
        <v>17030</v>
      </c>
      <c r="T3704" s="62" t="s">
        <v>17032</v>
      </c>
      <c r="U3704" s="62" t="s">
        <v>17032</v>
      </c>
      <c r="V3704" s="62"/>
      <c r="W3704" s="63" t="s">
        <v>18712</v>
      </c>
      <c r="X3704" s="63" t="s">
        <v>18260</v>
      </c>
      <c r="Y3704" s="67">
        <v>42165</v>
      </c>
      <c r="Z3704" s="66">
        <v>1</v>
      </c>
      <c r="AA3704" s="84">
        <f>Y3704+365*Z3704*1461/1460</f>
        <v>42530.25</v>
      </c>
      <c r="AB3704" s="64" t="s">
        <v>12723</v>
      </c>
      <c r="AC3704" s="64"/>
      <c r="AD3704" s="70"/>
      <c r="AE3704" s="69" t="s">
        <v>17033</v>
      </c>
      <c r="AF3704" s="65" t="s">
        <v>17034</v>
      </c>
    </row>
    <row r="3705" spans="1:32" s="60" customFormat="1" ht="11.15" customHeight="1" x14ac:dyDescent="0.25">
      <c r="A3705" s="98" t="str">
        <f>M3705</f>
        <v>8108665B</v>
      </c>
      <c r="B3705" s="100" t="s">
        <v>10805</v>
      </c>
      <c r="C3705" s="100">
        <v>10</v>
      </c>
      <c r="D3705" s="100" t="s">
        <v>10831</v>
      </c>
      <c r="E3705" s="62">
        <v>114072</v>
      </c>
      <c r="F3705" s="100" t="s">
        <v>10832</v>
      </c>
      <c r="G3705" s="101" t="s">
        <v>10833</v>
      </c>
      <c r="H3705" s="101"/>
      <c r="I3705" s="101" t="s">
        <v>10834</v>
      </c>
      <c r="J3705" s="101" t="s">
        <v>10835</v>
      </c>
      <c r="K3705" s="101" t="s">
        <v>10836</v>
      </c>
      <c r="L3705" s="101"/>
      <c r="M3705" s="102" t="s">
        <v>10837</v>
      </c>
      <c r="N3705" s="156" t="e">
        <v>#N/A</v>
      </c>
      <c r="O3705" s="96" t="s">
        <v>10838</v>
      </c>
      <c r="P3705" s="98" t="s">
        <v>10839</v>
      </c>
      <c r="Q3705" s="96" t="s">
        <v>10840</v>
      </c>
      <c r="R3705" s="101" t="s">
        <v>10841</v>
      </c>
      <c r="S3705" s="102" t="s">
        <v>10842</v>
      </c>
      <c r="T3705" s="100" t="s">
        <v>10843</v>
      </c>
      <c r="U3705" s="100" t="s">
        <v>10843</v>
      </c>
      <c r="V3705" s="100"/>
      <c r="W3705" s="63"/>
      <c r="X3705" s="101"/>
      <c r="Y3705" s="104">
        <v>41295</v>
      </c>
      <c r="Z3705" s="103">
        <v>1</v>
      </c>
      <c r="AA3705" s="106">
        <f>Y3705+365*Z3705*1461/1460</f>
        <v>41660.25</v>
      </c>
      <c r="AB3705" s="105" t="s">
        <v>6364</v>
      </c>
      <c r="AC3705" s="105"/>
      <c r="AD3705" s="95"/>
      <c r="AE3705" s="97" t="s">
        <v>10844</v>
      </c>
      <c r="AF3705" s="102" t="s">
        <v>10845</v>
      </c>
    </row>
    <row r="3706" spans="1:32" s="60" customFormat="1" ht="11.15" customHeight="1" x14ac:dyDescent="0.25">
      <c r="A3706" s="98" t="str">
        <f>M3706</f>
        <v>8107407C</v>
      </c>
      <c r="B3706" s="100" t="s">
        <v>279</v>
      </c>
      <c r="C3706" s="100">
        <v>10</v>
      </c>
      <c r="D3706" s="100" t="s">
        <v>632</v>
      </c>
      <c r="E3706" s="62">
        <v>114072</v>
      </c>
      <c r="F3706" s="100" t="s">
        <v>460</v>
      </c>
      <c r="G3706" s="101" t="s">
        <v>9719</v>
      </c>
      <c r="H3706" s="101"/>
      <c r="I3706" s="101" t="s">
        <v>309</v>
      </c>
      <c r="J3706" s="101" t="s">
        <v>286</v>
      </c>
      <c r="K3706" s="101" t="s">
        <v>311</v>
      </c>
      <c r="L3706" s="101"/>
      <c r="M3706" s="102" t="s">
        <v>13479</v>
      </c>
      <c r="N3706" s="156" t="e">
        <v>#N/A</v>
      </c>
      <c r="O3706" s="96" t="s">
        <v>461</v>
      </c>
      <c r="P3706" s="98" t="s">
        <v>9946</v>
      </c>
      <c r="Q3706" s="96" t="s">
        <v>9722</v>
      </c>
      <c r="R3706" s="101" t="s">
        <v>9723</v>
      </c>
      <c r="S3706" s="102" t="s">
        <v>335</v>
      </c>
      <c r="T3706" s="100" t="s">
        <v>8574</v>
      </c>
      <c r="U3706" s="100" t="s">
        <v>8574</v>
      </c>
      <c r="V3706" s="100"/>
      <c r="W3706" s="63"/>
      <c r="X3706" s="101"/>
      <c r="Y3706" s="104">
        <v>41774</v>
      </c>
      <c r="Z3706" s="103">
        <v>1</v>
      </c>
      <c r="AA3706" s="106">
        <f>Y3706+365*Z3706*1461/1460</f>
        <v>42139.25</v>
      </c>
      <c r="AB3706" s="105" t="s">
        <v>6364</v>
      </c>
      <c r="AC3706" s="105"/>
      <c r="AD3706" s="95"/>
      <c r="AE3706" s="97" t="s">
        <v>3550</v>
      </c>
      <c r="AF3706" s="102" t="s">
        <v>13480</v>
      </c>
    </row>
    <row r="3707" spans="1:32" s="52" customFormat="1" ht="11.15" customHeight="1" x14ac:dyDescent="0.25">
      <c r="A3707" s="75" t="str">
        <f>M3707</f>
        <v>09637624</v>
      </c>
      <c r="B3707" s="62" t="s">
        <v>279</v>
      </c>
      <c r="C3707" s="62">
        <v>10</v>
      </c>
      <c r="D3707" s="62" t="s">
        <v>632</v>
      </c>
      <c r="E3707" s="62">
        <v>114072</v>
      </c>
      <c r="F3707" s="62" t="s">
        <v>460</v>
      </c>
      <c r="G3707" s="63" t="s">
        <v>9719</v>
      </c>
      <c r="H3707" s="63"/>
      <c r="I3707" s="63" t="s">
        <v>309</v>
      </c>
      <c r="J3707" s="63" t="s">
        <v>286</v>
      </c>
      <c r="K3707" s="63" t="s">
        <v>9944</v>
      </c>
      <c r="L3707" s="63"/>
      <c r="M3707" s="65" t="s">
        <v>9945</v>
      </c>
      <c r="N3707" s="156" t="e">
        <v>#N/A</v>
      </c>
      <c r="O3707" s="73" t="s">
        <v>461</v>
      </c>
      <c r="P3707" s="75" t="s">
        <v>9946</v>
      </c>
      <c r="Q3707" s="73" t="s">
        <v>9722</v>
      </c>
      <c r="R3707" s="63" t="s">
        <v>9723</v>
      </c>
      <c r="S3707" s="65" t="s">
        <v>335</v>
      </c>
      <c r="T3707" s="62" t="s">
        <v>8574</v>
      </c>
      <c r="U3707" s="62" t="s">
        <v>8574</v>
      </c>
      <c r="V3707" s="62"/>
      <c r="W3707" s="63" t="s">
        <v>17517</v>
      </c>
      <c r="X3707" s="63" t="s">
        <v>18260</v>
      </c>
      <c r="Y3707" s="67">
        <v>41331</v>
      </c>
      <c r="Z3707" s="66">
        <v>1</v>
      </c>
      <c r="AA3707" s="84">
        <f>Y3707+365*Z3707*1461/1460</f>
        <v>41696.25</v>
      </c>
      <c r="AB3707" s="64" t="s">
        <v>10263</v>
      </c>
      <c r="AC3707" s="64"/>
      <c r="AD3707" s="70"/>
      <c r="AE3707" s="69" t="s">
        <v>9952</v>
      </c>
      <c r="AF3707" s="65" t="s">
        <v>9947</v>
      </c>
    </row>
    <row r="3708" spans="1:32" s="7" customFormat="1" ht="11.15" customHeight="1" x14ac:dyDescent="0.25">
      <c r="A3708" s="75" t="str">
        <f>M3708</f>
        <v>12486XS5</v>
      </c>
      <c r="B3708" s="62" t="s">
        <v>9716</v>
      </c>
      <c r="C3708" s="62">
        <v>10</v>
      </c>
      <c r="D3708" s="62" t="s">
        <v>9717</v>
      </c>
      <c r="E3708" s="62">
        <v>114072</v>
      </c>
      <c r="F3708" s="62" t="s">
        <v>9718</v>
      </c>
      <c r="G3708" s="63" t="s">
        <v>9719</v>
      </c>
      <c r="H3708" s="63"/>
      <c r="I3708" s="63" t="s">
        <v>319</v>
      </c>
      <c r="J3708" s="63" t="s">
        <v>9720</v>
      </c>
      <c r="K3708" s="63" t="s">
        <v>8017</v>
      </c>
      <c r="L3708" s="63"/>
      <c r="M3708" s="65" t="s">
        <v>12012</v>
      </c>
      <c r="N3708" s="156" t="e">
        <v>#N/A</v>
      </c>
      <c r="O3708" s="73" t="s">
        <v>9721</v>
      </c>
      <c r="P3708" s="75" t="s">
        <v>9946</v>
      </c>
      <c r="Q3708" s="73" t="s">
        <v>9722</v>
      </c>
      <c r="R3708" s="63" t="s">
        <v>9723</v>
      </c>
      <c r="S3708" s="65" t="s">
        <v>9724</v>
      </c>
      <c r="T3708" s="62" t="s">
        <v>9725</v>
      </c>
      <c r="U3708" s="62" t="s">
        <v>9725</v>
      </c>
      <c r="V3708" s="62"/>
      <c r="W3708" s="63" t="s">
        <v>17517</v>
      </c>
      <c r="X3708" s="63" t="s">
        <v>18260</v>
      </c>
      <c r="Y3708" s="67">
        <v>41295</v>
      </c>
      <c r="Z3708" s="66">
        <v>1</v>
      </c>
      <c r="AA3708" s="84">
        <f>Y3708+365*Z3708*1461/1460</f>
        <v>41660.25</v>
      </c>
      <c r="AB3708" s="64" t="s">
        <v>10263</v>
      </c>
      <c r="AC3708" s="64"/>
      <c r="AD3708" s="70"/>
      <c r="AE3708" s="69" t="s">
        <v>9726</v>
      </c>
      <c r="AF3708" s="65" t="s">
        <v>9727</v>
      </c>
    </row>
    <row r="3709" spans="1:32" s="58" customFormat="1" ht="11.15" customHeight="1" x14ac:dyDescent="0.25">
      <c r="A3709" s="75" t="str">
        <f>M3709</f>
        <v>12486XS5</v>
      </c>
      <c r="B3709" s="62" t="s">
        <v>279</v>
      </c>
      <c r="C3709" s="62">
        <v>10</v>
      </c>
      <c r="D3709" s="62" t="s">
        <v>632</v>
      </c>
      <c r="E3709" s="62">
        <v>114073</v>
      </c>
      <c r="F3709" s="62" t="s">
        <v>460</v>
      </c>
      <c r="G3709" s="63" t="s">
        <v>16976</v>
      </c>
      <c r="H3709" s="63"/>
      <c r="I3709" s="63" t="s">
        <v>319</v>
      </c>
      <c r="J3709" s="63" t="s">
        <v>288</v>
      </c>
      <c r="K3709" s="63" t="s">
        <v>8017</v>
      </c>
      <c r="L3709" s="63"/>
      <c r="M3709" s="65" t="s">
        <v>12012</v>
      </c>
      <c r="N3709" s="156" t="e">
        <v>#N/A</v>
      </c>
      <c r="O3709" s="73" t="s">
        <v>461</v>
      </c>
      <c r="P3709" s="75" t="s">
        <v>9946</v>
      </c>
      <c r="Q3709" s="73" t="s">
        <v>9722</v>
      </c>
      <c r="R3709" s="63" t="s">
        <v>9723</v>
      </c>
      <c r="S3709" s="65" t="s">
        <v>335</v>
      </c>
      <c r="T3709" s="62" t="s">
        <v>8574</v>
      </c>
      <c r="U3709" s="62" t="s">
        <v>8574</v>
      </c>
      <c r="V3709" s="62"/>
      <c r="W3709" s="63" t="s">
        <v>17517</v>
      </c>
      <c r="X3709" s="63" t="s">
        <v>18260</v>
      </c>
      <c r="Y3709" s="67">
        <v>41295</v>
      </c>
      <c r="Z3709" s="66">
        <v>1</v>
      </c>
      <c r="AA3709" s="84">
        <f>Y3709+365*Z3709*1461/1460</f>
        <v>41660.25</v>
      </c>
      <c r="AB3709" s="64" t="s">
        <v>180</v>
      </c>
      <c r="AC3709" s="64"/>
      <c r="AD3709" s="70"/>
      <c r="AE3709" s="69" t="s">
        <v>9726</v>
      </c>
      <c r="AF3709" s="65" t="s">
        <v>9727</v>
      </c>
    </row>
    <row r="3710" spans="1:32" s="60" customFormat="1" ht="11.15" customHeight="1" x14ac:dyDescent="0.25">
      <c r="A3710" s="75" t="str">
        <f>M3710</f>
        <v>B4780</v>
      </c>
      <c r="B3710" s="62" t="s">
        <v>4247</v>
      </c>
      <c r="C3710" s="62">
        <v>10</v>
      </c>
      <c r="D3710" s="62" t="s">
        <v>632</v>
      </c>
      <c r="E3710" s="62">
        <v>126028</v>
      </c>
      <c r="F3710" s="62" t="s">
        <v>460</v>
      </c>
      <c r="G3710" s="63" t="s">
        <v>3091</v>
      </c>
      <c r="H3710" s="63"/>
      <c r="I3710" s="63" t="s">
        <v>319</v>
      </c>
      <c r="J3710" s="63" t="s">
        <v>286</v>
      </c>
      <c r="K3710" s="63" t="s">
        <v>3709</v>
      </c>
      <c r="L3710" s="63"/>
      <c r="M3710" s="65" t="s">
        <v>3092</v>
      </c>
      <c r="N3710" s="156" t="e">
        <v>#N/A</v>
      </c>
      <c r="O3710" s="62" t="s">
        <v>364</v>
      </c>
      <c r="P3710" s="75" t="s">
        <v>3093</v>
      </c>
      <c r="Q3710" s="62" t="s">
        <v>3094</v>
      </c>
      <c r="R3710" s="63" t="s">
        <v>3095</v>
      </c>
      <c r="S3710" s="75" t="s">
        <v>887</v>
      </c>
      <c r="T3710" s="62" t="s">
        <v>4248</v>
      </c>
      <c r="U3710" s="62"/>
      <c r="V3710" s="62"/>
      <c r="W3710" s="63" t="s">
        <v>17527</v>
      </c>
      <c r="X3710" s="63" t="s">
        <v>19573</v>
      </c>
      <c r="Y3710" s="67">
        <v>40158</v>
      </c>
      <c r="Z3710" s="66">
        <v>1</v>
      </c>
      <c r="AA3710" s="84">
        <f>Y3710+365*Z3710*1461/1460</f>
        <v>40523.25</v>
      </c>
      <c r="AB3710" s="64" t="s">
        <v>10263</v>
      </c>
      <c r="AC3710" s="64"/>
      <c r="AD3710" s="70"/>
      <c r="AE3710" s="69" t="s">
        <v>3096</v>
      </c>
      <c r="AF3710" s="65" t="s">
        <v>3097</v>
      </c>
    </row>
    <row r="3711" spans="1:32" s="58" customFormat="1" ht="11.15" customHeight="1" x14ac:dyDescent="0.25">
      <c r="A3711" s="75" t="str">
        <f>M3711</f>
        <v>A9020</v>
      </c>
      <c r="B3711" s="62" t="s">
        <v>98</v>
      </c>
      <c r="C3711" s="62">
        <v>10</v>
      </c>
      <c r="D3711" s="62" t="s">
        <v>632</v>
      </c>
      <c r="E3711" s="62">
        <v>112033</v>
      </c>
      <c r="F3711" s="62" t="s">
        <v>460</v>
      </c>
      <c r="G3711" s="63" t="s">
        <v>101</v>
      </c>
      <c r="H3711" s="63"/>
      <c r="I3711" s="63" t="s">
        <v>272</v>
      </c>
      <c r="J3711" s="63" t="s">
        <v>286</v>
      </c>
      <c r="K3711" s="63" t="s">
        <v>3710</v>
      </c>
      <c r="L3711" s="63"/>
      <c r="M3711" s="65" t="s">
        <v>102</v>
      </c>
      <c r="N3711" s="156" t="e">
        <v>#N/A</v>
      </c>
      <c r="O3711" s="62"/>
      <c r="P3711" s="75">
        <v>66195740</v>
      </c>
      <c r="Q3711" s="62"/>
      <c r="R3711" s="63"/>
      <c r="S3711" s="75"/>
      <c r="T3711" s="62" t="s">
        <v>776</v>
      </c>
      <c r="U3711" s="62" t="s">
        <v>4279</v>
      </c>
      <c r="V3711" s="62"/>
      <c r="W3711" s="63" t="s">
        <v>17517</v>
      </c>
      <c r="X3711" s="63" t="s">
        <v>18260</v>
      </c>
      <c r="Y3711" s="67"/>
      <c r="Z3711" s="66">
        <v>1</v>
      </c>
      <c r="AA3711" s="84">
        <f>Y3711+365*Z3711*1461/1460</f>
        <v>365.25</v>
      </c>
      <c r="AB3711" s="64" t="s">
        <v>10263</v>
      </c>
      <c r="AC3711" s="64"/>
      <c r="AD3711" s="70"/>
      <c r="AE3711" s="69"/>
      <c r="AF3711" s="65"/>
    </row>
    <row r="3712" spans="1:32" s="14" customFormat="1" ht="11.15" customHeight="1" x14ac:dyDescent="0.25">
      <c r="A3712" s="75" t="str">
        <f>M3712</f>
        <v>A7246</v>
      </c>
      <c r="B3712" s="62" t="s">
        <v>109</v>
      </c>
      <c r="C3712" s="62">
        <v>10</v>
      </c>
      <c r="D3712" s="62" t="s">
        <v>632</v>
      </c>
      <c r="E3712" s="62">
        <v>114074</v>
      </c>
      <c r="F3712" s="62" t="s">
        <v>460</v>
      </c>
      <c r="G3712" s="63" t="s">
        <v>133</v>
      </c>
      <c r="H3712" s="63"/>
      <c r="I3712" s="63" t="s">
        <v>272</v>
      </c>
      <c r="J3712" s="63" t="s">
        <v>286</v>
      </c>
      <c r="K3712" s="63" t="s">
        <v>3710</v>
      </c>
      <c r="L3712" s="63"/>
      <c r="M3712" s="65" t="s">
        <v>134</v>
      </c>
      <c r="N3712" s="156" t="e">
        <v>#N/A</v>
      </c>
      <c r="O3712" s="69"/>
      <c r="P3712" s="75">
        <v>62368100</v>
      </c>
      <c r="Q3712" s="62"/>
      <c r="R3712" s="63"/>
      <c r="S3712" s="75"/>
      <c r="T3712" s="62"/>
      <c r="U3712" s="62" t="s">
        <v>4276</v>
      </c>
      <c r="V3712" s="62"/>
      <c r="W3712" s="63" t="s">
        <v>17517</v>
      </c>
      <c r="X3712" s="63" t="s">
        <v>18260</v>
      </c>
      <c r="Y3712" s="67"/>
      <c r="Z3712" s="66">
        <v>1</v>
      </c>
      <c r="AA3712" s="84">
        <f>Y3712+365*Z3712*1461/1460</f>
        <v>365.25</v>
      </c>
      <c r="AB3712" s="64" t="s">
        <v>10263</v>
      </c>
      <c r="AC3712" s="64"/>
      <c r="AD3712" s="70"/>
      <c r="AE3712" s="69"/>
      <c r="AF3712" s="65"/>
    </row>
    <row r="3713" spans="1:32" s="14" customFormat="1" ht="11.15" customHeight="1" x14ac:dyDescent="0.25">
      <c r="A3713" s="98" t="str">
        <f>M3713</f>
        <v>B4782A</v>
      </c>
      <c r="B3713" s="100" t="s">
        <v>160</v>
      </c>
      <c r="C3713" s="62">
        <v>10</v>
      </c>
      <c r="D3713" s="100" t="s">
        <v>6991</v>
      </c>
      <c r="E3713" s="62">
        <v>126029</v>
      </c>
      <c r="F3713" s="100" t="s">
        <v>6999</v>
      </c>
      <c r="G3713" s="101" t="s">
        <v>11560</v>
      </c>
      <c r="H3713" s="101"/>
      <c r="I3713" s="101" t="s">
        <v>6363</v>
      </c>
      <c r="J3713" s="101" t="s">
        <v>6994</v>
      </c>
      <c r="K3713" s="101" t="s">
        <v>7000</v>
      </c>
      <c r="L3713" s="101"/>
      <c r="M3713" s="102" t="s">
        <v>7069</v>
      </c>
      <c r="N3713" s="156" t="e">
        <v>#N/A</v>
      </c>
      <c r="O3713" s="100" t="s">
        <v>7007</v>
      </c>
      <c r="P3713" s="98" t="s">
        <v>24</v>
      </c>
      <c r="Q3713" s="97" t="s">
        <v>7065</v>
      </c>
      <c r="R3713" s="101" t="s">
        <v>7066</v>
      </c>
      <c r="S3713" s="98" t="s">
        <v>7067</v>
      </c>
      <c r="T3713" s="100" t="s">
        <v>6995</v>
      </c>
      <c r="U3713" s="100" t="s">
        <v>6996</v>
      </c>
      <c r="V3713" s="100"/>
      <c r="W3713" s="63"/>
      <c r="X3713" s="63"/>
      <c r="Y3713" s="104">
        <v>40634</v>
      </c>
      <c r="Z3713" s="103">
        <v>0</v>
      </c>
      <c r="AA3713" s="106">
        <f>Y3713+365*Z3713*1461/1460</f>
        <v>40634</v>
      </c>
      <c r="AB3713" s="105" t="s">
        <v>6364</v>
      </c>
      <c r="AC3713" s="105"/>
      <c r="AD3713" s="95"/>
      <c r="AE3713" s="97" t="s">
        <v>6365</v>
      </c>
      <c r="AF3713" s="102" t="s">
        <v>7070</v>
      </c>
    </row>
    <row r="3714" spans="1:32" s="60" customFormat="1" ht="11.15" customHeight="1" x14ac:dyDescent="0.25">
      <c r="A3714" s="98" t="str">
        <f>M3714</f>
        <v>A7787B</v>
      </c>
      <c r="B3714" s="100" t="s">
        <v>160</v>
      </c>
      <c r="C3714" s="62">
        <v>10</v>
      </c>
      <c r="D3714" s="100" t="s">
        <v>6991</v>
      </c>
      <c r="E3714" s="62">
        <v>126029</v>
      </c>
      <c r="F3714" s="100" t="s">
        <v>6999</v>
      </c>
      <c r="G3714" s="101" t="s">
        <v>11560</v>
      </c>
      <c r="H3714" s="101"/>
      <c r="I3714" s="101" t="s">
        <v>6363</v>
      </c>
      <c r="J3714" s="101" t="s">
        <v>6994</v>
      </c>
      <c r="K3714" s="101" t="s">
        <v>7000</v>
      </c>
      <c r="L3714" s="101"/>
      <c r="M3714" s="102" t="s">
        <v>7064</v>
      </c>
      <c r="N3714" s="156" t="e">
        <v>#N/A</v>
      </c>
      <c r="O3714" s="100" t="s">
        <v>7007</v>
      </c>
      <c r="P3714" s="98" t="s">
        <v>24</v>
      </c>
      <c r="Q3714" s="97" t="s">
        <v>7065</v>
      </c>
      <c r="R3714" s="101" t="s">
        <v>7066</v>
      </c>
      <c r="S3714" s="98" t="s">
        <v>7067</v>
      </c>
      <c r="T3714" s="100" t="s">
        <v>6995</v>
      </c>
      <c r="U3714" s="100" t="s">
        <v>6996</v>
      </c>
      <c r="V3714" s="100"/>
      <c r="W3714" s="63"/>
      <c r="X3714" s="63"/>
      <c r="Y3714" s="104">
        <v>40774</v>
      </c>
      <c r="Z3714" s="103">
        <v>0</v>
      </c>
      <c r="AA3714" s="106">
        <f>Y3714+365*Z3714*1461/1460</f>
        <v>40774</v>
      </c>
      <c r="AB3714" s="105" t="s">
        <v>6364</v>
      </c>
      <c r="AC3714" s="105"/>
      <c r="AD3714" s="95"/>
      <c r="AE3714" s="97" t="s">
        <v>6365</v>
      </c>
      <c r="AF3714" s="102" t="s">
        <v>7068</v>
      </c>
    </row>
    <row r="3715" spans="1:32" s="60" customFormat="1" ht="10.5" customHeight="1" x14ac:dyDescent="0.25">
      <c r="A3715" s="75" t="str">
        <f>M3715</f>
        <v>9807</v>
      </c>
      <c r="B3715" s="62" t="s">
        <v>160</v>
      </c>
      <c r="C3715" s="62">
        <v>10</v>
      </c>
      <c r="D3715" s="62" t="s">
        <v>632</v>
      </c>
      <c r="E3715" s="62">
        <v>126029</v>
      </c>
      <c r="F3715" s="62" t="s">
        <v>460</v>
      </c>
      <c r="G3715" s="63" t="s">
        <v>11560</v>
      </c>
      <c r="H3715" s="63"/>
      <c r="I3715" s="63" t="s">
        <v>309</v>
      </c>
      <c r="J3715" s="63" t="s">
        <v>286</v>
      </c>
      <c r="K3715" s="63" t="s">
        <v>839</v>
      </c>
      <c r="L3715" s="63" t="s">
        <v>17580</v>
      </c>
      <c r="M3715" s="65" t="s">
        <v>17581</v>
      </c>
      <c r="N3715" s="156" t="e">
        <v>#N/A</v>
      </c>
      <c r="O3715" s="62" t="s">
        <v>364</v>
      </c>
      <c r="P3715" s="75" t="s">
        <v>17582</v>
      </c>
      <c r="Q3715" s="69" t="s">
        <v>3098</v>
      </c>
      <c r="R3715" s="63" t="s">
        <v>4632</v>
      </c>
      <c r="S3715" s="75" t="s">
        <v>4633</v>
      </c>
      <c r="T3715" s="62" t="s">
        <v>666</v>
      </c>
      <c r="U3715" s="62" t="s">
        <v>17583</v>
      </c>
      <c r="V3715" s="62"/>
      <c r="W3715" s="63" t="s">
        <v>17527</v>
      </c>
      <c r="X3715" s="63" t="s">
        <v>19573</v>
      </c>
      <c r="Y3715" s="67">
        <v>42293</v>
      </c>
      <c r="Z3715" s="66">
        <v>1</v>
      </c>
      <c r="AA3715" s="84">
        <f>Y3715+365*Z3715*1461/1460</f>
        <v>42658.25</v>
      </c>
      <c r="AB3715" s="64" t="s">
        <v>180</v>
      </c>
      <c r="AC3715" s="64"/>
      <c r="AD3715" s="70"/>
      <c r="AE3715" s="69" t="s">
        <v>17584</v>
      </c>
      <c r="AF3715" s="65" t="s">
        <v>17585</v>
      </c>
    </row>
    <row r="3716" spans="1:32" s="60" customFormat="1" ht="11.15" customHeight="1" x14ac:dyDescent="0.25">
      <c r="A3716" s="75" t="str">
        <f>M3716</f>
        <v>8349</v>
      </c>
      <c r="B3716" s="62" t="s">
        <v>160</v>
      </c>
      <c r="C3716" s="62">
        <v>10</v>
      </c>
      <c r="D3716" s="62" t="s">
        <v>632</v>
      </c>
      <c r="E3716" s="62">
        <v>126029</v>
      </c>
      <c r="F3716" s="62" t="s">
        <v>460</v>
      </c>
      <c r="G3716" s="63" t="s">
        <v>11560</v>
      </c>
      <c r="H3716" s="63"/>
      <c r="I3716" s="63" t="s">
        <v>11539</v>
      </c>
      <c r="J3716" s="63" t="s">
        <v>286</v>
      </c>
      <c r="K3716" s="63" t="s">
        <v>11561</v>
      </c>
      <c r="L3716" s="63" t="s">
        <v>11562</v>
      </c>
      <c r="M3716" s="65" t="s">
        <v>11563</v>
      </c>
      <c r="N3716" s="156" t="e">
        <v>#N/A</v>
      </c>
      <c r="O3716" s="62" t="s">
        <v>364</v>
      </c>
      <c r="P3716" s="75" t="s">
        <v>11564</v>
      </c>
      <c r="Q3716" s="69" t="s">
        <v>3098</v>
      </c>
      <c r="R3716" s="63" t="s">
        <v>4632</v>
      </c>
      <c r="S3716" s="75" t="s">
        <v>4633</v>
      </c>
      <c r="T3716" s="62" t="s">
        <v>666</v>
      </c>
      <c r="U3716" s="62" t="s">
        <v>11900</v>
      </c>
      <c r="V3716" s="62"/>
      <c r="W3716" s="63" t="s">
        <v>17527</v>
      </c>
      <c r="X3716" s="63" t="s">
        <v>19573</v>
      </c>
      <c r="Y3716" s="67">
        <v>41521</v>
      </c>
      <c r="Z3716" s="66">
        <v>1</v>
      </c>
      <c r="AA3716" s="84">
        <f>Y3716+365*Z3716*1461/1460</f>
        <v>41886.25</v>
      </c>
      <c r="AB3716" s="64" t="s">
        <v>180</v>
      </c>
      <c r="AC3716" s="64"/>
      <c r="AD3716" s="70"/>
      <c r="AE3716" s="79" t="s">
        <v>11676</v>
      </c>
      <c r="AF3716" s="65" t="s">
        <v>11677</v>
      </c>
    </row>
    <row r="3717" spans="1:32" s="52" customFormat="1" ht="11.15" customHeight="1" x14ac:dyDescent="0.25">
      <c r="A3717" s="75" t="str">
        <f>M3717</f>
        <v>A8249</v>
      </c>
      <c r="B3717" s="62" t="s">
        <v>160</v>
      </c>
      <c r="C3717" s="62">
        <v>10</v>
      </c>
      <c r="D3717" s="62" t="s">
        <v>632</v>
      </c>
      <c r="E3717" s="62">
        <v>126029</v>
      </c>
      <c r="F3717" s="62" t="s">
        <v>460</v>
      </c>
      <c r="G3717" s="63" t="s">
        <v>11560</v>
      </c>
      <c r="H3717" s="63"/>
      <c r="I3717" s="63" t="s">
        <v>272</v>
      </c>
      <c r="J3717" s="63" t="s">
        <v>286</v>
      </c>
      <c r="K3717" s="63" t="s">
        <v>3709</v>
      </c>
      <c r="L3717" s="63"/>
      <c r="M3717" s="65" t="s">
        <v>10</v>
      </c>
      <c r="N3717" s="156" t="e">
        <v>#N/A</v>
      </c>
      <c r="O3717" s="62" t="s">
        <v>364</v>
      </c>
      <c r="P3717" s="75" t="s">
        <v>24</v>
      </c>
      <c r="Q3717" s="69" t="s">
        <v>3098</v>
      </c>
      <c r="R3717" s="63" t="s">
        <v>4632</v>
      </c>
      <c r="S3717" s="75" t="s">
        <v>4633</v>
      </c>
      <c r="T3717" s="62" t="s">
        <v>666</v>
      </c>
      <c r="U3717" s="62" t="s">
        <v>4216</v>
      </c>
      <c r="V3717" s="62"/>
      <c r="W3717" s="63" t="s">
        <v>17527</v>
      </c>
      <c r="X3717" s="63" t="s">
        <v>19573</v>
      </c>
      <c r="Y3717" s="67">
        <v>37738</v>
      </c>
      <c r="Z3717" s="66">
        <v>1</v>
      </c>
      <c r="AA3717" s="84">
        <f>Y3717+365*Z3717*1461/1460</f>
        <v>38103.25</v>
      </c>
      <c r="AB3717" s="64" t="s">
        <v>10263</v>
      </c>
      <c r="AC3717" s="64"/>
      <c r="AD3717" s="70"/>
      <c r="AE3717" s="69"/>
      <c r="AF3717" s="65"/>
    </row>
    <row r="3718" spans="1:32" s="60" customFormat="1" ht="11.15" customHeight="1" x14ac:dyDescent="0.25">
      <c r="A3718" s="75" t="str">
        <f>M3718</f>
        <v>8109547</v>
      </c>
      <c r="B3718" s="62" t="s">
        <v>98</v>
      </c>
      <c r="C3718" s="62">
        <v>10</v>
      </c>
      <c r="D3718" s="62" t="s">
        <v>632</v>
      </c>
      <c r="E3718" s="62">
        <v>112034</v>
      </c>
      <c r="F3718" s="62" t="s">
        <v>460</v>
      </c>
      <c r="G3718" s="63" t="s">
        <v>106</v>
      </c>
      <c r="H3718" s="63"/>
      <c r="I3718" s="63" t="s">
        <v>4125</v>
      </c>
      <c r="J3718" s="63" t="s">
        <v>286</v>
      </c>
      <c r="K3718" s="63" t="s">
        <v>4126</v>
      </c>
      <c r="L3718" s="63"/>
      <c r="M3718" s="65" t="s">
        <v>4127</v>
      </c>
      <c r="N3718" s="156" t="e">
        <v>#N/A</v>
      </c>
      <c r="O3718" s="62" t="s">
        <v>4130</v>
      </c>
      <c r="P3718" s="75" t="s">
        <v>4122</v>
      </c>
      <c r="Q3718" s="62" t="s">
        <v>29</v>
      </c>
      <c r="R3718" s="63" t="s">
        <v>107</v>
      </c>
      <c r="S3718" s="75" t="s">
        <v>4128</v>
      </c>
      <c r="T3718" s="62" t="s">
        <v>776</v>
      </c>
      <c r="U3718" s="62" t="s">
        <v>4279</v>
      </c>
      <c r="V3718" s="62"/>
      <c r="W3718" s="63" t="s">
        <v>21466</v>
      </c>
      <c r="X3718" s="63" t="s">
        <v>18260</v>
      </c>
      <c r="Y3718" s="67">
        <v>40532</v>
      </c>
      <c r="Z3718" s="66">
        <v>1</v>
      </c>
      <c r="AA3718" s="84">
        <f>Y3718+365*Z3718*1461/1460</f>
        <v>40897.25</v>
      </c>
      <c r="AB3718" s="64" t="s">
        <v>10263</v>
      </c>
      <c r="AC3718" s="64"/>
      <c r="AD3718" s="70"/>
      <c r="AE3718" s="69" t="s">
        <v>15951</v>
      </c>
      <c r="AF3718" s="65" t="s">
        <v>4129</v>
      </c>
    </row>
    <row r="3719" spans="1:32" s="60" customFormat="1" ht="11.15" customHeight="1" x14ac:dyDescent="0.25">
      <c r="A3719" s="75" t="str">
        <f>M3719</f>
        <v>B1677</v>
      </c>
      <c r="B3719" s="62" t="s">
        <v>98</v>
      </c>
      <c r="C3719" s="62">
        <v>10</v>
      </c>
      <c r="D3719" s="62" t="s">
        <v>632</v>
      </c>
      <c r="E3719" s="62">
        <v>112034</v>
      </c>
      <c r="F3719" s="62" t="s">
        <v>460</v>
      </c>
      <c r="G3719" s="63" t="s">
        <v>106</v>
      </c>
      <c r="H3719" s="63"/>
      <c r="I3719" s="63" t="s">
        <v>272</v>
      </c>
      <c r="J3719" s="63" t="s">
        <v>286</v>
      </c>
      <c r="K3719" s="63" t="s">
        <v>3710</v>
      </c>
      <c r="L3719" s="63"/>
      <c r="M3719" s="65" t="s">
        <v>28</v>
      </c>
      <c r="N3719" s="156" t="e">
        <v>#N/A</v>
      </c>
      <c r="O3719" s="62" t="s">
        <v>4130</v>
      </c>
      <c r="P3719" s="75" t="s">
        <v>4122</v>
      </c>
      <c r="Q3719" s="62" t="s">
        <v>29</v>
      </c>
      <c r="R3719" s="63" t="s">
        <v>107</v>
      </c>
      <c r="S3719" s="75" t="s">
        <v>4128</v>
      </c>
      <c r="T3719" s="62" t="s">
        <v>776</v>
      </c>
      <c r="U3719" s="62" t="s">
        <v>4279</v>
      </c>
      <c r="V3719" s="62"/>
      <c r="W3719" s="63" t="s">
        <v>21466</v>
      </c>
      <c r="X3719" s="63" t="s">
        <v>18260</v>
      </c>
      <c r="Y3719" s="67">
        <v>39239</v>
      </c>
      <c r="Z3719" s="66">
        <v>1</v>
      </c>
      <c r="AA3719" s="84">
        <f>Y3719+365*Z3719*1461/1460</f>
        <v>39604.25</v>
      </c>
      <c r="AB3719" s="64" t="s">
        <v>10263</v>
      </c>
      <c r="AC3719" s="64"/>
      <c r="AD3719" s="70"/>
      <c r="AE3719" s="69"/>
      <c r="AF3719" s="65"/>
    </row>
    <row r="3720" spans="1:32" s="14" customFormat="1" ht="11.15" customHeight="1" x14ac:dyDescent="0.25">
      <c r="A3720" s="75" t="str">
        <f>M3720</f>
        <v>16639XS5</v>
      </c>
      <c r="B3720" s="62" t="s">
        <v>16716</v>
      </c>
      <c r="C3720" s="62">
        <v>10</v>
      </c>
      <c r="D3720" s="36" t="s">
        <v>632</v>
      </c>
      <c r="E3720" s="62">
        <v>114091</v>
      </c>
      <c r="F3720" s="62" t="s">
        <v>460</v>
      </c>
      <c r="G3720" s="63" t="s">
        <v>21447</v>
      </c>
      <c r="H3720" s="63"/>
      <c r="I3720" s="63" t="s">
        <v>319</v>
      </c>
      <c r="J3720" s="63" t="s">
        <v>21448</v>
      </c>
      <c r="K3720" s="63" t="s">
        <v>21449</v>
      </c>
      <c r="L3720" s="63"/>
      <c r="M3720" s="65" t="s">
        <v>21450</v>
      </c>
      <c r="N3720" s="156" t="e">
        <v>#N/A</v>
      </c>
      <c r="O3720" s="62" t="s">
        <v>364</v>
      </c>
      <c r="P3720" s="75" t="s">
        <v>21451</v>
      </c>
      <c r="Q3720" s="62" t="s">
        <v>21452</v>
      </c>
      <c r="R3720" s="63" t="s">
        <v>21453</v>
      </c>
      <c r="S3720" s="75" t="s">
        <v>21454</v>
      </c>
      <c r="T3720" s="62" t="s">
        <v>21455</v>
      </c>
      <c r="U3720" s="62" t="s">
        <v>21456</v>
      </c>
      <c r="V3720" s="62"/>
      <c r="W3720" s="63" t="s">
        <v>21459</v>
      </c>
      <c r="X3720" s="63" t="s">
        <v>20614</v>
      </c>
      <c r="Y3720" s="67">
        <v>42459</v>
      </c>
      <c r="Z3720" s="66">
        <v>2</v>
      </c>
      <c r="AA3720" s="84">
        <f>Y3720+365*Z3720*1461/1460</f>
        <v>43189.5</v>
      </c>
      <c r="AB3720" s="64" t="s">
        <v>180</v>
      </c>
      <c r="AC3720" s="64"/>
      <c r="AD3720" s="70"/>
      <c r="AE3720" s="69" t="s">
        <v>21457</v>
      </c>
      <c r="AF3720" s="65" t="s">
        <v>21458</v>
      </c>
    </row>
    <row r="3721" spans="1:32" s="60" customFormat="1" ht="11.15" customHeight="1" x14ac:dyDescent="0.25">
      <c r="A3721" s="75" t="str">
        <f>M3721</f>
        <v>A1312</v>
      </c>
      <c r="B3721" s="62" t="s">
        <v>279</v>
      </c>
      <c r="C3721" s="62">
        <v>10</v>
      </c>
      <c r="D3721" s="62" t="s">
        <v>632</v>
      </c>
      <c r="E3721" s="62">
        <v>114075</v>
      </c>
      <c r="F3721" s="62" t="s">
        <v>460</v>
      </c>
      <c r="G3721" s="63" t="s">
        <v>7867</v>
      </c>
      <c r="H3721" s="63"/>
      <c r="I3721" s="63" t="s">
        <v>272</v>
      </c>
      <c r="J3721" s="63" t="s">
        <v>286</v>
      </c>
      <c r="K3721" s="63" t="s">
        <v>3709</v>
      </c>
      <c r="L3721" s="63"/>
      <c r="M3721" s="65" t="s">
        <v>1086</v>
      </c>
      <c r="N3721" s="156" t="e">
        <v>#N/A</v>
      </c>
      <c r="O3721" s="69" t="s">
        <v>461</v>
      </c>
      <c r="P3721" s="75" t="s">
        <v>7869</v>
      </c>
      <c r="Q3721" s="62" t="s">
        <v>7959</v>
      </c>
      <c r="R3721" s="63" t="s">
        <v>7870</v>
      </c>
      <c r="S3721" s="75" t="s">
        <v>1093</v>
      </c>
      <c r="T3721" s="62" t="s">
        <v>643</v>
      </c>
      <c r="U3721" s="62" t="s">
        <v>15950</v>
      </c>
      <c r="V3721" s="62"/>
      <c r="W3721" s="63" t="s">
        <v>21466</v>
      </c>
      <c r="X3721" s="63" t="s">
        <v>18260</v>
      </c>
      <c r="Y3721" s="67"/>
      <c r="Z3721" s="66">
        <v>1</v>
      </c>
      <c r="AA3721" s="84">
        <f>Y3721+365*Z3721*1461/1460</f>
        <v>365.25</v>
      </c>
      <c r="AB3721" s="64" t="s">
        <v>180</v>
      </c>
      <c r="AC3721" s="64"/>
      <c r="AD3721" s="70"/>
      <c r="AE3721" s="69" t="s">
        <v>11565</v>
      </c>
      <c r="AF3721" s="65" t="s">
        <v>11566</v>
      </c>
    </row>
    <row r="3722" spans="1:32" s="7" customFormat="1" ht="11.15" customHeight="1" x14ac:dyDescent="0.25">
      <c r="A3722" s="75" t="str">
        <f>M3722</f>
        <v>15234XS5</v>
      </c>
      <c r="B3722" s="62" t="s">
        <v>279</v>
      </c>
      <c r="C3722" s="62">
        <v>10</v>
      </c>
      <c r="D3722" s="62" t="s">
        <v>632</v>
      </c>
      <c r="E3722" s="62">
        <v>114075</v>
      </c>
      <c r="F3722" s="62" t="s">
        <v>460</v>
      </c>
      <c r="G3722" s="63" t="s">
        <v>7867</v>
      </c>
      <c r="H3722" s="63"/>
      <c r="I3722" s="63" t="s">
        <v>272</v>
      </c>
      <c r="J3722" s="63" t="s">
        <v>15945</v>
      </c>
      <c r="K3722" s="63" t="s">
        <v>15946</v>
      </c>
      <c r="L3722" s="63"/>
      <c r="M3722" s="65" t="s">
        <v>15947</v>
      </c>
      <c r="N3722" s="156" t="e">
        <v>#N/A</v>
      </c>
      <c r="O3722" s="69" t="s">
        <v>7868</v>
      </c>
      <c r="P3722" s="75" t="s">
        <v>15949</v>
      </c>
      <c r="Q3722" s="62" t="s">
        <v>15948</v>
      </c>
      <c r="R3722" s="63" t="s">
        <v>7870</v>
      </c>
      <c r="S3722" s="75" t="s">
        <v>7871</v>
      </c>
      <c r="T3722" s="62" t="s">
        <v>643</v>
      </c>
      <c r="U3722" s="62" t="s">
        <v>15950</v>
      </c>
      <c r="V3722" s="62"/>
      <c r="W3722" s="63" t="s">
        <v>21466</v>
      </c>
      <c r="X3722" s="63" t="s">
        <v>18260</v>
      </c>
      <c r="Y3722" s="67">
        <v>42076</v>
      </c>
      <c r="Z3722" s="66">
        <v>3</v>
      </c>
      <c r="AA3722" s="84">
        <f>Y3722+365*Z3722*1461/1460</f>
        <v>43171.75</v>
      </c>
      <c r="AB3722" s="64" t="s">
        <v>10263</v>
      </c>
      <c r="AC3722" s="64"/>
      <c r="AD3722" s="70"/>
      <c r="AE3722" s="69" t="s">
        <v>15952</v>
      </c>
      <c r="AF3722" s="65" t="s">
        <v>15953</v>
      </c>
    </row>
    <row r="3723" spans="1:32" s="60" customFormat="1" ht="11.15" customHeight="1" x14ac:dyDescent="0.25">
      <c r="A3723" s="98" t="str">
        <f>M3723</f>
        <v>8107318A</v>
      </c>
      <c r="B3723" s="100" t="s">
        <v>20412</v>
      </c>
      <c r="C3723" s="100">
        <v>10</v>
      </c>
      <c r="D3723" s="100" t="s">
        <v>20308</v>
      </c>
      <c r="E3723" s="100">
        <v>927909</v>
      </c>
      <c r="F3723" s="100" t="s">
        <v>270</v>
      </c>
      <c r="G3723" s="101" t="s">
        <v>20420</v>
      </c>
      <c r="H3723" s="101"/>
      <c r="I3723" s="101" t="s">
        <v>19621</v>
      </c>
      <c r="J3723" s="101" t="s">
        <v>19622</v>
      </c>
      <c r="K3723" s="101" t="s">
        <v>19623</v>
      </c>
      <c r="L3723" s="101"/>
      <c r="M3723" s="102" t="s">
        <v>20421</v>
      </c>
      <c r="N3723" s="156" t="e">
        <v>#N/A</v>
      </c>
      <c r="O3723" s="100" t="s">
        <v>20422</v>
      </c>
      <c r="P3723" s="98" t="s">
        <v>20423</v>
      </c>
      <c r="Q3723" s="100" t="s">
        <v>20424</v>
      </c>
      <c r="R3723" s="95" t="s">
        <v>20425</v>
      </c>
      <c r="S3723" s="102" t="s">
        <v>20426</v>
      </c>
      <c r="T3723" s="100" t="s">
        <v>19641</v>
      </c>
      <c r="U3723" s="100" t="s">
        <v>19642</v>
      </c>
      <c r="V3723" s="100"/>
      <c r="W3723" s="101"/>
      <c r="X3723" s="101"/>
      <c r="Y3723" s="104">
        <v>40368</v>
      </c>
      <c r="Z3723" s="103">
        <v>1</v>
      </c>
      <c r="AA3723" s="106">
        <f>Y3723+365*Z3723*1461/1460</f>
        <v>40733.25</v>
      </c>
      <c r="AB3723" s="105" t="s">
        <v>19601</v>
      </c>
      <c r="AC3723" s="105"/>
      <c r="AD3723" s="86"/>
      <c r="AE3723" s="97" t="s">
        <v>19664</v>
      </c>
      <c r="AF3723" s="102" t="s">
        <v>20427</v>
      </c>
    </row>
    <row r="3724" spans="1:32" s="60" customFormat="1" ht="11.15" customHeight="1" x14ac:dyDescent="0.25">
      <c r="A3724" s="75" t="str">
        <f>M3724</f>
        <v>5826-0443</v>
      </c>
      <c r="B3724" s="62" t="s">
        <v>160</v>
      </c>
      <c r="C3724" s="62">
        <v>10</v>
      </c>
      <c r="D3724" s="62" t="s">
        <v>632</v>
      </c>
      <c r="E3724" s="62">
        <v>126031</v>
      </c>
      <c r="F3724" s="62" t="s">
        <v>460</v>
      </c>
      <c r="G3724" s="63" t="s">
        <v>3099</v>
      </c>
      <c r="H3724" s="63"/>
      <c r="I3724" s="63" t="s">
        <v>3784</v>
      </c>
      <c r="J3724" s="63" t="s">
        <v>3809</v>
      </c>
      <c r="K3724" s="63" t="s">
        <v>3842</v>
      </c>
      <c r="L3724" s="63"/>
      <c r="M3724" s="65" t="s">
        <v>3843</v>
      </c>
      <c r="N3724" s="156" t="e">
        <v>#N/A</v>
      </c>
      <c r="O3724" s="62" t="s">
        <v>3</v>
      </c>
      <c r="P3724" s="75">
        <v>58909216</v>
      </c>
      <c r="Q3724" s="69" t="s">
        <v>3844</v>
      </c>
      <c r="R3724" s="63" t="s">
        <v>3101</v>
      </c>
      <c r="S3724" s="75" t="s">
        <v>3102</v>
      </c>
      <c r="T3724" s="62" t="s">
        <v>666</v>
      </c>
      <c r="U3724" s="62" t="s">
        <v>4216</v>
      </c>
      <c r="V3724" s="62"/>
      <c r="W3724" s="63" t="s">
        <v>17527</v>
      </c>
      <c r="X3724" s="63" t="s">
        <v>19573</v>
      </c>
      <c r="Y3724" s="67"/>
      <c r="Z3724" s="66">
        <v>1</v>
      </c>
      <c r="AA3724" s="84">
        <f>Y3724+365*Z3724*1461/1460</f>
        <v>365.25</v>
      </c>
      <c r="AB3724" s="64" t="s">
        <v>10263</v>
      </c>
      <c r="AC3724" s="64"/>
      <c r="AD3724" s="70"/>
      <c r="AE3724" s="69"/>
      <c r="AF3724" s="65"/>
    </row>
    <row r="3725" spans="1:32" s="60" customFormat="1" ht="11.15" customHeight="1" x14ac:dyDescent="0.25">
      <c r="A3725" s="75" t="str">
        <f>M3725</f>
        <v>8107907</v>
      </c>
      <c r="B3725" s="62" t="s">
        <v>160</v>
      </c>
      <c r="C3725" s="62">
        <v>10</v>
      </c>
      <c r="D3725" s="62" t="s">
        <v>632</v>
      </c>
      <c r="E3725" s="62">
        <v>126031</v>
      </c>
      <c r="F3725" s="62" t="s">
        <v>460</v>
      </c>
      <c r="G3725" s="63" t="s">
        <v>3099</v>
      </c>
      <c r="H3725" s="63"/>
      <c r="I3725" s="63" t="s">
        <v>283</v>
      </c>
      <c r="J3725" s="63" t="s">
        <v>286</v>
      </c>
      <c r="K3725" s="63" t="s">
        <v>311</v>
      </c>
      <c r="L3725" s="63"/>
      <c r="M3725" s="65" t="s">
        <v>3100</v>
      </c>
      <c r="N3725" s="156" t="e">
        <v>#N/A</v>
      </c>
      <c r="O3725" s="62" t="s">
        <v>3</v>
      </c>
      <c r="P3725" s="75">
        <v>58909216</v>
      </c>
      <c r="Q3725" s="69" t="s">
        <v>3845</v>
      </c>
      <c r="R3725" s="63" t="s">
        <v>3101</v>
      </c>
      <c r="S3725" s="75" t="s">
        <v>3102</v>
      </c>
      <c r="T3725" s="62" t="s">
        <v>666</v>
      </c>
      <c r="U3725" s="62" t="s">
        <v>4216</v>
      </c>
      <c r="V3725" s="62"/>
      <c r="W3725" s="63" t="s">
        <v>17527</v>
      </c>
      <c r="X3725" s="63" t="s">
        <v>19573</v>
      </c>
      <c r="Y3725" s="67">
        <v>39315</v>
      </c>
      <c r="Z3725" s="66">
        <v>1</v>
      </c>
      <c r="AA3725" s="84">
        <f>Y3725+365*Z3725*1461/1460</f>
        <v>39680.25</v>
      </c>
      <c r="AB3725" s="64" t="s">
        <v>10263</v>
      </c>
      <c r="AC3725" s="64"/>
      <c r="AD3725" s="70"/>
      <c r="AE3725" s="69" t="s">
        <v>3103</v>
      </c>
      <c r="AF3725" s="65"/>
    </row>
    <row r="3726" spans="1:32" s="58" customFormat="1" ht="11.15" customHeight="1" x14ac:dyDescent="0.25">
      <c r="A3726" s="75" t="str">
        <f>M3726</f>
        <v>13835XT2</v>
      </c>
      <c r="B3726" s="62" t="s">
        <v>403</v>
      </c>
      <c r="C3726" s="62">
        <v>10</v>
      </c>
      <c r="D3726" s="62" t="s">
        <v>632</v>
      </c>
      <c r="E3726" s="62">
        <v>111038</v>
      </c>
      <c r="F3726" s="62" t="s">
        <v>460</v>
      </c>
      <c r="G3726" s="63" t="s">
        <v>7734</v>
      </c>
      <c r="H3726" s="63"/>
      <c r="I3726" s="63" t="s">
        <v>272</v>
      </c>
      <c r="J3726" s="63" t="s">
        <v>288</v>
      </c>
      <c r="K3726" s="63" t="s">
        <v>1999</v>
      </c>
      <c r="L3726" s="63"/>
      <c r="M3726" s="65" t="s">
        <v>15233</v>
      </c>
      <c r="N3726" s="156" t="e">
        <v>#N/A</v>
      </c>
      <c r="O3726" s="62" t="s">
        <v>2431</v>
      </c>
      <c r="P3726" s="75" t="s">
        <v>2432</v>
      </c>
      <c r="Q3726" s="62" t="s">
        <v>2433</v>
      </c>
      <c r="R3726" s="63" t="s">
        <v>2434</v>
      </c>
      <c r="S3726" s="75" t="s">
        <v>1019</v>
      </c>
      <c r="T3726" s="62" t="s">
        <v>7648</v>
      </c>
      <c r="U3726" s="69" t="s">
        <v>7648</v>
      </c>
      <c r="V3726" s="69"/>
      <c r="W3726" s="63" t="s">
        <v>17525</v>
      </c>
      <c r="X3726" s="63" t="s">
        <v>19573</v>
      </c>
      <c r="Y3726" s="67">
        <v>39601</v>
      </c>
      <c r="Z3726" s="66">
        <v>1</v>
      </c>
      <c r="AA3726" s="84">
        <f>Y3726+365*Z3726*1461/1460</f>
        <v>39966.25</v>
      </c>
      <c r="AB3726" s="64" t="s">
        <v>7749</v>
      </c>
      <c r="AC3726" s="64"/>
      <c r="AD3726" s="70"/>
      <c r="AE3726" s="69" t="s">
        <v>2435</v>
      </c>
      <c r="AF3726" s="65"/>
    </row>
    <row r="3727" spans="1:32" s="7" customFormat="1" ht="11.15" customHeight="1" x14ac:dyDescent="0.25">
      <c r="A3727" s="75" t="str">
        <f>M3727</f>
        <v>A1324</v>
      </c>
      <c r="B3727" s="62" t="s">
        <v>80</v>
      </c>
      <c r="C3727" s="62">
        <v>10</v>
      </c>
      <c r="D3727" s="62" t="s">
        <v>632</v>
      </c>
      <c r="E3727" s="62">
        <v>111040</v>
      </c>
      <c r="F3727" s="62" t="s">
        <v>460</v>
      </c>
      <c r="G3727" s="63" t="s">
        <v>3106</v>
      </c>
      <c r="H3727" s="63"/>
      <c r="I3727" s="63" t="s">
        <v>272</v>
      </c>
      <c r="J3727" s="63" t="s">
        <v>286</v>
      </c>
      <c r="K3727" s="63" t="s">
        <v>3709</v>
      </c>
      <c r="L3727" s="63"/>
      <c r="M3727" s="65" t="s">
        <v>3107</v>
      </c>
      <c r="N3727" s="156" t="e">
        <v>#N/A</v>
      </c>
      <c r="O3727" s="62" t="s">
        <v>364</v>
      </c>
      <c r="P3727" s="75" t="s">
        <v>3108</v>
      </c>
      <c r="Q3727" s="62" t="s">
        <v>3109</v>
      </c>
      <c r="R3727" s="63" t="s">
        <v>3110</v>
      </c>
      <c r="S3727" s="75" t="s">
        <v>1019</v>
      </c>
      <c r="T3727" s="62"/>
      <c r="U3727" s="62"/>
      <c r="V3727" s="62"/>
      <c r="W3727" s="63" t="s">
        <v>17525</v>
      </c>
      <c r="X3727" s="63" t="s">
        <v>19573</v>
      </c>
      <c r="Y3727" s="67"/>
      <c r="Z3727" s="66">
        <v>1</v>
      </c>
      <c r="AA3727" s="84">
        <f>Y3727+365*Z3727*1461/1460</f>
        <v>365.25</v>
      </c>
      <c r="AB3727" s="64" t="s">
        <v>10263</v>
      </c>
      <c r="AC3727" s="64"/>
      <c r="AD3727" s="70"/>
      <c r="AE3727" s="69"/>
      <c r="AF3727" s="65"/>
    </row>
    <row r="3728" spans="1:32" s="7" customFormat="1" ht="11.15" customHeight="1" x14ac:dyDescent="0.25">
      <c r="A3728" s="75" t="str">
        <f>M3728</f>
        <v>A5583</v>
      </c>
      <c r="B3728" s="62" t="s">
        <v>109</v>
      </c>
      <c r="C3728" s="62">
        <v>10</v>
      </c>
      <c r="D3728" s="62" t="s">
        <v>632</v>
      </c>
      <c r="E3728" s="62">
        <v>114076</v>
      </c>
      <c r="F3728" s="62" t="s">
        <v>460</v>
      </c>
      <c r="G3728" s="63" t="s">
        <v>141</v>
      </c>
      <c r="H3728" s="63"/>
      <c r="I3728" s="63" t="s">
        <v>272</v>
      </c>
      <c r="J3728" s="63" t="s">
        <v>286</v>
      </c>
      <c r="K3728" s="63" t="s">
        <v>3710</v>
      </c>
      <c r="L3728" s="63"/>
      <c r="M3728" s="65" t="s">
        <v>142</v>
      </c>
      <c r="N3728" s="156" t="e">
        <v>#N/A</v>
      </c>
      <c r="O3728" s="69"/>
      <c r="P3728" s="75">
        <v>68393234</v>
      </c>
      <c r="Q3728" s="62"/>
      <c r="R3728" s="63"/>
      <c r="S3728" s="75"/>
      <c r="T3728" s="62"/>
      <c r="U3728" s="62" t="s">
        <v>3418</v>
      </c>
      <c r="V3728" s="62"/>
      <c r="W3728" s="63" t="s">
        <v>21466</v>
      </c>
      <c r="X3728" s="63" t="s">
        <v>18260</v>
      </c>
      <c r="Y3728" s="67"/>
      <c r="Z3728" s="66">
        <v>1</v>
      </c>
      <c r="AA3728" s="84">
        <f>Y3728+365*Z3728*1461/1460</f>
        <v>365.25</v>
      </c>
      <c r="AB3728" s="64" t="s">
        <v>10263</v>
      </c>
      <c r="AC3728" s="64"/>
      <c r="AD3728" s="70"/>
      <c r="AE3728" s="69"/>
      <c r="AF3728" s="65"/>
    </row>
    <row r="3729" spans="1:32" s="58" customFormat="1" ht="11.15" customHeight="1" x14ac:dyDescent="0.25">
      <c r="A3729" s="75" t="str">
        <f>M3729</f>
        <v>18891XT1</v>
      </c>
      <c r="B3729" s="62" t="s">
        <v>5540</v>
      </c>
      <c r="C3729" s="62">
        <v>10</v>
      </c>
      <c r="D3729" s="62" t="s">
        <v>632</v>
      </c>
      <c r="E3729" s="62">
        <v>113074</v>
      </c>
      <c r="F3729" s="62" t="s">
        <v>460</v>
      </c>
      <c r="G3729" s="64" t="s">
        <v>15239</v>
      </c>
      <c r="H3729" s="64"/>
      <c r="I3729" s="63" t="s">
        <v>272</v>
      </c>
      <c r="J3729" s="63" t="s">
        <v>288</v>
      </c>
      <c r="K3729" s="63" t="s">
        <v>1886</v>
      </c>
      <c r="L3729" s="63"/>
      <c r="M3729" s="65" t="s">
        <v>15231</v>
      </c>
      <c r="N3729" s="156" t="e">
        <v>#N/A</v>
      </c>
      <c r="O3729" s="62" t="s">
        <v>5543</v>
      </c>
      <c r="P3729" s="75" t="s">
        <v>5544</v>
      </c>
      <c r="Q3729" s="62" t="s">
        <v>5545</v>
      </c>
      <c r="R3729" s="64" t="s">
        <v>5546</v>
      </c>
      <c r="S3729" s="65" t="s">
        <v>5547</v>
      </c>
      <c r="T3729" s="69"/>
      <c r="U3729" s="62"/>
      <c r="V3729" s="62"/>
      <c r="W3729" s="63" t="s">
        <v>17556</v>
      </c>
      <c r="X3729" s="63" t="s">
        <v>19575</v>
      </c>
      <c r="Y3729" s="67">
        <v>40861</v>
      </c>
      <c r="Z3729" s="66">
        <v>1</v>
      </c>
      <c r="AA3729" s="84">
        <f>Y3729+365*Z3729*1461/1460</f>
        <v>41226.25</v>
      </c>
      <c r="AB3729" s="64" t="s">
        <v>10263</v>
      </c>
      <c r="AC3729" s="64"/>
      <c r="AD3729" s="77"/>
      <c r="AE3729" s="69" t="s">
        <v>5542</v>
      </c>
      <c r="AF3729" s="65" t="s">
        <v>5541</v>
      </c>
    </row>
    <row r="3730" spans="1:32" s="60" customFormat="1" ht="11.15" customHeight="1" x14ac:dyDescent="0.25">
      <c r="A3730" s="75" t="str">
        <f>M3730</f>
        <v>8102037A</v>
      </c>
      <c r="B3730" s="62" t="s">
        <v>5318</v>
      </c>
      <c r="C3730" s="62">
        <v>10</v>
      </c>
      <c r="D3730" s="62" t="s">
        <v>632</v>
      </c>
      <c r="E3730" s="62">
        <v>113916</v>
      </c>
      <c r="F3730" s="62" t="s">
        <v>5248</v>
      </c>
      <c r="G3730" s="63" t="s">
        <v>16426</v>
      </c>
      <c r="H3730" s="63"/>
      <c r="I3730" s="63" t="s">
        <v>309</v>
      </c>
      <c r="J3730" s="63" t="s">
        <v>286</v>
      </c>
      <c r="K3730" s="63" t="s">
        <v>311</v>
      </c>
      <c r="L3730" s="63"/>
      <c r="M3730" s="65" t="s">
        <v>5316</v>
      </c>
      <c r="N3730" s="156" t="e">
        <v>#N/A</v>
      </c>
      <c r="O3730" s="62" t="s">
        <v>5168</v>
      </c>
      <c r="P3730" s="75">
        <v>82220100</v>
      </c>
      <c r="Q3730" s="62" t="s">
        <v>5317</v>
      </c>
      <c r="R3730" s="75" t="s">
        <v>16425</v>
      </c>
      <c r="S3730" s="75" t="s">
        <v>5319</v>
      </c>
      <c r="T3730" s="62"/>
      <c r="U3730" s="62"/>
      <c r="V3730" s="62"/>
      <c r="W3730" s="63" t="s">
        <v>17527</v>
      </c>
      <c r="X3730" s="63" t="s">
        <v>19573</v>
      </c>
      <c r="Y3730" s="67"/>
      <c r="Z3730" s="66">
        <v>1</v>
      </c>
      <c r="AA3730" s="84">
        <f>Y3730+365*Z3730*1461/1460</f>
        <v>365.25</v>
      </c>
      <c r="AB3730" s="64" t="s">
        <v>10263</v>
      </c>
      <c r="AC3730" s="64"/>
      <c r="AD3730" s="72"/>
      <c r="AE3730" s="79"/>
      <c r="AF3730" s="65"/>
    </row>
    <row r="3731" spans="1:32" s="60" customFormat="1" ht="11.15" customHeight="1" x14ac:dyDescent="0.25">
      <c r="A3731" s="75" t="str">
        <f>M3731</f>
        <v>15520XN1</v>
      </c>
      <c r="B3731" s="62" t="s">
        <v>338</v>
      </c>
      <c r="C3731" s="62">
        <v>10</v>
      </c>
      <c r="D3731" s="62" t="s">
        <v>632</v>
      </c>
      <c r="E3731" s="62">
        <v>113916</v>
      </c>
      <c r="F3731" s="62" t="s">
        <v>5248</v>
      </c>
      <c r="G3731" s="63" t="s">
        <v>16426</v>
      </c>
      <c r="H3731" s="63"/>
      <c r="I3731" s="63" t="s">
        <v>319</v>
      </c>
      <c r="J3731" s="63" t="s">
        <v>273</v>
      </c>
      <c r="K3731" s="63" t="s">
        <v>11132</v>
      </c>
      <c r="L3731" s="63" t="s">
        <v>11131</v>
      </c>
      <c r="M3731" s="65" t="s">
        <v>16429</v>
      </c>
      <c r="N3731" s="156" t="e">
        <v>#N/A</v>
      </c>
      <c r="O3731" s="62" t="s">
        <v>364</v>
      </c>
      <c r="P3731" s="75" t="s">
        <v>16432</v>
      </c>
      <c r="Q3731" s="62" t="s">
        <v>1934</v>
      </c>
      <c r="R3731" s="75" t="s">
        <v>16425</v>
      </c>
      <c r="S3731" s="75" t="s">
        <v>657</v>
      </c>
      <c r="T3731" s="62" t="s">
        <v>388</v>
      </c>
      <c r="U3731" s="62" t="s">
        <v>6222</v>
      </c>
      <c r="V3731" s="62" t="s">
        <v>16437</v>
      </c>
      <c r="W3731" s="63" t="s">
        <v>17527</v>
      </c>
      <c r="X3731" s="63" t="s">
        <v>19573</v>
      </c>
      <c r="Y3731" s="67">
        <v>42104</v>
      </c>
      <c r="Z3731" s="66">
        <v>9</v>
      </c>
      <c r="AA3731" s="84">
        <f>Y3731+365*Z3731*1461/1460</f>
        <v>45391.25</v>
      </c>
      <c r="AB3731" s="64" t="s">
        <v>180</v>
      </c>
      <c r="AC3731" s="64"/>
      <c r="AD3731" s="72"/>
      <c r="AE3731" s="79" t="s">
        <v>16433</v>
      </c>
      <c r="AF3731" s="65" t="s">
        <v>16434</v>
      </c>
    </row>
    <row r="3732" spans="1:32" s="60" customFormat="1" ht="11.15" customHeight="1" x14ac:dyDescent="0.25">
      <c r="A3732" s="75" t="str">
        <f>M3732</f>
        <v>68561XS</v>
      </c>
      <c r="B3732" s="62" t="s">
        <v>338</v>
      </c>
      <c r="C3732" s="62">
        <v>10</v>
      </c>
      <c r="D3732" s="62" t="s">
        <v>632</v>
      </c>
      <c r="E3732" s="62">
        <v>113916</v>
      </c>
      <c r="F3732" s="62" t="s">
        <v>5248</v>
      </c>
      <c r="G3732" s="63" t="s">
        <v>16426</v>
      </c>
      <c r="H3732" s="63"/>
      <c r="I3732" s="63" t="s">
        <v>16427</v>
      </c>
      <c r="J3732" s="63" t="s">
        <v>16584</v>
      </c>
      <c r="K3732" s="63" t="s">
        <v>16585</v>
      </c>
      <c r="L3732" s="63"/>
      <c r="M3732" s="65" t="s">
        <v>16601</v>
      </c>
      <c r="N3732" s="156" t="e">
        <v>#N/A</v>
      </c>
      <c r="O3732" s="62" t="s">
        <v>16430</v>
      </c>
      <c r="P3732" s="75" t="s">
        <v>16432</v>
      </c>
      <c r="Q3732" s="62" t="s">
        <v>16431</v>
      </c>
      <c r="R3732" s="75" t="s">
        <v>16425</v>
      </c>
      <c r="S3732" s="75" t="s">
        <v>657</v>
      </c>
      <c r="T3732" s="62" t="s">
        <v>16435</v>
      </c>
      <c r="U3732" s="62" t="s">
        <v>16436</v>
      </c>
      <c r="V3732" s="62" t="s">
        <v>16437</v>
      </c>
      <c r="W3732" s="63" t="s">
        <v>17527</v>
      </c>
      <c r="X3732" s="63" t="s">
        <v>19573</v>
      </c>
      <c r="Y3732" s="67"/>
      <c r="Z3732" s="66">
        <v>1</v>
      </c>
      <c r="AA3732" s="84">
        <f>Y3732+365*Z3732*1461/1460</f>
        <v>365.25</v>
      </c>
      <c r="AB3732" s="64" t="s">
        <v>180</v>
      </c>
      <c r="AC3732" s="64"/>
      <c r="AD3732" s="72"/>
      <c r="AE3732" s="79" t="s">
        <v>16602</v>
      </c>
      <c r="AF3732" s="65" t="s">
        <v>16603</v>
      </c>
    </row>
    <row r="3733" spans="1:32" s="60" customFormat="1" ht="11.15" customHeight="1" x14ac:dyDescent="0.25">
      <c r="A3733" s="98" t="str">
        <f>M3733</f>
        <v>17450</v>
      </c>
      <c r="B3733" s="100" t="s">
        <v>20412</v>
      </c>
      <c r="C3733" s="100">
        <v>10</v>
      </c>
      <c r="D3733" s="100" t="s">
        <v>20308</v>
      </c>
      <c r="E3733" s="100">
        <v>100000</v>
      </c>
      <c r="F3733" s="100" t="s">
        <v>19632</v>
      </c>
      <c r="G3733" s="101" t="s">
        <v>20413</v>
      </c>
      <c r="H3733" s="101"/>
      <c r="I3733" s="101" t="s">
        <v>19591</v>
      </c>
      <c r="J3733" s="101" t="s">
        <v>19592</v>
      </c>
      <c r="K3733" s="101" t="s">
        <v>19656</v>
      </c>
      <c r="L3733" s="101"/>
      <c r="M3733" s="102" t="s">
        <v>20414</v>
      </c>
      <c r="N3733" s="156" t="e">
        <v>#N/A</v>
      </c>
      <c r="O3733" s="100" t="s">
        <v>19804</v>
      </c>
      <c r="P3733" s="98" t="s">
        <v>20415</v>
      </c>
      <c r="Q3733" s="100" t="s">
        <v>20416</v>
      </c>
      <c r="R3733" s="95"/>
      <c r="S3733" s="102"/>
      <c r="T3733" s="97"/>
      <c r="U3733" s="97"/>
      <c r="V3733" s="97"/>
      <c r="W3733" s="101"/>
      <c r="X3733" s="101"/>
      <c r="Y3733" s="104">
        <v>41030</v>
      </c>
      <c r="Z3733" s="103">
        <v>1</v>
      </c>
      <c r="AA3733" s="106">
        <f>Y3733+365*Z3733*1461/1460</f>
        <v>41395.25</v>
      </c>
      <c r="AB3733" s="105" t="s">
        <v>20417</v>
      </c>
      <c r="AC3733" s="105"/>
      <c r="AD3733" s="95"/>
      <c r="AE3733" s="97" t="s">
        <v>20418</v>
      </c>
      <c r="AF3733" s="102" t="s">
        <v>20419</v>
      </c>
    </row>
    <row r="3734" spans="1:32" s="60" customFormat="1" ht="11.15" customHeight="1" x14ac:dyDescent="0.25">
      <c r="A3734" s="75" t="str">
        <f>M3734</f>
        <v>A5650</v>
      </c>
      <c r="B3734" s="62" t="s">
        <v>109</v>
      </c>
      <c r="C3734" s="62">
        <v>10</v>
      </c>
      <c r="D3734" s="62" t="s">
        <v>632</v>
      </c>
      <c r="E3734" s="62">
        <v>114077</v>
      </c>
      <c r="F3734" s="62" t="s">
        <v>460</v>
      </c>
      <c r="G3734" s="63" t="s">
        <v>26</v>
      </c>
      <c r="H3734" s="63"/>
      <c r="I3734" s="63" t="s">
        <v>272</v>
      </c>
      <c r="J3734" s="63" t="s">
        <v>286</v>
      </c>
      <c r="K3734" s="63" t="s">
        <v>3718</v>
      </c>
      <c r="L3734" s="63"/>
      <c r="M3734" s="65" t="s">
        <v>135</v>
      </c>
      <c r="N3734" s="156" t="e">
        <v>#N/A</v>
      </c>
      <c r="O3734" s="69"/>
      <c r="P3734" s="75">
        <v>62288112</v>
      </c>
      <c r="Q3734" s="62" t="s">
        <v>2671</v>
      </c>
      <c r="R3734" s="63"/>
      <c r="S3734" s="75"/>
      <c r="T3734" s="62" t="s">
        <v>4273</v>
      </c>
      <c r="U3734" s="62" t="s">
        <v>4274</v>
      </c>
      <c r="V3734" s="62"/>
      <c r="W3734" s="63" t="s">
        <v>21466</v>
      </c>
      <c r="X3734" s="63" t="s">
        <v>18260</v>
      </c>
      <c r="Y3734" s="67"/>
      <c r="Z3734" s="66">
        <v>1</v>
      </c>
      <c r="AA3734" s="84">
        <f>Y3734+365*Z3734*1461/1460</f>
        <v>365.25</v>
      </c>
      <c r="AB3734" s="64" t="s">
        <v>10263</v>
      </c>
      <c r="AC3734" s="64"/>
      <c r="AD3734" s="70"/>
      <c r="AE3734" s="69"/>
      <c r="AF3734" s="65"/>
    </row>
    <row r="3735" spans="1:32" s="60" customFormat="1" ht="11.15" customHeight="1" x14ac:dyDescent="0.25">
      <c r="A3735" s="75" t="str">
        <f>M3735</f>
        <v>11431XSA</v>
      </c>
      <c r="B3735" s="62" t="s">
        <v>109</v>
      </c>
      <c r="C3735" s="62">
        <v>10</v>
      </c>
      <c r="D3735" s="62" t="s">
        <v>632</v>
      </c>
      <c r="E3735" s="62">
        <v>114078</v>
      </c>
      <c r="F3735" s="62" t="s">
        <v>460</v>
      </c>
      <c r="G3735" s="63" t="s">
        <v>8912</v>
      </c>
      <c r="H3735" s="63"/>
      <c r="I3735" s="63" t="s">
        <v>319</v>
      </c>
      <c r="J3735" s="63" t="s">
        <v>288</v>
      </c>
      <c r="K3735" s="63" t="s">
        <v>289</v>
      </c>
      <c r="L3735" s="63"/>
      <c r="M3735" s="65" t="s">
        <v>21338</v>
      </c>
      <c r="N3735" s="156" t="e">
        <v>#N/A</v>
      </c>
      <c r="O3735" s="62" t="s">
        <v>364</v>
      </c>
      <c r="P3735" s="75" t="s">
        <v>8909</v>
      </c>
      <c r="Q3735" s="62" t="s">
        <v>8910</v>
      </c>
      <c r="R3735" s="63" t="s">
        <v>8916</v>
      </c>
      <c r="S3735" s="75" t="s">
        <v>335</v>
      </c>
      <c r="T3735" s="62" t="s">
        <v>3406</v>
      </c>
      <c r="U3735" s="62" t="s">
        <v>5389</v>
      </c>
      <c r="V3735" s="62"/>
      <c r="W3735" s="63" t="s">
        <v>21466</v>
      </c>
      <c r="X3735" s="63" t="s">
        <v>18260</v>
      </c>
      <c r="Y3735" s="67">
        <v>41212</v>
      </c>
      <c r="Z3735" s="121">
        <v>0.25</v>
      </c>
      <c r="AA3735" s="84">
        <f>Y3735+365*Z3735*1461/1460</f>
        <v>41303.3125</v>
      </c>
      <c r="AB3735" s="64" t="s">
        <v>400</v>
      </c>
      <c r="AC3735" s="64"/>
      <c r="AD3735" s="70"/>
      <c r="AE3735" s="69" t="s">
        <v>8906</v>
      </c>
      <c r="AF3735" s="65" t="s">
        <v>8914</v>
      </c>
    </row>
    <row r="3736" spans="1:32" s="60" customFormat="1" ht="11.15" customHeight="1" x14ac:dyDescent="0.25">
      <c r="A3736" s="75" t="str">
        <f>M3736</f>
        <v>DC2E714803</v>
      </c>
      <c r="B3736" s="62" t="s">
        <v>109</v>
      </c>
      <c r="C3736" s="62">
        <v>10</v>
      </c>
      <c r="D3736" s="62" t="s">
        <v>632</v>
      </c>
      <c r="E3736" s="62">
        <v>114078</v>
      </c>
      <c r="F3736" s="62" t="s">
        <v>8915</v>
      </c>
      <c r="G3736" s="63" t="s">
        <v>8912</v>
      </c>
      <c r="H3736" s="63"/>
      <c r="I3736" s="63" t="s">
        <v>10232</v>
      </c>
      <c r="J3736" s="63" t="s">
        <v>9659</v>
      </c>
      <c r="K3736" s="63" t="s">
        <v>9250</v>
      </c>
      <c r="L3736" s="63"/>
      <c r="M3736" s="65" t="s">
        <v>9252</v>
      </c>
      <c r="N3736" s="156" t="e">
        <v>#N/A</v>
      </c>
      <c r="O3736" s="62" t="s">
        <v>8908</v>
      </c>
      <c r="P3736" s="75"/>
      <c r="Q3736" s="62" t="s">
        <v>9249</v>
      </c>
      <c r="R3736" s="63" t="s">
        <v>8916</v>
      </c>
      <c r="S3736" s="75" t="s">
        <v>8913</v>
      </c>
      <c r="T3736" s="62" t="s">
        <v>8904</v>
      </c>
      <c r="U3736" s="62" t="s">
        <v>8905</v>
      </c>
      <c r="V3736" s="62"/>
      <c r="W3736" s="63" t="s">
        <v>21466</v>
      </c>
      <c r="X3736" s="63" t="s">
        <v>18260</v>
      </c>
      <c r="Y3736" s="67">
        <v>42735</v>
      </c>
      <c r="Z3736" s="121">
        <v>5</v>
      </c>
      <c r="AA3736" s="84">
        <f>Y3736+365*Z3736*1461/1460</f>
        <v>44561.25</v>
      </c>
      <c r="AB3736" s="64" t="s">
        <v>18228</v>
      </c>
      <c r="AC3736" s="64"/>
      <c r="AD3736" s="70"/>
      <c r="AE3736" s="69" t="s">
        <v>10329</v>
      </c>
      <c r="AF3736" s="65" t="s">
        <v>10329</v>
      </c>
    </row>
    <row r="3737" spans="1:32" s="60" customFormat="1" ht="11.15" customHeight="1" x14ac:dyDescent="0.25">
      <c r="A3737" s="98" t="str">
        <f>M3737</f>
        <v>A8562</v>
      </c>
      <c r="B3737" s="100" t="s">
        <v>19631</v>
      </c>
      <c r="C3737" s="100">
        <v>10</v>
      </c>
      <c r="D3737" s="100" t="s">
        <v>20308</v>
      </c>
      <c r="E3737" s="62">
        <v>114079</v>
      </c>
      <c r="F3737" s="100" t="s">
        <v>19632</v>
      </c>
      <c r="G3737" s="101" t="s">
        <v>20428</v>
      </c>
      <c r="H3737" s="101"/>
      <c r="I3737" s="101" t="s">
        <v>19591</v>
      </c>
      <c r="J3737" s="101" t="s">
        <v>19622</v>
      </c>
      <c r="K3737" s="101" t="s">
        <v>19773</v>
      </c>
      <c r="L3737" s="101"/>
      <c r="M3737" s="102" t="s">
        <v>20429</v>
      </c>
      <c r="N3737" s="156" t="e">
        <v>#N/A</v>
      </c>
      <c r="O3737" s="100" t="s">
        <v>19636</v>
      </c>
      <c r="P3737" s="98">
        <v>68933413</v>
      </c>
      <c r="Q3737" s="100" t="s">
        <v>20430</v>
      </c>
      <c r="R3737" s="101" t="s">
        <v>20431</v>
      </c>
      <c r="S3737" s="98" t="s">
        <v>20432</v>
      </c>
      <c r="T3737" s="100" t="s">
        <v>20105</v>
      </c>
      <c r="U3737" s="100" t="s">
        <v>20106</v>
      </c>
      <c r="V3737" s="100"/>
      <c r="W3737" s="101"/>
      <c r="X3737" s="101"/>
      <c r="Y3737" s="104">
        <v>37875</v>
      </c>
      <c r="Z3737" s="103">
        <v>1</v>
      </c>
      <c r="AA3737" s="106">
        <f>Y3737+365*Z3737*1461/1460</f>
        <v>38240.25</v>
      </c>
      <c r="AB3737" s="105" t="s">
        <v>19663</v>
      </c>
      <c r="AC3737" s="105"/>
      <c r="AD3737" s="95"/>
      <c r="AE3737" s="97"/>
      <c r="AF3737" s="102"/>
    </row>
    <row r="3738" spans="1:32" s="60" customFormat="1" ht="11.15" customHeight="1" x14ac:dyDescent="0.25">
      <c r="A3738" s="75" t="str">
        <f>M3738</f>
        <v>8109598</v>
      </c>
      <c r="B3738" s="62" t="s">
        <v>279</v>
      </c>
      <c r="C3738" s="62">
        <v>10</v>
      </c>
      <c r="D3738" s="62" t="s">
        <v>632</v>
      </c>
      <c r="E3738" s="62">
        <v>114079</v>
      </c>
      <c r="F3738" s="62" t="s">
        <v>460</v>
      </c>
      <c r="G3738" s="63" t="s">
        <v>3900</v>
      </c>
      <c r="H3738" s="63"/>
      <c r="I3738" s="63" t="s">
        <v>7750</v>
      </c>
      <c r="J3738" s="63" t="s">
        <v>286</v>
      </c>
      <c r="K3738" s="63" t="s">
        <v>5727</v>
      </c>
      <c r="L3738" s="63"/>
      <c r="M3738" s="65" t="s">
        <v>5728</v>
      </c>
      <c r="N3738" s="156" t="e">
        <v>#N/A</v>
      </c>
      <c r="O3738" s="69" t="s">
        <v>364</v>
      </c>
      <c r="P3738" s="75" t="s">
        <v>5780</v>
      </c>
      <c r="Q3738" s="62" t="s">
        <v>5729</v>
      </c>
      <c r="R3738" s="63" t="s">
        <v>2711</v>
      </c>
      <c r="S3738" s="75" t="s">
        <v>1093</v>
      </c>
      <c r="T3738" s="62" t="s">
        <v>643</v>
      </c>
      <c r="U3738" s="62" t="s">
        <v>4208</v>
      </c>
      <c r="V3738" s="62"/>
      <c r="W3738" s="63" t="s">
        <v>21466</v>
      </c>
      <c r="X3738" s="63" t="s">
        <v>18260</v>
      </c>
      <c r="Y3738" s="67">
        <v>40891</v>
      </c>
      <c r="Z3738" s="66">
        <v>1</v>
      </c>
      <c r="AA3738" s="84">
        <f>Y3738+365*Z3738*1461/1460</f>
        <v>41256.25</v>
      </c>
      <c r="AB3738" s="64" t="s">
        <v>10263</v>
      </c>
      <c r="AC3738" s="64"/>
      <c r="AD3738" s="70"/>
      <c r="AE3738" s="69" t="s">
        <v>5730</v>
      </c>
      <c r="AF3738" s="65" t="s">
        <v>5731</v>
      </c>
    </row>
    <row r="3739" spans="1:32" s="7" customFormat="1" ht="11.15" customHeight="1" x14ac:dyDescent="0.25">
      <c r="A3739" s="75" t="str">
        <f>M3739</f>
        <v>B5052</v>
      </c>
      <c r="B3739" s="62" t="s">
        <v>279</v>
      </c>
      <c r="C3739" s="62">
        <v>10</v>
      </c>
      <c r="D3739" s="62" t="s">
        <v>632</v>
      </c>
      <c r="E3739" s="62">
        <v>114079</v>
      </c>
      <c r="F3739" s="62" t="s">
        <v>460</v>
      </c>
      <c r="G3739" s="63" t="s">
        <v>3900</v>
      </c>
      <c r="H3739" s="63"/>
      <c r="I3739" s="63" t="s">
        <v>272</v>
      </c>
      <c r="J3739" s="63" t="s">
        <v>286</v>
      </c>
      <c r="K3739" s="63" t="s">
        <v>3709</v>
      </c>
      <c r="L3739" s="63"/>
      <c r="M3739" s="65" t="s">
        <v>2712</v>
      </c>
      <c r="N3739" s="156" t="e">
        <v>#N/A</v>
      </c>
      <c r="O3739" s="69" t="s">
        <v>364</v>
      </c>
      <c r="P3739" s="75">
        <v>68933555</v>
      </c>
      <c r="Q3739" s="62" t="s">
        <v>2710</v>
      </c>
      <c r="R3739" s="63" t="s">
        <v>2711</v>
      </c>
      <c r="S3739" s="75" t="s">
        <v>1093</v>
      </c>
      <c r="T3739" s="62" t="s">
        <v>4273</v>
      </c>
      <c r="U3739" s="62" t="s">
        <v>4274</v>
      </c>
      <c r="V3739" s="62"/>
      <c r="W3739" s="63" t="s">
        <v>21466</v>
      </c>
      <c r="X3739" s="63" t="s">
        <v>18260</v>
      </c>
      <c r="Y3739" s="67">
        <v>40239</v>
      </c>
      <c r="Z3739" s="66">
        <v>1</v>
      </c>
      <c r="AA3739" s="84">
        <f>Y3739+365*Z3739*1461/1460</f>
        <v>40604.25</v>
      </c>
      <c r="AB3739" s="64" t="s">
        <v>10263</v>
      </c>
      <c r="AC3739" s="64"/>
      <c r="AD3739" s="70"/>
      <c r="AE3739" s="69" t="s">
        <v>2713</v>
      </c>
      <c r="AF3739" s="65" t="s">
        <v>2714</v>
      </c>
    </row>
    <row r="3740" spans="1:32" s="60" customFormat="1" ht="11.15" customHeight="1" x14ac:dyDescent="0.25">
      <c r="A3740" s="75" t="str">
        <f>M3740</f>
        <v>15438XS5</v>
      </c>
      <c r="B3740" s="62" t="s">
        <v>1028</v>
      </c>
      <c r="C3740" s="62">
        <v>10</v>
      </c>
      <c r="D3740" s="62" t="s">
        <v>632</v>
      </c>
      <c r="E3740" s="62">
        <v>124012</v>
      </c>
      <c r="F3740" s="62" t="s">
        <v>460</v>
      </c>
      <c r="G3740" s="63" t="s">
        <v>17388</v>
      </c>
      <c r="H3740" s="63"/>
      <c r="I3740" s="63" t="s">
        <v>272</v>
      </c>
      <c r="J3740" s="63" t="s">
        <v>288</v>
      </c>
      <c r="K3740" s="63" t="s">
        <v>17389</v>
      </c>
      <c r="L3740" s="63"/>
      <c r="M3740" s="65" t="s">
        <v>17825</v>
      </c>
      <c r="N3740" s="156" t="e">
        <v>#N/A</v>
      </c>
      <c r="O3740" s="62" t="s">
        <v>17383</v>
      </c>
      <c r="P3740" s="75" t="s">
        <v>17390</v>
      </c>
      <c r="Q3740" s="62" t="s">
        <v>17391</v>
      </c>
      <c r="R3740" s="63" t="s">
        <v>17392</v>
      </c>
      <c r="S3740" s="75" t="s">
        <v>17393</v>
      </c>
      <c r="T3740" s="62"/>
      <c r="U3740" s="62" t="s">
        <v>17394</v>
      </c>
      <c r="V3740" s="62"/>
      <c r="W3740" s="63" t="s">
        <v>21405</v>
      </c>
      <c r="X3740" s="63" t="s">
        <v>19569</v>
      </c>
      <c r="Y3740" s="67">
        <v>42262</v>
      </c>
      <c r="Z3740" s="66">
        <v>1</v>
      </c>
      <c r="AA3740" s="84">
        <f>Y3740+365*Z3740*1461/1460</f>
        <v>42627.25</v>
      </c>
      <c r="AB3740" s="64" t="s">
        <v>180</v>
      </c>
      <c r="AC3740" s="64"/>
      <c r="AD3740" s="70"/>
      <c r="AE3740" s="69" t="s">
        <v>17395</v>
      </c>
      <c r="AF3740" s="65" t="s">
        <v>17396</v>
      </c>
    </row>
    <row r="3741" spans="1:32" s="60" customFormat="1" ht="11.15" customHeight="1" x14ac:dyDescent="0.25">
      <c r="A3741" s="75" t="str">
        <f>M3741</f>
        <v>15699XS5</v>
      </c>
      <c r="B3741" s="62" t="s">
        <v>279</v>
      </c>
      <c r="C3741" s="62">
        <v>10</v>
      </c>
      <c r="D3741" s="62" t="s">
        <v>632</v>
      </c>
      <c r="E3741" s="62">
        <v>114080</v>
      </c>
      <c r="F3741" s="62" t="s">
        <v>460</v>
      </c>
      <c r="G3741" s="63" t="s">
        <v>16957</v>
      </c>
      <c r="H3741" s="63"/>
      <c r="I3741" s="63" t="s">
        <v>272</v>
      </c>
      <c r="J3741" s="63" t="s">
        <v>16958</v>
      </c>
      <c r="K3741" s="63" t="s">
        <v>16959</v>
      </c>
      <c r="L3741" s="63"/>
      <c r="M3741" s="65" t="s">
        <v>16960</v>
      </c>
      <c r="N3741" s="156" t="e">
        <v>#N/A</v>
      </c>
      <c r="O3741" s="69" t="s">
        <v>364</v>
      </c>
      <c r="P3741" s="75" t="s">
        <v>16965</v>
      </c>
      <c r="Q3741" s="62" t="s">
        <v>16966</v>
      </c>
      <c r="R3741" s="63" t="s">
        <v>16962</v>
      </c>
      <c r="S3741" s="75" t="s">
        <v>16961</v>
      </c>
      <c r="T3741" s="62" t="s">
        <v>21389</v>
      </c>
      <c r="U3741" s="62" t="s">
        <v>21390</v>
      </c>
      <c r="V3741" s="62"/>
      <c r="W3741" s="63" t="s">
        <v>17517</v>
      </c>
      <c r="X3741" s="63" t="s">
        <v>18260</v>
      </c>
      <c r="Y3741" s="67">
        <v>42172</v>
      </c>
      <c r="Z3741" s="66">
        <v>1</v>
      </c>
      <c r="AA3741" s="84">
        <f>Y3741+365*Z3741*1461/1460</f>
        <v>42537.25</v>
      </c>
      <c r="AB3741" s="64" t="s">
        <v>180</v>
      </c>
      <c r="AC3741" s="64"/>
      <c r="AD3741" s="70"/>
      <c r="AE3741" s="69" t="s">
        <v>16964</v>
      </c>
      <c r="AF3741" s="65" t="s">
        <v>16963</v>
      </c>
    </row>
    <row r="3742" spans="1:32" s="60" customFormat="1" ht="11.15" customHeight="1" x14ac:dyDescent="0.25">
      <c r="A3742" s="75" t="str">
        <f>M3742</f>
        <v>A5470</v>
      </c>
      <c r="B3742" s="62" t="s">
        <v>109</v>
      </c>
      <c r="C3742" s="62">
        <v>10</v>
      </c>
      <c r="D3742" s="62" t="s">
        <v>632</v>
      </c>
      <c r="E3742" s="62">
        <v>114081</v>
      </c>
      <c r="F3742" s="62" t="s">
        <v>460</v>
      </c>
      <c r="G3742" s="63" t="s">
        <v>3111</v>
      </c>
      <c r="H3742" s="63"/>
      <c r="I3742" s="63" t="s">
        <v>272</v>
      </c>
      <c r="J3742" s="63" t="s">
        <v>286</v>
      </c>
      <c r="K3742" s="63" t="s">
        <v>3710</v>
      </c>
      <c r="L3742" s="63"/>
      <c r="M3742" s="65" t="s">
        <v>3112</v>
      </c>
      <c r="N3742" s="156" t="e">
        <v>#N/A</v>
      </c>
      <c r="O3742" s="69"/>
      <c r="P3742" s="75">
        <v>66748867</v>
      </c>
      <c r="Q3742" s="78" t="s">
        <v>3113</v>
      </c>
      <c r="R3742" s="63" t="s">
        <v>3114</v>
      </c>
      <c r="S3742" s="75">
        <v>100083</v>
      </c>
      <c r="T3742" s="62" t="s">
        <v>4273</v>
      </c>
      <c r="U3742" s="62"/>
      <c r="V3742" s="62"/>
      <c r="W3742" s="63" t="s">
        <v>18229</v>
      </c>
      <c r="X3742" s="63" t="s">
        <v>18260</v>
      </c>
      <c r="Y3742" s="67">
        <v>37159</v>
      </c>
      <c r="Z3742" s="66">
        <v>1</v>
      </c>
      <c r="AA3742" s="84">
        <f>Y3742+365*Z3742*1461/1460</f>
        <v>37524.25</v>
      </c>
      <c r="AB3742" s="64" t="s">
        <v>10263</v>
      </c>
      <c r="AC3742" s="64"/>
      <c r="AD3742" s="70"/>
      <c r="AE3742" s="69" t="s">
        <v>3115</v>
      </c>
      <c r="AF3742" s="65"/>
    </row>
    <row r="3743" spans="1:32" s="60" customFormat="1" ht="11.15" customHeight="1" x14ac:dyDescent="0.25">
      <c r="A3743" s="75" t="str">
        <f>M3743</f>
        <v>8108004</v>
      </c>
      <c r="B3743" s="62" t="s">
        <v>109</v>
      </c>
      <c r="C3743" s="62">
        <v>10</v>
      </c>
      <c r="D3743" s="62" t="s">
        <v>632</v>
      </c>
      <c r="E3743" s="62">
        <v>114082</v>
      </c>
      <c r="F3743" s="62" t="s">
        <v>460</v>
      </c>
      <c r="G3743" s="63" t="s">
        <v>146</v>
      </c>
      <c r="H3743" s="63"/>
      <c r="I3743" s="63" t="s">
        <v>283</v>
      </c>
      <c r="J3743" s="63" t="s">
        <v>286</v>
      </c>
      <c r="K3743" s="63" t="s">
        <v>311</v>
      </c>
      <c r="L3743" s="63"/>
      <c r="M3743" s="65" t="s">
        <v>3117</v>
      </c>
      <c r="N3743" s="156" t="e">
        <v>#N/A</v>
      </c>
      <c r="O3743" s="62" t="s">
        <v>8</v>
      </c>
      <c r="P3743" s="75">
        <v>66722334</v>
      </c>
      <c r="Q3743" s="62" t="s">
        <v>148</v>
      </c>
      <c r="R3743" s="63" t="s">
        <v>149</v>
      </c>
      <c r="S3743" s="75">
        <v>100088</v>
      </c>
      <c r="T3743" s="62" t="s">
        <v>4273</v>
      </c>
      <c r="U3743" s="62" t="s">
        <v>4274</v>
      </c>
      <c r="V3743" s="62"/>
      <c r="W3743" s="63" t="s">
        <v>18229</v>
      </c>
      <c r="X3743" s="63" t="s">
        <v>18260</v>
      </c>
      <c r="Y3743" s="67">
        <v>39394</v>
      </c>
      <c r="Z3743" s="66">
        <v>1</v>
      </c>
      <c r="AA3743" s="84">
        <f>Y3743+365*Z3743*1461/1460</f>
        <v>39759.25</v>
      </c>
      <c r="AB3743" s="64" t="s">
        <v>10263</v>
      </c>
      <c r="AC3743" s="64"/>
      <c r="AD3743" s="70"/>
      <c r="AE3743" s="69" t="s">
        <v>3118</v>
      </c>
      <c r="AF3743" s="65"/>
    </row>
    <row r="3744" spans="1:32" s="60" customFormat="1" ht="11.15" customHeight="1" x14ac:dyDescent="0.25">
      <c r="A3744" s="75" t="str">
        <f>M3744</f>
        <v>B1933</v>
      </c>
      <c r="B3744" s="62" t="s">
        <v>109</v>
      </c>
      <c r="C3744" s="62">
        <v>10</v>
      </c>
      <c r="D3744" s="62" t="s">
        <v>632</v>
      </c>
      <c r="E3744" s="62">
        <v>114082</v>
      </c>
      <c r="F3744" s="62" t="s">
        <v>460</v>
      </c>
      <c r="G3744" s="63" t="s">
        <v>146</v>
      </c>
      <c r="H3744" s="63"/>
      <c r="I3744" s="63" t="s">
        <v>272</v>
      </c>
      <c r="J3744" s="63" t="s">
        <v>286</v>
      </c>
      <c r="K3744" s="63" t="s">
        <v>3710</v>
      </c>
      <c r="L3744" s="63"/>
      <c r="M3744" s="65" t="s">
        <v>147</v>
      </c>
      <c r="N3744" s="156" t="e">
        <v>#N/A</v>
      </c>
      <c r="O3744" s="62" t="s">
        <v>8</v>
      </c>
      <c r="P3744" s="75">
        <v>66722334</v>
      </c>
      <c r="Q3744" s="62" t="s">
        <v>148</v>
      </c>
      <c r="R3744" s="63" t="s">
        <v>149</v>
      </c>
      <c r="S3744" s="75">
        <v>100088</v>
      </c>
      <c r="T3744" s="62" t="s">
        <v>4273</v>
      </c>
      <c r="U3744" s="62" t="s">
        <v>4274</v>
      </c>
      <c r="V3744" s="62"/>
      <c r="W3744" s="63" t="s">
        <v>18229</v>
      </c>
      <c r="X3744" s="63" t="s">
        <v>18260</v>
      </c>
      <c r="Y3744" s="67">
        <v>39394</v>
      </c>
      <c r="Z3744" s="66">
        <v>1</v>
      </c>
      <c r="AA3744" s="84">
        <f>Y3744+365*Z3744*1461/1460</f>
        <v>39759.25</v>
      </c>
      <c r="AB3744" s="64" t="s">
        <v>10263</v>
      </c>
      <c r="AC3744" s="64"/>
      <c r="AD3744" s="70"/>
      <c r="AE3744" s="69" t="s">
        <v>3116</v>
      </c>
      <c r="AF3744" s="65"/>
    </row>
    <row r="3745" spans="1:32" s="60" customFormat="1" ht="11.15" customHeight="1" x14ac:dyDescent="0.25">
      <c r="A3745" s="75" t="str">
        <f>M3745</f>
        <v>KS0215438</v>
      </c>
      <c r="B3745" s="62" t="s">
        <v>109</v>
      </c>
      <c r="C3745" s="62">
        <v>10</v>
      </c>
      <c r="D3745" s="62" t="s">
        <v>632</v>
      </c>
      <c r="E3745" s="62">
        <v>114082</v>
      </c>
      <c r="F3745" s="62" t="s">
        <v>460</v>
      </c>
      <c r="G3745" s="63" t="s">
        <v>146</v>
      </c>
      <c r="H3745" s="63"/>
      <c r="I3745" s="63" t="s">
        <v>283</v>
      </c>
      <c r="J3745" s="63" t="s">
        <v>17963</v>
      </c>
      <c r="K3745" s="63" t="s">
        <v>17964</v>
      </c>
      <c r="L3745" s="63"/>
      <c r="M3745" s="65" t="s">
        <v>17965</v>
      </c>
      <c r="N3745" s="156" t="e">
        <v>#N/A</v>
      </c>
      <c r="O3745" s="62" t="s">
        <v>17966</v>
      </c>
      <c r="P3745" s="75" t="s">
        <v>17967</v>
      </c>
      <c r="Q3745" s="62" t="s">
        <v>17968</v>
      </c>
      <c r="R3745" s="63" t="s">
        <v>149</v>
      </c>
      <c r="S3745" s="75" t="s">
        <v>17969</v>
      </c>
      <c r="T3745" s="62" t="s">
        <v>643</v>
      </c>
      <c r="U3745" s="62" t="s">
        <v>17970</v>
      </c>
      <c r="V3745" s="62"/>
      <c r="W3745" s="63" t="s">
        <v>18229</v>
      </c>
      <c r="X3745" s="63" t="s">
        <v>18260</v>
      </c>
      <c r="Y3745" s="67">
        <v>42327</v>
      </c>
      <c r="Z3745" s="66">
        <v>1</v>
      </c>
      <c r="AA3745" s="84">
        <f>Y3745+365*Z3745*1461/1460</f>
        <v>42692.25</v>
      </c>
      <c r="AB3745" s="64" t="s">
        <v>180</v>
      </c>
      <c r="AC3745" s="64"/>
      <c r="AD3745" s="70"/>
      <c r="AE3745" s="69" t="s">
        <v>17971</v>
      </c>
      <c r="AF3745" s="65" t="s">
        <v>17972</v>
      </c>
    </row>
    <row r="3746" spans="1:32" s="60" customFormat="1" ht="11.15" customHeight="1" x14ac:dyDescent="0.25">
      <c r="A3746" s="98" t="str">
        <f>M3746</f>
        <v>B4837B</v>
      </c>
      <c r="B3746" s="100" t="s">
        <v>109</v>
      </c>
      <c r="C3746" s="100">
        <v>10</v>
      </c>
      <c r="D3746" s="100" t="s">
        <v>11731</v>
      </c>
      <c r="E3746" s="62">
        <v>114083</v>
      </c>
      <c r="F3746" s="100" t="s">
        <v>11732</v>
      </c>
      <c r="G3746" s="101" t="s">
        <v>11733</v>
      </c>
      <c r="H3746" s="101"/>
      <c r="I3746" s="101" t="s">
        <v>11734</v>
      </c>
      <c r="J3746" s="101" t="s">
        <v>11735</v>
      </c>
      <c r="K3746" s="101" t="s">
        <v>11736</v>
      </c>
      <c r="L3746" s="101"/>
      <c r="M3746" s="102" t="s">
        <v>11737</v>
      </c>
      <c r="N3746" s="156" t="e">
        <v>#N/A</v>
      </c>
      <c r="O3746" s="97" t="s">
        <v>11738</v>
      </c>
      <c r="P3746" s="98" t="s">
        <v>11739</v>
      </c>
      <c r="Q3746" s="100" t="s">
        <v>11740</v>
      </c>
      <c r="R3746" s="101" t="s">
        <v>11741</v>
      </c>
      <c r="S3746" s="98" t="s">
        <v>11742</v>
      </c>
      <c r="T3746" s="100" t="s">
        <v>11743</v>
      </c>
      <c r="U3746" s="100" t="s">
        <v>11744</v>
      </c>
      <c r="V3746" s="100"/>
      <c r="W3746" s="63"/>
      <c r="X3746" s="101"/>
      <c r="Y3746" s="104">
        <v>41348</v>
      </c>
      <c r="Z3746" s="103">
        <v>0</v>
      </c>
      <c r="AA3746" s="106">
        <f>Y3746+365*Z3746*1461/1460</f>
        <v>41348</v>
      </c>
      <c r="AB3746" s="105" t="s">
        <v>11747</v>
      </c>
      <c r="AC3746" s="105"/>
      <c r="AD3746" s="95"/>
      <c r="AE3746" s="97" t="s">
        <v>11745</v>
      </c>
      <c r="AF3746" s="102" t="s">
        <v>11746</v>
      </c>
    </row>
    <row r="3747" spans="1:32" s="60" customFormat="1" ht="11.15" customHeight="1" x14ac:dyDescent="0.25">
      <c r="A3747" s="75" t="str">
        <f>M3747</f>
        <v>13656XS5</v>
      </c>
      <c r="B3747" s="62" t="s">
        <v>109</v>
      </c>
      <c r="C3747" s="62">
        <v>10</v>
      </c>
      <c r="D3747" s="62" t="s">
        <v>632</v>
      </c>
      <c r="E3747" s="62">
        <v>114083</v>
      </c>
      <c r="F3747" s="62" t="s">
        <v>460</v>
      </c>
      <c r="G3747" s="63" t="s">
        <v>11890</v>
      </c>
      <c r="H3747" s="63"/>
      <c r="I3747" s="63" t="s">
        <v>272</v>
      </c>
      <c r="J3747" s="63" t="s">
        <v>11701</v>
      </c>
      <c r="K3747" s="63" t="s">
        <v>11690</v>
      </c>
      <c r="L3747" s="63"/>
      <c r="M3747" s="65" t="s">
        <v>12014</v>
      </c>
      <c r="N3747" s="156" t="e">
        <v>#N/A</v>
      </c>
      <c r="O3747" s="69" t="s">
        <v>461</v>
      </c>
      <c r="P3747" s="75" t="s">
        <v>10163</v>
      </c>
      <c r="Q3747" s="62" t="s">
        <v>5307</v>
      </c>
      <c r="R3747" s="63" t="s">
        <v>10164</v>
      </c>
      <c r="S3747" s="75" t="s">
        <v>324</v>
      </c>
      <c r="T3747" s="62" t="s">
        <v>643</v>
      </c>
      <c r="U3747" s="62" t="s">
        <v>11899</v>
      </c>
      <c r="V3747" s="62"/>
      <c r="W3747" s="63" t="s">
        <v>18229</v>
      </c>
      <c r="X3747" s="63" t="s">
        <v>18260</v>
      </c>
      <c r="Y3747" s="67">
        <v>41572</v>
      </c>
      <c r="Z3747" s="66">
        <v>1</v>
      </c>
      <c r="AA3747" s="84">
        <f>Y3747+365*Z3747*1461/1460</f>
        <v>41937.25</v>
      </c>
      <c r="AB3747" s="64" t="s">
        <v>180</v>
      </c>
      <c r="AC3747" s="64"/>
      <c r="AD3747" s="70"/>
      <c r="AE3747" s="69" t="s">
        <v>11749</v>
      </c>
      <c r="AF3747" s="65" t="s">
        <v>11748</v>
      </c>
    </row>
    <row r="3748" spans="1:32" s="60" customFormat="1" ht="11.15" customHeight="1" x14ac:dyDescent="0.25">
      <c r="A3748" s="75" t="str">
        <f>M3748</f>
        <v>5830-0180</v>
      </c>
      <c r="B3748" s="62" t="s">
        <v>109</v>
      </c>
      <c r="C3748" s="62">
        <v>10</v>
      </c>
      <c r="D3748" s="62" t="s">
        <v>632</v>
      </c>
      <c r="E3748" s="62">
        <v>114084</v>
      </c>
      <c r="F3748" s="62" t="s">
        <v>460</v>
      </c>
      <c r="G3748" s="63" t="s">
        <v>3119</v>
      </c>
      <c r="H3748" s="63"/>
      <c r="I3748" s="63" t="s">
        <v>272</v>
      </c>
      <c r="J3748" s="63" t="s">
        <v>273</v>
      </c>
      <c r="K3748" s="63" t="s">
        <v>19021</v>
      </c>
      <c r="L3748" s="63"/>
      <c r="M3748" s="65" t="s">
        <v>3124</v>
      </c>
      <c r="N3748" s="156" t="e">
        <v>#N/A</v>
      </c>
      <c r="O3748" s="69" t="s">
        <v>10162</v>
      </c>
      <c r="P3748" s="75">
        <v>66728125</v>
      </c>
      <c r="Q3748" s="62" t="s">
        <v>3121</v>
      </c>
      <c r="R3748" s="63" t="s">
        <v>19022</v>
      </c>
      <c r="S3748" s="75" t="s">
        <v>10167</v>
      </c>
      <c r="T3748" s="62" t="s">
        <v>4273</v>
      </c>
      <c r="U3748" s="62" t="s">
        <v>4274</v>
      </c>
      <c r="V3748" s="62"/>
      <c r="W3748" s="63" t="s">
        <v>18229</v>
      </c>
      <c r="X3748" s="63" t="s">
        <v>18260</v>
      </c>
      <c r="Y3748" s="67">
        <v>38068</v>
      </c>
      <c r="Z3748" s="66">
        <v>1</v>
      </c>
      <c r="AA3748" s="84">
        <f>Y3748+365*Z3748*1461/1460</f>
        <v>38433.25</v>
      </c>
      <c r="AB3748" s="64" t="s">
        <v>10263</v>
      </c>
      <c r="AC3748" s="64"/>
      <c r="AD3748" s="70"/>
      <c r="AE3748" s="69" t="s">
        <v>3125</v>
      </c>
      <c r="AF3748" s="65"/>
    </row>
    <row r="3749" spans="1:32" s="60" customFormat="1" ht="11.15" customHeight="1" x14ac:dyDescent="0.25">
      <c r="A3749" s="75" t="str">
        <f>M3749</f>
        <v>8106205</v>
      </c>
      <c r="B3749" s="62" t="s">
        <v>109</v>
      </c>
      <c r="C3749" s="62">
        <v>10</v>
      </c>
      <c r="D3749" s="62" t="s">
        <v>632</v>
      </c>
      <c r="E3749" s="62">
        <v>114084</v>
      </c>
      <c r="F3749" s="62" t="s">
        <v>460</v>
      </c>
      <c r="G3749" s="63" t="s">
        <v>3119</v>
      </c>
      <c r="H3749" s="63"/>
      <c r="I3749" s="63" t="s">
        <v>283</v>
      </c>
      <c r="J3749" s="63" t="s">
        <v>286</v>
      </c>
      <c r="K3749" s="63" t="s">
        <v>311</v>
      </c>
      <c r="L3749" s="63"/>
      <c r="M3749" s="65" t="s">
        <v>3120</v>
      </c>
      <c r="N3749" s="156" t="e">
        <v>#N/A</v>
      </c>
      <c r="O3749" s="69" t="s">
        <v>10162</v>
      </c>
      <c r="P3749" s="75">
        <v>66728105</v>
      </c>
      <c r="Q3749" s="62" t="s">
        <v>3121</v>
      </c>
      <c r="R3749" s="63" t="s">
        <v>3122</v>
      </c>
      <c r="S3749" s="75" t="s">
        <v>10167</v>
      </c>
      <c r="T3749" s="62" t="s">
        <v>4273</v>
      </c>
      <c r="U3749" s="62" t="s">
        <v>4274</v>
      </c>
      <c r="V3749" s="62"/>
      <c r="W3749" s="63" t="s">
        <v>18229</v>
      </c>
      <c r="X3749" s="63" t="s">
        <v>18260</v>
      </c>
      <c r="Y3749" s="67">
        <v>38027</v>
      </c>
      <c r="Z3749" s="66">
        <v>1</v>
      </c>
      <c r="AA3749" s="84">
        <f>Y3749+365*Z3749*1461/1460</f>
        <v>38392.25</v>
      </c>
      <c r="AB3749" s="64" t="s">
        <v>10263</v>
      </c>
      <c r="AC3749" s="64"/>
      <c r="AD3749" s="70"/>
      <c r="AE3749" s="69" t="s">
        <v>3123</v>
      </c>
      <c r="AF3749" s="65"/>
    </row>
    <row r="3750" spans="1:32" s="60" customFormat="1" ht="12" customHeight="1" x14ac:dyDescent="0.25">
      <c r="A3750" s="75" t="str">
        <f>M3750</f>
        <v>A2679</v>
      </c>
      <c r="B3750" s="62" t="s">
        <v>109</v>
      </c>
      <c r="C3750" s="62">
        <v>10</v>
      </c>
      <c r="D3750" s="62" t="s">
        <v>632</v>
      </c>
      <c r="E3750" s="62">
        <v>114084</v>
      </c>
      <c r="F3750" s="62" t="s">
        <v>460</v>
      </c>
      <c r="G3750" s="63" t="s">
        <v>3119</v>
      </c>
      <c r="H3750" s="63"/>
      <c r="I3750" s="63" t="s">
        <v>272</v>
      </c>
      <c r="J3750" s="63" t="s">
        <v>286</v>
      </c>
      <c r="K3750" s="63" t="s">
        <v>3710</v>
      </c>
      <c r="L3750" s="63"/>
      <c r="M3750" s="65" t="s">
        <v>3126</v>
      </c>
      <c r="N3750" s="156" t="e">
        <v>#N/A</v>
      </c>
      <c r="O3750" s="69" t="s">
        <v>10162</v>
      </c>
      <c r="P3750" s="75">
        <v>66728105</v>
      </c>
      <c r="Q3750" s="62" t="s">
        <v>3121</v>
      </c>
      <c r="R3750" s="63" t="s">
        <v>3122</v>
      </c>
      <c r="S3750" s="75" t="s">
        <v>10166</v>
      </c>
      <c r="T3750" s="62" t="s">
        <v>4273</v>
      </c>
      <c r="U3750" s="62" t="s">
        <v>4274</v>
      </c>
      <c r="V3750" s="62"/>
      <c r="W3750" s="63" t="s">
        <v>18229</v>
      </c>
      <c r="X3750" s="63" t="s">
        <v>18260</v>
      </c>
      <c r="Y3750" s="67"/>
      <c r="Z3750" s="66">
        <v>1</v>
      </c>
      <c r="AA3750" s="84">
        <f>Y3750+365*Z3750*1461/1460</f>
        <v>365.25</v>
      </c>
      <c r="AB3750" s="64" t="s">
        <v>10263</v>
      </c>
      <c r="AC3750" s="64"/>
      <c r="AD3750" s="70"/>
      <c r="AE3750" s="69"/>
      <c r="AF3750" s="65"/>
    </row>
    <row r="3751" spans="1:32" s="60" customFormat="1" ht="11.15" customHeight="1" x14ac:dyDescent="0.25">
      <c r="A3751" s="75" t="str">
        <f>M3751</f>
        <v>67045XS</v>
      </c>
      <c r="B3751" s="62" t="s">
        <v>5412</v>
      </c>
      <c r="C3751" s="62">
        <v>10</v>
      </c>
      <c r="D3751" s="62" t="s">
        <v>5432</v>
      </c>
      <c r="E3751" s="62">
        <v>114085</v>
      </c>
      <c r="F3751" s="62" t="s">
        <v>460</v>
      </c>
      <c r="G3751" s="63" t="s">
        <v>5405</v>
      </c>
      <c r="H3751" s="63"/>
      <c r="I3751" s="63" t="s">
        <v>272</v>
      </c>
      <c r="J3751" s="63" t="s">
        <v>288</v>
      </c>
      <c r="K3751" s="63" t="s">
        <v>5406</v>
      </c>
      <c r="L3751" s="63"/>
      <c r="M3751" s="65" t="s">
        <v>21337</v>
      </c>
      <c r="N3751" s="156" t="e">
        <v>#N/A</v>
      </c>
      <c r="O3751" s="62" t="s">
        <v>5407</v>
      </c>
      <c r="P3751" s="75">
        <v>66767885</v>
      </c>
      <c r="Q3751" s="62" t="s">
        <v>5408</v>
      </c>
      <c r="R3751" s="63" t="s">
        <v>8464</v>
      </c>
      <c r="S3751" s="75" t="s">
        <v>5409</v>
      </c>
      <c r="T3751" s="62" t="s">
        <v>643</v>
      </c>
      <c r="U3751" s="62" t="s">
        <v>5429</v>
      </c>
      <c r="V3751" s="62"/>
      <c r="W3751" s="63" t="s">
        <v>18229</v>
      </c>
      <c r="X3751" s="63" t="s">
        <v>18260</v>
      </c>
      <c r="Y3751" s="67">
        <v>40834</v>
      </c>
      <c r="Z3751" s="66">
        <v>1</v>
      </c>
      <c r="AA3751" s="84">
        <f>Y3751+365*Z3751*1461/1460</f>
        <v>41199.25</v>
      </c>
      <c r="AB3751" s="64" t="s">
        <v>10263</v>
      </c>
      <c r="AC3751" s="64"/>
      <c r="AD3751" s="76"/>
      <c r="AE3751" s="69" t="s">
        <v>5410</v>
      </c>
      <c r="AF3751" s="65" t="s">
        <v>5411</v>
      </c>
    </row>
    <row r="3752" spans="1:32" s="60" customFormat="1" ht="11.15" customHeight="1" x14ac:dyDescent="0.25">
      <c r="A3752" s="75" t="str">
        <f>M3752</f>
        <v>8106558</v>
      </c>
      <c r="B3752" s="62" t="s">
        <v>391</v>
      </c>
      <c r="C3752" s="62">
        <v>10</v>
      </c>
      <c r="D3752" s="62" t="s">
        <v>632</v>
      </c>
      <c r="E3752" s="62">
        <v>112035</v>
      </c>
      <c r="F3752" s="62" t="s">
        <v>460</v>
      </c>
      <c r="G3752" s="63" t="s">
        <v>2376</v>
      </c>
      <c r="H3752" s="63"/>
      <c r="I3752" s="63" t="s">
        <v>283</v>
      </c>
      <c r="J3752" s="63" t="s">
        <v>286</v>
      </c>
      <c r="K3752" s="63" t="s">
        <v>311</v>
      </c>
      <c r="L3752" s="63"/>
      <c r="M3752" s="65" t="s">
        <v>2377</v>
      </c>
      <c r="N3752" s="156" t="e">
        <v>#N/A</v>
      </c>
      <c r="O3752" s="62" t="s">
        <v>364</v>
      </c>
      <c r="P3752" s="75">
        <v>66738209</v>
      </c>
      <c r="Q3752" s="62" t="s">
        <v>2378</v>
      </c>
      <c r="R3752" s="63" t="s">
        <v>2379</v>
      </c>
      <c r="S3752" s="75" t="s">
        <v>10165</v>
      </c>
      <c r="T3752" s="62" t="s">
        <v>643</v>
      </c>
      <c r="U3752" s="62" t="s">
        <v>4274</v>
      </c>
      <c r="V3752" s="62"/>
      <c r="W3752" s="63" t="s">
        <v>17516</v>
      </c>
      <c r="X3752" s="63" t="s">
        <v>18260</v>
      </c>
      <c r="Y3752" s="67">
        <v>38060</v>
      </c>
      <c r="Z3752" s="66">
        <v>1</v>
      </c>
      <c r="AA3752" s="84">
        <f>Y3752+365*Z3752*1461/1460</f>
        <v>38425.25</v>
      </c>
      <c r="AB3752" s="64" t="s">
        <v>10263</v>
      </c>
      <c r="AC3752" s="64"/>
      <c r="AD3752" s="70"/>
      <c r="AE3752" s="69" t="s">
        <v>2380</v>
      </c>
      <c r="AF3752" s="65"/>
    </row>
    <row r="3753" spans="1:32" s="60" customFormat="1" ht="11.15" customHeight="1" x14ac:dyDescent="0.25">
      <c r="A3753" s="75" t="str">
        <f>M3753</f>
        <v>62135XS8</v>
      </c>
      <c r="B3753" s="62" t="s">
        <v>391</v>
      </c>
      <c r="C3753" s="62">
        <v>10</v>
      </c>
      <c r="D3753" s="62" t="s">
        <v>632</v>
      </c>
      <c r="E3753" s="62">
        <v>112035</v>
      </c>
      <c r="F3753" s="62" t="s">
        <v>460</v>
      </c>
      <c r="G3753" s="63" t="s">
        <v>2376</v>
      </c>
      <c r="H3753" s="63"/>
      <c r="I3753" s="63" t="s">
        <v>272</v>
      </c>
      <c r="J3753" s="63" t="s">
        <v>288</v>
      </c>
      <c r="K3753" s="63" t="s">
        <v>293</v>
      </c>
      <c r="L3753" s="63"/>
      <c r="M3753" s="65" t="s">
        <v>21103</v>
      </c>
      <c r="N3753" s="156" t="e">
        <v>#N/A</v>
      </c>
      <c r="O3753" s="62" t="s">
        <v>364</v>
      </c>
      <c r="P3753" s="75">
        <v>66738209</v>
      </c>
      <c r="Q3753" s="62" t="s">
        <v>2378</v>
      </c>
      <c r="R3753" s="63" t="s">
        <v>2379</v>
      </c>
      <c r="S3753" s="75" t="s">
        <v>10165</v>
      </c>
      <c r="T3753" s="62" t="s">
        <v>643</v>
      </c>
      <c r="U3753" s="62" t="s">
        <v>4274</v>
      </c>
      <c r="V3753" s="62"/>
      <c r="W3753" s="63" t="s">
        <v>17516</v>
      </c>
      <c r="X3753" s="63" t="s">
        <v>18260</v>
      </c>
      <c r="Y3753" s="67">
        <v>39520</v>
      </c>
      <c r="Z3753" s="66">
        <v>1</v>
      </c>
      <c r="AA3753" s="84">
        <f>Y3753+365*Z3753*1461/1460</f>
        <v>39885.25</v>
      </c>
      <c r="AB3753" s="64" t="s">
        <v>10263</v>
      </c>
      <c r="AC3753" s="64"/>
      <c r="AD3753" s="76"/>
      <c r="AE3753" s="69" t="s">
        <v>2381</v>
      </c>
      <c r="AF3753" s="65"/>
    </row>
    <row r="3754" spans="1:32" s="60" customFormat="1" ht="11.15" customHeight="1" x14ac:dyDescent="0.25">
      <c r="A3754" s="75" t="str">
        <f>M3754</f>
        <v>9163700388A</v>
      </c>
      <c r="B3754" s="62" t="s">
        <v>279</v>
      </c>
      <c r="C3754" s="62">
        <v>10</v>
      </c>
      <c r="D3754" s="62" t="s">
        <v>632</v>
      </c>
      <c r="E3754" s="62">
        <v>114068</v>
      </c>
      <c r="F3754" s="62" t="s">
        <v>460</v>
      </c>
      <c r="G3754" s="63" t="s">
        <v>136</v>
      </c>
      <c r="H3754" s="63"/>
      <c r="I3754" s="63" t="s">
        <v>371</v>
      </c>
      <c r="J3754" s="63" t="s">
        <v>273</v>
      </c>
      <c r="K3754" s="70" t="s">
        <v>977</v>
      </c>
      <c r="L3754" s="70"/>
      <c r="M3754" s="65" t="s">
        <v>3557</v>
      </c>
      <c r="N3754" s="156" t="e">
        <v>#N/A</v>
      </c>
      <c r="O3754" s="69" t="s">
        <v>364</v>
      </c>
      <c r="P3754" s="75">
        <v>66780160</v>
      </c>
      <c r="Q3754" s="62" t="s">
        <v>6009</v>
      </c>
      <c r="R3754" s="63" t="s">
        <v>2384</v>
      </c>
      <c r="S3754" s="75" t="s">
        <v>10168</v>
      </c>
      <c r="T3754" s="62" t="s">
        <v>4273</v>
      </c>
      <c r="U3754" s="62" t="s">
        <v>4274</v>
      </c>
      <c r="V3754" s="62"/>
      <c r="W3754" s="63" t="s">
        <v>17557</v>
      </c>
      <c r="X3754" s="63" t="s">
        <v>19570</v>
      </c>
      <c r="Y3754" s="67">
        <v>39422</v>
      </c>
      <c r="Z3754" s="66">
        <v>1</v>
      </c>
      <c r="AA3754" s="84">
        <f>Y3754+365*Z3754*1461/1460</f>
        <v>39787.25</v>
      </c>
      <c r="AB3754" s="64" t="s">
        <v>400</v>
      </c>
      <c r="AC3754" s="64"/>
      <c r="AD3754" s="70"/>
      <c r="AE3754" s="69" t="s">
        <v>3333</v>
      </c>
      <c r="AF3754" s="65" t="s">
        <v>3345</v>
      </c>
    </row>
    <row r="3755" spans="1:32" s="60" customFormat="1" ht="11.15" customHeight="1" x14ac:dyDescent="0.25">
      <c r="A3755" s="75" t="str">
        <f>M3755</f>
        <v>8106113</v>
      </c>
      <c r="B3755" s="62" t="s">
        <v>279</v>
      </c>
      <c r="C3755" s="62">
        <v>10</v>
      </c>
      <c r="D3755" s="62" t="s">
        <v>632</v>
      </c>
      <c r="E3755" s="62">
        <v>114068</v>
      </c>
      <c r="F3755" s="62" t="s">
        <v>18978</v>
      </c>
      <c r="G3755" s="63" t="s">
        <v>2382</v>
      </c>
      <c r="H3755" s="63"/>
      <c r="I3755" s="63" t="s">
        <v>283</v>
      </c>
      <c r="J3755" s="63" t="s">
        <v>286</v>
      </c>
      <c r="K3755" s="63" t="s">
        <v>311</v>
      </c>
      <c r="L3755" s="63"/>
      <c r="M3755" s="65" t="s">
        <v>2386</v>
      </c>
      <c r="N3755" s="156" t="e">
        <v>#N/A</v>
      </c>
      <c r="O3755" s="69" t="s">
        <v>364</v>
      </c>
      <c r="P3755" s="75">
        <v>66780160</v>
      </c>
      <c r="Q3755" s="62" t="s">
        <v>2383</v>
      </c>
      <c r="R3755" s="63" t="s">
        <v>2384</v>
      </c>
      <c r="S3755" s="75" t="s">
        <v>10168</v>
      </c>
      <c r="T3755" s="62" t="s">
        <v>4273</v>
      </c>
      <c r="U3755" s="62" t="s">
        <v>4274</v>
      </c>
      <c r="V3755" s="62"/>
      <c r="W3755" s="63" t="s">
        <v>17557</v>
      </c>
      <c r="X3755" s="63" t="s">
        <v>19570</v>
      </c>
      <c r="Y3755" s="67">
        <v>38026</v>
      </c>
      <c r="Z3755" s="66">
        <v>1</v>
      </c>
      <c r="AA3755" s="84">
        <f>Y3755+365*Z3755*1461/1460</f>
        <v>38391.25</v>
      </c>
      <c r="AB3755" s="64" t="s">
        <v>10262</v>
      </c>
      <c r="AC3755" s="64"/>
      <c r="AD3755" s="70"/>
      <c r="AE3755" s="69" t="s">
        <v>2387</v>
      </c>
      <c r="AF3755" s="65"/>
    </row>
    <row r="3756" spans="1:32" s="14" customFormat="1" ht="11.15" customHeight="1" x14ac:dyDescent="0.25">
      <c r="A3756" s="75" t="str">
        <f>M3756</f>
        <v>11214XS8</v>
      </c>
      <c r="B3756" s="62" t="s">
        <v>279</v>
      </c>
      <c r="C3756" s="62">
        <v>10</v>
      </c>
      <c r="D3756" s="62" t="s">
        <v>632</v>
      </c>
      <c r="E3756" s="62">
        <v>114068</v>
      </c>
      <c r="F3756" s="62" t="s">
        <v>460</v>
      </c>
      <c r="G3756" s="63" t="s">
        <v>2382</v>
      </c>
      <c r="H3756" s="63"/>
      <c r="I3756" s="63" t="s">
        <v>272</v>
      </c>
      <c r="J3756" s="63" t="s">
        <v>288</v>
      </c>
      <c r="K3756" s="63" t="s">
        <v>293</v>
      </c>
      <c r="L3756" s="63"/>
      <c r="M3756" s="65" t="s">
        <v>21102</v>
      </c>
      <c r="N3756" s="156" t="e">
        <v>#N/A</v>
      </c>
      <c r="O3756" s="69" t="s">
        <v>364</v>
      </c>
      <c r="P3756" s="75">
        <v>66780160</v>
      </c>
      <c r="Q3756" s="62" t="s">
        <v>2383</v>
      </c>
      <c r="R3756" s="63" t="s">
        <v>2384</v>
      </c>
      <c r="S3756" s="75" t="s">
        <v>10168</v>
      </c>
      <c r="T3756" s="62" t="s">
        <v>4273</v>
      </c>
      <c r="U3756" s="62" t="s">
        <v>4274</v>
      </c>
      <c r="V3756" s="62"/>
      <c r="W3756" s="63" t="s">
        <v>17557</v>
      </c>
      <c r="X3756" s="63" t="s">
        <v>19570</v>
      </c>
      <c r="Y3756" s="67">
        <v>39415</v>
      </c>
      <c r="Z3756" s="66">
        <v>1</v>
      </c>
      <c r="AA3756" s="84">
        <f>Y3756+365*Z3756*1461/1460</f>
        <v>39780.25</v>
      </c>
      <c r="AB3756" s="64" t="s">
        <v>400</v>
      </c>
      <c r="AC3756" s="64"/>
      <c r="AD3756" s="70"/>
      <c r="AE3756" s="69" t="s">
        <v>2388</v>
      </c>
      <c r="AF3756" s="65"/>
    </row>
    <row r="3757" spans="1:32" s="58" customFormat="1" ht="11.15" customHeight="1" x14ac:dyDescent="0.25">
      <c r="A3757" s="75" t="str">
        <f>M3757</f>
        <v>11461XT1</v>
      </c>
      <c r="B3757" s="62" t="s">
        <v>279</v>
      </c>
      <c r="C3757" s="62">
        <v>10</v>
      </c>
      <c r="D3757" s="62" t="s">
        <v>632</v>
      </c>
      <c r="E3757" s="62">
        <v>114068</v>
      </c>
      <c r="F3757" s="62" t="s">
        <v>460</v>
      </c>
      <c r="G3757" s="63" t="s">
        <v>2382</v>
      </c>
      <c r="H3757" s="63"/>
      <c r="I3757" s="63" t="s">
        <v>272</v>
      </c>
      <c r="J3757" s="63" t="s">
        <v>288</v>
      </c>
      <c r="K3757" s="63" t="s">
        <v>396</v>
      </c>
      <c r="L3757" s="63"/>
      <c r="M3757" s="65" t="s">
        <v>14177</v>
      </c>
      <c r="N3757" s="156" t="e">
        <v>#N/A</v>
      </c>
      <c r="O3757" s="69" t="s">
        <v>364</v>
      </c>
      <c r="P3757" s="75">
        <v>66780160</v>
      </c>
      <c r="Q3757" s="62" t="s">
        <v>2383</v>
      </c>
      <c r="R3757" s="63" t="s">
        <v>2384</v>
      </c>
      <c r="S3757" s="75" t="s">
        <v>10168</v>
      </c>
      <c r="T3757" s="62" t="s">
        <v>4273</v>
      </c>
      <c r="U3757" s="62" t="s">
        <v>4274</v>
      </c>
      <c r="V3757" s="62"/>
      <c r="W3757" s="63" t="s">
        <v>17557</v>
      </c>
      <c r="X3757" s="63" t="s">
        <v>19570</v>
      </c>
      <c r="Y3757" s="67">
        <v>37991</v>
      </c>
      <c r="Z3757" s="66">
        <v>1</v>
      </c>
      <c r="AA3757" s="84">
        <f>Y3757+365*Z3757*1461/1460</f>
        <v>38356.25</v>
      </c>
      <c r="AB3757" s="64" t="s">
        <v>400</v>
      </c>
      <c r="AC3757" s="64"/>
      <c r="AD3757" s="70"/>
      <c r="AE3757" s="69" t="s">
        <v>2385</v>
      </c>
      <c r="AF3757" s="65"/>
    </row>
    <row r="3758" spans="1:32" s="58" customFormat="1" ht="11.15" customHeight="1" x14ac:dyDescent="0.25">
      <c r="A3758" s="75" t="str">
        <f>M3758</f>
        <v>A1386</v>
      </c>
      <c r="B3758" s="62" t="s">
        <v>109</v>
      </c>
      <c r="C3758" s="62">
        <v>10</v>
      </c>
      <c r="D3758" s="62" t="s">
        <v>632</v>
      </c>
      <c r="E3758" s="62">
        <v>114086</v>
      </c>
      <c r="F3758" s="62" t="s">
        <v>460</v>
      </c>
      <c r="G3758" s="63" t="s">
        <v>3127</v>
      </c>
      <c r="H3758" s="63"/>
      <c r="I3758" s="63" t="s">
        <v>272</v>
      </c>
      <c r="J3758" s="63" t="s">
        <v>288</v>
      </c>
      <c r="K3758" s="63" t="s">
        <v>25</v>
      </c>
      <c r="L3758" s="63"/>
      <c r="M3758" s="65" t="s">
        <v>3132</v>
      </c>
      <c r="N3758" s="156" t="e">
        <v>#N/A</v>
      </c>
      <c r="O3758" s="62" t="s">
        <v>3</v>
      </c>
      <c r="P3758" s="75">
        <v>66817150</v>
      </c>
      <c r="Q3758" s="62" t="s">
        <v>3130</v>
      </c>
      <c r="R3758" s="75" t="s">
        <v>3131</v>
      </c>
      <c r="S3758" s="75">
        <v>100840</v>
      </c>
      <c r="T3758" s="62"/>
      <c r="U3758" s="62"/>
      <c r="V3758" s="62"/>
      <c r="W3758" s="63" t="s">
        <v>17516</v>
      </c>
      <c r="X3758" s="63" t="s">
        <v>18260</v>
      </c>
      <c r="Y3758" s="67">
        <v>39477</v>
      </c>
      <c r="Z3758" s="66">
        <v>1</v>
      </c>
      <c r="AA3758" s="84">
        <f>Y3758+365*Z3758*1461/1460</f>
        <v>39842.25</v>
      </c>
      <c r="AB3758" s="64" t="s">
        <v>10263</v>
      </c>
      <c r="AC3758" s="64"/>
      <c r="AD3758" s="70"/>
      <c r="AE3758" s="69" t="s">
        <v>3133</v>
      </c>
      <c r="AF3758" s="65"/>
    </row>
    <row r="3759" spans="1:32" s="58" customFormat="1" ht="11.15" customHeight="1" x14ac:dyDescent="0.25">
      <c r="A3759" s="75" t="str">
        <f>M3759</f>
        <v>暂无36</v>
      </c>
      <c r="B3759" s="62" t="s">
        <v>109</v>
      </c>
      <c r="C3759" s="62">
        <v>10</v>
      </c>
      <c r="D3759" s="62" t="s">
        <v>632</v>
      </c>
      <c r="E3759" s="62">
        <v>114086</v>
      </c>
      <c r="F3759" s="62" t="s">
        <v>460</v>
      </c>
      <c r="G3759" s="63" t="s">
        <v>3127</v>
      </c>
      <c r="H3759" s="63"/>
      <c r="I3759" s="63" t="s">
        <v>283</v>
      </c>
      <c r="J3759" s="63" t="s">
        <v>286</v>
      </c>
      <c r="K3759" s="63" t="s">
        <v>363</v>
      </c>
      <c r="L3759" s="63"/>
      <c r="M3759" s="65" t="s">
        <v>8985</v>
      </c>
      <c r="N3759" s="156" t="e">
        <v>#N/A</v>
      </c>
      <c r="O3759" s="62" t="s">
        <v>3128</v>
      </c>
      <c r="P3759" s="75" t="s">
        <v>3129</v>
      </c>
      <c r="Q3759" s="62" t="s">
        <v>3130</v>
      </c>
      <c r="R3759" s="75" t="s">
        <v>3131</v>
      </c>
      <c r="S3759" s="65">
        <v>100840</v>
      </c>
      <c r="T3759" s="62"/>
      <c r="U3759" s="62"/>
      <c r="V3759" s="62"/>
      <c r="W3759" s="63" t="s">
        <v>17516</v>
      </c>
      <c r="X3759" s="63" t="s">
        <v>18260</v>
      </c>
      <c r="Y3759" s="67"/>
      <c r="Z3759" s="66">
        <v>1</v>
      </c>
      <c r="AA3759" s="84">
        <f>Y3759+365*Z3759*1461/1460</f>
        <v>365.25</v>
      </c>
      <c r="AB3759" s="64" t="s">
        <v>10263</v>
      </c>
      <c r="AC3759" s="64"/>
      <c r="AD3759" s="70"/>
      <c r="AE3759" s="69" t="s">
        <v>295</v>
      </c>
      <c r="AF3759" s="65"/>
    </row>
    <row r="3760" spans="1:32" s="60" customFormat="1" ht="11.15" customHeight="1" x14ac:dyDescent="0.25">
      <c r="A3760" s="75" t="str">
        <f>M3760</f>
        <v>8109190</v>
      </c>
      <c r="B3760" s="62" t="s">
        <v>279</v>
      </c>
      <c r="C3760" s="62">
        <v>10</v>
      </c>
      <c r="D3760" s="62" t="s">
        <v>632</v>
      </c>
      <c r="E3760" s="62">
        <v>114086</v>
      </c>
      <c r="F3760" s="62" t="s">
        <v>460</v>
      </c>
      <c r="G3760" s="63" t="s">
        <v>3127</v>
      </c>
      <c r="H3760" s="63"/>
      <c r="I3760" s="63" t="s">
        <v>283</v>
      </c>
      <c r="J3760" s="63" t="s">
        <v>286</v>
      </c>
      <c r="K3760" s="63" t="s">
        <v>311</v>
      </c>
      <c r="L3760" s="63"/>
      <c r="M3760" s="65" t="s">
        <v>3134</v>
      </c>
      <c r="N3760" s="156" t="e">
        <v>#N/A</v>
      </c>
      <c r="O3760" s="62" t="s">
        <v>3128</v>
      </c>
      <c r="P3760" s="75" t="s">
        <v>3129</v>
      </c>
      <c r="Q3760" s="62" t="s">
        <v>3130</v>
      </c>
      <c r="R3760" s="75" t="s">
        <v>3131</v>
      </c>
      <c r="S3760" s="65">
        <v>100840</v>
      </c>
      <c r="T3760" s="62"/>
      <c r="U3760" s="62"/>
      <c r="V3760" s="62"/>
      <c r="W3760" s="63" t="s">
        <v>17516</v>
      </c>
      <c r="X3760" s="63" t="s">
        <v>18260</v>
      </c>
      <c r="Y3760" s="67">
        <v>39965</v>
      </c>
      <c r="Z3760" s="66">
        <v>1</v>
      </c>
      <c r="AA3760" s="84">
        <f>Y3760+365*Z3760*1461/1460</f>
        <v>40330.25</v>
      </c>
      <c r="AB3760" s="64" t="s">
        <v>10263</v>
      </c>
      <c r="AC3760" s="64"/>
      <c r="AD3760" s="72"/>
      <c r="AE3760" s="69" t="s">
        <v>3135</v>
      </c>
      <c r="AF3760" s="65"/>
    </row>
    <row r="3761" spans="1:32" s="60" customFormat="1" ht="11.15" customHeight="1" x14ac:dyDescent="0.25">
      <c r="A3761" s="75" t="str">
        <f>M3761</f>
        <v>15431XT2</v>
      </c>
      <c r="B3761" s="62" t="s">
        <v>527</v>
      </c>
      <c r="C3761" s="62">
        <v>10</v>
      </c>
      <c r="D3761" s="36" t="s">
        <v>3287</v>
      </c>
      <c r="E3761" s="62">
        <v>115020</v>
      </c>
      <c r="F3761" s="62" t="s">
        <v>460</v>
      </c>
      <c r="G3761" s="63" t="s">
        <v>2436</v>
      </c>
      <c r="H3761" s="63"/>
      <c r="I3761" s="63" t="s">
        <v>272</v>
      </c>
      <c r="J3761" s="63" t="s">
        <v>288</v>
      </c>
      <c r="K3761" s="63" t="s">
        <v>1999</v>
      </c>
      <c r="L3761" s="63"/>
      <c r="M3761" s="65" t="s">
        <v>15228</v>
      </c>
      <c r="N3761" s="156" t="e">
        <v>#N/A</v>
      </c>
      <c r="O3761" s="62" t="s">
        <v>2437</v>
      </c>
      <c r="P3761" s="75" t="s">
        <v>2432</v>
      </c>
      <c r="Q3761" s="62" t="s">
        <v>2438</v>
      </c>
      <c r="R3761" s="63" t="s">
        <v>2439</v>
      </c>
      <c r="S3761" s="75" t="s">
        <v>2440</v>
      </c>
      <c r="T3761" s="62" t="s">
        <v>21394</v>
      </c>
      <c r="U3761" s="62"/>
      <c r="V3761" s="62"/>
      <c r="W3761" s="63" t="s">
        <v>21404</v>
      </c>
      <c r="X3761" s="63" t="s">
        <v>19569</v>
      </c>
      <c r="Y3761" s="67">
        <v>40246</v>
      </c>
      <c r="Z3761" s="66">
        <v>2</v>
      </c>
      <c r="AA3761" s="84">
        <f>Y3761+365*Z3761*1461/1460</f>
        <v>40976.5</v>
      </c>
      <c r="AB3761" s="64" t="s">
        <v>10263</v>
      </c>
      <c r="AC3761" s="64"/>
      <c r="AD3761" s="70"/>
      <c r="AE3761" s="69" t="s">
        <v>2441</v>
      </c>
      <c r="AF3761" s="65" t="s">
        <v>2442</v>
      </c>
    </row>
    <row r="3762" spans="1:32" s="60" customFormat="1" ht="11.15" customHeight="1" x14ac:dyDescent="0.25">
      <c r="A3762" s="75" t="str">
        <f>M3762</f>
        <v>暂无02</v>
      </c>
      <c r="B3762" s="62" t="s">
        <v>98</v>
      </c>
      <c r="C3762" s="62">
        <v>10</v>
      </c>
      <c r="D3762" s="62" t="s">
        <v>15852</v>
      </c>
      <c r="E3762" s="62">
        <v>112036</v>
      </c>
      <c r="F3762" s="62" t="s">
        <v>460</v>
      </c>
      <c r="G3762" s="63" t="s">
        <v>2389</v>
      </c>
      <c r="H3762" s="63"/>
      <c r="I3762" s="63" t="s">
        <v>283</v>
      </c>
      <c r="J3762" s="63" t="s">
        <v>286</v>
      </c>
      <c r="K3762" s="63" t="s">
        <v>363</v>
      </c>
      <c r="L3762" s="63"/>
      <c r="M3762" s="65" t="s">
        <v>8951</v>
      </c>
      <c r="N3762" s="156" t="e">
        <v>#N/A</v>
      </c>
      <c r="O3762" s="62" t="s">
        <v>364</v>
      </c>
      <c r="P3762" s="75">
        <v>66791405</v>
      </c>
      <c r="Q3762" s="62" t="s">
        <v>2390</v>
      </c>
      <c r="R3762" s="63" t="s">
        <v>2391</v>
      </c>
      <c r="S3762" s="75" t="s">
        <v>2392</v>
      </c>
      <c r="T3762" s="62" t="s">
        <v>9957</v>
      </c>
      <c r="U3762" s="69" t="s">
        <v>6272</v>
      </c>
      <c r="V3762" s="69"/>
      <c r="W3762" s="63" t="s">
        <v>17557</v>
      </c>
      <c r="X3762" s="63" t="s">
        <v>19570</v>
      </c>
      <c r="Y3762" s="67"/>
      <c r="Z3762" s="66">
        <v>1</v>
      </c>
      <c r="AA3762" s="84">
        <f>Y3762+365*Z3762*1461/1460</f>
        <v>365.25</v>
      </c>
      <c r="AB3762" s="64" t="s">
        <v>10262</v>
      </c>
      <c r="AC3762" s="64"/>
      <c r="AD3762" s="70"/>
      <c r="AE3762" s="69" t="s">
        <v>295</v>
      </c>
      <c r="AF3762" s="65"/>
    </row>
    <row r="3763" spans="1:32" s="60" customFormat="1" ht="11.15" customHeight="1" x14ac:dyDescent="0.25">
      <c r="A3763" s="75" t="str">
        <f>M3763</f>
        <v>A7975</v>
      </c>
      <c r="B3763" s="62" t="s">
        <v>98</v>
      </c>
      <c r="C3763" s="62">
        <v>10</v>
      </c>
      <c r="D3763" s="62" t="s">
        <v>15852</v>
      </c>
      <c r="E3763" s="62">
        <v>112036</v>
      </c>
      <c r="F3763" s="62" t="s">
        <v>460</v>
      </c>
      <c r="G3763" s="63" t="s">
        <v>2389</v>
      </c>
      <c r="H3763" s="63"/>
      <c r="I3763" s="63" t="s">
        <v>272</v>
      </c>
      <c r="J3763" s="63" t="s">
        <v>286</v>
      </c>
      <c r="K3763" s="63" t="s">
        <v>3710</v>
      </c>
      <c r="L3763" s="63"/>
      <c r="M3763" s="65" t="s">
        <v>105</v>
      </c>
      <c r="N3763" s="156" t="e">
        <v>#N/A</v>
      </c>
      <c r="O3763" s="62" t="s">
        <v>364</v>
      </c>
      <c r="P3763" s="75">
        <v>66791405</v>
      </c>
      <c r="Q3763" s="62" t="s">
        <v>2390</v>
      </c>
      <c r="R3763" s="63" t="s">
        <v>2391</v>
      </c>
      <c r="S3763" s="75" t="s">
        <v>2392</v>
      </c>
      <c r="T3763" s="62" t="s">
        <v>9957</v>
      </c>
      <c r="U3763" s="161" t="s">
        <v>6272</v>
      </c>
      <c r="V3763" s="69"/>
      <c r="W3763" s="63" t="s">
        <v>17557</v>
      </c>
      <c r="X3763" s="63" t="s">
        <v>19570</v>
      </c>
      <c r="Y3763" s="67">
        <v>37762</v>
      </c>
      <c r="Z3763" s="66">
        <v>1</v>
      </c>
      <c r="AA3763" s="84">
        <f>Y3763+365*Z3763*1461/1460</f>
        <v>38127.25</v>
      </c>
      <c r="AB3763" s="64" t="s">
        <v>13836</v>
      </c>
      <c r="AC3763" s="64"/>
      <c r="AD3763" s="70"/>
      <c r="AE3763" s="69" t="s">
        <v>2393</v>
      </c>
      <c r="AF3763" s="65"/>
    </row>
    <row r="3764" spans="1:32" s="60" customFormat="1" ht="11.15" customHeight="1" x14ac:dyDescent="0.25">
      <c r="A3764" s="75" t="str">
        <f>M3764</f>
        <v>A2145</v>
      </c>
      <c r="B3764" s="62" t="s">
        <v>98</v>
      </c>
      <c r="C3764" s="62">
        <v>10</v>
      </c>
      <c r="D3764" s="62" t="s">
        <v>15852</v>
      </c>
      <c r="E3764" s="62">
        <v>112036</v>
      </c>
      <c r="F3764" s="62" t="s">
        <v>460</v>
      </c>
      <c r="G3764" s="63" t="s">
        <v>2389</v>
      </c>
      <c r="H3764" s="63"/>
      <c r="I3764" s="63" t="s">
        <v>272</v>
      </c>
      <c r="J3764" s="63" t="s">
        <v>286</v>
      </c>
      <c r="K3764" s="63" t="s">
        <v>3710</v>
      </c>
      <c r="L3764" s="63"/>
      <c r="M3764" s="65" t="s">
        <v>9</v>
      </c>
      <c r="N3764" s="156" t="e">
        <v>#N/A</v>
      </c>
      <c r="O3764" s="62" t="s">
        <v>364</v>
      </c>
      <c r="P3764" s="75">
        <v>66791405</v>
      </c>
      <c r="Q3764" s="62" t="s">
        <v>2390</v>
      </c>
      <c r="R3764" s="63" t="s">
        <v>2391</v>
      </c>
      <c r="S3764" s="75" t="s">
        <v>2392</v>
      </c>
      <c r="T3764" s="62" t="s">
        <v>9957</v>
      </c>
      <c r="U3764" s="69" t="s">
        <v>6272</v>
      </c>
      <c r="V3764" s="69"/>
      <c r="W3764" s="63" t="s">
        <v>17557</v>
      </c>
      <c r="X3764" s="63" t="s">
        <v>19570</v>
      </c>
      <c r="Y3764" s="67"/>
      <c r="Z3764" s="66">
        <v>1</v>
      </c>
      <c r="AA3764" s="84">
        <f>Y3764+365*Z3764*1461/1460</f>
        <v>365.25</v>
      </c>
      <c r="AB3764" s="64" t="s">
        <v>13836</v>
      </c>
      <c r="AC3764" s="64"/>
      <c r="AD3764" s="70"/>
      <c r="AE3764" s="69"/>
      <c r="AF3764" s="65"/>
    </row>
    <row r="3765" spans="1:32" s="60" customFormat="1" ht="11.15" customHeight="1" x14ac:dyDescent="0.25">
      <c r="A3765" s="75" t="str">
        <f>M3765</f>
        <v>65078XS</v>
      </c>
      <c r="B3765" s="62" t="s">
        <v>98</v>
      </c>
      <c r="C3765" s="62">
        <v>10</v>
      </c>
      <c r="D3765" s="62" t="s">
        <v>15852</v>
      </c>
      <c r="E3765" s="62">
        <v>112036</v>
      </c>
      <c r="F3765" s="62" t="s">
        <v>460</v>
      </c>
      <c r="G3765" s="63" t="s">
        <v>2389</v>
      </c>
      <c r="H3765" s="63"/>
      <c r="I3765" s="63" t="s">
        <v>272</v>
      </c>
      <c r="J3765" s="63" t="s">
        <v>4297</v>
      </c>
      <c r="K3765" s="63" t="s">
        <v>510</v>
      </c>
      <c r="L3765" s="63"/>
      <c r="M3765" s="65" t="s">
        <v>21336</v>
      </c>
      <c r="N3765" s="156" t="e">
        <v>#N/A</v>
      </c>
      <c r="O3765" s="62" t="s">
        <v>364</v>
      </c>
      <c r="P3765" s="75">
        <v>66791405</v>
      </c>
      <c r="Q3765" s="62" t="s">
        <v>2390</v>
      </c>
      <c r="R3765" s="63" t="s">
        <v>2391</v>
      </c>
      <c r="S3765" s="75" t="s">
        <v>2392</v>
      </c>
      <c r="T3765" s="62" t="s">
        <v>9957</v>
      </c>
      <c r="U3765" s="69" t="s">
        <v>6272</v>
      </c>
      <c r="V3765" s="69"/>
      <c r="W3765" s="63" t="s">
        <v>17557</v>
      </c>
      <c r="X3765" s="63" t="s">
        <v>19570</v>
      </c>
      <c r="Y3765" s="67">
        <v>40193</v>
      </c>
      <c r="Z3765" s="66">
        <v>1</v>
      </c>
      <c r="AA3765" s="84">
        <f>Y3765+365*Z3765*1461/1460</f>
        <v>40558.25</v>
      </c>
      <c r="AB3765" s="64" t="s">
        <v>400</v>
      </c>
      <c r="AC3765" s="64"/>
      <c r="AD3765" s="70"/>
      <c r="AE3765" s="69" t="s">
        <v>2398</v>
      </c>
      <c r="AF3765" s="65" t="s">
        <v>2399</v>
      </c>
    </row>
    <row r="3766" spans="1:32" s="60" customFormat="1" ht="11.15" customHeight="1" x14ac:dyDescent="0.25">
      <c r="A3766" s="75" t="str">
        <f>M3766</f>
        <v>17706</v>
      </c>
      <c r="B3766" s="62" t="s">
        <v>98</v>
      </c>
      <c r="C3766" s="62">
        <v>10</v>
      </c>
      <c r="D3766" s="62" t="s">
        <v>15852</v>
      </c>
      <c r="E3766" s="62">
        <v>112036</v>
      </c>
      <c r="F3766" s="62" t="s">
        <v>460</v>
      </c>
      <c r="G3766" s="63" t="s">
        <v>2389</v>
      </c>
      <c r="H3766" s="63"/>
      <c r="I3766" s="63" t="s">
        <v>272</v>
      </c>
      <c r="J3766" s="63" t="s">
        <v>3969</v>
      </c>
      <c r="K3766" s="63" t="s">
        <v>3970</v>
      </c>
      <c r="L3766" s="63"/>
      <c r="M3766" s="65" t="s">
        <v>3971</v>
      </c>
      <c r="N3766" s="156" t="e">
        <v>#N/A</v>
      </c>
      <c r="O3766" s="62" t="s">
        <v>364</v>
      </c>
      <c r="P3766" s="75">
        <v>66791405</v>
      </c>
      <c r="Q3766" s="62" t="s">
        <v>2390</v>
      </c>
      <c r="R3766" s="63" t="s">
        <v>2391</v>
      </c>
      <c r="S3766" s="75" t="s">
        <v>2392</v>
      </c>
      <c r="T3766" s="62" t="s">
        <v>9957</v>
      </c>
      <c r="U3766" s="69" t="s">
        <v>6272</v>
      </c>
      <c r="V3766" s="69"/>
      <c r="W3766" s="63" t="s">
        <v>17557</v>
      </c>
      <c r="X3766" s="63" t="s">
        <v>19570</v>
      </c>
      <c r="Y3766" s="67">
        <v>40492</v>
      </c>
      <c r="Z3766" s="66">
        <v>1</v>
      </c>
      <c r="AA3766" s="84">
        <f>Y3766+365*Z3766*1461/1460</f>
        <v>40857.25</v>
      </c>
      <c r="AB3766" s="64" t="s">
        <v>400</v>
      </c>
      <c r="AC3766" s="64"/>
      <c r="AD3766" s="70"/>
      <c r="AE3766" s="69" t="s">
        <v>3972</v>
      </c>
      <c r="AF3766" s="65" t="s">
        <v>3973</v>
      </c>
    </row>
    <row r="3767" spans="1:32" s="58" customFormat="1" ht="11.15" customHeight="1" x14ac:dyDescent="0.25">
      <c r="A3767" s="75" t="str">
        <f>M3767</f>
        <v>0202241</v>
      </c>
      <c r="B3767" s="62" t="s">
        <v>98</v>
      </c>
      <c r="C3767" s="62">
        <v>10</v>
      </c>
      <c r="D3767" s="62" t="s">
        <v>15852</v>
      </c>
      <c r="E3767" s="62">
        <v>112036</v>
      </c>
      <c r="F3767" s="62" t="s">
        <v>460</v>
      </c>
      <c r="G3767" s="63" t="s">
        <v>2389</v>
      </c>
      <c r="H3767" s="63"/>
      <c r="I3767" s="63" t="s">
        <v>309</v>
      </c>
      <c r="J3767" s="63" t="s">
        <v>286</v>
      </c>
      <c r="K3767" s="63" t="s">
        <v>2394</v>
      </c>
      <c r="L3767" s="63"/>
      <c r="M3767" s="65" t="s">
        <v>2395</v>
      </c>
      <c r="N3767" s="156" t="e">
        <v>#N/A</v>
      </c>
      <c r="O3767" s="62" t="s">
        <v>364</v>
      </c>
      <c r="P3767" s="75">
        <v>66791405</v>
      </c>
      <c r="Q3767" s="62" t="s">
        <v>2390</v>
      </c>
      <c r="R3767" s="63" t="s">
        <v>2391</v>
      </c>
      <c r="S3767" s="75" t="s">
        <v>2392</v>
      </c>
      <c r="T3767" s="62" t="s">
        <v>9957</v>
      </c>
      <c r="U3767" s="69" t="s">
        <v>6272</v>
      </c>
      <c r="V3767" s="69"/>
      <c r="W3767" s="63" t="s">
        <v>17557</v>
      </c>
      <c r="X3767" s="63" t="s">
        <v>19570</v>
      </c>
      <c r="Y3767" s="67">
        <v>40129</v>
      </c>
      <c r="Z3767" s="66">
        <v>1</v>
      </c>
      <c r="AA3767" s="84">
        <f>Y3767+365*Z3767*1461/1460</f>
        <v>40494.25</v>
      </c>
      <c r="AB3767" s="64" t="s">
        <v>5311</v>
      </c>
      <c r="AC3767" s="64"/>
      <c r="AD3767" s="70"/>
      <c r="AE3767" s="69" t="s">
        <v>2396</v>
      </c>
      <c r="AF3767" s="65" t="s">
        <v>2397</v>
      </c>
    </row>
    <row r="3768" spans="1:32" ht="11.15" customHeight="1" x14ac:dyDescent="0.25">
      <c r="A3768" s="75" t="str">
        <f>M3768</f>
        <v>B2950</v>
      </c>
      <c r="B3768" s="62" t="s">
        <v>279</v>
      </c>
      <c r="C3768" s="62">
        <v>10</v>
      </c>
      <c r="D3768" s="62" t="s">
        <v>632</v>
      </c>
      <c r="E3768" s="62">
        <v>114087</v>
      </c>
      <c r="F3768" s="62" t="s">
        <v>460</v>
      </c>
      <c r="G3768" s="63" t="s">
        <v>3136</v>
      </c>
      <c r="H3768" s="63"/>
      <c r="I3768" s="63" t="s">
        <v>272</v>
      </c>
      <c r="J3768" s="63" t="s">
        <v>286</v>
      </c>
      <c r="K3768" s="63" t="s">
        <v>3714</v>
      </c>
      <c r="L3768" s="63"/>
      <c r="M3768" s="65" t="s">
        <v>56</v>
      </c>
      <c r="N3768" s="156" t="e">
        <v>#N/A</v>
      </c>
      <c r="O3768" s="62" t="s">
        <v>364</v>
      </c>
      <c r="P3768" s="75">
        <v>66360420</v>
      </c>
      <c r="Q3768" s="62" t="s">
        <v>3137</v>
      </c>
      <c r="R3768" s="63"/>
      <c r="S3768" s="75"/>
      <c r="T3768" s="62" t="s">
        <v>4273</v>
      </c>
      <c r="U3768" s="62" t="s">
        <v>4274</v>
      </c>
      <c r="V3768" s="62"/>
      <c r="W3768" s="63" t="s">
        <v>17516</v>
      </c>
      <c r="X3768" s="63" t="s">
        <v>18260</v>
      </c>
      <c r="Y3768" s="67">
        <v>39533</v>
      </c>
      <c r="Z3768" s="66">
        <v>1</v>
      </c>
      <c r="AA3768" s="84">
        <f>Y3768+365*Z3768*1461/1460</f>
        <v>39898.25</v>
      </c>
      <c r="AB3768" s="64" t="s">
        <v>10263</v>
      </c>
      <c r="AC3768" s="64"/>
      <c r="AD3768" s="70"/>
      <c r="AE3768" s="69"/>
      <c r="AF3768" s="65"/>
    </row>
    <row r="3769" spans="1:32" s="58" customFormat="1" ht="11.15" customHeight="1" x14ac:dyDescent="0.25">
      <c r="A3769" s="75" t="str">
        <f>M3769</f>
        <v>B4462</v>
      </c>
      <c r="B3769" s="62" t="s">
        <v>109</v>
      </c>
      <c r="C3769" s="62">
        <v>10</v>
      </c>
      <c r="D3769" s="62" t="s">
        <v>632</v>
      </c>
      <c r="E3769" s="62">
        <v>114088</v>
      </c>
      <c r="F3769" s="62" t="s">
        <v>460</v>
      </c>
      <c r="G3769" s="63" t="s">
        <v>3138</v>
      </c>
      <c r="H3769" s="63"/>
      <c r="I3769" s="63" t="s">
        <v>272</v>
      </c>
      <c r="J3769" s="63" t="s">
        <v>286</v>
      </c>
      <c r="K3769" s="63" t="s">
        <v>3714</v>
      </c>
      <c r="L3769" s="63"/>
      <c r="M3769" s="65" t="s">
        <v>151</v>
      </c>
      <c r="N3769" s="156" t="e">
        <v>#N/A</v>
      </c>
      <c r="O3769" s="62" t="s">
        <v>3</v>
      </c>
      <c r="P3769" s="75">
        <v>66355600</v>
      </c>
      <c r="Q3769" s="62" t="s">
        <v>152</v>
      </c>
      <c r="R3769" s="63"/>
      <c r="S3769" s="75"/>
      <c r="T3769" s="62" t="s">
        <v>47</v>
      </c>
      <c r="U3769" s="62" t="s">
        <v>4258</v>
      </c>
      <c r="V3769" s="62"/>
      <c r="W3769" s="63" t="s">
        <v>17516</v>
      </c>
      <c r="X3769" s="63" t="s">
        <v>18260</v>
      </c>
      <c r="Y3769" s="67">
        <v>39603</v>
      </c>
      <c r="Z3769" s="66">
        <v>1</v>
      </c>
      <c r="AA3769" s="84">
        <f>Y3769+365*Z3769*1461/1460</f>
        <v>39968.25</v>
      </c>
      <c r="AB3769" s="64" t="s">
        <v>10263</v>
      </c>
      <c r="AC3769" s="64"/>
      <c r="AD3769" s="70"/>
      <c r="AE3769" s="69" t="s">
        <v>3139</v>
      </c>
      <c r="AF3769" s="65"/>
    </row>
    <row r="3770" spans="1:32" s="24" customFormat="1" ht="11.15" customHeight="1" x14ac:dyDescent="0.25">
      <c r="A3770" s="75" t="str">
        <f>M3770</f>
        <v>8104768</v>
      </c>
      <c r="B3770" s="62" t="s">
        <v>40</v>
      </c>
      <c r="C3770" s="62">
        <v>10</v>
      </c>
      <c r="D3770" s="62" t="s">
        <v>632</v>
      </c>
      <c r="E3770" s="62">
        <v>113075</v>
      </c>
      <c r="F3770" s="62" t="s">
        <v>460</v>
      </c>
      <c r="G3770" s="63" t="s">
        <v>3140</v>
      </c>
      <c r="H3770" s="63"/>
      <c r="I3770" s="63" t="s">
        <v>283</v>
      </c>
      <c r="J3770" s="63" t="s">
        <v>286</v>
      </c>
      <c r="K3770" s="63" t="s">
        <v>311</v>
      </c>
      <c r="L3770" s="63"/>
      <c r="M3770" s="65" t="s">
        <v>3141</v>
      </c>
      <c r="N3770" s="156" t="e">
        <v>#N/A</v>
      </c>
      <c r="O3770" s="62"/>
      <c r="P3770" s="75">
        <v>64933467</v>
      </c>
      <c r="Q3770" s="62"/>
      <c r="R3770" s="63"/>
      <c r="S3770" s="75"/>
      <c r="T3770" s="62" t="s">
        <v>666</v>
      </c>
      <c r="U3770" s="62" t="s">
        <v>4257</v>
      </c>
      <c r="V3770" s="62"/>
      <c r="W3770" s="63" t="s">
        <v>17525</v>
      </c>
      <c r="X3770" s="63" t="s">
        <v>19573</v>
      </c>
      <c r="Y3770" s="67"/>
      <c r="Z3770" s="66">
        <v>1</v>
      </c>
      <c r="AA3770" s="84">
        <f>Y3770+365*Z3770*1461/1460</f>
        <v>365.25</v>
      </c>
      <c r="AB3770" s="64" t="s">
        <v>10263</v>
      </c>
      <c r="AC3770" s="64"/>
      <c r="AD3770" s="70"/>
      <c r="AE3770" s="69"/>
      <c r="AF3770" s="65"/>
    </row>
    <row r="3771" spans="1:32" s="58" customFormat="1" ht="11.15" customHeight="1" x14ac:dyDescent="0.25">
      <c r="A3771" s="75" t="str">
        <f>M3771</f>
        <v>7753</v>
      </c>
      <c r="B3771" s="62" t="s">
        <v>338</v>
      </c>
      <c r="C3771" s="62">
        <v>10</v>
      </c>
      <c r="D3771" s="36" t="s">
        <v>632</v>
      </c>
      <c r="E3771" s="62">
        <v>113312</v>
      </c>
      <c r="F3771" s="62" t="s">
        <v>22246</v>
      </c>
      <c r="G3771" s="63" t="s">
        <v>10693</v>
      </c>
      <c r="H3771" s="63"/>
      <c r="I3771" s="63" t="s">
        <v>283</v>
      </c>
      <c r="J3771" s="63" t="s">
        <v>286</v>
      </c>
      <c r="K3771" s="63" t="s">
        <v>839</v>
      </c>
      <c r="L3771" s="63" t="s">
        <v>5577</v>
      </c>
      <c r="M3771" s="65" t="s">
        <v>10694</v>
      </c>
      <c r="N3771" s="156" t="e">
        <v>#N/A</v>
      </c>
      <c r="O3771" s="62" t="s">
        <v>461</v>
      </c>
      <c r="P3771" s="75" t="s">
        <v>10696</v>
      </c>
      <c r="Q3771" s="62" t="s">
        <v>10695</v>
      </c>
      <c r="R3771" s="63" t="s">
        <v>10697</v>
      </c>
      <c r="S3771" s="75" t="s">
        <v>1825</v>
      </c>
      <c r="T3771" s="62"/>
      <c r="U3771" s="62" t="s">
        <v>10698</v>
      </c>
      <c r="V3771" s="62"/>
      <c r="W3771" s="63" t="s">
        <v>17520</v>
      </c>
      <c r="X3771" s="63" t="s">
        <v>19573</v>
      </c>
      <c r="Y3771" s="67">
        <v>41416</v>
      </c>
      <c r="Z3771" s="66">
        <v>1</v>
      </c>
      <c r="AA3771" s="84">
        <f>Y3771+365*Z3771*1461/1460</f>
        <v>41781.25</v>
      </c>
      <c r="AB3771" s="64" t="s">
        <v>180</v>
      </c>
      <c r="AC3771" s="64"/>
      <c r="AD3771" s="70"/>
      <c r="AE3771" s="69" t="s">
        <v>10700</v>
      </c>
      <c r="AF3771" s="65" t="s">
        <v>10699</v>
      </c>
    </row>
  </sheetData>
  <sheetProtection sort="0" autoFilter="0"/>
  <autoFilter ref="A1:AF3771">
    <sortState ref="A2:AF3771">
      <sortCondition ref="C1:C3771"/>
    </sortState>
  </autoFilter>
  <phoneticPr fontId="15" type="noConversion"/>
  <conditionalFormatting sqref="AA2:AA3176 AA3178:AA4319">
    <cfRule type="cellIs" dxfId="5" priority="490" operator="greaterThanOrEqual">
      <formula>TODAY()</formula>
    </cfRule>
  </conditionalFormatting>
  <conditionalFormatting sqref="Z2:Z3176 Z3178:Z4319">
    <cfRule type="cellIs" dxfId="4" priority="488" operator="greaterThan">
      <formula>1</formula>
    </cfRule>
  </conditionalFormatting>
  <conditionalFormatting sqref="AA3177">
    <cfRule type="cellIs" dxfId="3" priority="2" operator="greaterThanOrEqual">
      <formula>TODAY()</formula>
    </cfRule>
  </conditionalFormatting>
  <conditionalFormatting sqref="Z3177">
    <cfRule type="cellIs" dxfId="1" priority="1" operator="greaterThan">
      <formula>1</formula>
    </cfRule>
  </conditionalFormatting>
  <dataValidations count="1">
    <dataValidation allowBlank="1" sqref="M399:M400 M386:M387 M407 M403:M405 M412:M414"/>
  </dataValidations>
  <hyperlinks>
    <hyperlink ref="I228" r:id="rId1"/>
    <hyperlink ref="I231" r:id="rId2"/>
    <hyperlink ref="I2342" r:id="rId3"/>
    <hyperlink ref="I1697" r:id="rId4"/>
    <hyperlink ref="I3642" r:id="rId5"/>
    <hyperlink ref="I1691" r:id="rId6"/>
    <hyperlink ref="I2233" r:id="rId7"/>
    <hyperlink ref="I2231" r:id="rId8"/>
    <hyperlink ref="I1266" r:id="rId9"/>
    <hyperlink ref="I814" r:id="rId10"/>
    <hyperlink ref="I815" r:id="rId11"/>
    <hyperlink ref="I1494" r:id="rId12"/>
    <hyperlink ref="I1496" r:id="rId13"/>
    <hyperlink ref="I1136" r:id="rId14"/>
    <hyperlink ref="I1140" r:id="rId15"/>
    <hyperlink ref="I1139" r:id="rId16"/>
    <hyperlink ref="I2232" r:id="rId17"/>
    <hyperlink ref="I1690" r:id="rId18"/>
    <hyperlink ref="I3641" r:id="rId19"/>
    <hyperlink ref="I1495" r:id="rId20"/>
    <hyperlink ref="I2522" r:id="rId21"/>
    <hyperlink ref="I2521" r:id="rId22"/>
    <hyperlink ref="I1799" r:id="rId23"/>
    <hyperlink ref="I1077" r:id="rId24"/>
    <hyperlink ref="I445" r:id="rId25"/>
    <hyperlink ref="I1669" r:id="rId26"/>
    <hyperlink ref="I1670" r:id="rId27"/>
    <hyperlink ref="I1675" r:id="rId28"/>
    <hyperlink ref="I649" r:id="rId29"/>
    <hyperlink ref="I1147" r:id="rId30"/>
    <hyperlink ref="I1153" r:id="rId31"/>
    <hyperlink ref="I1152" r:id="rId32"/>
    <hyperlink ref="I1506" r:id="rId33"/>
    <hyperlink ref="I1375" r:id="rId34"/>
    <hyperlink ref="I1154" r:id="rId35"/>
    <hyperlink ref="I1362" r:id="rId36"/>
    <hyperlink ref="I1174" r:id="rId37"/>
    <hyperlink ref="I1497" r:id="rId38"/>
    <hyperlink ref="I1671" r:id="rId39"/>
    <hyperlink ref="I2236" r:id="rId40" display="its@jnj"/>
    <hyperlink ref="I1928" r:id="rId41"/>
    <hyperlink ref="I1923" r:id="rId42" display="its@jnj"/>
    <hyperlink ref="I1929" r:id="rId43" display="its@jnj"/>
    <hyperlink ref="I908" r:id="rId44"/>
    <hyperlink ref="I907" r:id="rId45"/>
    <hyperlink ref="I1927" r:id="rId46"/>
    <hyperlink ref="I1179" r:id="rId47"/>
    <hyperlink ref="I1155" r:id="rId48"/>
  </hyperlinks>
  <printOptions horizontalCentered="1"/>
  <pageMargins left="0.39370078740157483" right="0.39370078740157483" top="0.74803149606299213" bottom="0.74803149606299213" header="0.31496062992125984" footer="0.31496062992125984"/>
  <pageSetup paperSize="9" orientation="landscape" r:id="rId49"/>
  <legacyDrawing r:id="rId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仪器信息0331</vt:lpstr>
      <vt:lpstr>仪器信息0331!Print_Titles</vt:lpstr>
    </vt:vector>
  </TitlesOfParts>
  <Company>北京执信</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2016-04-26T04:27:13Z</dcterms:modified>
</cp:coreProperties>
</file>