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2_ncr:500000_{FB2CD72B-1840-448D-B870-1111298A37A8}" xr6:coauthVersionLast="31" xr6:coauthVersionMax="31" xr10:uidLastSave="{00000000-0000-0000-0000-000000000000}"/>
  <bookViews>
    <workbookView xWindow="240" yWindow="105" windowWidth="14805" windowHeight="8010" xr2:uid="{00000000-000D-0000-FFFF-FFFF00000000}"/>
  </bookViews>
  <sheets>
    <sheet name="Sheet1" sheetId="3" r:id="rId1"/>
    <sheet name="Sheet2" sheetId="2" r:id="rId2"/>
  </sheets>
  <externalReferences>
    <externalReference r:id="rId3"/>
  </externalReferences>
  <calcPr calcId="162913"/>
</workbook>
</file>

<file path=xl/calcChain.xml><?xml version="1.0" encoding="utf-8"?>
<calcChain xmlns="http://schemas.openxmlformats.org/spreadsheetml/2006/main">
  <c r="D187" i="3" l="1"/>
  <c r="D183" i="3"/>
  <c r="D179" i="3"/>
  <c r="D175" i="3"/>
  <c r="D171" i="3"/>
  <c r="D167" i="3"/>
  <c r="D163" i="3"/>
  <c r="D159" i="3"/>
  <c r="J78" i="3" l="1"/>
  <c r="I78" i="3"/>
  <c r="H78" i="3"/>
  <c r="G78" i="3"/>
  <c r="F78" i="3"/>
  <c r="E78" i="3"/>
  <c r="J72" i="3"/>
  <c r="I72" i="3"/>
  <c r="H72" i="3"/>
  <c r="G72" i="3"/>
  <c r="F72" i="3"/>
  <c r="E72" i="3"/>
  <c r="H66" i="3"/>
  <c r="G66" i="3"/>
  <c r="F66" i="3"/>
  <c r="E66" i="3"/>
  <c r="J60" i="3"/>
  <c r="I60" i="3"/>
  <c r="H60" i="3"/>
  <c r="G60" i="3"/>
  <c r="F60" i="3"/>
  <c r="E60" i="3"/>
  <c r="D155" i="3"/>
  <c r="F127" i="3"/>
  <c r="F131" i="3"/>
  <c r="F129" i="3"/>
  <c r="E127" i="3"/>
  <c r="E125" i="3"/>
  <c r="D130" i="3"/>
  <c r="D132" i="3"/>
  <c r="E130" i="3"/>
  <c r="D124" i="3"/>
  <c r="F126" i="3"/>
  <c r="F128" i="3"/>
  <c r="F124" i="3"/>
  <c r="E131" i="3"/>
  <c r="E129" i="3"/>
  <c r="D127" i="3"/>
  <c r="D125" i="3"/>
  <c r="F125" i="3"/>
  <c r="D126" i="3"/>
  <c r="F130" i="3"/>
  <c r="F132" i="3"/>
  <c r="E126" i="3"/>
  <c r="E128" i="3"/>
  <c r="E124" i="3"/>
  <c r="D131" i="3"/>
  <c r="D129" i="3"/>
  <c r="E132" i="3"/>
  <c r="D128" i="3"/>
  <c r="G124" i="3" l="1"/>
  <c r="G129" i="3"/>
  <c r="G125" i="3"/>
  <c r="G132" i="3"/>
  <c r="G128" i="3"/>
  <c r="G131" i="3"/>
  <c r="G127" i="3"/>
  <c r="G130" i="3"/>
  <c r="G126" i="3"/>
</calcChain>
</file>

<file path=xl/sharedStrings.xml><?xml version="1.0" encoding="utf-8"?>
<sst xmlns="http://schemas.openxmlformats.org/spreadsheetml/2006/main" count="223" uniqueCount="144">
  <si>
    <t>2017/q1</t>
    <phoneticPr fontId="1" type="noConversion"/>
  </si>
  <si>
    <r>
      <rPr>
        <sz val="11"/>
        <color rgb="FF000000"/>
        <rFont val="宋体"/>
        <family val="3"/>
        <charset val="134"/>
      </rPr>
      <t>第一题</t>
    </r>
  </si>
  <si>
    <r>
      <rPr>
        <sz val="11"/>
        <color rgb="FF000000"/>
        <rFont val="宋体"/>
        <family val="3"/>
        <charset val="134"/>
      </rPr>
      <t>主机游戏（红白机、</t>
    </r>
    <r>
      <rPr>
        <sz val="11"/>
        <color rgb="FF000000"/>
        <rFont val="Arial"/>
        <family val="2"/>
      </rPr>
      <t>PS</t>
    </r>
    <r>
      <rPr>
        <sz val="11"/>
        <color rgb="FF000000"/>
        <rFont val="宋体"/>
        <family val="3"/>
        <charset val="134"/>
      </rPr>
      <t>）、掌机游戏（</t>
    </r>
    <r>
      <rPr>
        <sz val="11"/>
        <color rgb="FF000000"/>
        <rFont val="Arial"/>
        <family val="2"/>
      </rPr>
      <t>GB</t>
    </r>
    <r>
      <rPr>
        <sz val="11"/>
        <color rgb="FF000000"/>
        <rFont val="宋体"/>
        <family val="3"/>
        <charset val="134"/>
      </rPr>
      <t>、</t>
    </r>
    <r>
      <rPr>
        <sz val="11"/>
        <color rgb="FF000000"/>
        <rFont val="Arial"/>
        <family val="2"/>
      </rPr>
      <t>PSP</t>
    </r>
    <r>
      <rPr>
        <sz val="11"/>
        <color rgb="FF000000"/>
        <rFont val="宋体"/>
        <family val="3"/>
        <charset val="134"/>
      </rPr>
      <t>）、</t>
    </r>
    <r>
      <rPr>
        <sz val="11"/>
        <color rgb="FF000000"/>
        <rFont val="Arial"/>
        <family val="2"/>
      </rPr>
      <t>PC</t>
    </r>
    <r>
      <rPr>
        <sz val="11"/>
        <color rgb="FF000000"/>
        <rFont val="宋体"/>
        <family val="3"/>
        <charset val="134"/>
      </rPr>
      <t>游戏（端游、页游）、手机游戏</t>
    </r>
  </si>
  <si>
    <r>
      <rPr>
        <sz val="11"/>
        <color rgb="FF000000"/>
        <rFont val="宋体"/>
        <family val="3"/>
        <charset val="134"/>
      </rPr>
      <t>第二题</t>
    </r>
  </si>
  <si>
    <r>
      <rPr>
        <sz val="11"/>
        <color rgb="FF000000"/>
        <rFont val="宋体"/>
        <family val="3"/>
        <charset val="134"/>
      </rPr>
      <t>硬件终端的普及度越来越高，之前的主机和掌机还属于专业游戏机范围，属于相对小众的市场，</t>
    </r>
  </si>
  <si>
    <r>
      <rPr>
        <sz val="11"/>
        <color rgb="FF000000"/>
        <rFont val="宋体"/>
        <family val="3"/>
        <charset val="134"/>
      </rPr>
      <t>之后的电脑和智能手机属于大众电子消费品，为游戏市场进一步成长提供了土壤基础</t>
    </r>
  </si>
  <si>
    <r>
      <rPr>
        <sz val="11"/>
        <color rgb="FF000000"/>
        <rFont val="宋体"/>
        <family val="3"/>
        <charset val="134"/>
      </rPr>
      <t>第三题</t>
    </r>
  </si>
  <si>
    <r>
      <rPr>
        <sz val="11"/>
        <color rgb="FF000000"/>
        <rFont val="宋体"/>
        <family val="3"/>
        <charset val="134"/>
      </rPr>
      <t>①从战略层面看，盛大重心从游戏行业偏移，更多的精力放在了家庭娱乐行业，所图太多，战略没有聚焦</t>
    </r>
  </si>
  <si>
    <r>
      <rPr>
        <sz val="11"/>
        <color rgb="FF000000"/>
        <rFont val="宋体"/>
        <family val="3"/>
        <charset val="134"/>
      </rPr>
      <t>（题外话，陈天桥当年的布局简直就是今天互联网行业大行其道的内容生态，可惜他早了近十年）</t>
    </r>
  </si>
  <si>
    <r>
      <rPr>
        <sz val="11"/>
        <color rgb="FF000000"/>
        <rFont val="宋体"/>
        <family val="3"/>
        <charset val="134"/>
      </rPr>
      <t>②单一产品依赖性过高，基本就靠《传奇》一力承当，之后推出几款产品均不如意（包括当时热破天际的《永恒之塔》）</t>
    </r>
  </si>
  <si>
    <r>
      <rPr>
        <sz val="11"/>
        <color rgb="FF000000"/>
        <rFont val="宋体"/>
        <family val="3"/>
        <charset val="134"/>
      </rPr>
      <t>③网易大部分精力还是放在了游戏上，其产品线比盛大要好不少，特别是之后又拿到了《魔兽世界》的代理权</t>
    </r>
  </si>
  <si>
    <r>
      <rPr>
        <sz val="11"/>
        <color rgb="FF000000"/>
        <rFont val="宋体"/>
        <family val="3"/>
        <charset val="134"/>
      </rPr>
      <t>④腾讯的崛起主要就是靠《</t>
    </r>
    <r>
      <rPr>
        <sz val="11"/>
        <color rgb="FF000000"/>
        <rFont val="Arial"/>
        <family val="2"/>
      </rPr>
      <t>DNF</t>
    </r>
    <r>
      <rPr>
        <sz val="11"/>
        <color rgb="FF000000"/>
        <rFont val="宋体"/>
        <family val="3"/>
        <charset val="134"/>
      </rPr>
      <t>》和《</t>
    </r>
    <r>
      <rPr>
        <sz val="11"/>
        <color rgb="FF000000"/>
        <rFont val="Arial"/>
        <family val="2"/>
      </rPr>
      <t>CF</t>
    </r>
    <r>
      <rPr>
        <sz val="11"/>
        <color rgb="FF000000"/>
        <rFont val="宋体"/>
        <family val="3"/>
        <charset val="134"/>
      </rPr>
      <t>》，之后就是靠《英雄联盟》和《王者荣耀》，主要就是有其渠道优势</t>
    </r>
  </si>
  <si>
    <r>
      <rPr>
        <sz val="11"/>
        <color rgb="FF000000"/>
        <rFont val="宋体"/>
        <family val="3"/>
        <charset val="134"/>
      </rPr>
      <t>⑤整个硬件载体发生变化，端游向手游大迁徙，盛大的节奏明显慢了很多，网易勉强跟上，腾讯借助微信手</t>
    </r>
    <r>
      <rPr>
        <sz val="11"/>
        <color rgb="FF000000"/>
        <rFont val="Arial"/>
        <family val="2"/>
      </rPr>
      <t>Q</t>
    </r>
    <r>
      <rPr>
        <sz val="11"/>
        <color rgb="FF000000"/>
        <rFont val="宋体"/>
        <family val="3"/>
        <charset val="134"/>
      </rPr>
      <t>藐视万物</t>
    </r>
  </si>
  <si>
    <r>
      <rPr>
        <sz val="11"/>
        <color rgb="FF000000"/>
        <rFont val="宋体"/>
        <family val="3"/>
        <charset val="134"/>
      </rPr>
      <t>第四题</t>
    </r>
  </si>
  <si>
    <r>
      <rPr>
        <sz val="11"/>
        <color rgb="FF000000"/>
        <rFont val="宋体"/>
        <family val="3"/>
        <charset val="134"/>
      </rPr>
      <t>盛大最初的盒子计划放到今天来看，确实是一个在战略上很棒的想法，其中大部分设想在今天也确实被业内公司实现了，</t>
    </r>
  </si>
  <si>
    <r>
      <rPr>
        <sz val="11"/>
        <color rgb="FF000000"/>
        <rFont val="宋体"/>
        <family val="3"/>
        <charset val="134"/>
      </rPr>
      <t>之所以盛大没实现，我想最重要的一个关键点在于，家庭娱乐生态的载体并不是当时陈天桥所设想的电视或电脑，而是之后出现的智能手机，</t>
    </r>
  </si>
  <si>
    <r>
      <rPr>
        <sz val="11"/>
        <color rgb="FF000000"/>
        <rFont val="宋体"/>
        <family val="3"/>
        <charset val="134"/>
      </rPr>
      <t>腾讯之所以能做成，是因为它的微信和手</t>
    </r>
    <r>
      <rPr>
        <sz val="11"/>
        <color rgb="FF000000"/>
        <rFont val="Arial"/>
        <family val="2"/>
      </rPr>
      <t>Q</t>
    </r>
    <r>
      <rPr>
        <sz val="11"/>
        <color rgb="FF000000"/>
        <rFont val="宋体"/>
        <family val="3"/>
        <charset val="134"/>
      </rPr>
      <t>构筑了比智能手机更底层的生态基础，满足了社交与跨平台的需求（跨各种手机平台）</t>
    </r>
  </si>
  <si>
    <r>
      <rPr>
        <sz val="11"/>
        <color rgb="FF000000"/>
        <rFont val="宋体"/>
        <family val="3"/>
        <charset val="134"/>
      </rPr>
      <t>即，智能手机满足了硬件载体条件，微信手</t>
    </r>
    <r>
      <rPr>
        <sz val="11"/>
        <color rgb="FF000000"/>
        <rFont val="Arial"/>
        <family val="2"/>
      </rPr>
      <t>Q</t>
    </r>
    <r>
      <rPr>
        <sz val="11"/>
        <color rgb="FF000000"/>
        <rFont val="宋体"/>
        <family val="3"/>
        <charset val="134"/>
      </rPr>
      <t>打通了硬件之间的壁垒，链接了大多数的用户，加强了平台效应（宣传和运维的边际成本低）</t>
    </r>
  </si>
  <si>
    <r>
      <rPr>
        <sz val="11"/>
        <color rgb="FF000000"/>
        <rFont val="宋体"/>
        <family val="3"/>
        <charset val="134"/>
      </rPr>
      <t>（题外话，小米其实也构筑一个与腾讯异曲同工的平台生态）</t>
    </r>
  </si>
  <si>
    <r>
      <rPr>
        <sz val="11"/>
        <color rgb="FF000000"/>
        <rFont val="宋体"/>
        <family val="3"/>
        <charset val="134"/>
      </rPr>
      <t>第五题</t>
    </r>
  </si>
  <si>
    <r>
      <rPr>
        <sz val="11"/>
        <color rgb="FF000000"/>
        <rFont val="宋体"/>
        <family val="3"/>
        <charset val="134"/>
      </rPr>
      <t>整个游戏行业的产业链可以分为：</t>
    </r>
  </si>
  <si>
    <r>
      <rPr>
        <sz val="11"/>
        <color rgb="FF000000"/>
        <rFont val="宋体"/>
        <family val="3"/>
        <charset val="134"/>
      </rPr>
      <t>硬件开发：</t>
    </r>
    <r>
      <rPr>
        <sz val="11"/>
        <color rgb="FF000000"/>
        <rFont val="Arial"/>
        <family val="2"/>
      </rPr>
      <t>SONY</t>
    </r>
    <r>
      <rPr>
        <sz val="11"/>
        <color rgb="FF000000"/>
        <rFont val="宋体"/>
        <family val="3"/>
        <charset val="134"/>
      </rPr>
      <t>、微软、任天堂（只存在主机和掌机市场）</t>
    </r>
  </si>
  <si>
    <r>
      <rPr>
        <sz val="11"/>
        <color rgb="FF000000"/>
        <rFont val="宋体"/>
        <family val="3"/>
        <charset val="134"/>
      </rPr>
      <t>游戏开发：</t>
    </r>
    <r>
      <rPr>
        <sz val="11"/>
        <color rgb="FF000000"/>
        <rFont val="Arial"/>
        <family val="2"/>
      </rPr>
      <t>EA</t>
    </r>
    <r>
      <rPr>
        <sz val="11"/>
        <color rgb="FF000000"/>
        <rFont val="宋体"/>
        <family val="3"/>
        <charset val="134"/>
      </rPr>
      <t>、暴雪、盛大、腾讯、网易</t>
    </r>
  </si>
  <si>
    <r>
      <rPr>
        <sz val="11"/>
        <color rgb="FF000000"/>
        <rFont val="宋体"/>
        <family val="3"/>
        <charset val="134"/>
      </rPr>
      <t>游戏发行：</t>
    </r>
    <r>
      <rPr>
        <sz val="11"/>
        <color rgb="FF000000"/>
        <rFont val="Arial"/>
        <family val="2"/>
      </rPr>
      <t>EA</t>
    </r>
    <r>
      <rPr>
        <sz val="11"/>
        <color rgb="FF000000"/>
        <rFont val="宋体"/>
        <family val="3"/>
        <charset val="134"/>
      </rPr>
      <t>、暴雪、盛大、腾讯、网易</t>
    </r>
  </si>
  <si>
    <r>
      <rPr>
        <sz val="11"/>
        <color rgb="FF000000"/>
        <rFont val="宋体"/>
        <family val="3"/>
        <charset val="134"/>
      </rPr>
      <t>游戏渠道：腾讯、安卓、苹果</t>
    </r>
  </si>
  <si>
    <r>
      <rPr>
        <sz val="11"/>
        <color rgb="FF000000"/>
        <rFont val="宋体"/>
        <family val="3"/>
        <charset val="134"/>
      </rPr>
      <t>一般，硬件厂商会提取</t>
    </r>
    <r>
      <rPr>
        <sz val="11"/>
        <color rgb="FF000000"/>
        <rFont val="Arial"/>
        <family val="2"/>
      </rPr>
      <t>20%</t>
    </r>
    <r>
      <rPr>
        <sz val="11"/>
        <color rgb="FF000000"/>
        <rFont val="宋体"/>
        <family val="3"/>
        <charset val="134"/>
      </rPr>
      <t>的授权费用、渠道方</t>
    </r>
    <r>
      <rPr>
        <sz val="11"/>
        <color rgb="FF000000"/>
        <rFont val="Arial"/>
        <family val="2"/>
      </rPr>
      <t>30%</t>
    </r>
    <r>
      <rPr>
        <sz val="11"/>
        <color rgb="FF000000"/>
        <rFont val="宋体"/>
        <family val="3"/>
        <charset val="134"/>
      </rPr>
      <t>、发行方</t>
    </r>
    <r>
      <rPr>
        <sz val="11"/>
        <color rgb="FF000000"/>
        <rFont val="Arial"/>
        <family val="2"/>
      </rPr>
      <t>20%</t>
    </r>
    <r>
      <rPr>
        <sz val="11"/>
        <color rgb="FF000000"/>
        <rFont val="宋体"/>
        <family val="3"/>
        <charset val="134"/>
      </rPr>
      <t>、研发商</t>
    </r>
    <r>
      <rPr>
        <sz val="11"/>
        <color rgb="FF000000"/>
        <rFont val="Arial"/>
        <family val="2"/>
      </rPr>
      <t>30%</t>
    </r>
  </si>
  <si>
    <r>
      <rPr>
        <sz val="11"/>
        <color rgb="FF000000"/>
        <rFont val="宋体"/>
        <family val="3"/>
        <charset val="134"/>
      </rPr>
      <t>目前国内手游市场上，渠道是核心，基本上可以占据</t>
    </r>
    <r>
      <rPr>
        <sz val="11"/>
        <color rgb="FF000000"/>
        <rFont val="Arial"/>
        <family val="2"/>
      </rPr>
      <t>50%</t>
    </r>
    <r>
      <rPr>
        <sz val="11"/>
        <color rgb="FF000000"/>
        <rFont val="宋体"/>
        <family val="3"/>
        <charset val="134"/>
      </rPr>
      <t>的流水提成，腾讯的甚至可以占据到</t>
    </r>
    <r>
      <rPr>
        <sz val="11"/>
        <color rgb="FF000000"/>
        <rFont val="Arial"/>
        <family val="2"/>
      </rPr>
      <t>70%</t>
    </r>
    <r>
      <rPr>
        <sz val="11"/>
        <color rgb="FF000000"/>
        <rFont val="宋体"/>
        <family val="3"/>
        <charset val="134"/>
      </rPr>
      <t>（承担推广资源）</t>
    </r>
  </si>
  <si>
    <r>
      <rPr>
        <sz val="11"/>
        <color rgb="FF000000"/>
        <rFont val="宋体"/>
        <family val="3"/>
        <charset val="134"/>
      </rPr>
      <t>第六题</t>
    </r>
    <phoneticPr fontId="1" type="noConversion"/>
  </si>
  <si>
    <r>
      <rPr>
        <sz val="11"/>
        <color theme="1"/>
        <rFont val="宋体"/>
        <family val="2"/>
      </rPr>
      <t>第一次，</t>
    </r>
    <r>
      <rPr>
        <sz val="11"/>
        <color theme="1"/>
        <rFont val="Arial"/>
        <family val="2"/>
      </rPr>
      <t>44</t>
    </r>
    <r>
      <rPr>
        <sz val="11"/>
        <color theme="1"/>
        <rFont val="宋体"/>
        <family val="2"/>
      </rPr>
      <t>亿收购墨麟股份</t>
    </r>
    <r>
      <rPr>
        <sz val="11"/>
        <color theme="1"/>
        <rFont val="Arial"/>
        <family val="2"/>
      </rPr>
      <t>98%</t>
    </r>
    <r>
      <rPr>
        <sz val="11"/>
        <color theme="1"/>
        <rFont val="宋体"/>
        <family val="2"/>
      </rPr>
      <t>的股份</t>
    </r>
  </si>
  <si>
    <r>
      <rPr>
        <sz val="11"/>
        <color theme="1"/>
        <rFont val="宋体"/>
        <family val="2"/>
      </rPr>
      <t>主营为网页游戏的研发</t>
    </r>
  </si>
  <si>
    <r>
      <rPr>
        <sz val="11"/>
        <color theme="1"/>
        <rFont val="宋体"/>
        <family val="2"/>
      </rPr>
      <t>业务在走下坡路，最后以失败告终</t>
    </r>
    <phoneticPr fontId="1" type="noConversion"/>
  </si>
  <si>
    <r>
      <rPr>
        <sz val="11"/>
        <color theme="1"/>
        <rFont val="宋体"/>
        <family val="2"/>
      </rPr>
      <t>第二次，</t>
    </r>
    <r>
      <rPr>
        <sz val="11"/>
        <color theme="1"/>
        <rFont val="Arial"/>
        <family val="2"/>
      </rPr>
      <t>53</t>
    </r>
    <r>
      <rPr>
        <sz val="11"/>
        <color theme="1"/>
        <rFont val="宋体"/>
        <family val="2"/>
      </rPr>
      <t>亿收购天津卡乐</t>
    </r>
  </si>
  <si>
    <r>
      <rPr>
        <sz val="11"/>
        <color theme="1"/>
        <rFont val="宋体"/>
        <family val="2"/>
      </rPr>
      <t>主营为手机游戏的研发和发行，鉴于国内证券市场环境及监管政策等客观情况发生较大变化，本次交易各方认为继续推进本次重大资产重组的条件不够成熟，</t>
    </r>
    <phoneticPr fontId="1" type="noConversion"/>
  </si>
  <si>
    <r>
      <rPr>
        <sz val="11"/>
        <color theme="1"/>
        <rFont val="宋体"/>
        <family val="2"/>
      </rPr>
      <t>经各方审慎研究并友好协商，决定终止本次重大资产重组</t>
    </r>
  </si>
  <si>
    <r>
      <rPr>
        <sz val="11"/>
        <color rgb="FF000000"/>
        <rFont val="宋体"/>
        <family val="3"/>
        <charset val="134"/>
      </rPr>
      <t>第七题</t>
    </r>
    <phoneticPr fontId="1" type="noConversion"/>
  </si>
  <si>
    <r>
      <rPr>
        <sz val="11"/>
        <color rgb="FF000000"/>
        <rFont val="宋体"/>
        <family val="3"/>
        <charset val="134"/>
      </rPr>
      <t>核心指标：活跃用户数、付费率、</t>
    </r>
    <r>
      <rPr>
        <sz val="11"/>
        <color rgb="FF000000"/>
        <rFont val="Arial"/>
        <family val="2"/>
      </rPr>
      <t>ARPPU</t>
    </r>
    <r>
      <rPr>
        <sz val="11"/>
        <color rgb="FF000000"/>
        <rFont val="宋体"/>
        <family val="3"/>
        <charset val="134"/>
      </rPr>
      <t>、留存率、在线时长</t>
    </r>
  </si>
  <si>
    <r>
      <rPr>
        <sz val="11"/>
        <color rgb="FF000000"/>
        <rFont val="宋体"/>
        <family val="3"/>
        <charset val="134"/>
      </rPr>
      <t>墨麟股份收购时，各项指标基本都是生命周期末端了</t>
    </r>
  </si>
  <si>
    <r>
      <rPr>
        <sz val="11"/>
        <color rgb="FF000000"/>
        <rFont val="宋体"/>
        <family val="3"/>
        <charset val="134"/>
      </rPr>
      <t>君海网络的活跃用户数和付费用户数两个关键指标都有明显下滑</t>
    </r>
  </si>
  <si>
    <r>
      <rPr>
        <sz val="11"/>
        <color theme="1"/>
        <rFont val="宋体"/>
        <family val="2"/>
      </rPr>
      <t>墨麟股份</t>
    </r>
  </si>
  <si>
    <r>
      <rPr>
        <b/>
        <sz val="11"/>
        <color theme="1"/>
        <rFont val="宋体"/>
        <family val="3"/>
        <charset val="134"/>
      </rPr>
      <t>秦美人</t>
    </r>
  </si>
  <si>
    <r>
      <rPr>
        <sz val="11"/>
        <color theme="1"/>
        <rFont val="宋体"/>
        <family val="2"/>
      </rPr>
      <t>活跃用户数</t>
    </r>
    <phoneticPr fontId="1" type="noConversion"/>
  </si>
  <si>
    <r>
      <rPr>
        <sz val="11"/>
        <color theme="1"/>
        <rFont val="宋体"/>
        <family val="2"/>
      </rPr>
      <t>活跃用户付费率</t>
    </r>
    <phoneticPr fontId="1" type="noConversion"/>
  </si>
  <si>
    <r>
      <rPr>
        <sz val="11"/>
        <color theme="1"/>
        <rFont val="宋体"/>
        <family val="2"/>
      </rPr>
      <t>用户当月平均充值额</t>
    </r>
    <phoneticPr fontId="1" type="noConversion"/>
  </si>
  <si>
    <r>
      <rPr>
        <sz val="11"/>
        <color theme="1"/>
        <rFont val="宋体"/>
        <family val="2"/>
      </rPr>
      <t>总流水</t>
    </r>
    <phoneticPr fontId="1" type="noConversion"/>
  </si>
  <si>
    <r>
      <rPr>
        <sz val="11"/>
        <color theme="1"/>
        <rFont val="宋体"/>
        <family val="2"/>
      </rPr>
      <t>在线时长</t>
    </r>
    <phoneticPr fontId="1" type="noConversion"/>
  </si>
  <si>
    <r>
      <rPr>
        <sz val="11"/>
        <color theme="1"/>
        <rFont val="宋体"/>
        <family val="2"/>
      </rPr>
      <t>新增服务器</t>
    </r>
    <phoneticPr fontId="1" type="noConversion"/>
  </si>
  <si>
    <r>
      <rPr>
        <sz val="11"/>
        <color theme="1"/>
        <rFont val="宋体"/>
        <family val="2"/>
      </rPr>
      <t>高峰期</t>
    </r>
    <phoneticPr fontId="1" type="noConversion"/>
  </si>
  <si>
    <r>
      <rPr>
        <sz val="11"/>
        <color theme="1"/>
        <rFont val="宋体"/>
        <family val="2"/>
      </rPr>
      <t>最新日期</t>
    </r>
    <phoneticPr fontId="1" type="noConversion"/>
  </si>
  <si>
    <r>
      <rPr>
        <sz val="11"/>
        <color theme="1"/>
        <rFont val="宋体"/>
        <family val="2"/>
      </rPr>
      <t>变动趋势</t>
    </r>
    <phoneticPr fontId="1" type="noConversion"/>
  </si>
  <si>
    <r>
      <rPr>
        <b/>
        <sz val="11"/>
        <color theme="1"/>
        <rFont val="宋体"/>
        <family val="3"/>
        <charset val="134"/>
      </rPr>
      <t>战龙三国</t>
    </r>
  </si>
  <si>
    <r>
      <rPr>
        <b/>
        <sz val="11"/>
        <color theme="1"/>
        <rFont val="宋体"/>
        <family val="3"/>
        <charset val="134"/>
      </rPr>
      <t>风云无双</t>
    </r>
  </si>
  <si>
    <r>
      <rPr>
        <b/>
        <sz val="11"/>
        <color theme="1"/>
        <rFont val="宋体"/>
        <family val="3"/>
        <charset val="134"/>
      </rPr>
      <t>古剑奇谭</t>
    </r>
  </si>
  <si>
    <r>
      <rPr>
        <sz val="11"/>
        <color theme="1"/>
        <rFont val="宋体"/>
        <family val="2"/>
      </rPr>
      <t>君海网络</t>
    </r>
  </si>
  <si>
    <r>
      <rPr>
        <sz val="11"/>
        <color theme="1"/>
        <rFont val="宋体"/>
        <family val="2"/>
      </rPr>
      <t>全民百战</t>
    </r>
  </si>
  <si>
    <r>
      <rPr>
        <sz val="11"/>
        <color theme="1"/>
        <rFont val="宋体"/>
        <family val="2"/>
      </rPr>
      <t>活跃用户数</t>
    </r>
  </si>
  <si>
    <r>
      <rPr>
        <sz val="11"/>
        <color theme="1"/>
        <rFont val="宋体"/>
        <family val="2"/>
      </rPr>
      <t>付费用户数量</t>
    </r>
  </si>
  <si>
    <r>
      <rPr>
        <sz val="11"/>
        <color theme="1"/>
        <rFont val="宋体"/>
        <family val="2"/>
      </rPr>
      <t>充值流水</t>
    </r>
  </si>
  <si>
    <r>
      <rPr>
        <sz val="11"/>
        <color theme="1"/>
        <rFont val="宋体"/>
        <family val="2"/>
      </rPr>
      <t>烈焰龙城</t>
    </r>
  </si>
  <si>
    <r>
      <rPr>
        <sz val="11"/>
        <color theme="1"/>
        <rFont val="宋体"/>
        <family val="2"/>
      </rPr>
      <t>通天西游</t>
    </r>
  </si>
  <si>
    <r>
      <rPr>
        <sz val="11"/>
        <color theme="1"/>
        <rFont val="宋体"/>
        <family val="2"/>
      </rPr>
      <t>决战沙城</t>
    </r>
  </si>
  <si>
    <r>
      <rPr>
        <sz val="11"/>
        <color theme="1"/>
        <rFont val="宋体"/>
        <family val="2"/>
      </rPr>
      <t>奇迹屠仙</t>
    </r>
  </si>
  <si>
    <r>
      <rPr>
        <sz val="11"/>
        <color theme="1"/>
        <rFont val="宋体"/>
        <family val="2"/>
      </rPr>
      <t>总计</t>
    </r>
    <phoneticPr fontId="1" type="noConversion"/>
  </si>
  <si>
    <r>
      <rPr>
        <sz val="11"/>
        <color theme="1"/>
        <rFont val="宋体"/>
        <family val="2"/>
      </rPr>
      <t>第八题</t>
    </r>
    <phoneticPr fontId="1" type="noConversion"/>
  </si>
  <si>
    <r>
      <rPr>
        <sz val="11"/>
        <color theme="1"/>
        <rFont val="宋体"/>
        <family val="2"/>
      </rPr>
      <t>完美私有化价格</t>
    </r>
    <r>
      <rPr>
        <sz val="11"/>
        <color theme="1"/>
        <rFont val="Arial"/>
        <family val="2"/>
      </rPr>
      <t>20.2</t>
    </r>
    <r>
      <rPr>
        <sz val="11"/>
        <color theme="1"/>
        <rFont val="宋体"/>
        <family val="2"/>
      </rPr>
      <t>美元，股本</t>
    </r>
    <r>
      <rPr>
        <sz val="11"/>
        <color theme="1"/>
        <rFont val="Arial"/>
        <family val="2"/>
      </rPr>
      <t>4975</t>
    </r>
    <r>
      <rPr>
        <sz val="11"/>
        <color theme="1"/>
        <rFont val="宋体"/>
        <family val="2"/>
      </rPr>
      <t>万股，市值</t>
    </r>
    <r>
      <rPr>
        <sz val="11"/>
        <color theme="1"/>
        <rFont val="Arial"/>
        <family val="2"/>
      </rPr>
      <t>10.04</t>
    </r>
    <r>
      <rPr>
        <sz val="11"/>
        <color theme="1"/>
        <rFont val="宋体"/>
        <family val="2"/>
      </rPr>
      <t>亿美元，</t>
    </r>
    <r>
      <rPr>
        <sz val="11"/>
        <color theme="1"/>
        <rFont val="Arial"/>
        <family val="2"/>
      </rPr>
      <t>6.9</t>
    </r>
    <r>
      <rPr>
        <sz val="11"/>
        <color theme="1"/>
        <rFont val="宋体"/>
        <family val="2"/>
      </rPr>
      <t>汇率转换成</t>
    </r>
    <r>
      <rPr>
        <sz val="11"/>
        <color theme="1"/>
        <rFont val="Arial"/>
        <family val="2"/>
      </rPr>
      <t>RMB</t>
    </r>
    <r>
      <rPr>
        <sz val="11"/>
        <color theme="1"/>
        <rFont val="宋体"/>
        <family val="2"/>
      </rPr>
      <t>大概</t>
    </r>
    <r>
      <rPr>
        <sz val="11"/>
        <color theme="1"/>
        <rFont val="Arial"/>
        <family val="2"/>
      </rPr>
      <t>69</t>
    </r>
    <r>
      <rPr>
        <sz val="11"/>
        <color theme="1"/>
        <rFont val="宋体"/>
        <family val="2"/>
      </rPr>
      <t>亿，</t>
    </r>
    <r>
      <rPr>
        <sz val="11"/>
        <color theme="1"/>
        <rFont val="Arial"/>
        <family val="2"/>
      </rPr>
      <t>14</t>
    </r>
    <r>
      <rPr>
        <sz val="11"/>
        <color theme="1"/>
        <rFont val="宋体"/>
        <family val="2"/>
      </rPr>
      <t>年静态业绩</t>
    </r>
    <r>
      <rPr>
        <sz val="11"/>
        <color theme="1"/>
        <rFont val="Arial"/>
        <family val="2"/>
      </rPr>
      <t>5.76</t>
    </r>
    <r>
      <rPr>
        <sz val="11"/>
        <color theme="1"/>
        <rFont val="宋体"/>
        <family val="2"/>
      </rPr>
      <t>亿，估值</t>
    </r>
    <r>
      <rPr>
        <sz val="11"/>
        <color theme="1"/>
        <rFont val="Arial"/>
        <family val="2"/>
      </rPr>
      <t>12</t>
    </r>
    <r>
      <rPr>
        <sz val="11"/>
        <color theme="1"/>
        <rFont val="宋体"/>
        <family val="2"/>
      </rPr>
      <t>倍</t>
    </r>
  </si>
  <si>
    <r>
      <rPr>
        <sz val="11"/>
        <color theme="1"/>
        <rFont val="宋体"/>
        <family val="2"/>
      </rPr>
      <t>巨人私有化价格</t>
    </r>
    <r>
      <rPr>
        <sz val="11"/>
        <color theme="1"/>
        <rFont val="Arial"/>
        <family val="2"/>
      </rPr>
      <t>12</t>
    </r>
    <r>
      <rPr>
        <sz val="11"/>
        <color theme="1"/>
        <rFont val="宋体"/>
        <family val="2"/>
      </rPr>
      <t>美元，股本</t>
    </r>
    <r>
      <rPr>
        <sz val="11"/>
        <color theme="1"/>
        <rFont val="Arial"/>
        <family val="2"/>
      </rPr>
      <t>2.4</t>
    </r>
    <r>
      <rPr>
        <sz val="11"/>
        <color theme="1"/>
        <rFont val="宋体"/>
        <family val="2"/>
      </rPr>
      <t>亿，</t>
    </r>
    <r>
      <rPr>
        <sz val="11"/>
        <color theme="1"/>
        <rFont val="Arial"/>
        <family val="2"/>
      </rPr>
      <t xml:space="preserve"> </t>
    </r>
    <r>
      <rPr>
        <sz val="11"/>
        <color theme="1"/>
        <rFont val="宋体"/>
        <family val="2"/>
      </rPr>
      <t>市值</t>
    </r>
    <r>
      <rPr>
        <sz val="11"/>
        <color theme="1"/>
        <rFont val="Arial"/>
        <family val="2"/>
      </rPr>
      <t>28.8</t>
    </r>
    <r>
      <rPr>
        <sz val="11"/>
        <color theme="1"/>
        <rFont val="宋体"/>
        <family val="2"/>
      </rPr>
      <t>亿，换算成</t>
    </r>
    <r>
      <rPr>
        <sz val="11"/>
        <color theme="1"/>
        <rFont val="Arial"/>
        <family val="2"/>
      </rPr>
      <t>RMB</t>
    </r>
    <r>
      <rPr>
        <sz val="11"/>
        <color theme="1"/>
        <rFont val="宋体"/>
        <family val="2"/>
      </rPr>
      <t>大概</t>
    </r>
    <r>
      <rPr>
        <sz val="11"/>
        <color theme="1"/>
        <rFont val="Arial"/>
        <family val="2"/>
      </rPr>
      <t>199</t>
    </r>
    <r>
      <rPr>
        <sz val="11"/>
        <color theme="1"/>
        <rFont val="宋体"/>
        <family val="2"/>
      </rPr>
      <t>亿，</t>
    </r>
    <r>
      <rPr>
        <sz val="11"/>
        <color theme="1"/>
        <rFont val="Arial"/>
        <family val="2"/>
      </rPr>
      <t>13</t>
    </r>
    <r>
      <rPr>
        <sz val="11"/>
        <color theme="1"/>
        <rFont val="宋体"/>
        <family val="2"/>
      </rPr>
      <t>年静态业绩</t>
    </r>
    <r>
      <rPr>
        <sz val="11"/>
        <color theme="1"/>
        <rFont val="Arial"/>
        <family val="2"/>
      </rPr>
      <t>13</t>
    </r>
    <r>
      <rPr>
        <sz val="11"/>
        <color theme="1"/>
        <rFont val="宋体"/>
        <family val="2"/>
      </rPr>
      <t>亿，估值</t>
    </r>
    <r>
      <rPr>
        <sz val="11"/>
        <color theme="1"/>
        <rFont val="Arial"/>
        <family val="2"/>
      </rPr>
      <t>15</t>
    </r>
    <r>
      <rPr>
        <sz val="11"/>
        <color theme="1"/>
        <rFont val="宋体"/>
        <family val="2"/>
      </rPr>
      <t>倍</t>
    </r>
  </si>
  <si>
    <r>
      <rPr>
        <sz val="11"/>
        <color theme="1"/>
        <rFont val="宋体"/>
        <family val="2"/>
      </rPr>
      <t>盛大私有化价格</t>
    </r>
    <r>
      <rPr>
        <sz val="11"/>
        <color theme="1"/>
        <rFont val="Arial"/>
        <family val="2"/>
      </rPr>
      <t>7.1</t>
    </r>
    <r>
      <rPr>
        <sz val="11"/>
        <color theme="1"/>
        <rFont val="宋体"/>
        <family val="2"/>
      </rPr>
      <t>美元，股本</t>
    </r>
    <r>
      <rPr>
        <sz val="11"/>
        <color theme="1"/>
        <rFont val="Arial"/>
        <family val="2"/>
      </rPr>
      <t>2.69</t>
    </r>
    <r>
      <rPr>
        <sz val="11"/>
        <color theme="1"/>
        <rFont val="宋体"/>
        <family val="2"/>
      </rPr>
      <t>亿，市值</t>
    </r>
    <r>
      <rPr>
        <sz val="11"/>
        <color theme="1"/>
        <rFont val="Arial"/>
        <family val="2"/>
      </rPr>
      <t>19.1</t>
    </r>
    <r>
      <rPr>
        <sz val="11"/>
        <color theme="1"/>
        <rFont val="宋体"/>
        <family val="2"/>
      </rPr>
      <t>亿，</t>
    </r>
    <r>
      <rPr>
        <sz val="11"/>
        <color theme="1"/>
        <rFont val="Arial"/>
        <family val="2"/>
      </rPr>
      <t>RMB</t>
    </r>
    <r>
      <rPr>
        <sz val="11"/>
        <color theme="1"/>
        <rFont val="宋体"/>
        <family val="2"/>
      </rPr>
      <t>大概</t>
    </r>
    <r>
      <rPr>
        <sz val="11"/>
        <color theme="1"/>
        <rFont val="Arial"/>
        <family val="2"/>
      </rPr>
      <t>132</t>
    </r>
    <r>
      <rPr>
        <sz val="11"/>
        <color theme="1"/>
        <rFont val="宋体"/>
        <family val="2"/>
      </rPr>
      <t>亿，</t>
    </r>
    <r>
      <rPr>
        <sz val="11"/>
        <color theme="1"/>
        <rFont val="Arial"/>
        <family val="2"/>
      </rPr>
      <t>14</t>
    </r>
    <r>
      <rPr>
        <sz val="11"/>
        <color theme="1"/>
        <rFont val="宋体"/>
        <family val="2"/>
      </rPr>
      <t>年静态业绩</t>
    </r>
    <r>
      <rPr>
        <sz val="11"/>
        <color theme="1"/>
        <rFont val="Arial"/>
        <family val="2"/>
      </rPr>
      <t>10.4</t>
    </r>
    <r>
      <rPr>
        <sz val="11"/>
        <color theme="1"/>
        <rFont val="宋体"/>
        <family val="2"/>
      </rPr>
      <t>亿，估值</t>
    </r>
    <r>
      <rPr>
        <sz val="11"/>
        <color theme="1"/>
        <rFont val="Arial"/>
        <family val="2"/>
      </rPr>
      <t>13</t>
    </r>
    <r>
      <rPr>
        <sz val="11"/>
        <color theme="1"/>
        <rFont val="宋体"/>
        <family val="2"/>
      </rPr>
      <t>倍</t>
    </r>
  </si>
  <si>
    <r>
      <rPr>
        <sz val="11"/>
        <color rgb="FF000000"/>
        <rFont val="宋体"/>
        <family val="3"/>
        <charset val="134"/>
      </rPr>
      <t>第九题</t>
    </r>
    <phoneticPr fontId="1" type="noConversion"/>
  </si>
  <si>
    <r>
      <t>DCF</t>
    </r>
    <r>
      <rPr>
        <sz val="11"/>
        <color rgb="FF000000"/>
        <rFont val="宋体"/>
        <family val="3"/>
        <charset val="134"/>
      </rPr>
      <t>估值的核心思想是：企业生命周期内预期所产生现金流总和的折现值</t>
    </r>
  </si>
  <si>
    <r>
      <rPr>
        <sz val="11"/>
        <color rgb="FF000000"/>
        <rFont val="宋体"/>
        <family val="3"/>
        <charset val="134"/>
      </rPr>
      <t>从这个角度去看，游戏股之所以产生较低的估值，原因主要在于：</t>
    </r>
  </si>
  <si>
    <r>
      <rPr>
        <sz val="11"/>
        <color rgb="FF000000"/>
        <rFont val="宋体"/>
        <family val="3"/>
        <charset val="134"/>
      </rPr>
      <t>①游戏产品本身的不确定性较高，业绩的关键在于是否能拥有爆款游戏，而这个恰恰是没办法预期的（有点彩票性质的意思）</t>
    </r>
  </si>
  <si>
    <r>
      <rPr>
        <sz val="11"/>
        <color rgb="FF000000"/>
        <rFont val="宋体"/>
        <family val="3"/>
        <charset val="134"/>
      </rPr>
      <t>②产品的生命周期越来越短，即便今年拥有爆款游戏，业绩表现惊喜，但往往一两年后游戏生命就走到尽头了</t>
    </r>
  </si>
  <si>
    <r>
      <rPr>
        <sz val="11"/>
        <color rgb="FF000000"/>
        <rFont val="宋体"/>
        <family val="3"/>
        <charset val="134"/>
      </rPr>
      <t>③产品毛利率高，运营期现金流稳定，但开发的成功率无法保证，很可能需要开发多款产品才能成功一款，每开发一款需要大量开发</t>
    </r>
    <r>
      <rPr>
        <sz val="11"/>
        <color rgb="FF000000"/>
        <rFont val="Arial"/>
        <family val="2"/>
      </rPr>
      <t>+</t>
    </r>
    <r>
      <rPr>
        <sz val="11"/>
        <color rgb="FF000000"/>
        <rFont val="宋体"/>
        <family val="3"/>
        <charset val="134"/>
      </rPr>
      <t>推广费用</t>
    </r>
  </si>
  <si>
    <r>
      <rPr>
        <sz val="11"/>
        <color rgb="FF000000"/>
        <rFont val="宋体"/>
        <family val="3"/>
        <charset val="134"/>
      </rPr>
      <t>基于以上的几点，游戏公司的未来的不确定性较高，所以在</t>
    </r>
    <r>
      <rPr>
        <sz val="11"/>
        <color rgb="FF000000"/>
        <rFont val="Arial"/>
        <family val="2"/>
      </rPr>
      <t>DCF</t>
    </r>
    <r>
      <rPr>
        <sz val="11"/>
        <color rgb="FF000000"/>
        <rFont val="宋体"/>
        <family val="3"/>
        <charset val="134"/>
      </rPr>
      <t>估值模式下，对折现率要求较高，从而令现值较低（今天的估值较低）</t>
    </r>
  </si>
  <si>
    <r>
      <rPr>
        <sz val="11"/>
        <color rgb="FF000000"/>
        <rFont val="宋体"/>
        <family val="3"/>
        <charset val="134"/>
      </rPr>
      <t>第十题</t>
    </r>
    <phoneticPr fontId="1" type="noConversion"/>
  </si>
  <si>
    <r>
      <rPr>
        <sz val="11"/>
        <color rgb="FF000000"/>
        <rFont val="宋体"/>
        <family val="3"/>
        <charset val="134"/>
      </rPr>
      <t>未来的游戏公司，其竞争力表现在，产业链一体化能力。</t>
    </r>
  </si>
  <si>
    <r>
      <rPr>
        <sz val="11"/>
        <color rgb="FF000000"/>
        <rFont val="宋体"/>
        <family val="3"/>
        <charset val="134"/>
      </rPr>
      <t>从研发</t>
    </r>
    <r>
      <rPr>
        <sz val="11"/>
        <color rgb="FF000000"/>
        <rFont val="Arial"/>
        <family val="2"/>
      </rPr>
      <t>—</t>
    </r>
    <r>
      <rPr>
        <sz val="11"/>
        <color rgb="FF000000"/>
        <rFont val="宋体"/>
        <family val="3"/>
        <charset val="134"/>
      </rPr>
      <t>发行</t>
    </r>
    <r>
      <rPr>
        <sz val="11"/>
        <color rgb="FF000000"/>
        <rFont val="Arial"/>
        <family val="2"/>
      </rPr>
      <t>—</t>
    </r>
    <r>
      <rPr>
        <sz val="11"/>
        <color rgb="FF000000"/>
        <rFont val="宋体"/>
        <family val="3"/>
        <charset val="134"/>
      </rPr>
      <t>到渠道的综合能力越来越重要，特别是手游时代，越往后越是关键</t>
    </r>
  </si>
  <si>
    <r>
      <rPr>
        <sz val="11"/>
        <color rgb="FF000000"/>
        <rFont val="宋体"/>
        <family val="3"/>
        <charset val="134"/>
      </rPr>
      <t>网易重研发、重发行（运营），腾讯重渠道，</t>
    </r>
    <r>
      <rPr>
        <sz val="11"/>
        <color rgb="FF000000"/>
        <rFont val="Arial"/>
        <family val="2"/>
      </rPr>
      <t>18q1</t>
    </r>
    <r>
      <rPr>
        <sz val="11"/>
        <color rgb="FF000000"/>
        <rFont val="宋体"/>
        <family val="3"/>
        <charset val="134"/>
      </rPr>
      <t>手游市场份额，腾讯</t>
    </r>
    <r>
      <rPr>
        <sz val="11"/>
        <color rgb="FF000000"/>
        <rFont val="Arial"/>
        <family val="2"/>
      </rPr>
      <t>+</t>
    </r>
    <r>
      <rPr>
        <sz val="11"/>
        <color rgb="FF000000"/>
        <rFont val="宋体"/>
        <family val="3"/>
        <charset val="134"/>
      </rPr>
      <t>网易大概占据</t>
    </r>
    <r>
      <rPr>
        <sz val="11"/>
        <color rgb="FF000000"/>
        <rFont val="Arial"/>
        <family val="2"/>
      </rPr>
      <t>80%</t>
    </r>
    <r>
      <rPr>
        <sz val="11"/>
        <color rgb="FF000000"/>
        <rFont val="宋体"/>
        <family val="2"/>
      </rPr>
      <t>的市场份额</t>
    </r>
    <r>
      <rPr>
        <sz val="11"/>
        <color rgb="FF000000"/>
        <rFont val="宋体"/>
        <family val="3"/>
        <charset val="134"/>
      </rPr>
      <t>，紧随着的</t>
    </r>
    <r>
      <rPr>
        <sz val="11"/>
        <color rgb="FF000000"/>
        <rFont val="Arial"/>
        <family val="2"/>
      </rPr>
      <t>3-4</t>
    </r>
    <r>
      <rPr>
        <sz val="11"/>
        <color rgb="FF000000"/>
        <rFont val="宋体"/>
        <family val="3"/>
        <charset val="134"/>
      </rPr>
      <t>名厂商份额基本是</t>
    </r>
    <r>
      <rPr>
        <sz val="11"/>
        <color rgb="FF000000"/>
        <rFont val="Arial"/>
        <family val="2"/>
      </rPr>
      <t>5%</t>
    </r>
    <r>
      <rPr>
        <sz val="11"/>
        <color rgb="FF000000"/>
        <rFont val="宋体"/>
        <family val="3"/>
        <charset val="134"/>
      </rPr>
      <t>左右</t>
    </r>
    <phoneticPr fontId="1" type="noConversion"/>
  </si>
  <si>
    <r>
      <rPr>
        <sz val="11"/>
        <color rgb="FF000000"/>
        <rFont val="宋体"/>
        <family val="3"/>
        <charset val="134"/>
      </rPr>
      <t>手游时代渠道更重要的原因是：</t>
    </r>
  </si>
  <si>
    <r>
      <rPr>
        <sz val="11"/>
        <color rgb="FF000000"/>
        <rFont val="宋体"/>
        <family val="3"/>
        <charset val="134"/>
      </rPr>
      <t>①</t>
    </r>
    <r>
      <rPr>
        <sz val="11"/>
        <color rgb="FF000000"/>
        <rFont val="Arial"/>
        <family val="2"/>
      </rPr>
      <t>PC</t>
    </r>
    <r>
      <rPr>
        <sz val="11"/>
        <color rgb="FF000000"/>
        <rFont val="宋体"/>
        <family val="3"/>
        <charset val="134"/>
      </rPr>
      <t>时代发行时需要大量的运维资源，手游时代基本可以做到在强渠道平台上面一键发行，发行和渠道开始越来越紧密</t>
    </r>
  </si>
  <si>
    <r>
      <rPr>
        <sz val="11"/>
        <color rgb="FF000000"/>
        <rFont val="宋体"/>
        <family val="3"/>
        <charset val="134"/>
      </rPr>
      <t>②大渠道平台，特别是腾讯这种，宣传和运维的边际成本非常低，在中国整个渠道就苹果、腾讯、</t>
    </r>
    <r>
      <rPr>
        <sz val="11"/>
        <color rgb="FF000000"/>
        <rFont val="Arial"/>
        <family val="2"/>
      </rPr>
      <t>360</t>
    </r>
  </si>
  <si>
    <r>
      <rPr>
        <sz val="11"/>
        <color rgb="FF000000"/>
        <rFont val="宋体"/>
        <family val="3"/>
        <charset val="134"/>
      </rPr>
      <t>③产品端越来越偏向精品化、重度化、强</t>
    </r>
    <r>
      <rPr>
        <sz val="11"/>
        <color rgb="FF000000"/>
        <rFont val="Arial"/>
        <family val="2"/>
      </rPr>
      <t>IP</t>
    </r>
    <r>
      <rPr>
        <sz val="11"/>
        <color rgb="FF000000"/>
        <rFont val="宋体"/>
        <family val="3"/>
        <charset val="134"/>
      </rPr>
      <t>化，其背后就是高昂的研发成本，但成功率却无法提高，有流量优势的渠道方却仍然可以旱涝保收</t>
    </r>
  </si>
  <si>
    <r>
      <rPr>
        <sz val="11"/>
        <color rgb="FF000000"/>
        <rFont val="宋体"/>
        <family val="3"/>
        <charset val="134"/>
      </rPr>
      <t>（腾讯一开始预计的是全名超神更受欢迎，但最后胜出的是王者荣耀，连行业龙头都没办法确定产品是否能成功）</t>
    </r>
  </si>
  <si>
    <r>
      <rPr>
        <sz val="11"/>
        <color rgb="FF000000"/>
        <rFont val="宋体"/>
        <family val="3"/>
        <charset val="134"/>
      </rPr>
      <t>总之，小手游厂商基本出局（除非未来靠彩票产品突然爆发），行业走向寡头垄断，有渠道能力的公司越来越掌握定价权，拿去产业链上最容易赚的钱</t>
    </r>
  </si>
  <si>
    <r>
      <rPr>
        <sz val="11"/>
        <color rgb="FF000000"/>
        <rFont val="宋体"/>
        <family val="3"/>
        <charset val="134"/>
      </rPr>
      <t>附加题</t>
    </r>
    <phoneticPr fontId="1" type="noConversion"/>
  </si>
  <si>
    <r>
      <rPr>
        <sz val="11"/>
        <color rgb="FF000000"/>
        <rFont val="宋体"/>
        <family val="3"/>
        <charset val="134"/>
      </rPr>
      <t>第一题</t>
    </r>
    <phoneticPr fontId="1" type="noConversion"/>
  </si>
  <si>
    <t>002558.sz</t>
    <phoneticPr fontId="1" type="noConversion"/>
  </si>
  <si>
    <t>002602.sz</t>
    <phoneticPr fontId="1" type="noConversion"/>
  </si>
  <si>
    <t>002624.sz</t>
    <phoneticPr fontId="1" type="noConversion"/>
  </si>
  <si>
    <t>002555.sz</t>
    <phoneticPr fontId="1" type="noConversion"/>
  </si>
  <si>
    <t>300418.sz</t>
    <phoneticPr fontId="1" type="noConversion"/>
  </si>
  <si>
    <t>002517.sz</t>
    <phoneticPr fontId="1" type="noConversion"/>
  </si>
  <si>
    <t>002174.sz</t>
    <phoneticPr fontId="1" type="noConversion"/>
  </si>
  <si>
    <t>300315.sz</t>
    <phoneticPr fontId="1" type="noConversion"/>
  </si>
  <si>
    <t>300052.sz</t>
    <phoneticPr fontId="1" type="noConversion"/>
  </si>
  <si>
    <r>
      <rPr>
        <sz val="11"/>
        <color theme="1"/>
        <rFont val="宋体"/>
        <family val="3"/>
        <charset val="134"/>
      </rPr>
      <t>第二题</t>
    </r>
    <phoneticPr fontId="1" type="noConversion"/>
  </si>
  <si>
    <r>
      <rPr>
        <sz val="11"/>
        <color theme="1"/>
        <rFont val="宋体"/>
        <family val="3"/>
        <charset val="134"/>
      </rPr>
      <t>预案发布时间</t>
    </r>
    <phoneticPr fontId="1" type="noConversion"/>
  </si>
  <si>
    <r>
      <rPr>
        <sz val="11"/>
        <color theme="1"/>
        <rFont val="宋体"/>
        <family val="3"/>
        <charset val="134"/>
      </rPr>
      <t>内容</t>
    </r>
    <phoneticPr fontId="1" type="noConversion"/>
  </si>
  <si>
    <r>
      <rPr>
        <sz val="11"/>
        <color theme="1"/>
        <rFont val="宋体"/>
        <family val="3"/>
        <charset val="134"/>
      </rPr>
      <t>新增股份上市公告</t>
    </r>
    <phoneticPr fontId="1" type="noConversion"/>
  </si>
  <si>
    <r>
      <t>9.5</t>
    </r>
    <r>
      <rPr>
        <sz val="11"/>
        <color theme="1"/>
        <rFont val="宋体"/>
        <family val="3"/>
        <charset val="134"/>
      </rPr>
      <t>亿收购天游软件</t>
    </r>
    <phoneticPr fontId="1" type="noConversion"/>
  </si>
  <si>
    <r>
      <rPr>
        <sz val="11"/>
        <color theme="1"/>
        <rFont val="宋体"/>
        <family val="2"/>
      </rPr>
      <t>业绩承诺</t>
    </r>
    <phoneticPr fontId="1" type="noConversion"/>
  </si>
  <si>
    <r>
      <t>8.5</t>
    </r>
    <r>
      <rPr>
        <sz val="11"/>
        <color theme="1"/>
        <rFont val="宋体"/>
        <family val="2"/>
      </rPr>
      <t>亿收购七酷网络</t>
    </r>
    <phoneticPr fontId="1" type="noConversion"/>
  </si>
  <si>
    <r>
      <t>65.2</t>
    </r>
    <r>
      <rPr>
        <sz val="11"/>
        <color theme="1"/>
        <rFont val="宋体"/>
        <family val="3"/>
        <charset val="134"/>
      </rPr>
      <t>亿收购中手游</t>
    </r>
    <phoneticPr fontId="1" type="noConversion"/>
  </si>
  <si>
    <r>
      <t>68.39</t>
    </r>
    <r>
      <rPr>
        <sz val="11"/>
        <color theme="1"/>
        <rFont val="宋体"/>
        <family val="3"/>
        <charset val="134"/>
      </rPr>
      <t>亿收购点点开曼</t>
    </r>
    <phoneticPr fontId="1" type="noConversion"/>
  </si>
  <si>
    <r>
      <t>1</t>
    </r>
    <r>
      <rPr>
        <sz val="11"/>
        <color theme="1"/>
        <rFont val="宋体"/>
        <family val="3"/>
        <charset val="134"/>
      </rPr>
      <t>亿收购点点北京</t>
    </r>
    <phoneticPr fontId="1" type="noConversion"/>
  </si>
  <si>
    <r>
      <rPr>
        <sz val="11"/>
        <color theme="1"/>
        <rFont val="宋体"/>
        <family val="2"/>
      </rPr>
      <t>天游软件</t>
    </r>
    <r>
      <rPr>
        <sz val="11"/>
        <color theme="1"/>
        <rFont val="Arial"/>
        <family val="2"/>
      </rPr>
      <t>14-16</t>
    </r>
    <r>
      <rPr>
        <sz val="11"/>
        <color theme="1"/>
        <rFont val="宋体"/>
        <family val="2"/>
      </rPr>
      <t>年度业绩</t>
    </r>
    <r>
      <rPr>
        <sz val="11"/>
        <color theme="1"/>
        <rFont val="Arial"/>
        <family val="2"/>
      </rPr>
      <t>0.9</t>
    </r>
    <r>
      <rPr>
        <sz val="11"/>
        <color theme="1"/>
        <rFont val="宋体"/>
        <family val="2"/>
      </rPr>
      <t>亿、</t>
    </r>
    <r>
      <rPr>
        <sz val="11"/>
        <color theme="1"/>
        <rFont val="Arial"/>
        <family val="2"/>
      </rPr>
      <t>1.1</t>
    </r>
    <r>
      <rPr>
        <sz val="11"/>
        <color theme="1"/>
        <rFont val="宋体"/>
        <family val="2"/>
      </rPr>
      <t>亿、</t>
    </r>
    <r>
      <rPr>
        <sz val="11"/>
        <color theme="1"/>
        <rFont val="Arial"/>
        <family val="2"/>
      </rPr>
      <t>1.4</t>
    </r>
    <r>
      <rPr>
        <sz val="11"/>
        <color theme="1"/>
        <rFont val="宋体"/>
        <family val="2"/>
      </rPr>
      <t>亿</t>
    </r>
    <phoneticPr fontId="1" type="noConversion"/>
  </si>
  <si>
    <r>
      <rPr>
        <sz val="11"/>
        <color theme="1"/>
        <rFont val="宋体"/>
        <family val="2"/>
      </rPr>
      <t>七酷网络</t>
    </r>
    <r>
      <rPr>
        <sz val="11"/>
        <color theme="1"/>
        <rFont val="Arial"/>
        <family val="2"/>
      </rPr>
      <t>14-16</t>
    </r>
    <r>
      <rPr>
        <sz val="11"/>
        <color theme="1"/>
        <rFont val="宋体"/>
        <family val="2"/>
      </rPr>
      <t>年度业绩</t>
    </r>
    <r>
      <rPr>
        <sz val="11"/>
        <color theme="1"/>
        <rFont val="Arial"/>
        <family val="2"/>
      </rPr>
      <t>0.9</t>
    </r>
    <r>
      <rPr>
        <sz val="11"/>
        <color theme="1"/>
        <rFont val="宋体"/>
        <family val="2"/>
      </rPr>
      <t>亿、</t>
    </r>
    <r>
      <rPr>
        <sz val="11"/>
        <color theme="1"/>
        <rFont val="Arial"/>
        <family val="2"/>
      </rPr>
      <t>1.24</t>
    </r>
    <r>
      <rPr>
        <sz val="11"/>
        <color theme="1"/>
        <rFont val="宋体"/>
        <family val="2"/>
      </rPr>
      <t>亿、</t>
    </r>
    <r>
      <rPr>
        <sz val="11"/>
        <color theme="1"/>
        <rFont val="Arial"/>
        <family val="2"/>
      </rPr>
      <t>1.64</t>
    </r>
    <r>
      <rPr>
        <sz val="11"/>
        <color theme="1"/>
        <rFont val="宋体"/>
        <family val="2"/>
      </rPr>
      <t>亿</t>
    </r>
    <phoneticPr fontId="1" type="noConversion"/>
  </si>
  <si>
    <r>
      <rPr>
        <sz val="12"/>
        <color rgb="FF000000"/>
        <rFont val="宋体"/>
        <family val="3"/>
        <charset val="134"/>
      </rPr>
      <t>中手游</t>
    </r>
    <r>
      <rPr>
        <sz val="12"/>
        <color rgb="FF000000"/>
        <rFont val="Arial"/>
        <family val="2"/>
      </rPr>
      <t>16-18</t>
    </r>
    <r>
      <rPr>
        <sz val="12"/>
        <color rgb="FF000000"/>
        <rFont val="宋体"/>
        <family val="3"/>
        <charset val="134"/>
      </rPr>
      <t>年业绩</t>
    </r>
    <r>
      <rPr>
        <sz val="12"/>
        <color rgb="FF000000"/>
        <rFont val="Arial"/>
        <family val="2"/>
      </rPr>
      <t>4</t>
    </r>
    <r>
      <rPr>
        <sz val="12"/>
        <color rgb="FF000000"/>
        <rFont val="宋体"/>
        <family val="3"/>
        <charset val="134"/>
      </rPr>
      <t>亿、</t>
    </r>
    <r>
      <rPr>
        <sz val="12"/>
        <color rgb="FF000000"/>
        <rFont val="Arial"/>
        <family val="2"/>
      </rPr>
      <t>5.3</t>
    </r>
    <r>
      <rPr>
        <sz val="12"/>
        <color rgb="FF000000"/>
        <rFont val="宋体"/>
        <family val="3"/>
        <charset val="134"/>
      </rPr>
      <t>亿、</t>
    </r>
    <r>
      <rPr>
        <sz val="12"/>
        <color rgb="FF000000"/>
        <rFont val="Arial"/>
        <family val="2"/>
      </rPr>
      <t>6.8</t>
    </r>
    <r>
      <rPr>
        <sz val="12"/>
        <color rgb="FF000000"/>
        <rFont val="宋体"/>
        <family val="3"/>
        <charset val="134"/>
      </rPr>
      <t>亿</t>
    </r>
    <phoneticPr fontId="1" type="noConversion"/>
  </si>
  <si>
    <r>
      <rPr>
        <sz val="12"/>
        <color rgb="FF000000"/>
        <rFont val="宋体"/>
        <family val="3"/>
        <charset val="134"/>
      </rPr>
      <t>点点开曼</t>
    </r>
    <r>
      <rPr>
        <sz val="12"/>
        <color rgb="FF000000"/>
        <rFont val="Arial"/>
        <family val="2"/>
      </rPr>
      <t>16-18</t>
    </r>
    <r>
      <rPr>
        <sz val="12"/>
        <color rgb="FF000000"/>
        <rFont val="宋体"/>
        <family val="3"/>
        <charset val="134"/>
      </rPr>
      <t>年业绩</t>
    </r>
    <r>
      <rPr>
        <sz val="12"/>
        <color rgb="FF000000"/>
        <rFont val="Arial"/>
        <family val="2"/>
      </rPr>
      <t>0.79</t>
    </r>
    <r>
      <rPr>
        <sz val="12"/>
        <color rgb="FF000000"/>
        <rFont val="宋体"/>
        <family val="3"/>
        <charset val="134"/>
      </rPr>
      <t>亿、</t>
    </r>
    <r>
      <rPr>
        <sz val="12"/>
        <color rgb="FF000000"/>
        <rFont val="Arial"/>
        <family val="2"/>
      </rPr>
      <t>1.08</t>
    </r>
    <r>
      <rPr>
        <sz val="12"/>
        <color rgb="FF000000"/>
        <rFont val="宋体"/>
        <family val="3"/>
        <charset val="134"/>
      </rPr>
      <t>亿、</t>
    </r>
    <r>
      <rPr>
        <sz val="12"/>
        <color rgb="FF000000"/>
        <rFont val="Arial"/>
        <family val="2"/>
      </rPr>
      <t>1.28</t>
    </r>
    <r>
      <rPr>
        <sz val="12"/>
        <color rgb="FF000000"/>
        <rFont val="宋体"/>
        <family val="3"/>
        <charset val="134"/>
      </rPr>
      <t>亿美元</t>
    </r>
    <phoneticPr fontId="1" type="noConversion"/>
  </si>
  <si>
    <r>
      <rPr>
        <sz val="12"/>
        <color rgb="FF000000"/>
        <rFont val="宋体"/>
        <family val="3"/>
        <charset val="134"/>
      </rPr>
      <t>点点北京</t>
    </r>
    <r>
      <rPr>
        <sz val="12"/>
        <color rgb="FF000000"/>
        <rFont val="Arial"/>
        <family val="2"/>
      </rPr>
      <t>16-18</t>
    </r>
    <r>
      <rPr>
        <sz val="12"/>
        <color rgb="FF000000"/>
        <rFont val="宋体"/>
        <family val="3"/>
        <charset val="134"/>
      </rPr>
      <t>年业绩</t>
    </r>
    <r>
      <rPr>
        <sz val="12"/>
        <color rgb="FF000000"/>
        <rFont val="Arial"/>
        <family val="2"/>
      </rPr>
      <t>0.07</t>
    </r>
    <r>
      <rPr>
        <sz val="12"/>
        <color rgb="FF000000"/>
        <rFont val="宋体"/>
        <family val="3"/>
        <charset val="134"/>
      </rPr>
      <t>亿、</t>
    </r>
    <r>
      <rPr>
        <sz val="12"/>
        <color rgb="FF000000"/>
        <rFont val="Arial"/>
        <family val="2"/>
      </rPr>
      <t>0.1</t>
    </r>
    <r>
      <rPr>
        <sz val="12"/>
        <color rgb="FF000000"/>
        <rFont val="宋体"/>
        <family val="3"/>
        <charset val="134"/>
      </rPr>
      <t>亿、</t>
    </r>
    <r>
      <rPr>
        <sz val="12"/>
        <color rgb="FF000000"/>
        <rFont val="Arial"/>
        <family val="2"/>
      </rPr>
      <t>0.12</t>
    </r>
    <r>
      <rPr>
        <sz val="12"/>
        <color rgb="FF000000"/>
        <rFont val="宋体"/>
        <family val="3"/>
        <charset val="134"/>
      </rPr>
      <t>亿</t>
    </r>
    <phoneticPr fontId="1" type="noConversion"/>
  </si>
  <si>
    <t>大股东收购游戏资产</t>
    <phoneticPr fontId="1" type="noConversion"/>
  </si>
  <si>
    <r>
      <rPr>
        <sz val="11"/>
        <color theme="1"/>
        <rFont val="宋体"/>
        <family val="3"/>
        <charset val="134"/>
      </rPr>
      <t>发布通知函</t>
    </r>
    <phoneticPr fontId="1" type="noConversion"/>
  </si>
  <si>
    <r>
      <rPr>
        <sz val="11"/>
        <color theme="1"/>
        <rFont val="宋体"/>
        <family val="3"/>
        <charset val="134"/>
      </rPr>
      <t>完成盛大游戏</t>
    </r>
    <r>
      <rPr>
        <sz val="11"/>
        <color theme="1"/>
        <rFont val="Arial"/>
        <family val="2"/>
      </rPr>
      <t xml:space="preserve"> 47.92%</t>
    </r>
    <r>
      <rPr>
        <sz val="11"/>
        <color theme="1"/>
        <rFont val="宋体"/>
        <family val="3"/>
        <charset val="134"/>
      </rPr>
      <t>的股权收购，控股股东及大股东已合计间接持有盛大游戏</t>
    </r>
    <r>
      <rPr>
        <sz val="11"/>
        <color theme="1"/>
        <rFont val="Arial"/>
        <family val="2"/>
      </rPr>
      <t>90.92%</t>
    </r>
    <r>
      <rPr>
        <sz val="11"/>
        <color theme="1"/>
        <rFont val="宋体"/>
        <family val="3"/>
        <charset val="134"/>
      </rPr>
      <t>的股权</t>
    </r>
    <phoneticPr fontId="1" type="noConversion"/>
  </si>
  <si>
    <r>
      <rPr>
        <sz val="11"/>
        <color theme="1"/>
        <rFont val="宋体"/>
        <family val="3"/>
        <charset val="134"/>
      </rPr>
      <t>控股股东及大股东将合计间接持有盛大游戏</t>
    </r>
    <r>
      <rPr>
        <sz val="11"/>
        <color theme="1"/>
        <rFont val="Arial"/>
        <family val="2"/>
      </rPr>
      <t xml:space="preserve"> 100%</t>
    </r>
    <r>
      <rPr>
        <sz val="11"/>
        <color theme="1"/>
        <rFont val="宋体"/>
        <family val="3"/>
        <charset val="134"/>
      </rPr>
      <t>的股权</t>
    </r>
    <phoneticPr fontId="1" type="noConversion"/>
  </si>
  <si>
    <t>002602.sz</t>
  </si>
  <si>
    <t>002624.sz</t>
  </si>
  <si>
    <t>002555.sz</t>
    <phoneticPr fontId="1" type="noConversion"/>
  </si>
  <si>
    <t>300418.sz</t>
  </si>
  <si>
    <t>002517.sz</t>
    <phoneticPr fontId="1" type="noConversion"/>
  </si>
  <si>
    <t>002174.sz</t>
  </si>
  <si>
    <t>300315.sz</t>
    <phoneticPr fontId="1" type="noConversion"/>
  </si>
  <si>
    <t>300052.sz</t>
    <phoneticPr fontId="1" type="noConversion"/>
  </si>
  <si>
    <r>
      <t>A</t>
    </r>
    <r>
      <rPr>
        <sz val="11"/>
        <color theme="1"/>
        <rFont val="宋体"/>
        <family val="3"/>
        <charset val="134"/>
      </rPr>
      <t>股的游戏行业，在</t>
    </r>
    <r>
      <rPr>
        <sz val="11"/>
        <color theme="1"/>
        <rFont val="Arial"/>
        <family val="2"/>
      </rPr>
      <t>17</t>
    </r>
    <r>
      <rPr>
        <sz val="11"/>
        <color theme="1"/>
        <rFont val="宋体"/>
        <family val="3"/>
        <charset val="134"/>
      </rPr>
      <t>年下半年明显遇到了困境，收入与利润增速基本都是大幅下滑，</t>
    </r>
    <phoneticPr fontId="1" type="noConversion"/>
  </si>
  <si>
    <r>
      <rPr>
        <sz val="11"/>
        <color theme="1"/>
        <rFont val="宋体"/>
        <family val="3"/>
        <charset val="134"/>
      </rPr>
      <t>其中的原因就是，手游市场进入寡头垄断，腾讯和网易占领了</t>
    </r>
    <r>
      <rPr>
        <sz val="11"/>
        <color theme="1"/>
        <rFont val="Arial"/>
        <family val="2"/>
      </rPr>
      <t>80%</t>
    </r>
    <r>
      <rPr>
        <sz val="11"/>
        <color theme="1"/>
        <rFont val="宋体"/>
        <family val="3"/>
        <charset val="134"/>
      </rPr>
      <t>的市场格局</t>
    </r>
    <phoneticPr fontId="1" type="noConversion"/>
  </si>
  <si>
    <r>
      <rPr>
        <sz val="11"/>
        <color theme="1"/>
        <rFont val="宋体"/>
        <family val="3"/>
        <charset val="134"/>
      </rPr>
      <t>第四题</t>
    </r>
    <phoneticPr fontId="1" type="noConversion"/>
  </si>
  <si>
    <r>
      <t>1</t>
    </r>
    <r>
      <rPr>
        <sz val="11"/>
        <color theme="1"/>
        <rFont val="宋体"/>
        <family val="3"/>
        <charset val="134"/>
      </rPr>
      <t>、游戏行业基本靠爆款维持，掌趣早年靠《大掌门》一款游戏崛起，中期靠《全民奇迹》，近年靠《</t>
    </r>
    <r>
      <rPr>
        <sz val="11"/>
        <color theme="1"/>
        <rFont val="Arial"/>
        <family val="2"/>
      </rPr>
      <t>98</t>
    </r>
    <r>
      <rPr>
        <sz val="11"/>
        <color theme="1"/>
        <rFont val="宋体"/>
        <family val="3"/>
        <charset val="134"/>
      </rPr>
      <t>拳皇》，爆款游戏可以占到当期收入的</t>
    </r>
    <r>
      <rPr>
        <sz val="11"/>
        <color theme="1"/>
        <rFont val="Arial"/>
        <family val="2"/>
      </rPr>
      <t>50%</t>
    </r>
    <r>
      <rPr>
        <sz val="11"/>
        <color theme="1"/>
        <rFont val="宋体"/>
        <family val="3"/>
        <charset val="134"/>
      </rPr>
      <t>之上</t>
    </r>
    <phoneticPr fontId="1" type="noConversion"/>
  </si>
  <si>
    <r>
      <t>3</t>
    </r>
    <r>
      <rPr>
        <sz val="11"/>
        <color theme="1"/>
        <rFont val="宋体"/>
        <family val="3"/>
        <charset val="134"/>
      </rPr>
      <t>、游戏生命周期变短，相对一款成功的端游可以活</t>
    </r>
    <r>
      <rPr>
        <sz val="11"/>
        <color theme="1"/>
        <rFont val="Arial"/>
        <family val="2"/>
      </rPr>
      <t>5</t>
    </r>
    <r>
      <rPr>
        <sz val="11"/>
        <color theme="1"/>
        <rFont val="宋体"/>
        <family val="3"/>
        <charset val="134"/>
      </rPr>
      <t>年以上，一款成功的手游生命期可能只有一年</t>
    </r>
    <phoneticPr fontId="1" type="noConversion"/>
  </si>
  <si>
    <r>
      <rPr>
        <sz val="11"/>
        <color theme="1"/>
        <rFont val="宋体"/>
        <family val="3"/>
        <charset val="134"/>
      </rPr>
      <t>第五题</t>
    </r>
    <phoneticPr fontId="1" type="noConversion"/>
  </si>
  <si>
    <r>
      <t>1</t>
    </r>
    <r>
      <rPr>
        <sz val="11"/>
        <color theme="1"/>
        <rFont val="宋体"/>
        <family val="3"/>
        <charset val="134"/>
      </rPr>
      <t>、</t>
    </r>
    <r>
      <rPr>
        <sz val="11"/>
        <color theme="1"/>
        <rFont val="Arial"/>
        <family val="2"/>
      </rPr>
      <t>2013</t>
    </r>
    <r>
      <rPr>
        <sz val="11"/>
        <color theme="1"/>
        <rFont val="宋体"/>
        <family val="3"/>
        <charset val="134"/>
      </rPr>
      <t>年，是移动互联网渗透率开始加速的年份，手游市场刚刚开始高速成长，是整个行业的红利期，只要游戏推出，不管质量如何都能收割一波流水</t>
    </r>
    <phoneticPr fontId="1" type="noConversion"/>
  </si>
  <si>
    <r>
      <t>2</t>
    </r>
    <r>
      <rPr>
        <sz val="11"/>
        <color theme="1"/>
        <rFont val="宋体"/>
        <family val="3"/>
        <charset val="134"/>
      </rPr>
      <t>、</t>
    </r>
    <r>
      <rPr>
        <sz val="11"/>
        <color theme="1"/>
        <rFont val="Arial"/>
        <family val="2"/>
      </rPr>
      <t>2018</t>
    </r>
    <r>
      <rPr>
        <sz val="11"/>
        <color theme="1"/>
        <rFont val="宋体"/>
        <family val="3"/>
        <charset val="134"/>
      </rPr>
      <t>年，手游已经变成存量市场，渗透率到顶，市场格局成型，除了几个龙头外，其余公司很难有出彩表现</t>
    </r>
    <phoneticPr fontId="1" type="noConversion"/>
  </si>
  <si>
    <r>
      <t>3</t>
    </r>
    <r>
      <rPr>
        <sz val="11"/>
        <color theme="1"/>
        <rFont val="宋体"/>
        <family val="3"/>
        <charset val="134"/>
      </rPr>
      <t>、现在的看点只剩，历史上优秀的端游</t>
    </r>
    <r>
      <rPr>
        <sz val="11"/>
        <color theme="1"/>
        <rFont val="Arial"/>
        <family val="2"/>
      </rPr>
      <t>IP</t>
    </r>
    <r>
      <rPr>
        <sz val="11"/>
        <color theme="1"/>
        <rFont val="宋体"/>
        <family val="3"/>
        <charset val="134"/>
      </rPr>
      <t>转手游，从细分市场进行玩法创新，依托大的渠道商发行游戏赚点辛苦钱</t>
    </r>
    <phoneticPr fontId="1" type="noConversion"/>
  </si>
  <si>
    <r>
      <rPr>
        <sz val="11"/>
        <color theme="1"/>
        <rFont val="宋体"/>
        <family val="3"/>
        <charset val="134"/>
      </rPr>
      <t>最高收盘价</t>
    </r>
    <phoneticPr fontId="1" type="noConversion"/>
  </si>
  <si>
    <r>
      <rPr>
        <sz val="11"/>
        <color theme="1"/>
        <rFont val="宋体"/>
        <family val="3"/>
        <charset val="134"/>
      </rPr>
      <t>涨跌幅</t>
    </r>
    <phoneticPr fontId="1" type="noConversion"/>
  </si>
  <si>
    <r>
      <rPr>
        <sz val="11"/>
        <color theme="1"/>
        <rFont val="宋体"/>
        <family val="3"/>
        <charset val="134"/>
      </rPr>
      <t>世纪华通主要通过几次收购，切入到游戏行业的</t>
    </r>
    <phoneticPr fontId="1" type="noConversion"/>
  </si>
  <si>
    <r>
      <rPr>
        <sz val="11"/>
        <color theme="1"/>
        <rFont val="宋体"/>
        <family val="3"/>
        <charset val="134"/>
      </rPr>
      <t>大股东收购游戏资产</t>
    </r>
    <phoneticPr fontId="1" type="noConversion"/>
  </si>
  <si>
    <r>
      <rPr>
        <sz val="11"/>
        <color theme="1"/>
        <rFont val="宋体"/>
        <family val="3"/>
        <charset val="134"/>
      </rPr>
      <t>第三题</t>
    </r>
    <phoneticPr fontId="1" type="noConversion"/>
  </si>
  <si>
    <r>
      <rPr>
        <sz val="11"/>
        <color theme="1"/>
        <rFont val="宋体"/>
        <family val="3"/>
        <charset val="134"/>
      </rPr>
      <t>收入增速</t>
    </r>
    <phoneticPr fontId="1" type="noConversion"/>
  </si>
  <si>
    <r>
      <rPr>
        <sz val="11"/>
        <color theme="1"/>
        <rFont val="宋体"/>
        <family val="3"/>
        <charset val="134"/>
      </rPr>
      <t>利润增速</t>
    </r>
    <phoneticPr fontId="1" type="noConversion"/>
  </si>
  <si>
    <r>
      <rPr>
        <sz val="11"/>
        <color theme="1"/>
        <rFont val="宋体"/>
        <family val="3"/>
        <charset val="134"/>
      </rPr>
      <t>三大龙头巨人</t>
    </r>
    <r>
      <rPr>
        <sz val="11"/>
        <color theme="1"/>
        <rFont val="Arial"/>
        <family val="2"/>
      </rPr>
      <t>/</t>
    </r>
    <r>
      <rPr>
        <sz val="11"/>
        <color theme="1"/>
        <rFont val="宋体"/>
        <family val="3"/>
        <charset val="134"/>
      </rPr>
      <t>完美</t>
    </r>
    <r>
      <rPr>
        <sz val="11"/>
        <color theme="1"/>
        <rFont val="Arial"/>
        <family val="2"/>
      </rPr>
      <t>/</t>
    </r>
    <r>
      <rPr>
        <sz val="11"/>
        <color theme="1"/>
        <rFont val="宋体"/>
        <family val="3"/>
        <charset val="134"/>
      </rPr>
      <t>三七最近一个季度的利润增速只有</t>
    </r>
    <r>
      <rPr>
        <sz val="11"/>
        <color theme="1"/>
        <rFont val="Arial"/>
        <family val="2"/>
      </rPr>
      <t>2.5%/10.7%/28.7%</t>
    </r>
    <r>
      <rPr>
        <sz val="11"/>
        <color theme="1"/>
        <rFont val="宋体"/>
        <family val="3"/>
        <charset val="134"/>
      </rPr>
      <t>，和以前的高增长不可同日而语</t>
    </r>
    <phoneticPr fontId="1" type="noConversion"/>
  </si>
  <si>
    <r>
      <rPr>
        <sz val="11"/>
        <color theme="1"/>
        <rFont val="宋体"/>
        <family val="3"/>
        <charset val="134"/>
      </rPr>
      <t>年度</t>
    </r>
    <phoneticPr fontId="1" type="noConversion"/>
  </si>
  <si>
    <r>
      <rPr>
        <sz val="11"/>
        <color theme="1"/>
        <rFont val="宋体"/>
        <family val="3"/>
        <charset val="134"/>
      </rPr>
      <t>季度</t>
    </r>
    <phoneticPr fontId="1" type="noConversion"/>
  </si>
  <si>
    <r>
      <rPr>
        <sz val="11"/>
        <color rgb="FF000000"/>
        <rFont val="宋体"/>
        <family val="3"/>
        <charset val="134"/>
      </rPr>
      <t>中手游</t>
    </r>
    <r>
      <rPr>
        <sz val="11"/>
        <color rgb="FF000000"/>
        <rFont val="Arial"/>
        <family val="2"/>
      </rPr>
      <t>16-18</t>
    </r>
    <r>
      <rPr>
        <sz val="11"/>
        <color rgb="FF000000"/>
        <rFont val="宋体"/>
        <family val="3"/>
        <charset val="134"/>
      </rPr>
      <t>年业绩</t>
    </r>
    <r>
      <rPr>
        <sz val="11"/>
        <color rgb="FF000000"/>
        <rFont val="Arial"/>
        <family val="2"/>
      </rPr>
      <t>4</t>
    </r>
    <r>
      <rPr>
        <sz val="11"/>
        <color rgb="FF000000"/>
        <rFont val="宋体"/>
        <family val="3"/>
        <charset val="134"/>
      </rPr>
      <t>亿、</t>
    </r>
    <r>
      <rPr>
        <sz val="11"/>
        <color rgb="FF000000"/>
        <rFont val="Arial"/>
        <family val="2"/>
      </rPr>
      <t>5.3</t>
    </r>
    <r>
      <rPr>
        <sz val="11"/>
        <color rgb="FF000000"/>
        <rFont val="宋体"/>
        <family val="3"/>
        <charset val="134"/>
      </rPr>
      <t>亿、</t>
    </r>
    <r>
      <rPr>
        <sz val="11"/>
        <color rgb="FF000000"/>
        <rFont val="Arial"/>
        <family val="2"/>
      </rPr>
      <t>6.8</t>
    </r>
    <r>
      <rPr>
        <sz val="11"/>
        <color rgb="FF000000"/>
        <rFont val="宋体"/>
        <family val="3"/>
        <charset val="134"/>
      </rPr>
      <t>亿</t>
    </r>
    <phoneticPr fontId="1" type="noConversion"/>
  </si>
  <si>
    <r>
      <rPr>
        <sz val="11"/>
        <color rgb="FF000000"/>
        <rFont val="宋体"/>
        <family val="3"/>
        <charset val="134"/>
      </rPr>
      <t>点点开曼</t>
    </r>
    <r>
      <rPr>
        <sz val="11"/>
        <color rgb="FF000000"/>
        <rFont val="Arial"/>
        <family val="2"/>
      </rPr>
      <t>16-18</t>
    </r>
    <r>
      <rPr>
        <sz val="11"/>
        <color rgb="FF000000"/>
        <rFont val="宋体"/>
        <family val="3"/>
        <charset val="134"/>
      </rPr>
      <t>年业绩</t>
    </r>
    <r>
      <rPr>
        <sz val="11"/>
        <color rgb="FF000000"/>
        <rFont val="Arial"/>
        <family val="2"/>
      </rPr>
      <t>0.79</t>
    </r>
    <r>
      <rPr>
        <sz val="11"/>
        <color rgb="FF000000"/>
        <rFont val="宋体"/>
        <family val="3"/>
        <charset val="134"/>
      </rPr>
      <t>亿、</t>
    </r>
    <r>
      <rPr>
        <sz val="11"/>
        <color rgb="FF000000"/>
        <rFont val="Arial"/>
        <family val="2"/>
      </rPr>
      <t>1.08</t>
    </r>
    <r>
      <rPr>
        <sz val="11"/>
        <color rgb="FF000000"/>
        <rFont val="宋体"/>
        <family val="3"/>
        <charset val="134"/>
      </rPr>
      <t>亿、</t>
    </r>
    <r>
      <rPr>
        <sz val="11"/>
        <color rgb="FF000000"/>
        <rFont val="Arial"/>
        <family val="2"/>
      </rPr>
      <t>1.28</t>
    </r>
    <r>
      <rPr>
        <sz val="11"/>
        <color rgb="FF000000"/>
        <rFont val="宋体"/>
        <family val="3"/>
        <charset val="134"/>
      </rPr>
      <t>亿美元</t>
    </r>
    <phoneticPr fontId="1" type="noConversion"/>
  </si>
  <si>
    <r>
      <rPr>
        <sz val="11"/>
        <color rgb="FF000000"/>
        <rFont val="宋体"/>
        <family val="3"/>
        <charset val="134"/>
      </rPr>
      <t>点点北京</t>
    </r>
    <r>
      <rPr>
        <sz val="11"/>
        <color rgb="FF000000"/>
        <rFont val="Arial"/>
        <family val="2"/>
      </rPr>
      <t>16-18</t>
    </r>
    <r>
      <rPr>
        <sz val="11"/>
        <color rgb="FF000000"/>
        <rFont val="宋体"/>
        <family val="3"/>
        <charset val="134"/>
      </rPr>
      <t>年业绩</t>
    </r>
    <r>
      <rPr>
        <sz val="11"/>
        <color rgb="FF000000"/>
        <rFont val="Arial"/>
        <family val="2"/>
      </rPr>
      <t>0.07</t>
    </r>
    <r>
      <rPr>
        <sz val="11"/>
        <color rgb="FF000000"/>
        <rFont val="宋体"/>
        <family val="3"/>
        <charset val="134"/>
      </rPr>
      <t>亿、</t>
    </r>
    <r>
      <rPr>
        <sz val="11"/>
        <color rgb="FF000000"/>
        <rFont val="Arial"/>
        <family val="2"/>
      </rPr>
      <t>0.1</t>
    </r>
    <r>
      <rPr>
        <sz val="11"/>
        <color rgb="FF000000"/>
        <rFont val="宋体"/>
        <family val="3"/>
        <charset val="134"/>
      </rPr>
      <t>亿、</t>
    </r>
    <r>
      <rPr>
        <sz val="11"/>
        <color rgb="FF000000"/>
        <rFont val="Arial"/>
        <family val="2"/>
      </rPr>
      <t>0.12</t>
    </r>
    <r>
      <rPr>
        <sz val="11"/>
        <color rgb="FF000000"/>
        <rFont val="宋体"/>
        <family val="3"/>
        <charset val="134"/>
      </rPr>
      <t>亿</t>
    </r>
    <phoneticPr fontId="1" type="noConversion"/>
  </si>
  <si>
    <r>
      <t>2</t>
    </r>
    <r>
      <rPr>
        <sz val="11"/>
        <color theme="1"/>
        <rFont val="宋体"/>
        <family val="3"/>
        <charset val="134"/>
      </rPr>
      <t>、游戏研发有相当大的不确定性，所以收购成为增长的最大动力，动网先锋、玩蟹科技、上游信息、天马时空，几大主力子公司均是收购而来</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</si>
</sst>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4" x14ac:knownFonts="1">
    <font>
      <sz val="11"/>
      <color theme="1"/>
      <name val="宋体"/>
      <family val="2"/>
      <scheme val="minor"/>
    </font>
    <font>
      <sz val="9"/>
      <name val="宋体"/>
      <family val="3"/>
      <charset val="134"/>
      <scheme val="minor"/>
    </font>
    <font>
      <sz val="11"/>
      <color theme="1"/>
      <name val="Arial"/>
      <family val="2"/>
    </font>
    <font>
      <sz val="11"/>
      <color rgb="FF000000"/>
      <name val="Arial"/>
      <family val="2"/>
    </font>
    <font>
      <sz val="11"/>
      <color rgb="FF000000"/>
      <name val="宋体"/>
      <family val="3"/>
      <charset val="134"/>
    </font>
    <font>
      <sz val="11"/>
      <color theme="1"/>
      <name val="宋体"/>
      <family val="2"/>
    </font>
    <font>
      <b/>
      <sz val="11"/>
      <color theme="1"/>
      <name val="Arial"/>
      <family val="2"/>
    </font>
    <font>
      <b/>
      <sz val="11"/>
      <color theme="1"/>
      <name val="宋体"/>
      <family val="3"/>
      <charset val="134"/>
    </font>
    <font>
      <sz val="11"/>
      <color rgb="FF000000"/>
      <name val="宋体"/>
      <family val="2"/>
    </font>
    <font>
      <sz val="11"/>
      <color theme="1"/>
      <name val="宋体"/>
      <family val="3"/>
      <charset val="134"/>
    </font>
    <font>
      <sz val="12"/>
      <color rgb="FF000000"/>
      <name val="Arial"/>
      <family val="2"/>
    </font>
    <font>
      <sz val="12"/>
      <color rgb="FF000000"/>
      <name val="宋体"/>
      <family val="3"/>
      <charset val="134"/>
    </font>
    <font>
      <sz val="12"/>
      <color rgb="FF000000"/>
      <name val="Arial"/>
      <family val="3"/>
      <charset val="134"/>
    </font>
    <font>
      <sz val="11"/>
      <color theme="1"/>
      <name val="Arial"/>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0" fontId="2" fillId="0" borderId="0" xfId="0" applyFont="1" applyAlignment="1">
      <alignment horizontal="center"/>
    </xf>
    <xf numFmtId="0" fontId="6" fillId="0" borderId="0" xfId="0" applyFont="1" applyAlignment="1">
      <alignment horizontal="center"/>
    </xf>
    <xf numFmtId="14" fontId="2" fillId="0" borderId="0" xfId="0" applyNumberFormat="1" applyFont="1" applyAlignment="1">
      <alignment horizontal="center"/>
    </xf>
    <xf numFmtId="3" fontId="2" fillId="0" borderId="0" xfId="0" applyNumberFormat="1" applyFont="1" applyAlignment="1">
      <alignment horizontal="center"/>
    </xf>
    <xf numFmtId="10" fontId="2" fillId="0" borderId="0" xfId="0" applyNumberFormat="1" applyFont="1" applyAlignment="1">
      <alignment horizontal="center"/>
    </xf>
    <xf numFmtId="17" fontId="2" fillId="0" borderId="0" xfId="0" applyNumberFormat="1" applyFont="1" applyAlignment="1">
      <alignment horizontal="center"/>
    </xf>
    <xf numFmtId="0" fontId="9" fillId="0" borderId="0" xfId="0" applyFont="1"/>
    <xf numFmtId="176" fontId="2" fillId="0" borderId="0" xfId="0" applyNumberFormat="1" applyFont="1" applyAlignment="1">
      <alignment horizontal="center"/>
    </xf>
    <xf numFmtId="0" fontId="2" fillId="0" borderId="0" xfId="0" applyFont="1" applyAlignment="1">
      <alignment horizontal="left"/>
    </xf>
    <xf numFmtId="0" fontId="2" fillId="0" borderId="0" xfId="0" applyFont="1" applyAlignment="1">
      <alignment horizontal="center"/>
    </xf>
    <xf numFmtId="0" fontId="10" fillId="0" borderId="0" xfId="0" applyFont="1"/>
    <xf numFmtId="0" fontId="12" fillId="0" borderId="0" xfId="0" applyFont="1"/>
    <xf numFmtId="0" fontId="13" fillId="0" borderId="0" xfId="0" applyFont="1"/>
    <xf numFmtId="0" fontId="2" fillId="0" borderId="0" xfId="0" applyFont="1" applyAlignment="1"/>
    <xf numFmtId="14" fontId="2" fillId="0" borderId="0" xfId="0" applyNumberFormat="1" applyFont="1" applyAlignment="1">
      <alignment horizontal="center" vertical="center"/>
    </xf>
    <xf numFmtId="0" fontId="2" fillId="0" borderId="0" xfId="0" applyFont="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em.rtf">
      <tp t="s">
        <v>掌趣科技</v>
        <stp/>
        <stp>EM_S_INFO_NAME</stp>
        <stp>1</stp>
        <stp>300315.sz</stp>
        <tr r="D131" s="3"/>
        <tr r="D183" s="3"/>
      </tp>
      <tp t="s">
        <v>中青宝</v>
        <stp/>
        <stp>EM_S_INFO_NAME</stp>
        <stp>1</stp>
        <stp>300052.sz</stp>
        <tr r="D132" s="3"/>
        <tr r="D187" s="3"/>
      </tp>
      <tp t="s">
        <v>昆仑万维</v>
        <stp/>
        <stp>EM_S_INFO_NAME</stp>
        <stp>1</stp>
        <stp>300418.sz</stp>
        <tr r="D128" s="3"/>
        <tr r="D171" s="3"/>
      </tp>
      <tp t="s">
        <v>游族网络</v>
        <stp/>
        <stp>EM_S_INFO_NAME</stp>
        <stp>1</stp>
        <stp>002174.sz</stp>
        <tr r="D130" s="3"/>
        <tr r="D179" s="3"/>
      </tp>
      <tp t="s">
        <v>完美世界</v>
        <stp/>
        <stp>EM_S_INFO_NAME</stp>
        <stp>1</stp>
        <stp>002624.sz</stp>
        <tr r="D126" s="3"/>
        <tr r="D163" s="3"/>
      </tp>
      <tp t="s">
        <v>世纪华通</v>
        <stp/>
        <stp>EM_S_INFO_NAME</stp>
        <stp>1</stp>
        <stp>002602.sz</stp>
        <tr r="D125" s="3"/>
        <tr r="D159" s="3"/>
      </tp>
      <tp t="s">
        <v>三七互娱</v>
        <stp/>
        <stp>EM_S_INFO_NAME</stp>
        <stp>1</stp>
        <stp>002555.sz</stp>
        <tr r="D127" s="3"/>
        <tr r="D167" s="3"/>
      </tp>
      <tp t="s">
        <v>巨人网络</v>
        <stp/>
        <stp>EM_S_INFO_NAME</stp>
        <stp>1</stp>
        <stp>002558.sz</stp>
        <tr r="D124" s="3"/>
        <tr r="D155" s="3"/>
      </tp>
      <tp t="s">
        <v>恺英网络</v>
        <stp/>
        <stp>EM_S_INFO_NAME</stp>
        <stp>1</stp>
        <stp>002517.sz</stp>
        <tr r="D129" s="3"/>
        <tr r="D175" s="3"/>
      </tp>
      <tp>
        <v>28.824448823355684</v>
        <stp/>
        <stp>EM_S_PQ_HIGHCLOSE</stp>
        <stp>4</stp>
        <stp>002517.sz</stp>
        <stp>2016-01-01</stp>
        <stp>2018-04-23</stp>
        <stp>3</stp>
        <tr r="E129" s="3"/>
      </tp>
      <tp>
        <v>74.728280961183003</v>
        <stp/>
        <stp>EM_S_PQ_HIGHCLOSE</stp>
        <stp>4</stp>
        <stp>002558.sz</stp>
        <stp>2016-01-01</stp>
        <stp>2018-04-23</stp>
        <stp>3</stp>
        <tr r="E124" s="3"/>
      </tp>
      <tp>
        <v>26.8</v>
        <stp/>
        <stp>EM_S_PQ_HIGHCLOSE</stp>
        <stp>4</stp>
        <stp>002555.sz</stp>
        <stp>2016-01-01</stp>
        <stp>2018-04-23</stp>
        <stp>3</stp>
        <tr r="E127" s="3"/>
      </tp>
      <tp>
        <v>43.443667829752556</v>
        <stp/>
        <stp>EM_S_PQ_HIGHCLOSE</stp>
        <stp>4</stp>
        <stp>002624.sz</stp>
        <stp>2016-01-01</stp>
        <stp>2018-04-23</stp>
        <stp>3</stp>
        <tr r="E126" s="3"/>
      </tp>
      <tp>
        <v>47.153424233033775</v>
        <stp/>
        <stp>EM_S_PQ_HIGHCLOSE</stp>
        <stp>4</stp>
        <stp>002602.sz</stp>
        <stp>2016-01-01</stp>
        <stp>2018-04-23</stp>
        <stp>3</stp>
        <tr r="E125" s="3"/>
      </tp>
      <tp>
        <v>48.67543106340154</v>
        <stp/>
        <stp>EM_S_PQ_HIGHCLOSE</stp>
        <stp>4</stp>
        <stp>002174.sz</stp>
        <stp>2016-01-01</stp>
        <stp>2018-04-23</stp>
        <stp>3</stp>
        <tr r="E130" s="3"/>
      </tp>
      <tp>
        <v>37.806848039981254</v>
        <stp/>
        <stp>EM_S_PQ_HIGHCLOSE</stp>
        <stp>4</stp>
        <stp>300418.sz</stp>
        <stp>2016-01-01</stp>
        <stp>2018-04-23</stp>
        <stp>3</stp>
        <tr r="E128" s="3"/>
      </tp>
      <tp>
        <v>29.92</v>
        <stp/>
        <stp>EM_S_PQ_HIGHCLOSE</stp>
        <stp>4</stp>
        <stp>300052.sz</stp>
        <stp>2016-01-01</stp>
        <stp>2018-04-23</stp>
        <stp>3</stp>
        <tr r="E132" s="3"/>
      </tp>
      <tp>
        <v>12.684519498704756</v>
        <stp/>
        <stp>EM_S_PQ_HIGHCLOSE</stp>
        <stp>4</stp>
        <stp>300315.sz</stp>
        <stp>2016-01-01</stp>
        <stp>2018-04-23</stp>
        <stp>3</stp>
        <tr r="E131" s="3"/>
      </tp>
      <tp>
        <v>33.9</v>
        <stp/>
        <stp>EM_S_DQ_CLOSE</stp>
        <stp>3</stp>
        <stp>002624.sz</stp>
        <stp>2018-04-22</stp>
        <stp>3</stp>
        <tr r="F126" s="3"/>
      </tp>
      <tp>
        <v>34.479999999999997</v>
        <stp/>
        <stp>EM_S_DQ_CLOSE</stp>
        <stp>3</stp>
        <stp>002602.sz</stp>
        <stp>2018-04-22</stp>
        <stp>3</stp>
        <tr r="F125" s="3"/>
      </tp>
      <tp>
        <v>21.95</v>
        <stp/>
        <stp>EM_S_DQ_CLOSE</stp>
        <stp>3</stp>
        <stp>300418.sz</stp>
        <stp>2018-04-22</stp>
        <stp>3</stp>
        <tr r="F128" s="3"/>
      </tp>
      <tp>
        <v>14.92</v>
        <stp/>
        <stp>EM_S_DQ_CLOSE</stp>
        <stp>3</stp>
        <stp>002517.sz</stp>
        <stp>2018-04-22</stp>
        <stp>3</stp>
        <tr r="F129" s="3"/>
      </tp>
      <tp>
        <v>14.83</v>
        <stp/>
        <stp>EM_S_DQ_CLOSE</stp>
        <stp>3</stp>
        <stp>002555.sz</stp>
        <stp>2018-04-22</stp>
        <stp>3</stp>
        <tr r="F127" s="3"/>
      </tp>
      <tp>
        <v>26.99</v>
        <stp/>
        <stp>EM_S_DQ_CLOSE</stp>
        <stp>3</stp>
        <stp>002558.sz</stp>
        <stp>2018-04-22</stp>
        <stp>3</stp>
        <tr r="F124" s="3"/>
      </tp>
      <tp>
        <v>5.77</v>
        <stp/>
        <stp>EM_S_DQ_CLOSE</stp>
        <stp>3</stp>
        <stp>300315.sz</stp>
        <stp>2018-04-22</stp>
        <stp>3</stp>
        <tr r="F131" s="3"/>
      </tp>
      <tp>
        <v>13.5</v>
        <stp/>
        <stp>EM_S_DQ_CLOSE</stp>
        <stp>3</stp>
        <stp>300052.sz</stp>
        <stp>2018-04-22</stp>
        <stp>3</stp>
        <tr r="F132" s="3"/>
      </tp>
      <tp>
        <v>20.350000000000001</v>
        <stp/>
        <stp>EM_S_DQ_CLOSE</stp>
        <stp>3</stp>
        <stp>002174.sz</stp>
        <stp>2018-04-22</stp>
        <stp>3</stp>
        <tr r="F130" s="3"/>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195</xdr:row>
      <xdr:rowOff>0</xdr:rowOff>
    </xdr:from>
    <xdr:to>
      <xdr:col>8</xdr:col>
      <xdr:colOff>313587</xdr:colOff>
      <xdr:row>219</xdr:row>
      <xdr:rowOff>113743</xdr:rowOff>
    </xdr:to>
    <xdr:pic>
      <xdr:nvPicPr>
        <xdr:cNvPr id="3" name="图片 2">
          <a:extLst>
            <a:ext uri="{FF2B5EF4-FFF2-40B4-BE49-F238E27FC236}">
              <a16:creationId xmlns:a16="http://schemas.microsoft.com/office/drawing/2014/main" id="{0E37427E-371C-4CA1-8A65-A2D5E3E7D5A2}"/>
            </a:ext>
          </a:extLst>
        </xdr:cNvPr>
        <xdr:cNvPicPr>
          <a:picLocks noChangeAspect="1"/>
        </xdr:cNvPicPr>
      </xdr:nvPicPr>
      <xdr:blipFill>
        <a:blip xmlns:r="http://schemas.openxmlformats.org/officeDocument/2006/relationships" r:embed="rId1"/>
        <a:stretch>
          <a:fillRect/>
        </a:stretch>
      </xdr:blipFill>
      <xdr:spPr>
        <a:xfrm>
          <a:off x="2886075" y="35366325"/>
          <a:ext cx="5904762" cy="44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1</xdr:row>
      <xdr:rowOff>123824</xdr:rowOff>
    </xdr:from>
    <xdr:to>
      <xdr:col>18</xdr:col>
      <xdr:colOff>0</xdr:colOff>
      <xdr:row>40</xdr:row>
      <xdr:rowOff>0</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714375" y="295274"/>
          <a:ext cx="11630025" cy="6562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我们分析了发达国家三个主要市场的移动游戏公司发展情况。我们认为，各国领先的手游公司尽管商业模式不尽相同， 但也具有相似性：</a:t>
          </a:r>
          <a:endParaRPr lang="en-US" altLang="zh-CN" sz="1100"/>
        </a:p>
        <a:p>
          <a:r>
            <a:rPr lang="en-US" altLang="zh-CN" sz="1100"/>
            <a:t>1 </a:t>
          </a:r>
          <a:r>
            <a:rPr lang="zh-CN" altLang="en-US" sz="1100"/>
            <a:t>）拥有 </a:t>
          </a:r>
          <a:r>
            <a:rPr lang="en-US" altLang="zh-CN" sz="1100"/>
            <a:t>1-2 </a:t>
          </a:r>
          <a:r>
            <a:rPr lang="zh-CN" altLang="en-US" sz="1100"/>
            <a:t>款最顶尖的杀手级游戏，打响公司知名度并成为盈利核心；款最顶尖的杀手级游戏，打响公司知名度并成为盈利核心； </a:t>
          </a:r>
          <a:endParaRPr lang="en-US" altLang="zh-CN" sz="1100"/>
        </a:p>
        <a:p>
          <a:r>
            <a:rPr lang="en-US" altLang="zh-CN" sz="1100"/>
            <a:t>2 </a:t>
          </a:r>
          <a:r>
            <a:rPr lang="zh-CN" altLang="en-US" sz="1100"/>
            <a:t>）单款优质游戏到达生命周期后收入逐步下降后，盈利持续性面临挑战。</a:t>
          </a:r>
          <a:endParaRPr lang="en-US" altLang="zh-CN" sz="1100"/>
        </a:p>
        <a:p>
          <a:endParaRPr lang="en-US" altLang="zh-CN" sz="1100"/>
        </a:p>
        <a:p>
          <a:r>
            <a:rPr lang="zh-CN" altLang="en-US" sz="1100"/>
            <a:t>总体而言，</a:t>
          </a:r>
          <a:r>
            <a:rPr lang="en-US" altLang="zh-CN" sz="1100"/>
            <a:t>IOS/GOOGLE</a:t>
          </a:r>
          <a:r>
            <a:rPr lang="zh-CN" altLang="en-US" sz="1100"/>
            <a:t>：</a:t>
          </a:r>
          <a:r>
            <a:rPr lang="en-US" altLang="zh-CN" sz="1100"/>
            <a:t>KAKAO</a:t>
          </a:r>
          <a:r>
            <a:rPr lang="zh-CN" altLang="en-US" sz="1100"/>
            <a:t>：研发商的分成比率＝</a:t>
          </a:r>
          <a:r>
            <a:rPr lang="en-US" altLang="zh-CN" sz="1100"/>
            <a:t>30%</a:t>
          </a:r>
          <a:r>
            <a:rPr lang="zh-CN" altLang="en-US" sz="1100"/>
            <a:t>：</a:t>
          </a:r>
          <a:r>
            <a:rPr lang="en-US" altLang="zh-CN" sz="1100"/>
            <a:t>21%</a:t>
          </a:r>
          <a:r>
            <a:rPr lang="zh-CN" altLang="en-US" sz="1100"/>
            <a:t>：</a:t>
          </a:r>
          <a:r>
            <a:rPr lang="en-US" altLang="zh-CN" sz="1100"/>
            <a:t>49%</a:t>
          </a:r>
          <a:r>
            <a:rPr lang="zh-CN" altLang="en-US" sz="1100"/>
            <a:t>。</a:t>
          </a:r>
          <a:endParaRPr lang="en-US" altLang="zh-CN" sz="1100"/>
        </a:p>
        <a:p>
          <a:r>
            <a:rPr lang="zh-CN" altLang="en-US" sz="1100"/>
            <a:t>主机游戏：主机厂商</a:t>
          </a:r>
          <a:r>
            <a:rPr lang="en-US" altLang="zh-CN" sz="1100"/>
            <a:t>12%</a:t>
          </a:r>
          <a:r>
            <a:rPr lang="zh-CN" altLang="en-US" sz="1100"/>
            <a:t>、</a:t>
          </a:r>
          <a:r>
            <a:rPr lang="en-US" altLang="zh-CN" sz="1100"/>
            <a:t>20%</a:t>
          </a:r>
          <a:r>
            <a:rPr lang="zh-CN" altLang="en-US" sz="1100"/>
            <a:t>渠道商、</a:t>
          </a:r>
          <a:r>
            <a:rPr lang="en-US" altLang="zh-CN" sz="1100"/>
            <a:t>20%</a:t>
          </a:r>
          <a:r>
            <a:rPr lang="zh-CN" altLang="en-US" sz="1100"/>
            <a:t>研发商、</a:t>
          </a:r>
          <a:r>
            <a:rPr lang="en-US" altLang="zh-CN" sz="1100"/>
            <a:t>48%</a:t>
          </a:r>
          <a:r>
            <a:rPr lang="zh-CN" altLang="en-US" sz="1100"/>
            <a:t>发行商</a:t>
          </a:r>
          <a:endParaRPr lang="en-US" altLang="zh-CN" sz="1100"/>
        </a:p>
        <a:p>
          <a:r>
            <a:rPr lang="zh-CN" altLang="en-US" sz="1100"/>
            <a:t>手游：腾讯发行</a:t>
          </a:r>
          <a:r>
            <a:rPr lang="en-US" altLang="zh-CN" sz="1100"/>
            <a:t>70%</a:t>
          </a:r>
          <a:r>
            <a:rPr lang="zh-CN" altLang="en-US" sz="1100"/>
            <a:t>，研发商</a:t>
          </a:r>
          <a:r>
            <a:rPr lang="en-US" altLang="zh-CN" sz="1100"/>
            <a:t>30%</a:t>
          </a:r>
          <a:r>
            <a:rPr lang="zh-CN" altLang="en-US" sz="1100"/>
            <a:t>，腾讯承担了渠道和发行两个功能</a:t>
          </a:r>
          <a:endParaRPr lang="en-US" altLang="zh-CN" sz="1100"/>
        </a:p>
        <a:p>
          <a:r>
            <a:rPr lang="zh-CN" altLang="en-US" sz="1100"/>
            <a:t>现在的趋势是，手游厂商的研发运营一体化，即开发</a:t>
          </a:r>
          <a:r>
            <a:rPr lang="en-US" altLang="zh-CN" sz="1100"/>
            <a:t>+</a:t>
          </a:r>
          <a:r>
            <a:rPr lang="zh-CN" altLang="en-US" sz="1100"/>
            <a:t>发行全部自己做，因为主要渠道其实就那么几个</a:t>
          </a:r>
          <a:endParaRPr lang="en-US" altLang="zh-CN" sz="1100"/>
        </a:p>
        <a:p>
          <a:endParaRPr lang="en-US" altLang="zh-CN" sz="1100"/>
        </a:p>
        <a:p>
          <a:endParaRPr lang="en-US" altLang="zh-CN" sz="1100"/>
        </a:p>
        <a:p>
          <a:r>
            <a:rPr lang="zh-CN" altLang="en-US" sz="1100"/>
            <a:t>我们认为，</a:t>
          </a:r>
          <a:r>
            <a:rPr lang="en-US" altLang="zh-CN" sz="1100"/>
            <a:t>A </a:t>
          </a:r>
          <a:r>
            <a:rPr lang="zh-CN" altLang="en-US" sz="1100"/>
            <a:t>股的游戏公司主要分为以下两类：</a:t>
          </a:r>
          <a:endParaRPr lang="en-US" altLang="zh-CN" sz="1100"/>
        </a:p>
        <a:p>
          <a:r>
            <a:rPr lang="en-US" altLang="zh-CN" sz="1100"/>
            <a:t>1</a:t>
          </a:r>
          <a:r>
            <a:rPr lang="en-US" altLang="zh-CN" sz="1100" b="1"/>
            <a:t>.  </a:t>
          </a:r>
          <a:r>
            <a:rPr lang="zh-CN" altLang="en-US" sz="1100" b="1"/>
            <a:t>研发起家，已推出成功游戏精品受到市场认可</a:t>
          </a:r>
          <a:r>
            <a:rPr lang="zh-CN" altLang="en-US" sz="1100"/>
            <a:t>。</a:t>
          </a:r>
          <a:endParaRPr lang="en-US" altLang="zh-CN" sz="1100"/>
        </a:p>
        <a:p>
          <a:r>
            <a:rPr lang="zh-CN" altLang="en-US" sz="1100"/>
            <a:t>代表公司主要有</a:t>
          </a:r>
          <a:r>
            <a:rPr lang="zh-CN" altLang="en-US" sz="1100" b="1"/>
            <a:t>漫游谷</a:t>
          </a:r>
          <a:r>
            <a:rPr lang="zh-CN" altLang="en-US" sz="1100"/>
            <a:t>（博瑞传播的收购标的，尚待证监会批准）、</a:t>
          </a:r>
          <a:r>
            <a:rPr lang="zh-CN" altLang="en-US" sz="1100" b="1"/>
            <a:t>梦工厂</a:t>
          </a:r>
          <a:r>
            <a:rPr lang="zh-CN" altLang="en-US" sz="1100"/>
            <a:t>（博瑞传播）以及</a:t>
          </a:r>
          <a:r>
            <a:rPr lang="zh-CN" altLang="en-US" sz="1100" b="1"/>
            <a:t>动网先锋</a:t>
          </a:r>
          <a:r>
            <a:rPr lang="zh-CN" altLang="en-US" sz="1100"/>
            <a:t>（掌趣科技）。</a:t>
          </a:r>
          <a:endParaRPr lang="en-US" altLang="zh-CN" sz="1100"/>
        </a:p>
        <a:p>
          <a:r>
            <a:rPr lang="zh-CN" altLang="en-US" sz="1100"/>
            <a:t>这类公司游戏研发、运营能力强。后续成长及价值释放主要关注当前运营游戏盈利增长的可持续性以及后续在研或代理的游戏成功率及盈利能力。</a:t>
          </a:r>
          <a:endParaRPr lang="en-US" altLang="zh-CN" sz="1100"/>
        </a:p>
        <a:p>
          <a:r>
            <a:rPr lang="en-US" altLang="zh-CN" sz="1100"/>
            <a:t>2.  </a:t>
          </a:r>
          <a:r>
            <a:rPr lang="zh-CN" altLang="en-US" sz="1100" b="1"/>
            <a:t>渠道、平台起家，作为游戏的发行、运营商，已积累较大规模的用户和渠道资源，或者已成功发行了几款精品游戏</a:t>
          </a:r>
          <a:r>
            <a:rPr lang="zh-CN" altLang="en-US" sz="1100"/>
            <a:t>。</a:t>
          </a:r>
        </a:p>
        <a:p>
          <a:r>
            <a:rPr lang="zh-CN" altLang="en-US" sz="1100"/>
            <a:t>渠道、平台起家，作为游戏的发行、运营商，已积累较大规模的用户和渠道资源，或者已成功发行了几款精品游戏。</a:t>
          </a:r>
          <a:endParaRPr lang="en-US" altLang="zh-CN" sz="1100"/>
        </a:p>
        <a:p>
          <a:r>
            <a:rPr lang="zh-CN" altLang="en-US" sz="1100"/>
            <a:t>代表公司有</a:t>
          </a:r>
          <a:r>
            <a:rPr lang="zh-CN" altLang="en-US" sz="1100" b="1"/>
            <a:t>掌趣科技</a:t>
          </a:r>
          <a:r>
            <a:rPr lang="zh-CN" altLang="en-US" sz="1100"/>
            <a:t>、</a:t>
          </a:r>
          <a:r>
            <a:rPr lang="zh-CN" altLang="en-US" sz="1100" b="1"/>
            <a:t>边锋集团</a:t>
          </a:r>
          <a:r>
            <a:rPr lang="zh-CN" altLang="en-US" sz="1100"/>
            <a:t>（浙报传媒）、</a:t>
          </a:r>
          <a:r>
            <a:rPr lang="zh-CN" altLang="en-US" sz="1100" b="1"/>
            <a:t>北纬通信</a:t>
          </a:r>
          <a:r>
            <a:rPr lang="zh-CN" altLang="en-US" sz="1100"/>
            <a:t>以及</a:t>
          </a:r>
          <a:r>
            <a:rPr lang="zh-CN" altLang="en-US" sz="1100" b="1"/>
            <a:t>顺网科技</a:t>
          </a:r>
          <a:r>
            <a:rPr lang="zh-CN" altLang="en-US" sz="1100"/>
            <a:t>。这类公司已掌握一定数量的自有用户，与平台、渠道端关系密切，在上下游建立发行平台的品牌效应。</a:t>
          </a:r>
          <a:endParaRPr lang="en-US" altLang="zh-CN" sz="1100"/>
        </a:p>
        <a:p>
          <a:r>
            <a:rPr lang="zh-CN" altLang="en-US" sz="1100"/>
            <a:t>后续成长主要看公司代理游戏数量与质量的双重提升，持续取得精品游戏的发行、运营权，做大平台规模，建立品牌优势。</a:t>
          </a:r>
          <a:endParaRPr lang="en-US" altLang="zh-CN" sz="1100"/>
        </a:p>
        <a:p>
          <a:endParaRPr lang="en-US" altLang="zh-CN" sz="1100"/>
        </a:p>
        <a:p>
          <a:r>
            <a:rPr lang="zh-CN" altLang="en-US" sz="1100"/>
            <a:t>掌趣科技：高增长手游市场的领军企业；首次覆盖评为强力买入</a:t>
          </a:r>
        </a:p>
        <a:p>
          <a:r>
            <a:rPr lang="zh-CN" altLang="en-US" sz="1100"/>
            <a:t>我们看好掌趣科技商业模式的以下特征：</a:t>
          </a:r>
        </a:p>
        <a:p>
          <a:r>
            <a:rPr lang="zh-CN" altLang="en-US" sz="1100"/>
            <a:t>  </a:t>
          </a:r>
          <a:r>
            <a:rPr lang="zh-CN" altLang="en-US" sz="1100" b="1"/>
            <a:t>研发、发行、运营一体化</a:t>
          </a:r>
          <a:r>
            <a:rPr lang="zh-CN" altLang="en-US" sz="1100"/>
            <a:t>；</a:t>
          </a:r>
        </a:p>
        <a:p>
          <a:r>
            <a:rPr lang="zh-CN" altLang="en-US" sz="1100"/>
            <a:t>  </a:t>
          </a:r>
          <a:r>
            <a:rPr lang="zh-CN" altLang="en-US" sz="1100" b="1"/>
            <a:t>通过对智能手机游戏、页面游戏的持续投入优化业务结构</a:t>
          </a:r>
          <a:r>
            <a:rPr lang="zh-CN" altLang="en-US" sz="1100"/>
            <a:t>；</a:t>
          </a:r>
        </a:p>
        <a:p>
          <a:r>
            <a:rPr lang="zh-CN" altLang="en-US" sz="1100"/>
            <a:t>  </a:t>
          </a:r>
          <a:r>
            <a:rPr lang="zh-CN" altLang="en-US" sz="1100" b="1"/>
            <a:t>自研、代理游戏数量持续增加</a:t>
          </a:r>
          <a:r>
            <a:rPr lang="zh-CN" altLang="en-US" sz="1100"/>
            <a:t>；</a:t>
          </a:r>
        </a:p>
        <a:p>
          <a:r>
            <a:rPr lang="zh-CN" altLang="en-US" sz="1100"/>
            <a:t>  </a:t>
          </a:r>
          <a:r>
            <a:rPr lang="zh-CN" altLang="en-US" sz="1100" b="1"/>
            <a:t>发行、渠道优势显著</a:t>
          </a:r>
          <a:r>
            <a:rPr lang="zh-CN" altLang="en-US" sz="1100"/>
            <a:t>。</a:t>
          </a:r>
        </a:p>
        <a:p>
          <a:r>
            <a:rPr lang="zh-CN" altLang="en-US" sz="1100"/>
            <a:t>我们认为，掌趣目前正处于产业链的有利位置，有望充分享受行业高景气持续扩张。</a:t>
          </a:r>
          <a:endParaRPr lang="en-US" altLang="zh-CN" sz="1100"/>
        </a:p>
        <a:p>
          <a:endParaRPr lang="en-US" altLang="zh-CN" sz="1100"/>
        </a:p>
        <a:p>
          <a:r>
            <a:rPr lang="en-US" altLang="zh-CN" sz="1100"/>
            <a:t>2013</a:t>
          </a:r>
          <a:r>
            <a:rPr lang="zh-CN" altLang="en-US" sz="1100"/>
            <a:t>年中国网页游戏的广告投放年增长率为</a:t>
          </a:r>
          <a:r>
            <a:rPr lang="en-US" altLang="zh-CN" sz="1100"/>
            <a:t>212.5%</a:t>
          </a:r>
          <a:r>
            <a:rPr lang="zh-CN" altLang="en-US" sz="1100"/>
            <a:t>，规模达</a:t>
          </a:r>
          <a:r>
            <a:rPr lang="en-US" altLang="zh-CN" sz="1100"/>
            <a:t>12.5</a:t>
          </a:r>
          <a:r>
            <a:rPr lang="zh-CN" altLang="en-US" sz="1100"/>
            <a:t>亿元，这也说明广告的投放已经成为了网页游戏成本支出中很重要的一个组成部分</a:t>
          </a:r>
          <a:endParaRPr lang="en-US" altLang="zh-CN" sz="1100"/>
        </a:p>
        <a:p>
          <a:r>
            <a:rPr lang="zh-CN" altLang="en-US" sz="1100"/>
            <a:t>拥有自运营平台或深度合作第三方联运平台的页游研发商更具有研发优势独家代理游戏模式逐渐成为行业主流运营模式</a:t>
          </a:r>
          <a:endParaRPr lang="en-US" altLang="zh-CN" sz="1100"/>
        </a:p>
        <a:p>
          <a:endParaRPr lang="en-US" altLang="zh-CN" sz="1100"/>
        </a:p>
        <a:p>
          <a:r>
            <a:rPr lang="en-US" altLang="zh-CN" sz="1100"/>
            <a:t>2016 </a:t>
          </a:r>
          <a:r>
            <a:rPr lang="zh-CN" altLang="en-US" sz="1100"/>
            <a:t>年国内移动游戏市场规模 </a:t>
          </a:r>
          <a:r>
            <a:rPr lang="en-US" altLang="zh-CN" sz="1100"/>
            <a:t>819 </a:t>
          </a:r>
          <a:r>
            <a:rPr lang="zh-CN" altLang="en-US" sz="1100"/>
            <a:t>亿元，腾讯、网易占据约 </a:t>
          </a:r>
          <a:r>
            <a:rPr lang="en-US" altLang="zh-CN" sz="1100"/>
            <a:t>70%</a:t>
          </a:r>
          <a:r>
            <a:rPr lang="zh-CN" altLang="en-US" sz="1100"/>
            <a:t>份额</a:t>
          </a:r>
          <a:endParaRPr lang="en-US" altLang="zh-CN" sz="1100"/>
        </a:p>
        <a:p>
          <a:r>
            <a:rPr lang="en-US" altLang="zh-CN" sz="1100"/>
            <a:t>2016 </a:t>
          </a:r>
          <a:r>
            <a:rPr lang="zh-CN" altLang="en-US" sz="1100"/>
            <a:t>年美国游戏市场规模 </a:t>
          </a:r>
          <a:r>
            <a:rPr lang="en-US" altLang="zh-CN" sz="1100"/>
            <a:t>236 </a:t>
          </a:r>
          <a:r>
            <a:rPr lang="zh-CN" altLang="en-US" sz="1100"/>
            <a:t>亿美元，游戏用户 </a:t>
          </a:r>
          <a:r>
            <a:rPr lang="en-US" altLang="zh-CN" sz="1100"/>
            <a:t>1.80 </a:t>
          </a:r>
          <a:r>
            <a:rPr lang="zh-CN" altLang="en-US" sz="1100"/>
            <a:t>亿人，对应单用户价值</a:t>
          </a:r>
          <a:r>
            <a:rPr lang="en-US" altLang="zh-CN" sz="1100"/>
            <a:t>131 </a:t>
          </a:r>
          <a:r>
            <a:rPr lang="zh-CN" altLang="en-US" sz="1100"/>
            <a:t>美元；</a:t>
          </a:r>
          <a:r>
            <a:rPr lang="en-US" altLang="zh-CN" sz="1100"/>
            <a:t>2016 </a:t>
          </a:r>
          <a:r>
            <a:rPr lang="zh-CN" altLang="en-US" sz="1100"/>
            <a:t>年中国游戏市场规模 </a:t>
          </a:r>
          <a:r>
            <a:rPr lang="en-US" altLang="zh-CN" sz="1100"/>
            <a:t>244 </a:t>
          </a:r>
          <a:r>
            <a:rPr lang="zh-CN" altLang="en-US" sz="1100"/>
            <a:t>亿美元，游戏用户 </a:t>
          </a:r>
          <a:r>
            <a:rPr lang="en-US" altLang="zh-CN" sz="1100"/>
            <a:t>5.59 </a:t>
          </a:r>
          <a:r>
            <a:rPr lang="zh-CN" altLang="en-US" sz="1100"/>
            <a:t>亿人，对应单用户价值 </a:t>
          </a:r>
          <a:r>
            <a:rPr lang="en-US" altLang="zh-CN" sz="1100"/>
            <a:t>44 </a:t>
          </a:r>
          <a:r>
            <a:rPr lang="zh-CN" altLang="en-US" sz="1100"/>
            <a:t>美元</a:t>
          </a:r>
          <a:endParaRPr lang="en-US" altLang="zh-CN" sz="1100"/>
        </a:p>
        <a:p>
          <a:r>
            <a:rPr lang="zh-CN" altLang="en-US" sz="1100"/>
            <a:t>中国手游用户</a:t>
          </a:r>
          <a:r>
            <a:rPr lang="en-US" altLang="zh-CN" sz="1100"/>
            <a:t>5.3</a:t>
          </a:r>
          <a:r>
            <a:rPr lang="zh-CN" altLang="en-US" sz="1100"/>
            <a:t>亿，智能手机用户</a:t>
          </a:r>
          <a:endParaRPr lang="en-US" altLang="zh-CN" sz="1100"/>
        </a:p>
        <a:p>
          <a:endParaRPr lang="en-US" altLang="zh-CN" sz="1100"/>
        </a:p>
        <a:p>
          <a:endParaRPr lang="en-US" altLang="zh-CN" sz="1100"/>
        </a:p>
        <a:p>
          <a:endParaRPr lang="en-US" altLang="zh-CN" sz="1100"/>
        </a:p>
        <a:p>
          <a:endParaRPr lang="en-US" altLang="zh-CN" sz="1100"/>
        </a:p>
        <a:p>
          <a:endParaRPr lang="en-US" altLang="zh-CN" sz="1100"/>
        </a:p>
        <a:p>
          <a:endParaRPr lang="en-US" altLang="zh-CN" sz="1100"/>
        </a:p>
        <a:p>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astmoney\Choice\Office\Excel\EM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EM_S_DQ_CLOSE"/>
      <definedName name="EM_S_INFO_NAME"/>
      <definedName name="EM_S_PQ_HIGHCLOSE"/>
    </defined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5379-0B58-471C-8B21-BFBCFEA95D2A}">
  <dimension ref="B4:L235"/>
  <sheetViews>
    <sheetView showGridLines="0" tabSelected="1" topLeftCell="A223" workbookViewId="0">
      <selection activeCell="C229" sqref="C229"/>
    </sheetView>
  </sheetViews>
  <sheetFormatPr defaultColWidth="12.625" defaultRowHeight="14.25" x14ac:dyDescent="0.2"/>
  <cols>
    <col min="1" max="2" width="12.625" style="1"/>
    <col min="3" max="5" width="12.75" style="1" bestFit="1" customWidth="1"/>
    <col min="6" max="6" width="13.125" style="1" bestFit="1" customWidth="1"/>
    <col min="7" max="7" width="22" style="1" customWidth="1"/>
    <col min="8" max="10" width="12.75" style="1" bestFit="1" customWidth="1"/>
    <col min="11" max="11" width="13.125" style="1" bestFit="1" customWidth="1"/>
    <col min="12" max="12" width="12.75" style="1" bestFit="1" customWidth="1"/>
    <col min="13" max="16384" width="12.625" style="1"/>
  </cols>
  <sheetData>
    <row r="4" spans="3:3" x14ac:dyDescent="0.2">
      <c r="C4" s="2" t="s">
        <v>1</v>
      </c>
    </row>
    <row r="5" spans="3:3" x14ac:dyDescent="0.2">
      <c r="C5" s="2" t="s">
        <v>2</v>
      </c>
    </row>
    <row r="6" spans="3:3" x14ac:dyDescent="0.2">
      <c r="C6" s="2"/>
    </row>
    <row r="7" spans="3:3" x14ac:dyDescent="0.2">
      <c r="C7" s="2"/>
    </row>
    <row r="8" spans="3:3" x14ac:dyDescent="0.2">
      <c r="C8" s="2" t="s">
        <v>3</v>
      </c>
    </row>
    <row r="9" spans="3:3" x14ac:dyDescent="0.2">
      <c r="C9" s="2" t="s">
        <v>4</v>
      </c>
    </row>
    <row r="10" spans="3:3" x14ac:dyDescent="0.2">
      <c r="C10" s="2" t="s">
        <v>5</v>
      </c>
    </row>
    <row r="11" spans="3:3" x14ac:dyDescent="0.2">
      <c r="C11" s="2"/>
    </row>
    <row r="12" spans="3:3" x14ac:dyDescent="0.2">
      <c r="C12" s="2"/>
    </row>
    <row r="13" spans="3:3" x14ac:dyDescent="0.2">
      <c r="C13" s="2" t="s">
        <v>6</v>
      </c>
    </row>
    <row r="14" spans="3:3" x14ac:dyDescent="0.2">
      <c r="C14" s="2" t="s">
        <v>7</v>
      </c>
    </row>
    <row r="15" spans="3:3" x14ac:dyDescent="0.2">
      <c r="C15" s="2" t="s">
        <v>8</v>
      </c>
    </row>
    <row r="16" spans="3:3" x14ac:dyDescent="0.2">
      <c r="C16" s="2" t="s">
        <v>9</v>
      </c>
    </row>
    <row r="17" spans="3:3" x14ac:dyDescent="0.2">
      <c r="C17" s="2" t="s">
        <v>10</v>
      </c>
    </row>
    <row r="18" spans="3:3" x14ac:dyDescent="0.2">
      <c r="C18" s="2" t="s">
        <v>11</v>
      </c>
    </row>
    <row r="19" spans="3:3" x14ac:dyDescent="0.2">
      <c r="C19" s="2" t="s">
        <v>12</v>
      </c>
    </row>
    <row r="20" spans="3:3" x14ac:dyDescent="0.2">
      <c r="C20" s="2"/>
    </row>
    <row r="21" spans="3:3" x14ac:dyDescent="0.2">
      <c r="C21" s="2"/>
    </row>
    <row r="22" spans="3:3" x14ac:dyDescent="0.2">
      <c r="C22" s="2" t="s">
        <v>13</v>
      </c>
    </row>
    <row r="23" spans="3:3" x14ac:dyDescent="0.2">
      <c r="C23" s="2" t="s">
        <v>14</v>
      </c>
    </row>
    <row r="24" spans="3:3" x14ac:dyDescent="0.2">
      <c r="C24" s="2" t="s">
        <v>15</v>
      </c>
    </row>
    <row r="25" spans="3:3" x14ac:dyDescent="0.2">
      <c r="C25" s="2" t="s">
        <v>16</v>
      </c>
    </row>
    <row r="26" spans="3:3" x14ac:dyDescent="0.2">
      <c r="C26" s="2" t="s">
        <v>17</v>
      </c>
    </row>
    <row r="27" spans="3:3" x14ac:dyDescent="0.2">
      <c r="C27" s="2" t="s">
        <v>18</v>
      </c>
    </row>
    <row r="28" spans="3:3" x14ac:dyDescent="0.2">
      <c r="C28" s="2"/>
    </row>
    <row r="29" spans="3:3" x14ac:dyDescent="0.2">
      <c r="C29" s="2"/>
    </row>
    <row r="30" spans="3:3" x14ac:dyDescent="0.2">
      <c r="C30" s="2" t="s">
        <v>19</v>
      </c>
    </row>
    <row r="31" spans="3:3" x14ac:dyDescent="0.2">
      <c r="C31" s="2" t="s">
        <v>20</v>
      </c>
    </row>
    <row r="32" spans="3:3" x14ac:dyDescent="0.2">
      <c r="C32" s="2" t="s">
        <v>21</v>
      </c>
    </row>
    <row r="33" spans="3:3" x14ac:dyDescent="0.2">
      <c r="C33" s="2" t="s">
        <v>22</v>
      </c>
    </row>
    <row r="34" spans="3:3" x14ac:dyDescent="0.2">
      <c r="C34" s="2" t="s">
        <v>23</v>
      </c>
    </row>
    <row r="35" spans="3:3" x14ac:dyDescent="0.2">
      <c r="C35" s="2" t="s">
        <v>24</v>
      </c>
    </row>
    <row r="36" spans="3:3" x14ac:dyDescent="0.2">
      <c r="C36" s="2" t="s">
        <v>25</v>
      </c>
    </row>
    <row r="37" spans="3:3" x14ac:dyDescent="0.2">
      <c r="C37" s="2" t="s">
        <v>26</v>
      </c>
    </row>
    <row r="40" spans="3:3" x14ac:dyDescent="0.2">
      <c r="C40" s="2" t="s">
        <v>27</v>
      </c>
    </row>
    <row r="41" spans="3:3" x14ac:dyDescent="0.2">
      <c r="C41" s="1" t="s">
        <v>28</v>
      </c>
    </row>
    <row r="42" spans="3:3" x14ac:dyDescent="0.2">
      <c r="C42" s="1" t="s">
        <v>29</v>
      </c>
    </row>
    <row r="43" spans="3:3" x14ac:dyDescent="0.2">
      <c r="C43" s="1" t="s">
        <v>30</v>
      </c>
    </row>
    <row r="45" spans="3:3" x14ac:dyDescent="0.2">
      <c r="C45" s="1" t="s">
        <v>31</v>
      </c>
    </row>
    <row r="46" spans="3:3" x14ac:dyDescent="0.2">
      <c r="C46" s="1" t="s">
        <v>32</v>
      </c>
    </row>
    <row r="47" spans="3:3" x14ac:dyDescent="0.2">
      <c r="C47" s="1" t="s">
        <v>33</v>
      </c>
    </row>
    <row r="48" spans="3:3" x14ac:dyDescent="0.2">
      <c r="C48" s="2"/>
    </row>
    <row r="49" spans="3:11" x14ac:dyDescent="0.2">
      <c r="C49" s="2"/>
    </row>
    <row r="50" spans="3:11" x14ac:dyDescent="0.2">
      <c r="C50" s="2" t="s">
        <v>34</v>
      </c>
    </row>
    <row r="51" spans="3:11" x14ac:dyDescent="0.2">
      <c r="C51" s="2" t="s">
        <v>35</v>
      </c>
    </row>
    <row r="52" spans="3:11" x14ac:dyDescent="0.2">
      <c r="C52" s="2" t="s">
        <v>36</v>
      </c>
    </row>
    <row r="53" spans="3:11" x14ac:dyDescent="0.2">
      <c r="C53" s="2" t="s">
        <v>37</v>
      </c>
    </row>
    <row r="55" spans="3:11" x14ac:dyDescent="0.2">
      <c r="C55" s="12" t="s">
        <v>38</v>
      </c>
      <c r="D55" s="12"/>
      <c r="E55" s="12"/>
      <c r="F55" s="12"/>
      <c r="G55" s="12"/>
      <c r="H55" s="12"/>
      <c r="I55" s="12"/>
      <c r="J55" s="12"/>
      <c r="K55" s="12"/>
    </row>
    <row r="56" spans="3:11" x14ac:dyDescent="0.2">
      <c r="C56" s="12"/>
      <c r="D56" s="12"/>
      <c r="E56" s="12"/>
      <c r="F56" s="12"/>
      <c r="G56" s="12"/>
      <c r="H56" s="12"/>
      <c r="I56" s="12"/>
      <c r="J56" s="12"/>
      <c r="K56" s="12"/>
    </row>
    <row r="57" spans="3:11" ht="15" x14ac:dyDescent="0.25">
      <c r="C57" s="12"/>
      <c r="D57" s="4" t="s">
        <v>39</v>
      </c>
      <c r="E57" s="12" t="s">
        <v>40</v>
      </c>
      <c r="F57" s="12" t="s">
        <v>41</v>
      </c>
      <c r="G57" s="12" t="s">
        <v>42</v>
      </c>
      <c r="H57" s="12" t="s">
        <v>43</v>
      </c>
      <c r="I57" s="12" t="s">
        <v>44</v>
      </c>
      <c r="J57" s="12" t="s">
        <v>45</v>
      </c>
      <c r="K57" s="12"/>
    </row>
    <row r="58" spans="3:11" x14ac:dyDescent="0.2">
      <c r="C58" s="5">
        <v>41640</v>
      </c>
      <c r="D58" s="12" t="s">
        <v>46</v>
      </c>
      <c r="E58" s="6">
        <v>325822</v>
      </c>
      <c r="F58" s="7">
        <v>7.85E-2</v>
      </c>
      <c r="G58" s="12">
        <v>615.04999999999995</v>
      </c>
      <c r="H58" s="6">
        <v>15726330</v>
      </c>
      <c r="I58" s="12">
        <v>11.07</v>
      </c>
      <c r="J58" s="12">
        <v>376</v>
      </c>
      <c r="K58" s="12"/>
    </row>
    <row r="59" spans="3:11" x14ac:dyDescent="0.2">
      <c r="C59" s="5">
        <v>42370</v>
      </c>
      <c r="D59" s="12" t="s">
        <v>47</v>
      </c>
      <c r="E59" s="6">
        <v>34782</v>
      </c>
      <c r="F59" s="7">
        <v>9.2200000000000004E-2</v>
      </c>
      <c r="G59" s="12">
        <v>417.94</v>
      </c>
      <c r="H59" s="6">
        <v>1339924</v>
      </c>
      <c r="I59" s="12">
        <v>11.7</v>
      </c>
      <c r="J59" s="12">
        <v>31</v>
      </c>
      <c r="K59" s="12"/>
    </row>
    <row r="60" spans="3:11" x14ac:dyDescent="0.2">
      <c r="C60" s="5"/>
      <c r="D60" s="12" t="s">
        <v>48</v>
      </c>
      <c r="E60" s="7">
        <f>E59/E58-1</f>
        <v>-0.89324846081602838</v>
      </c>
      <c r="F60" s="7">
        <f t="shared" ref="F60:J60" si="0">F59/F58-1</f>
        <v>0.17452229299363053</v>
      </c>
      <c r="G60" s="7">
        <f t="shared" si="0"/>
        <v>-0.32047800991789277</v>
      </c>
      <c r="H60" s="7">
        <f t="shared" si="0"/>
        <v>-0.91479741300099893</v>
      </c>
      <c r="I60" s="7">
        <f t="shared" si="0"/>
        <v>5.6910569105691033E-2</v>
      </c>
      <c r="J60" s="7">
        <f t="shared" si="0"/>
        <v>-0.91755319148936176</v>
      </c>
      <c r="K60" s="12"/>
    </row>
    <row r="61" spans="3:11" x14ac:dyDescent="0.2">
      <c r="C61" s="5"/>
      <c r="D61" s="12"/>
      <c r="E61" s="7"/>
      <c r="F61" s="7"/>
      <c r="G61" s="7"/>
      <c r="H61" s="7"/>
      <c r="I61" s="7"/>
      <c r="J61" s="7"/>
      <c r="K61" s="12"/>
    </row>
    <row r="62" spans="3:11" x14ac:dyDescent="0.2">
      <c r="C62" s="8"/>
      <c r="D62" s="12"/>
      <c r="E62" s="12"/>
      <c r="F62" s="12"/>
      <c r="G62" s="12"/>
      <c r="H62" s="12"/>
      <c r="I62" s="12"/>
      <c r="J62" s="12"/>
      <c r="K62" s="12"/>
    </row>
    <row r="63" spans="3:11" ht="15" x14ac:dyDescent="0.25">
      <c r="C63" s="12"/>
      <c r="D63" s="4" t="s">
        <v>49</v>
      </c>
      <c r="E63" s="12" t="s">
        <v>40</v>
      </c>
      <c r="F63" s="12" t="s">
        <v>41</v>
      </c>
      <c r="G63" s="12" t="s">
        <v>42</v>
      </c>
      <c r="H63" s="12" t="s">
        <v>43</v>
      </c>
      <c r="I63" s="12" t="s">
        <v>44</v>
      </c>
      <c r="J63" s="12" t="s">
        <v>45</v>
      </c>
      <c r="K63" s="12"/>
    </row>
    <row r="64" spans="3:11" x14ac:dyDescent="0.2">
      <c r="C64" s="5">
        <v>41640</v>
      </c>
      <c r="D64" s="12" t="s">
        <v>46</v>
      </c>
      <c r="E64" s="6">
        <v>3679664</v>
      </c>
      <c r="F64" s="7">
        <v>2.2100000000000002E-2</v>
      </c>
      <c r="G64" s="12">
        <v>562.76</v>
      </c>
      <c r="H64" s="6">
        <v>45719942</v>
      </c>
      <c r="I64" s="12"/>
      <c r="J64" s="12"/>
      <c r="K64" s="12"/>
    </row>
    <row r="65" spans="3:11" x14ac:dyDescent="0.2">
      <c r="C65" s="5">
        <v>42430</v>
      </c>
      <c r="D65" s="12" t="s">
        <v>47</v>
      </c>
      <c r="E65" s="6">
        <v>177083</v>
      </c>
      <c r="F65" s="7">
        <v>6.5199999999999994E-2</v>
      </c>
      <c r="G65" s="12">
        <v>460.28</v>
      </c>
      <c r="H65" s="6">
        <v>5314438</v>
      </c>
      <c r="I65" s="12"/>
      <c r="J65" s="12"/>
      <c r="K65" s="12"/>
    </row>
    <row r="66" spans="3:11" x14ac:dyDescent="0.2">
      <c r="C66" s="5"/>
      <c r="D66" s="12" t="s">
        <v>48</v>
      </c>
      <c r="E66" s="7">
        <f>E65/E64-1</f>
        <v>-0.95187522556407322</v>
      </c>
      <c r="F66" s="7">
        <f t="shared" ref="F66:H66" si="1">F65/F64-1</f>
        <v>1.9502262443438911</v>
      </c>
      <c r="G66" s="7">
        <f t="shared" si="1"/>
        <v>-0.18210249484682639</v>
      </c>
      <c r="H66" s="7">
        <f t="shared" si="1"/>
        <v>-0.88376105114044112</v>
      </c>
      <c r="I66" s="7"/>
      <c r="J66" s="7"/>
      <c r="K66" s="12"/>
    </row>
    <row r="67" spans="3:11" x14ac:dyDescent="0.2">
      <c r="C67" s="12"/>
      <c r="D67" s="12"/>
      <c r="E67" s="12"/>
      <c r="F67" s="12"/>
      <c r="G67" s="12"/>
      <c r="H67" s="12"/>
      <c r="I67" s="12"/>
      <c r="J67" s="12"/>
      <c r="K67" s="12"/>
    </row>
    <row r="68" spans="3:11" x14ac:dyDescent="0.2">
      <c r="C68" s="12"/>
      <c r="D68" s="12"/>
      <c r="E68" s="12"/>
      <c r="F68" s="12"/>
      <c r="G68" s="12"/>
      <c r="H68" s="12"/>
      <c r="I68" s="12"/>
      <c r="J68" s="12"/>
      <c r="K68" s="12"/>
    </row>
    <row r="69" spans="3:11" ht="15" x14ac:dyDescent="0.25">
      <c r="C69" s="12"/>
      <c r="D69" s="4" t="s">
        <v>50</v>
      </c>
      <c r="E69" s="12" t="s">
        <v>40</v>
      </c>
      <c r="F69" s="12" t="s">
        <v>41</v>
      </c>
      <c r="G69" s="12" t="s">
        <v>42</v>
      </c>
      <c r="H69" s="12" t="s">
        <v>43</v>
      </c>
      <c r="I69" s="12" t="s">
        <v>44</v>
      </c>
      <c r="J69" s="12" t="s">
        <v>45</v>
      </c>
      <c r="K69" s="12"/>
    </row>
    <row r="70" spans="3:11" x14ac:dyDescent="0.2">
      <c r="C70" s="5">
        <v>41791</v>
      </c>
      <c r="D70" s="12" t="s">
        <v>46</v>
      </c>
      <c r="E70" s="6">
        <v>13061114</v>
      </c>
      <c r="F70" s="7">
        <v>2.7199999999999998E-2</v>
      </c>
      <c r="G70" s="12">
        <v>234.61</v>
      </c>
      <c r="H70" s="6">
        <v>83388413</v>
      </c>
      <c r="I70" s="12">
        <v>1.06</v>
      </c>
      <c r="J70" s="12">
        <v>2745</v>
      </c>
      <c r="K70" s="12"/>
    </row>
    <row r="71" spans="3:11" x14ac:dyDescent="0.2">
      <c r="C71" s="5">
        <v>42430</v>
      </c>
      <c r="D71" s="12" t="s">
        <v>47</v>
      </c>
      <c r="E71" s="6">
        <v>98283</v>
      </c>
      <c r="F71" s="7">
        <v>0.14119999999999999</v>
      </c>
      <c r="G71" s="12">
        <v>286.68</v>
      </c>
      <c r="H71" s="6">
        <v>3977629</v>
      </c>
      <c r="I71" s="12">
        <v>2.0699999999999998</v>
      </c>
      <c r="J71" s="12">
        <v>274</v>
      </c>
      <c r="K71" s="12"/>
    </row>
    <row r="72" spans="3:11" x14ac:dyDescent="0.2">
      <c r="C72" s="5"/>
      <c r="D72" s="12" t="s">
        <v>48</v>
      </c>
      <c r="E72" s="7">
        <f>E71/E70-1</f>
        <v>-0.99247514415692262</v>
      </c>
      <c r="F72" s="7">
        <f t="shared" ref="F72:J72" si="2">F71/F70-1</f>
        <v>4.1911764705882355</v>
      </c>
      <c r="G72" s="7">
        <f t="shared" si="2"/>
        <v>0.22194279868718292</v>
      </c>
      <c r="H72" s="7">
        <f t="shared" si="2"/>
        <v>-0.95229997961467383</v>
      </c>
      <c r="I72" s="7">
        <f t="shared" si="2"/>
        <v>0.95283018867924496</v>
      </c>
      <c r="J72" s="7">
        <f t="shared" si="2"/>
        <v>-0.9001821493624772</v>
      </c>
      <c r="K72" s="12"/>
    </row>
    <row r="73" spans="3:11" x14ac:dyDescent="0.2">
      <c r="C73" s="12"/>
      <c r="D73" s="12"/>
      <c r="E73" s="12"/>
      <c r="F73" s="12"/>
      <c r="G73" s="12"/>
      <c r="H73" s="12"/>
      <c r="I73" s="12"/>
      <c r="J73" s="12"/>
      <c r="K73" s="12"/>
    </row>
    <row r="74" spans="3:11" x14ac:dyDescent="0.2">
      <c r="C74" s="12"/>
      <c r="D74" s="12"/>
      <c r="E74" s="12"/>
      <c r="F74" s="12"/>
      <c r="G74" s="12"/>
      <c r="H74" s="12"/>
      <c r="I74" s="12"/>
      <c r="J74" s="12"/>
      <c r="K74" s="12"/>
    </row>
    <row r="75" spans="3:11" ht="15" x14ac:dyDescent="0.25">
      <c r="C75" s="12"/>
      <c r="D75" s="4" t="s">
        <v>51</v>
      </c>
      <c r="E75" s="12" t="s">
        <v>40</v>
      </c>
      <c r="F75" s="12" t="s">
        <v>41</v>
      </c>
      <c r="G75" s="12" t="s">
        <v>42</v>
      </c>
      <c r="H75" s="12" t="s">
        <v>43</v>
      </c>
      <c r="I75" s="12" t="s">
        <v>44</v>
      </c>
      <c r="J75" s="12" t="s">
        <v>45</v>
      </c>
      <c r="K75" s="12"/>
    </row>
    <row r="76" spans="3:11" x14ac:dyDescent="0.2">
      <c r="C76" s="5">
        <v>42186</v>
      </c>
      <c r="D76" s="12" t="s">
        <v>46</v>
      </c>
      <c r="E76" s="6">
        <v>2271745</v>
      </c>
      <c r="F76" s="7">
        <v>4.0800000000000003E-2</v>
      </c>
      <c r="G76" s="12">
        <v>172.49</v>
      </c>
      <c r="H76" s="6">
        <v>15989825</v>
      </c>
      <c r="I76" s="12">
        <v>1.92</v>
      </c>
      <c r="J76" s="12">
        <v>352</v>
      </c>
      <c r="K76" s="12"/>
    </row>
    <row r="77" spans="3:11" x14ac:dyDescent="0.2">
      <c r="C77" s="5">
        <v>42430</v>
      </c>
      <c r="D77" s="12" t="s">
        <v>47</v>
      </c>
      <c r="E77" s="6">
        <v>382621</v>
      </c>
      <c r="F77" s="7">
        <v>7.2700000000000001E-2</v>
      </c>
      <c r="G77" s="12">
        <v>214.41</v>
      </c>
      <c r="H77" s="6">
        <v>5964831</v>
      </c>
      <c r="I77" s="12">
        <v>2.95</v>
      </c>
      <c r="J77" s="12">
        <v>141</v>
      </c>
      <c r="K77" s="12"/>
    </row>
    <row r="78" spans="3:11" x14ac:dyDescent="0.2">
      <c r="C78" s="5"/>
      <c r="D78" s="12" t="s">
        <v>48</v>
      </c>
      <c r="E78" s="7">
        <f>E77/E76-1</f>
        <v>-0.83157396626822111</v>
      </c>
      <c r="F78" s="7">
        <f t="shared" ref="F78:J78" si="3">F77/F76-1</f>
        <v>0.7818627450980391</v>
      </c>
      <c r="G78" s="7">
        <f t="shared" si="3"/>
        <v>0.24302858136703565</v>
      </c>
      <c r="H78" s="7">
        <f t="shared" si="3"/>
        <v>-0.6269608329046753</v>
      </c>
      <c r="I78" s="7">
        <f t="shared" si="3"/>
        <v>0.53645833333333348</v>
      </c>
      <c r="J78" s="7">
        <f t="shared" si="3"/>
        <v>-0.59943181818181812</v>
      </c>
      <c r="K78" s="12"/>
    </row>
    <row r="79" spans="3:11" x14ac:dyDescent="0.2">
      <c r="C79" s="12"/>
      <c r="D79" s="12"/>
      <c r="E79" s="12"/>
      <c r="F79" s="12"/>
      <c r="G79" s="12"/>
      <c r="H79" s="12"/>
      <c r="I79" s="12"/>
      <c r="J79" s="12"/>
      <c r="K79" s="12"/>
    </row>
    <row r="80" spans="3:11" x14ac:dyDescent="0.2">
      <c r="C80" s="12"/>
      <c r="D80" s="12"/>
      <c r="E80" s="12"/>
      <c r="F80" s="12"/>
      <c r="G80" s="12"/>
      <c r="H80" s="12"/>
      <c r="I80" s="12"/>
      <c r="J80" s="12"/>
      <c r="K80" s="12"/>
    </row>
    <row r="81" spans="3:11" x14ac:dyDescent="0.2">
      <c r="C81" s="12" t="s">
        <v>52</v>
      </c>
      <c r="D81" s="12"/>
      <c r="E81" s="12"/>
      <c r="F81" s="12"/>
      <c r="G81" s="12"/>
      <c r="H81" s="12"/>
      <c r="I81" s="12"/>
      <c r="J81" s="12"/>
      <c r="K81" s="12"/>
    </row>
    <row r="82" spans="3:11" x14ac:dyDescent="0.2">
      <c r="C82" s="12" t="s">
        <v>53</v>
      </c>
      <c r="D82" s="12" t="s">
        <v>54</v>
      </c>
      <c r="E82" s="12" t="s">
        <v>55</v>
      </c>
      <c r="F82" s="12" t="s">
        <v>56</v>
      </c>
      <c r="G82" s="12"/>
      <c r="H82" s="12" t="s">
        <v>57</v>
      </c>
      <c r="I82" s="12" t="s">
        <v>54</v>
      </c>
      <c r="J82" s="12" t="s">
        <v>55</v>
      </c>
      <c r="K82" s="12" t="s">
        <v>56</v>
      </c>
    </row>
    <row r="83" spans="3:11" x14ac:dyDescent="0.2">
      <c r="C83" s="12">
        <v>2016</v>
      </c>
      <c r="D83" s="6">
        <v>5982524</v>
      </c>
      <c r="E83" s="6">
        <v>528774</v>
      </c>
      <c r="F83" s="6">
        <v>192510473</v>
      </c>
      <c r="G83" s="12"/>
      <c r="H83" s="12">
        <v>2016</v>
      </c>
      <c r="I83" s="6">
        <v>590095</v>
      </c>
      <c r="J83" s="6">
        <v>95130</v>
      </c>
      <c r="K83" s="6">
        <v>20856755</v>
      </c>
    </row>
    <row r="84" spans="3:11" x14ac:dyDescent="0.2">
      <c r="C84" s="12" t="s">
        <v>0</v>
      </c>
      <c r="D84" s="6">
        <v>419156</v>
      </c>
      <c r="E84" s="6">
        <v>26761</v>
      </c>
      <c r="F84" s="6">
        <v>9722305</v>
      </c>
      <c r="G84" s="12"/>
      <c r="H84" s="12" t="s">
        <v>0</v>
      </c>
      <c r="I84" s="6">
        <v>713459</v>
      </c>
      <c r="J84" s="6">
        <v>147617</v>
      </c>
      <c r="K84" s="6">
        <v>65917293</v>
      </c>
    </row>
    <row r="85" spans="3:11" x14ac:dyDescent="0.2">
      <c r="C85" s="12"/>
      <c r="D85" s="12"/>
      <c r="E85" s="12"/>
      <c r="F85" s="12"/>
      <c r="G85" s="12"/>
      <c r="H85" s="12"/>
      <c r="I85" s="12"/>
      <c r="J85" s="12"/>
      <c r="K85" s="12"/>
    </row>
    <row r="86" spans="3:11" x14ac:dyDescent="0.2">
      <c r="C86" s="12" t="s">
        <v>58</v>
      </c>
      <c r="D86" s="12" t="s">
        <v>54</v>
      </c>
      <c r="E86" s="12" t="s">
        <v>55</v>
      </c>
      <c r="F86" s="12" t="s">
        <v>56</v>
      </c>
      <c r="G86" s="12"/>
      <c r="H86" s="12" t="s">
        <v>59</v>
      </c>
      <c r="I86" s="12" t="s">
        <v>54</v>
      </c>
      <c r="J86" s="12" t="s">
        <v>55</v>
      </c>
      <c r="K86" s="12" t="s">
        <v>56</v>
      </c>
    </row>
    <row r="87" spans="3:11" x14ac:dyDescent="0.2">
      <c r="C87" s="12">
        <v>2016</v>
      </c>
      <c r="D87" s="6">
        <v>1881427</v>
      </c>
      <c r="E87" s="6">
        <v>189119</v>
      </c>
      <c r="F87" s="6">
        <v>33388954</v>
      </c>
      <c r="G87" s="12"/>
      <c r="H87" s="12">
        <v>2016</v>
      </c>
      <c r="I87" s="6"/>
      <c r="J87" s="6"/>
      <c r="K87" s="6"/>
    </row>
    <row r="88" spans="3:11" x14ac:dyDescent="0.2">
      <c r="C88" s="12" t="s">
        <v>0</v>
      </c>
      <c r="D88" s="6">
        <v>5802864</v>
      </c>
      <c r="E88" s="6">
        <v>649220</v>
      </c>
      <c r="F88" s="6">
        <v>162740840</v>
      </c>
      <c r="G88" s="12"/>
      <c r="H88" s="12" t="s">
        <v>0</v>
      </c>
      <c r="I88" s="6">
        <v>580330</v>
      </c>
      <c r="J88" s="6">
        <v>121095</v>
      </c>
      <c r="K88" s="6">
        <v>57353051</v>
      </c>
    </row>
    <row r="89" spans="3:11" x14ac:dyDescent="0.2">
      <c r="C89" s="12"/>
      <c r="D89" s="12"/>
      <c r="E89" s="12"/>
      <c r="F89" s="12"/>
      <c r="G89" s="12"/>
      <c r="H89" s="12"/>
      <c r="I89" s="12"/>
      <c r="J89" s="12"/>
      <c r="K89" s="12"/>
    </row>
    <row r="90" spans="3:11" x14ac:dyDescent="0.2">
      <c r="C90" s="12" t="s">
        <v>60</v>
      </c>
      <c r="D90" s="12" t="s">
        <v>54</v>
      </c>
      <c r="E90" s="12" t="s">
        <v>55</v>
      </c>
      <c r="F90" s="12" t="s">
        <v>56</v>
      </c>
      <c r="G90" s="12"/>
      <c r="H90" s="12" t="s">
        <v>61</v>
      </c>
      <c r="I90" s="12" t="s">
        <v>54</v>
      </c>
      <c r="J90" s="12" t="s">
        <v>55</v>
      </c>
      <c r="K90" s="12" t="s">
        <v>56</v>
      </c>
    </row>
    <row r="91" spans="3:11" x14ac:dyDescent="0.2">
      <c r="C91" s="12">
        <v>2016</v>
      </c>
      <c r="D91" s="6">
        <v>4937380</v>
      </c>
      <c r="E91" s="6">
        <v>402855</v>
      </c>
      <c r="F91" s="6">
        <v>128506013</v>
      </c>
      <c r="G91" s="12"/>
      <c r="H91" s="12">
        <v>2016</v>
      </c>
      <c r="I91" s="6">
        <v>16345592</v>
      </c>
      <c r="J91" s="6">
        <v>1424369</v>
      </c>
      <c r="K91" s="6">
        <v>454746473</v>
      </c>
    </row>
    <row r="92" spans="3:11" x14ac:dyDescent="0.2">
      <c r="C92" s="12" t="s">
        <v>0</v>
      </c>
      <c r="D92" s="6">
        <v>905728</v>
      </c>
      <c r="E92" s="6">
        <v>89185</v>
      </c>
      <c r="F92" s="6">
        <v>40866270</v>
      </c>
      <c r="G92" s="12"/>
      <c r="H92" s="12" t="s">
        <v>0</v>
      </c>
      <c r="I92" s="6">
        <v>9032521</v>
      </c>
      <c r="J92" s="6">
        <v>1089731</v>
      </c>
      <c r="K92" s="6">
        <v>370138434</v>
      </c>
    </row>
    <row r="95" spans="3:11" x14ac:dyDescent="0.2">
      <c r="C95" s="1" t="s">
        <v>62</v>
      </c>
    </row>
    <row r="96" spans="3:11" x14ac:dyDescent="0.2">
      <c r="C96" s="1" t="s">
        <v>63</v>
      </c>
    </row>
    <row r="97" spans="3:3" x14ac:dyDescent="0.2">
      <c r="C97" s="1" t="s">
        <v>64</v>
      </c>
    </row>
    <row r="98" spans="3:3" x14ac:dyDescent="0.2">
      <c r="C98" s="1" t="s">
        <v>65</v>
      </c>
    </row>
    <row r="101" spans="3:3" x14ac:dyDescent="0.2">
      <c r="C101" s="2" t="s">
        <v>66</v>
      </c>
    </row>
    <row r="102" spans="3:3" x14ac:dyDescent="0.2">
      <c r="C102" s="2" t="s">
        <v>67</v>
      </c>
    </row>
    <row r="103" spans="3:3" x14ac:dyDescent="0.2">
      <c r="C103" s="2" t="s">
        <v>68</v>
      </c>
    </row>
    <row r="104" spans="3:3" x14ac:dyDescent="0.2">
      <c r="C104" s="2" t="s">
        <v>69</v>
      </c>
    </row>
    <row r="105" spans="3:3" x14ac:dyDescent="0.2">
      <c r="C105" s="2" t="s">
        <v>70</v>
      </c>
    </row>
    <row r="106" spans="3:3" x14ac:dyDescent="0.2">
      <c r="C106" s="2" t="s">
        <v>71</v>
      </c>
    </row>
    <row r="107" spans="3:3" x14ac:dyDescent="0.2">
      <c r="C107" s="2" t="s">
        <v>72</v>
      </c>
    </row>
    <row r="110" spans="3:3" x14ac:dyDescent="0.2">
      <c r="C110" s="2" t="s">
        <v>73</v>
      </c>
    </row>
    <row r="111" spans="3:3" x14ac:dyDescent="0.2">
      <c r="C111" s="2" t="s">
        <v>74</v>
      </c>
    </row>
    <row r="112" spans="3:3" x14ac:dyDescent="0.2">
      <c r="C112" s="2" t="s">
        <v>75</v>
      </c>
    </row>
    <row r="113" spans="3:7" x14ac:dyDescent="0.2">
      <c r="C113" s="2" t="s">
        <v>76</v>
      </c>
    </row>
    <row r="114" spans="3:7" x14ac:dyDescent="0.2">
      <c r="C114" s="2" t="s">
        <v>77</v>
      </c>
    </row>
    <row r="115" spans="3:7" x14ac:dyDescent="0.2">
      <c r="C115" s="2" t="s">
        <v>78</v>
      </c>
    </row>
    <row r="116" spans="3:7" x14ac:dyDescent="0.2">
      <c r="C116" s="2" t="s">
        <v>79</v>
      </c>
    </row>
    <row r="117" spans="3:7" x14ac:dyDescent="0.2">
      <c r="C117" s="2" t="s">
        <v>80</v>
      </c>
    </row>
    <row r="118" spans="3:7" x14ac:dyDescent="0.2">
      <c r="C118" s="2" t="s">
        <v>81</v>
      </c>
    </row>
    <row r="119" spans="3:7" x14ac:dyDescent="0.2">
      <c r="C119" s="2" t="s">
        <v>82</v>
      </c>
    </row>
    <row r="122" spans="3:7" x14ac:dyDescent="0.2">
      <c r="C122" s="2" t="s">
        <v>83</v>
      </c>
    </row>
    <row r="123" spans="3:7" x14ac:dyDescent="0.2">
      <c r="C123" s="2" t="s">
        <v>84</v>
      </c>
      <c r="D123" s="12"/>
      <c r="E123" s="12" t="s">
        <v>130</v>
      </c>
      <c r="F123" s="5">
        <v>43210</v>
      </c>
      <c r="G123" s="12" t="s">
        <v>131</v>
      </c>
    </row>
    <row r="124" spans="3:7" x14ac:dyDescent="0.2">
      <c r="C124" s="12" t="s">
        <v>85</v>
      </c>
      <c r="D124" s="12" t="str">
        <f>[1]!EM_S_INFO_NAME(C124)</f>
        <v>巨人网络</v>
      </c>
      <c r="E124" s="10">
        <f>[1]!EM_S_PQ_HIGHCLOSE(C124,"2016-01-01","2018-04-23","3")</f>
        <v>74.728280961183003</v>
      </c>
      <c r="F124" s="12">
        <f>[1]!EM_S_DQ_CLOSE(C124,"2018-04-22","3")</f>
        <v>26.99</v>
      </c>
      <c r="G124" s="7">
        <f>F124/E124-1</f>
        <v>-0.63882482437914323</v>
      </c>
    </row>
    <row r="125" spans="3:7" x14ac:dyDescent="0.2">
      <c r="C125" s="12" t="s">
        <v>86</v>
      </c>
      <c r="D125" s="12" t="str">
        <f>[1]!EM_S_INFO_NAME(C125)</f>
        <v>世纪华通</v>
      </c>
      <c r="E125" s="10">
        <f>[1]!EM_S_PQ_HIGHCLOSE(C125,"2016-01-01","2018-04-23","3")</f>
        <v>47.153424233033775</v>
      </c>
      <c r="F125" s="12">
        <f>[1]!EM_S_DQ_CLOSE(C125,"2018-04-22","3")</f>
        <v>34.479999999999997</v>
      </c>
      <c r="G125" s="7">
        <f t="shared" ref="G125:G132" si="4">F125/E125-1</f>
        <v>-0.26876996610895743</v>
      </c>
    </row>
    <row r="126" spans="3:7" x14ac:dyDescent="0.2">
      <c r="C126" s="12" t="s">
        <v>87</v>
      </c>
      <c r="D126" s="12" t="str">
        <f>[1]!EM_S_INFO_NAME(C126)</f>
        <v>完美世界</v>
      </c>
      <c r="E126" s="10">
        <f>[1]!EM_S_PQ_HIGHCLOSE(C126,"2016-01-01","2018-04-23","3")</f>
        <v>43.443667829752556</v>
      </c>
      <c r="F126" s="12">
        <f>[1]!EM_S_DQ_CLOSE(C126,"2018-04-22","3")</f>
        <v>33.9</v>
      </c>
      <c r="G126" s="7">
        <f t="shared" si="4"/>
        <v>-0.21967914558117818</v>
      </c>
    </row>
    <row r="127" spans="3:7" x14ac:dyDescent="0.2">
      <c r="C127" s="12" t="s">
        <v>88</v>
      </c>
      <c r="D127" s="12" t="str">
        <f>[1]!EM_S_INFO_NAME(C127)</f>
        <v>三七互娱</v>
      </c>
      <c r="E127" s="10">
        <f>[1]!EM_S_PQ_HIGHCLOSE(C127,"2016-01-01","2018-04-23","3")</f>
        <v>26.8</v>
      </c>
      <c r="F127" s="12">
        <f>[1]!EM_S_DQ_CLOSE(C127,"2018-04-22","3")</f>
        <v>14.83</v>
      </c>
      <c r="G127" s="7">
        <f t="shared" si="4"/>
        <v>-0.44664179104477608</v>
      </c>
    </row>
    <row r="128" spans="3:7" x14ac:dyDescent="0.2">
      <c r="C128" s="12" t="s">
        <v>89</v>
      </c>
      <c r="D128" s="12" t="str">
        <f>[1]!EM_S_INFO_NAME(C128)</f>
        <v>昆仑万维</v>
      </c>
      <c r="E128" s="10">
        <f>[1]!EM_S_PQ_HIGHCLOSE(C128,"2016-01-01","2018-04-23","3")</f>
        <v>37.806848039981254</v>
      </c>
      <c r="F128" s="12">
        <f>[1]!EM_S_DQ_CLOSE(C128,"2018-04-22","3")</f>
        <v>21.95</v>
      </c>
      <c r="G128" s="7">
        <f t="shared" si="4"/>
        <v>-0.4194173506136355</v>
      </c>
    </row>
    <row r="129" spans="3:10" x14ac:dyDescent="0.2">
      <c r="C129" s="12" t="s">
        <v>90</v>
      </c>
      <c r="D129" s="12" t="str">
        <f>[1]!EM_S_INFO_NAME(C129)</f>
        <v>恺英网络</v>
      </c>
      <c r="E129" s="10">
        <f>[1]!EM_S_PQ_HIGHCLOSE(C129,"2016-01-01","2018-04-23","3")</f>
        <v>28.824448823355684</v>
      </c>
      <c r="F129" s="12">
        <f>[1]!EM_S_DQ_CLOSE(C129,"2018-04-22","3")</f>
        <v>14.92</v>
      </c>
      <c r="G129" s="7">
        <f t="shared" si="4"/>
        <v>-0.48238385783423132</v>
      </c>
    </row>
    <row r="130" spans="3:10" x14ac:dyDescent="0.2">
      <c r="C130" s="12" t="s">
        <v>91</v>
      </c>
      <c r="D130" s="12" t="str">
        <f>[1]!EM_S_INFO_NAME(C130)</f>
        <v>游族网络</v>
      </c>
      <c r="E130" s="10">
        <f>[1]!EM_S_PQ_HIGHCLOSE(C130,"2016-01-01","2018-04-23","3")</f>
        <v>48.67543106340154</v>
      </c>
      <c r="F130" s="12">
        <f>[1]!EM_S_DQ_CLOSE(C130,"2018-04-22","3")</f>
        <v>20.350000000000001</v>
      </c>
      <c r="G130" s="7">
        <f t="shared" si="4"/>
        <v>-0.58192460640988719</v>
      </c>
    </row>
    <row r="131" spans="3:10" x14ac:dyDescent="0.2">
      <c r="C131" s="12" t="s">
        <v>92</v>
      </c>
      <c r="D131" s="12" t="str">
        <f>[1]!EM_S_INFO_NAME(C131)</f>
        <v>掌趣科技</v>
      </c>
      <c r="E131" s="10">
        <f>[1]!EM_S_PQ_HIGHCLOSE(C131,"2016-01-01","2018-04-23","3")</f>
        <v>12.684519498704756</v>
      </c>
      <c r="F131" s="12">
        <f>[1]!EM_S_DQ_CLOSE(C131,"2018-04-22","3")</f>
        <v>5.77</v>
      </c>
      <c r="G131" s="7">
        <f t="shared" si="4"/>
        <v>-0.54511481490574498</v>
      </c>
    </row>
    <row r="132" spans="3:10" x14ac:dyDescent="0.2">
      <c r="C132" s="12" t="s">
        <v>93</v>
      </c>
      <c r="D132" s="12" t="str">
        <f>[1]!EM_S_INFO_NAME(C132)</f>
        <v>中青宝</v>
      </c>
      <c r="E132" s="10">
        <f>[1]!EM_S_PQ_HIGHCLOSE(C132,"2016-01-01","2018-04-23","3")</f>
        <v>29.92</v>
      </c>
      <c r="F132" s="12">
        <f>[1]!EM_S_DQ_CLOSE(C132,"2018-04-22","3")</f>
        <v>13.5</v>
      </c>
      <c r="G132" s="7">
        <f t="shared" si="4"/>
        <v>-0.5487967914438503</v>
      </c>
    </row>
    <row r="135" spans="3:10" x14ac:dyDescent="0.2">
      <c r="C135" s="11" t="s">
        <v>94</v>
      </c>
    </row>
    <row r="136" spans="3:10" x14ac:dyDescent="0.2">
      <c r="C136" s="1" t="s">
        <v>132</v>
      </c>
    </row>
    <row r="139" spans="3:10" x14ac:dyDescent="0.2">
      <c r="C139" s="12" t="s">
        <v>95</v>
      </c>
      <c r="D139" s="18" t="s">
        <v>96</v>
      </c>
      <c r="E139" s="18"/>
      <c r="F139" s="18"/>
      <c r="G139" s="18" t="s">
        <v>99</v>
      </c>
      <c r="H139" s="18"/>
      <c r="I139" s="16"/>
      <c r="J139" s="12" t="s">
        <v>97</v>
      </c>
    </row>
    <row r="140" spans="3:10" x14ac:dyDescent="0.2">
      <c r="C140" s="17">
        <v>41661</v>
      </c>
      <c r="D140" s="18" t="s">
        <v>98</v>
      </c>
      <c r="E140" s="18"/>
      <c r="F140" s="18"/>
      <c r="G140" s="1" t="s">
        <v>104</v>
      </c>
      <c r="J140" s="17">
        <v>41885</v>
      </c>
    </row>
    <row r="141" spans="3:10" x14ac:dyDescent="0.2">
      <c r="C141" s="17"/>
      <c r="D141" s="12"/>
      <c r="E141" s="12" t="s">
        <v>100</v>
      </c>
      <c r="F141" s="12"/>
      <c r="G141" s="1" t="s">
        <v>105</v>
      </c>
      <c r="J141" s="17"/>
    </row>
    <row r="143" spans="3:10" x14ac:dyDescent="0.2">
      <c r="C143" s="17">
        <v>42339</v>
      </c>
      <c r="E143" s="12" t="s">
        <v>101</v>
      </c>
      <c r="G143" s="2" t="s">
        <v>140</v>
      </c>
    </row>
    <row r="144" spans="3:10" x14ac:dyDescent="0.2">
      <c r="C144" s="17"/>
      <c r="E144" s="12" t="s">
        <v>102</v>
      </c>
      <c r="G144" s="2" t="s">
        <v>141</v>
      </c>
      <c r="J144" s="17">
        <v>43132</v>
      </c>
    </row>
    <row r="145" spans="3:11" x14ac:dyDescent="0.2">
      <c r="C145" s="17"/>
      <c r="E145" s="12" t="s">
        <v>103</v>
      </c>
      <c r="G145" s="2" t="s">
        <v>142</v>
      </c>
      <c r="J145" s="17"/>
    </row>
    <row r="146" spans="3:11" x14ac:dyDescent="0.2">
      <c r="G146" s="2"/>
    </row>
    <row r="147" spans="3:11" x14ac:dyDescent="0.2">
      <c r="C147" s="1" t="s">
        <v>133</v>
      </c>
    </row>
    <row r="148" spans="3:11" x14ac:dyDescent="0.2">
      <c r="C148" s="5">
        <v>42186</v>
      </c>
      <c r="E148" s="12" t="s">
        <v>110</v>
      </c>
    </row>
    <row r="149" spans="3:11" x14ac:dyDescent="0.2">
      <c r="C149" s="5">
        <v>42900</v>
      </c>
      <c r="E149" s="1" t="s">
        <v>111</v>
      </c>
    </row>
    <row r="150" spans="3:11" x14ac:dyDescent="0.2">
      <c r="C150" s="5">
        <v>42976</v>
      </c>
      <c r="E150" s="1" t="s">
        <v>112</v>
      </c>
    </row>
    <row r="153" spans="3:11" x14ac:dyDescent="0.2">
      <c r="C153" s="1" t="s">
        <v>134</v>
      </c>
    </row>
    <row r="154" spans="3:11" x14ac:dyDescent="0.2">
      <c r="E154" s="12" t="s">
        <v>85</v>
      </c>
      <c r="F154" s="5">
        <v>42825</v>
      </c>
      <c r="G154" s="5">
        <v>42916</v>
      </c>
      <c r="H154" s="5">
        <v>43008</v>
      </c>
      <c r="I154" s="5">
        <v>43100</v>
      </c>
      <c r="J154" s="5">
        <v>43190</v>
      </c>
      <c r="K154" s="12"/>
    </row>
    <row r="155" spans="3:11" x14ac:dyDescent="0.2">
      <c r="D155" s="12" t="str">
        <f>[1]!EM_S_INFO_NAME(E154)</f>
        <v>巨人网络</v>
      </c>
      <c r="E155" s="12" t="s">
        <v>135</v>
      </c>
      <c r="F155" s="7">
        <v>0.68812700000000004</v>
      </c>
      <c r="G155" s="7">
        <v>7.8978000000000007E-2</v>
      </c>
      <c r="H155" s="7">
        <v>4.4311999999999997E-2</v>
      </c>
      <c r="I155" s="7">
        <v>0.31</v>
      </c>
      <c r="J155" s="7">
        <v>0</v>
      </c>
      <c r="K155" s="12"/>
    </row>
    <row r="156" spans="3:11" x14ac:dyDescent="0.2">
      <c r="D156" s="12">
        <v>42.5</v>
      </c>
      <c r="E156" s="12" t="s">
        <v>136</v>
      </c>
      <c r="F156" s="7">
        <v>1.2849999999999999</v>
      </c>
      <c r="G156" s="7">
        <v>0.02</v>
      </c>
      <c r="H156" s="7">
        <v>0.16500000000000001</v>
      </c>
      <c r="I156" s="7">
        <v>-9.2999999999999999E-2</v>
      </c>
      <c r="J156" s="7">
        <v>2.5000000000000001E-2</v>
      </c>
      <c r="K156" s="12"/>
    </row>
    <row r="157" spans="3:11" x14ac:dyDescent="0.2">
      <c r="E157" s="12"/>
      <c r="F157" s="12"/>
      <c r="G157" s="12"/>
      <c r="H157" s="12"/>
      <c r="I157" s="12"/>
      <c r="J157" s="12"/>
      <c r="K157" s="12"/>
    </row>
    <row r="158" spans="3:11" x14ac:dyDescent="0.2">
      <c r="E158" s="12" t="s">
        <v>113</v>
      </c>
      <c r="F158" s="5">
        <v>42825</v>
      </c>
      <c r="G158" s="5">
        <v>42916</v>
      </c>
      <c r="H158" s="5">
        <v>43008</v>
      </c>
      <c r="I158" s="5">
        <v>43100</v>
      </c>
      <c r="J158" s="5">
        <v>43190</v>
      </c>
      <c r="K158" s="12"/>
    </row>
    <row r="159" spans="3:11" x14ac:dyDescent="0.2">
      <c r="D159" s="12" t="str">
        <f>[1]!EM_S_INFO_NAME(E158)</f>
        <v>世纪华通</v>
      </c>
      <c r="E159" s="12" t="s">
        <v>135</v>
      </c>
      <c r="F159" s="7">
        <v>2.8000000000000001E-2</v>
      </c>
      <c r="G159" s="7">
        <v>-0.1031</v>
      </c>
      <c r="H159" s="7">
        <v>-1.7999999999999999E-2</v>
      </c>
      <c r="I159" s="7">
        <v>0.126665</v>
      </c>
      <c r="J159" s="7">
        <v>0</v>
      </c>
      <c r="K159" s="12"/>
    </row>
    <row r="160" spans="3:11" x14ac:dyDescent="0.2">
      <c r="D160" s="12">
        <v>52.8</v>
      </c>
      <c r="E160" s="12" t="s">
        <v>136</v>
      </c>
      <c r="F160" s="7">
        <v>0.03</v>
      </c>
      <c r="G160" s="7">
        <v>2.2170000000000001</v>
      </c>
      <c r="H160" s="7">
        <v>-0.182</v>
      </c>
      <c r="I160" s="7">
        <v>-0.38600000000000001</v>
      </c>
      <c r="J160" s="7">
        <v>1.238</v>
      </c>
      <c r="K160" s="12"/>
    </row>
    <row r="161" spans="3:11" x14ac:dyDescent="0.2">
      <c r="E161" s="12"/>
      <c r="F161" s="12"/>
      <c r="G161" s="12"/>
      <c r="H161" s="12"/>
      <c r="I161" s="12"/>
      <c r="J161" s="12"/>
      <c r="K161" s="12"/>
    </row>
    <row r="162" spans="3:11" x14ac:dyDescent="0.2">
      <c r="E162" s="12" t="s">
        <v>114</v>
      </c>
      <c r="F162" s="5">
        <v>42825</v>
      </c>
      <c r="G162" s="5">
        <v>42916</v>
      </c>
      <c r="H162" s="5">
        <v>43008</v>
      </c>
      <c r="I162" s="5">
        <v>43100</v>
      </c>
      <c r="J162" s="5">
        <v>43190</v>
      </c>
      <c r="K162" s="12"/>
    </row>
    <row r="163" spans="3:11" x14ac:dyDescent="0.2">
      <c r="D163" s="12" t="str">
        <f>[1]!EM_S_INFO_NAME(E162)</f>
        <v>完美世界</v>
      </c>
      <c r="E163" s="12" t="s">
        <v>135</v>
      </c>
      <c r="F163" s="7">
        <v>0.95160999999999984</v>
      </c>
      <c r="G163" s="7">
        <v>0.47717100000000001</v>
      </c>
      <c r="H163" s="7">
        <v>0.356321</v>
      </c>
      <c r="I163" s="7">
        <v>-8.0675999999999984E-2</v>
      </c>
      <c r="J163" s="7">
        <v>-5.6311E-2</v>
      </c>
      <c r="K163" s="12"/>
    </row>
    <row r="164" spans="3:11" x14ac:dyDescent="0.2">
      <c r="D164" s="12">
        <v>29.3</v>
      </c>
      <c r="E164" s="12" t="s">
        <v>136</v>
      </c>
      <c r="F164" s="7">
        <v>0.63300000000000001</v>
      </c>
      <c r="G164" s="7">
        <v>0.89100000000000001</v>
      </c>
      <c r="H164" s="7">
        <v>0.214</v>
      </c>
      <c r="I164" s="7">
        <v>-0.05</v>
      </c>
      <c r="J164" s="7">
        <v>0.107</v>
      </c>
    </row>
    <row r="166" spans="3:11" x14ac:dyDescent="0.2">
      <c r="C166" s="12"/>
      <c r="E166" s="12" t="s">
        <v>115</v>
      </c>
      <c r="F166" s="5">
        <v>42825</v>
      </c>
      <c r="G166" s="5">
        <v>42916</v>
      </c>
      <c r="H166" s="5">
        <v>43008</v>
      </c>
      <c r="I166" s="5">
        <v>43100</v>
      </c>
      <c r="J166" s="5">
        <v>43190</v>
      </c>
    </row>
    <row r="167" spans="3:11" x14ac:dyDescent="0.2">
      <c r="D167" s="12" t="str">
        <f>[1]!EM_S_INFO_NAME(E166)</f>
        <v>三七互娱</v>
      </c>
      <c r="E167" s="12" t="s">
        <v>135</v>
      </c>
      <c r="F167" s="7">
        <v>0.36283399999999999</v>
      </c>
      <c r="G167" s="7">
        <v>0.17718200000000001</v>
      </c>
      <c r="H167" s="7">
        <v>0.11785999999999999</v>
      </c>
      <c r="I167" s="7">
        <v>9.1179999999999997E-2</v>
      </c>
      <c r="J167" s="7">
        <v>0</v>
      </c>
    </row>
    <row r="168" spans="3:11" x14ac:dyDescent="0.2">
      <c r="D168" s="12">
        <v>19.8</v>
      </c>
      <c r="E168" s="12" t="s">
        <v>136</v>
      </c>
      <c r="F168" s="7">
        <v>1.05</v>
      </c>
      <c r="G168" s="7">
        <v>0.52</v>
      </c>
      <c r="H168" s="7">
        <v>0.35499999999999998</v>
      </c>
      <c r="I168" s="7">
        <v>0.28699999999999998</v>
      </c>
      <c r="J168" s="7">
        <v>0</v>
      </c>
    </row>
    <row r="170" spans="3:11" x14ac:dyDescent="0.2">
      <c r="E170" s="12" t="s">
        <v>116</v>
      </c>
      <c r="F170" s="5">
        <v>42825</v>
      </c>
      <c r="G170" s="5">
        <v>42916</v>
      </c>
      <c r="H170" s="5">
        <v>43008</v>
      </c>
      <c r="I170" s="5">
        <v>43100</v>
      </c>
      <c r="J170" s="5">
        <v>43190</v>
      </c>
    </row>
    <row r="171" spans="3:11" x14ac:dyDescent="0.2">
      <c r="D171" s="12" t="str">
        <f>[1]!EM_S_INFO_NAME(E170)</f>
        <v>昆仑万维</v>
      </c>
      <c r="E171" s="12" t="s">
        <v>135</v>
      </c>
      <c r="F171" s="7">
        <v>0.62159200000000003</v>
      </c>
      <c r="G171" s="7">
        <v>0.26419900000000002</v>
      </c>
      <c r="H171" s="7">
        <v>0.51139999999999997</v>
      </c>
      <c r="I171" s="7">
        <v>0.31664399999999998</v>
      </c>
      <c r="J171" s="7">
        <v>0</v>
      </c>
    </row>
    <row r="172" spans="3:11" x14ac:dyDescent="0.2">
      <c r="D172" s="12">
        <v>25.2</v>
      </c>
      <c r="E172" s="12" t="s">
        <v>136</v>
      </c>
      <c r="F172" s="7">
        <v>0.98199999999999998</v>
      </c>
      <c r="G172" s="7">
        <v>0.308</v>
      </c>
      <c r="H172" s="7">
        <v>-0.22900000000000001</v>
      </c>
      <c r="I172" s="7">
        <v>9.9440000000000008</v>
      </c>
      <c r="J172" s="7">
        <v>0.1</v>
      </c>
    </row>
    <row r="174" spans="3:11" x14ac:dyDescent="0.2">
      <c r="C174" s="12"/>
      <c r="E174" s="12" t="s">
        <v>117</v>
      </c>
      <c r="F174" s="5">
        <v>42825</v>
      </c>
      <c r="G174" s="5">
        <v>42916</v>
      </c>
      <c r="H174" s="5">
        <v>43008</v>
      </c>
      <c r="I174" s="5">
        <v>43100</v>
      </c>
      <c r="J174" s="5">
        <v>43190</v>
      </c>
    </row>
    <row r="175" spans="3:11" x14ac:dyDescent="0.2">
      <c r="C175" s="12"/>
      <c r="D175" s="12" t="str">
        <f>[1]!EM_S_INFO_NAME(E174)</f>
        <v>恺英网络</v>
      </c>
      <c r="E175" s="12" t="s">
        <v>135</v>
      </c>
      <c r="F175" s="7">
        <v>5.704E-2</v>
      </c>
      <c r="G175" s="7">
        <v>-3.9280000000000002E-2</v>
      </c>
      <c r="H175" s="7">
        <v>0.1575</v>
      </c>
      <c r="I175" s="7">
        <v>0.39800000000000002</v>
      </c>
      <c r="J175" s="7">
        <v>0</v>
      </c>
    </row>
    <row r="176" spans="3:11" x14ac:dyDescent="0.2">
      <c r="D176" s="12">
        <v>13.8</v>
      </c>
      <c r="E176" s="12" t="s">
        <v>136</v>
      </c>
      <c r="F176" s="7">
        <v>1.0149999999999999</v>
      </c>
      <c r="G176" s="7">
        <v>0.45200000000000001</v>
      </c>
      <c r="H176" s="7">
        <v>2.448</v>
      </c>
      <c r="I176" s="7">
        <v>1.226</v>
      </c>
      <c r="J176" s="7">
        <v>0</v>
      </c>
    </row>
    <row r="178" spans="3:10" x14ac:dyDescent="0.2">
      <c r="C178" s="12"/>
      <c r="E178" s="12" t="s">
        <v>118</v>
      </c>
      <c r="F178" s="5">
        <v>42825</v>
      </c>
      <c r="G178" s="5">
        <v>42916</v>
      </c>
      <c r="H178" s="5">
        <v>43008</v>
      </c>
      <c r="I178" s="5">
        <v>43100</v>
      </c>
      <c r="J178" s="5">
        <v>43190</v>
      </c>
    </row>
    <row r="179" spans="3:10" x14ac:dyDescent="0.2">
      <c r="C179" s="12"/>
      <c r="D179" s="12" t="str">
        <f>[1]!EM_S_INFO_NAME(E178)</f>
        <v>游族网络</v>
      </c>
      <c r="E179" s="12" t="s">
        <v>135</v>
      </c>
      <c r="F179" s="7">
        <v>1.010186</v>
      </c>
      <c r="G179" s="7">
        <v>0.37895000000000001</v>
      </c>
      <c r="H179" s="7">
        <v>2.6970999999999998E-2</v>
      </c>
      <c r="I179" s="7">
        <v>2.8197E-2</v>
      </c>
      <c r="J179" s="7">
        <v>0</v>
      </c>
    </row>
    <row r="180" spans="3:10" x14ac:dyDescent="0.2">
      <c r="D180" s="12">
        <v>28.4</v>
      </c>
      <c r="E180" s="12" t="s">
        <v>136</v>
      </c>
      <c r="F180" s="7">
        <v>0.86699999999999999</v>
      </c>
      <c r="G180" s="7">
        <v>7.5999999999999998E-2</v>
      </c>
      <c r="H180" s="7">
        <v>-5.1999999999999998E-2</v>
      </c>
      <c r="I180" s="7">
        <v>-0.13400000000000001</v>
      </c>
      <c r="J180" s="7">
        <v>0</v>
      </c>
    </row>
    <row r="182" spans="3:10" x14ac:dyDescent="0.2">
      <c r="E182" s="12" t="s">
        <v>119</v>
      </c>
      <c r="F182" s="5">
        <v>42825</v>
      </c>
      <c r="G182" s="5">
        <v>42916</v>
      </c>
      <c r="H182" s="5">
        <v>43008</v>
      </c>
      <c r="I182" s="5">
        <v>43100</v>
      </c>
      <c r="J182" s="5">
        <v>43190</v>
      </c>
    </row>
    <row r="183" spans="3:10" x14ac:dyDescent="0.2">
      <c r="D183" s="12" t="str">
        <f>[1]!EM_S_INFO_NAME(E182)</f>
        <v>掌趣科技</v>
      </c>
      <c r="E183" s="12" t="s">
        <v>135</v>
      </c>
      <c r="F183" s="7">
        <v>-0.10227700000000001</v>
      </c>
      <c r="G183" s="7">
        <v>-0.16918900000000001</v>
      </c>
      <c r="H183" s="7">
        <v>0.12631999999999999</v>
      </c>
      <c r="I183" s="7">
        <v>-2.1000000000000001E-2</v>
      </c>
      <c r="J183" s="7">
        <v>0</v>
      </c>
    </row>
    <row r="184" spans="3:10" x14ac:dyDescent="0.2">
      <c r="D184" s="12">
        <v>68.3</v>
      </c>
      <c r="E184" s="12" t="s">
        <v>136</v>
      </c>
      <c r="F184" s="7">
        <v>-0.26900000000000002</v>
      </c>
      <c r="G184" s="7">
        <v>-0.46600000000000003</v>
      </c>
      <c r="H184" s="7">
        <v>-9.9000000000000005E-2</v>
      </c>
      <c r="I184" s="7">
        <v>-1.3819999999999999</v>
      </c>
      <c r="J184" s="7">
        <v>-0.24299999999999999</v>
      </c>
    </row>
    <row r="186" spans="3:10" x14ac:dyDescent="0.2">
      <c r="E186" s="12" t="s">
        <v>120</v>
      </c>
      <c r="F186" s="5">
        <v>42825</v>
      </c>
      <c r="G186" s="5">
        <v>42916</v>
      </c>
      <c r="H186" s="5">
        <v>43008</v>
      </c>
      <c r="I186" s="5">
        <v>43100</v>
      </c>
      <c r="J186" s="5">
        <v>43190</v>
      </c>
    </row>
    <row r="187" spans="3:10" x14ac:dyDescent="0.2">
      <c r="D187" s="12" t="str">
        <f>[1]!EM_S_INFO_NAME(E186)</f>
        <v>中青宝</v>
      </c>
      <c r="E187" s="12" t="s">
        <v>135</v>
      </c>
      <c r="F187" s="7">
        <v>0.11593999999999999</v>
      </c>
      <c r="G187" s="7">
        <v>0.262322</v>
      </c>
      <c r="H187" s="7">
        <v>-0.28418100000000002</v>
      </c>
      <c r="I187" s="7">
        <v>-0.44467199999999996</v>
      </c>
      <c r="J187" s="7">
        <v>0</v>
      </c>
    </row>
    <row r="188" spans="3:10" x14ac:dyDescent="0.2">
      <c r="C188" s="12"/>
      <c r="D188" s="12">
        <v>58.7</v>
      </c>
      <c r="E188" s="12" t="s">
        <v>136</v>
      </c>
      <c r="F188" s="7">
        <v>-4.2999999999999997E-2</v>
      </c>
      <c r="G188" s="7">
        <v>1.004</v>
      </c>
      <c r="H188" s="7">
        <v>2.5999999999999999E-2</v>
      </c>
      <c r="I188" s="7">
        <v>1.6180000000000001</v>
      </c>
      <c r="J188" s="7">
        <v>3.55</v>
      </c>
    </row>
    <row r="189" spans="3:10" x14ac:dyDescent="0.2">
      <c r="C189" s="12"/>
      <c r="D189" s="12"/>
    </row>
    <row r="190" spans="3:10" x14ac:dyDescent="0.2">
      <c r="C190" s="12"/>
      <c r="D190" s="11" t="s">
        <v>121</v>
      </c>
    </row>
    <row r="191" spans="3:10" x14ac:dyDescent="0.2">
      <c r="D191" s="1" t="s">
        <v>137</v>
      </c>
    </row>
    <row r="192" spans="3:10" x14ac:dyDescent="0.2">
      <c r="D192" s="1" t="s">
        <v>122</v>
      </c>
    </row>
    <row r="195" spans="4:4" x14ac:dyDescent="0.2">
      <c r="D195" s="1" t="s">
        <v>123</v>
      </c>
    </row>
    <row r="223" spans="3:12" x14ac:dyDescent="0.2">
      <c r="C223" s="12" t="s">
        <v>138</v>
      </c>
      <c r="D223" s="12"/>
      <c r="E223" s="12"/>
      <c r="F223" s="12"/>
      <c r="G223" s="12"/>
      <c r="H223" s="12" t="s">
        <v>139</v>
      </c>
      <c r="I223" s="12"/>
      <c r="J223" s="12"/>
      <c r="K223" s="12"/>
      <c r="L223" s="12"/>
    </row>
    <row r="224" spans="3:12" x14ac:dyDescent="0.2">
      <c r="C224" s="5">
        <v>41274</v>
      </c>
      <c r="D224" s="5">
        <v>41639</v>
      </c>
      <c r="E224" s="5">
        <v>42004</v>
      </c>
      <c r="F224" s="5">
        <v>42369</v>
      </c>
      <c r="G224" s="5">
        <v>42735</v>
      </c>
      <c r="H224" s="5">
        <v>42825</v>
      </c>
      <c r="I224" s="5">
        <v>42916</v>
      </c>
      <c r="J224" s="5">
        <v>43008</v>
      </c>
      <c r="K224" s="5">
        <v>43100</v>
      </c>
      <c r="L224" s="5">
        <v>43190</v>
      </c>
    </row>
    <row r="225" spans="2:12" x14ac:dyDescent="0.2">
      <c r="B225" s="1" t="s">
        <v>136</v>
      </c>
      <c r="C225" s="7">
        <v>0.48620000000000002</v>
      </c>
      <c r="D225" s="7">
        <v>0.86660000000000004</v>
      </c>
      <c r="E225" s="7">
        <v>1.1519999999999999</v>
      </c>
      <c r="F225" s="7">
        <v>0.4229</v>
      </c>
      <c r="G225" s="7">
        <v>8.1199999999999994E-2</v>
      </c>
      <c r="H225" s="7">
        <v>-0.10227700000000001</v>
      </c>
      <c r="I225" s="7">
        <v>-0.16918900000000001</v>
      </c>
      <c r="J225" s="7">
        <v>0.12631999999999999</v>
      </c>
      <c r="K225" s="7">
        <v>-2.1000000000000001E-2</v>
      </c>
      <c r="L225" s="7">
        <v>0</v>
      </c>
    </row>
    <row r="227" spans="2:12" x14ac:dyDescent="0.2">
      <c r="C227" s="1" t="s">
        <v>124</v>
      </c>
    </row>
    <row r="228" spans="2:12" x14ac:dyDescent="0.2">
      <c r="C228" s="1" t="s">
        <v>143</v>
      </c>
    </row>
    <row r="229" spans="2:12" x14ac:dyDescent="0.2">
      <c r="C229" s="1" t="s">
        <v>125</v>
      </c>
    </row>
    <row r="232" spans="2:12" x14ac:dyDescent="0.2">
      <c r="C232" s="1" t="s">
        <v>126</v>
      </c>
    </row>
    <row r="233" spans="2:12" x14ac:dyDescent="0.2">
      <c r="C233" s="1" t="s">
        <v>127</v>
      </c>
    </row>
    <row r="234" spans="2:12" x14ac:dyDescent="0.2">
      <c r="C234" s="1" t="s">
        <v>128</v>
      </c>
    </row>
    <row r="235" spans="2:12" x14ac:dyDescent="0.2">
      <c r="C235" s="1" t="s">
        <v>129</v>
      </c>
    </row>
  </sheetData>
  <mergeCells count="7">
    <mergeCell ref="J140:J141"/>
    <mergeCell ref="C143:C145"/>
    <mergeCell ref="J144:J145"/>
    <mergeCell ref="G139:H139"/>
    <mergeCell ref="D139:F139"/>
    <mergeCell ref="C140:C141"/>
    <mergeCell ref="D140:F140"/>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45:O66"/>
  <sheetViews>
    <sheetView showGridLines="0" topLeftCell="A43" workbookViewId="0">
      <selection activeCell="D49" sqref="D49:N61"/>
    </sheetView>
  </sheetViews>
  <sheetFormatPr defaultRowHeight="13.5" x14ac:dyDescent="0.15"/>
  <cols>
    <col min="4" max="4" width="16.5" customWidth="1"/>
    <col min="6" max="6" width="23.5" customWidth="1"/>
    <col min="8" max="8" width="19" customWidth="1"/>
  </cols>
  <sheetData>
    <row r="45" spans="3:15" ht="14.25" x14ac:dyDescent="0.2">
      <c r="C45" s="1"/>
      <c r="D45" s="1"/>
      <c r="E45" s="1"/>
      <c r="F45" s="1"/>
      <c r="G45" s="1"/>
      <c r="H45" s="1"/>
      <c r="I45" s="1"/>
      <c r="J45" s="1"/>
      <c r="K45" s="1"/>
      <c r="L45" s="1"/>
      <c r="M45" s="1"/>
      <c r="N45" s="1"/>
      <c r="O45" s="1"/>
    </row>
    <row r="46" spans="3:15" ht="14.25" x14ac:dyDescent="0.2">
      <c r="C46" s="1"/>
      <c r="D46" s="1"/>
      <c r="E46" s="1"/>
      <c r="F46" s="1"/>
      <c r="G46" s="1"/>
      <c r="H46" s="1"/>
      <c r="I46" s="1"/>
      <c r="J46" s="1"/>
      <c r="K46" s="1"/>
      <c r="L46" s="1"/>
      <c r="M46" s="1"/>
      <c r="N46" s="1"/>
      <c r="O46" s="1"/>
    </row>
    <row r="47" spans="3:15" ht="14.25" x14ac:dyDescent="0.2">
      <c r="C47" s="1"/>
      <c r="D47" s="1"/>
      <c r="E47" s="1"/>
      <c r="F47" s="1"/>
      <c r="G47" s="1"/>
      <c r="H47" s="1"/>
      <c r="I47" s="1"/>
      <c r="J47" s="1"/>
      <c r="K47" s="1"/>
      <c r="L47" s="1"/>
      <c r="M47" s="1"/>
      <c r="N47" s="1"/>
      <c r="O47" s="1"/>
    </row>
    <row r="48" spans="3:15" ht="14.25" x14ac:dyDescent="0.2">
      <c r="C48" s="1"/>
      <c r="D48" s="1"/>
      <c r="E48" s="1"/>
      <c r="F48" s="1"/>
      <c r="G48" s="1"/>
      <c r="H48" s="1"/>
      <c r="I48" s="1"/>
      <c r="J48" s="1"/>
      <c r="K48" s="1"/>
      <c r="L48" s="1"/>
      <c r="M48" s="1"/>
      <c r="N48" s="1"/>
      <c r="O48" s="1"/>
    </row>
    <row r="49" spans="3:15" ht="14.25" x14ac:dyDescent="0.2">
      <c r="C49" s="1"/>
      <c r="D49" s="1"/>
      <c r="E49" s="1"/>
      <c r="F49" s="1"/>
      <c r="G49" s="1"/>
      <c r="H49" s="1"/>
      <c r="I49" s="1"/>
      <c r="J49" s="1"/>
      <c r="K49" s="1"/>
      <c r="L49" s="1"/>
      <c r="M49" s="1"/>
      <c r="N49" s="1"/>
      <c r="O49" s="1"/>
    </row>
    <row r="50" spans="3:15" ht="14.25" x14ac:dyDescent="0.2">
      <c r="C50" s="1"/>
      <c r="D50" s="3" t="s">
        <v>95</v>
      </c>
      <c r="E50" s="18" t="s">
        <v>96</v>
      </c>
      <c r="F50" s="18"/>
      <c r="G50" s="18"/>
      <c r="H50" s="18" t="s">
        <v>99</v>
      </c>
      <c r="I50" s="18"/>
      <c r="J50" s="18"/>
      <c r="K50" s="18"/>
      <c r="L50" s="1"/>
      <c r="M50" s="3" t="s">
        <v>97</v>
      </c>
      <c r="N50" s="1"/>
      <c r="O50" s="1"/>
    </row>
    <row r="51" spans="3:15" ht="14.25" x14ac:dyDescent="0.2">
      <c r="C51" s="1"/>
      <c r="D51" s="17">
        <v>41661</v>
      </c>
      <c r="E51" s="18" t="s">
        <v>98</v>
      </c>
      <c r="F51" s="18"/>
      <c r="G51" s="18"/>
      <c r="H51" s="1" t="s">
        <v>104</v>
      </c>
      <c r="I51" s="1"/>
      <c r="J51" s="1"/>
      <c r="K51" s="1"/>
      <c r="L51" s="1"/>
      <c r="M51" s="17">
        <v>41885</v>
      </c>
      <c r="N51" s="1"/>
      <c r="O51" s="1"/>
    </row>
    <row r="52" spans="3:15" ht="14.25" x14ac:dyDescent="0.2">
      <c r="C52" s="1"/>
      <c r="D52" s="17"/>
      <c r="E52" s="3"/>
      <c r="F52" s="3" t="s">
        <v>100</v>
      </c>
      <c r="G52" s="3"/>
      <c r="H52" s="1" t="s">
        <v>105</v>
      </c>
      <c r="I52" s="1"/>
      <c r="J52" s="1"/>
      <c r="K52" s="1"/>
      <c r="L52" s="1"/>
      <c r="M52" s="17"/>
      <c r="N52" s="1"/>
      <c r="O52" s="1"/>
    </row>
    <row r="53" spans="3:15" ht="14.25" x14ac:dyDescent="0.2">
      <c r="C53" s="1"/>
      <c r="D53" s="1"/>
      <c r="E53" s="1"/>
      <c r="F53" s="1"/>
      <c r="G53" s="1"/>
      <c r="H53" s="1"/>
      <c r="I53" s="1"/>
      <c r="J53" s="1"/>
      <c r="K53" s="1"/>
      <c r="L53" s="1"/>
      <c r="M53" s="1"/>
      <c r="N53" s="1"/>
      <c r="O53" s="1"/>
    </row>
    <row r="54" spans="3:15" ht="15" x14ac:dyDescent="0.2">
      <c r="C54" s="1"/>
      <c r="D54" s="17">
        <v>42339</v>
      </c>
      <c r="E54" s="1"/>
      <c r="F54" s="3" t="s">
        <v>101</v>
      </c>
      <c r="G54" s="1"/>
      <c r="H54" s="14" t="s">
        <v>106</v>
      </c>
      <c r="I54" s="1"/>
      <c r="J54" s="1"/>
      <c r="K54" s="1"/>
      <c r="L54" s="1"/>
      <c r="M54" s="1"/>
      <c r="N54" s="1"/>
      <c r="O54" s="1"/>
    </row>
    <row r="55" spans="3:15" ht="15" x14ac:dyDescent="0.2">
      <c r="C55" s="1"/>
      <c r="D55" s="17"/>
      <c r="E55" s="1"/>
      <c r="F55" s="3" t="s">
        <v>102</v>
      </c>
      <c r="G55" s="1"/>
      <c r="H55" s="14" t="s">
        <v>107</v>
      </c>
      <c r="I55" s="1"/>
      <c r="J55" s="1"/>
      <c r="K55" s="1"/>
      <c r="L55" s="1"/>
      <c r="M55" s="17">
        <v>43132</v>
      </c>
      <c r="N55" s="1"/>
      <c r="O55" s="1"/>
    </row>
    <row r="56" spans="3:15" ht="15" x14ac:dyDescent="0.2">
      <c r="C56" s="1"/>
      <c r="D56" s="17"/>
      <c r="E56" s="1"/>
      <c r="F56" s="3" t="s">
        <v>103</v>
      </c>
      <c r="G56" s="1"/>
      <c r="H56" s="14" t="s">
        <v>108</v>
      </c>
      <c r="I56" s="1"/>
      <c r="J56" s="1"/>
      <c r="K56" s="1"/>
      <c r="L56" s="1"/>
      <c r="M56" s="17"/>
      <c r="N56" s="1"/>
      <c r="O56" s="1"/>
    </row>
    <row r="57" spans="3:15" ht="15" x14ac:dyDescent="0.2">
      <c r="C57" s="1"/>
      <c r="D57" s="1"/>
      <c r="E57" s="1"/>
      <c r="F57" s="1"/>
      <c r="G57" s="1"/>
      <c r="H57" s="13"/>
      <c r="I57" s="1"/>
      <c r="J57" s="1"/>
      <c r="K57" s="1"/>
      <c r="L57" s="1"/>
      <c r="M57" s="1"/>
      <c r="N57" s="1"/>
      <c r="O57" s="1"/>
    </row>
    <row r="58" spans="3:15" ht="14.25" x14ac:dyDescent="0.2">
      <c r="C58" s="1"/>
      <c r="D58" s="9" t="s">
        <v>109</v>
      </c>
      <c r="F58" s="1"/>
      <c r="G58" s="1"/>
      <c r="H58" s="1"/>
      <c r="I58" s="1"/>
      <c r="J58" s="1"/>
      <c r="K58" s="1"/>
      <c r="L58" s="1"/>
      <c r="M58" s="1"/>
      <c r="N58" s="1"/>
      <c r="O58" s="1"/>
    </row>
    <row r="59" spans="3:15" ht="14.25" x14ac:dyDescent="0.2">
      <c r="C59" s="1"/>
      <c r="D59" s="5">
        <v>42186</v>
      </c>
      <c r="E59" s="1"/>
      <c r="F59" s="3" t="s">
        <v>110</v>
      </c>
      <c r="G59" s="1"/>
      <c r="H59" s="1"/>
      <c r="I59" s="1"/>
      <c r="J59" s="1"/>
      <c r="K59" s="1"/>
      <c r="L59" s="1"/>
      <c r="M59" s="1"/>
      <c r="N59" s="1"/>
      <c r="O59" s="1"/>
    </row>
    <row r="60" spans="3:15" ht="14.25" x14ac:dyDescent="0.2">
      <c r="C60" s="1"/>
      <c r="D60" s="5">
        <v>42900</v>
      </c>
      <c r="E60" s="1"/>
      <c r="F60" s="15" t="s">
        <v>111</v>
      </c>
      <c r="G60" s="1"/>
      <c r="H60" s="1"/>
      <c r="I60" s="1"/>
      <c r="J60" s="1"/>
      <c r="K60" s="1"/>
      <c r="L60" s="1"/>
      <c r="M60" s="1"/>
      <c r="N60" s="1"/>
      <c r="O60" s="1"/>
    </row>
    <row r="61" spans="3:15" ht="14.25" x14ac:dyDescent="0.2">
      <c r="C61" s="1"/>
      <c r="D61" s="5">
        <v>42976</v>
      </c>
      <c r="E61" s="1"/>
      <c r="F61" s="15" t="s">
        <v>112</v>
      </c>
      <c r="G61" s="1"/>
      <c r="H61" s="1"/>
      <c r="I61" s="1"/>
      <c r="J61" s="1"/>
      <c r="K61" s="1"/>
      <c r="L61" s="1"/>
      <c r="M61" s="1"/>
      <c r="N61" s="1"/>
      <c r="O61" s="1"/>
    </row>
    <row r="62" spans="3:15" ht="14.25" x14ac:dyDescent="0.2">
      <c r="C62" s="1"/>
      <c r="D62" s="1"/>
      <c r="E62" s="1"/>
      <c r="F62" s="1"/>
      <c r="G62" s="1"/>
      <c r="H62" s="1"/>
      <c r="I62" s="1"/>
      <c r="J62" s="1"/>
      <c r="K62" s="1"/>
      <c r="L62" s="1"/>
      <c r="M62" s="1"/>
      <c r="N62" s="1"/>
      <c r="O62" s="1"/>
    </row>
    <row r="63" spans="3:15" ht="14.25" x14ac:dyDescent="0.2">
      <c r="C63" s="1"/>
      <c r="D63" s="1"/>
      <c r="E63" s="1"/>
      <c r="F63" s="1"/>
      <c r="G63" s="1"/>
      <c r="H63" s="1"/>
      <c r="I63" s="1"/>
      <c r="J63" s="1"/>
      <c r="K63" s="1"/>
      <c r="L63" s="1"/>
      <c r="M63" s="1"/>
      <c r="N63" s="1"/>
      <c r="O63" s="1"/>
    </row>
    <row r="64" spans="3:15" ht="14.25" x14ac:dyDescent="0.2">
      <c r="C64" s="1"/>
      <c r="D64" s="1"/>
      <c r="E64" s="1"/>
      <c r="F64" s="1"/>
      <c r="G64" s="1"/>
      <c r="H64" s="1"/>
      <c r="I64" s="1"/>
      <c r="J64" s="1"/>
      <c r="K64" s="1"/>
      <c r="L64" s="1"/>
      <c r="M64" s="1"/>
      <c r="N64" s="1"/>
      <c r="O64" s="1"/>
    </row>
    <row r="65" spans="3:15" ht="14.25" x14ac:dyDescent="0.2">
      <c r="C65" s="1"/>
      <c r="D65" s="1"/>
      <c r="E65" s="1"/>
      <c r="F65" s="1"/>
      <c r="G65" s="1"/>
      <c r="H65" s="1"/>
      <c r="I65" s="1"/>
      <c r="J65" s="1"/>
      <c r="K65" s="1"/>
      <c r="L65" s="1"/>
      <c r="M65" s="1"/>
      <c r="N65" s="1"/>
      <c r="O65" s="1"/>
    </row>
    <row r="66" spans="3:15" ht="14.25" x14ac:dyDescent="0.2">
      <c r="C66" s="1"/>
      <c r="D66" s="1"/>
      <c r="E66" s="1"/>
      <c r="F66" s="1"/>
      <c r="G66" s="1"/>
      <c r="H66" s="1"/>
      <c r="I66" s="1"/>
      <c r="J66" s="1"/>
      <c r="K66" s="1"/>
      <c r="L66" s="1"/>
      <c r="M66" s="1"/>
      <c r="N66" s="1"/>
      <c r="O66" s="1"/>
    </row>
  </sheetData>
  <mergeCells count="7">
    <mergeCell ref="M55:M56"/>
    <mergeCell ref="D54:D56"/>
    <mergeCell ref="E50:G50"/>
    <mergeCell ref="E51:G51"/>
    <mergeCell ref="H50:K50"/>
    <mergeCell ref="D51:D52"/>
    <mergeCell ref="M51:M52"/>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2018-04-24T08:52:26Z</dcterms:modified>
</cp:coreProperties>
</file>