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95" windowHeight="107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<sst xmlns="http://schemas.openxmlformats.org/spreadsheetml/2006/main" count="12">
  <si>
    <t>日期</t>
  </si>
  <si>
    <t>募投项目总额</t>
  </si>
  <si>
    <t>截止期末累计投入</t>
  </si>
  <si>
    <t>本报告期实现效益</t>
  </si>
  <si>
    <t>投资进度</t>
  </si>
  <si>
    <t>单位：万</t>
  </si>
  <si>
    <t>2011年中报</t>
  </si>
  <si>
    <t>2011年年报</t>
  </si>
  <si>
    <t>2012年中报</t>
  </si>
  <si>
    <t>2012年年报</t>
  </si>
  <si>
    <t>2013年中报</t>
  </si>
  <si>
    <t>2013年年报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</si>
</sst>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7" fillId="12" borderId="4" applyNumberFormat="0" applyAlignment="0" applyProtection="0">
      <alignment vertical="center"/>
    </xf>
    <xf numFmtId="0" fontId="18" fillId="18" borderId="9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D8" sqref="D8"/>
    </sheetView>
  </sheetViews>
  <sheetFormatPr defaultColWidth="9" defaultRowHeight="13.5" outlineLevelRow="6" outlineLevelCol="6"/>
  <cols>
    <col min="1" max="1" width="11" customWidth="1"/>
    <col min="2" max="2" width="14.875" customWidth="1"/>
    <col min="3" max="3" width="17.5" customWidth="1"/>
    <col min="4" max="4" width="18.375" customWidth="1"/>
    <col min="5" max="5" width="13.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5</v>
      </c>
    </row>
    <row r="2" spans="1:5">
      <c r="A2" s="2" t="s">
        <v>6</v>
      </c>
      <c r="B2" s="3">
        <v>37887</v>
      </c>
      <c r="C2" s="3">
        <v>14369.47</v>
      </c>
      <c r="D2" s="3">
        <v>1006</v>
      </c>
      <c r="E2" s="4">
        <f t="shared" ref="E2:E7" si="0">(C2/B2)</f>
        <v>0.379271781877689</v>
      </c>
    </row>
    <row r="3" spans="1:5">
      <c r="A3" s="2" t="s">
        <v>7</v>
      </c>
      <c r="B3" s="3">
        <v>65067</v>
      </c>
      <c r="C3" s="3">
        <v>19828.77</v>
      </c>
      <c r="D3" s="3">
        <v>2283.37</v>
      </c>
      <c r="E3" s="4">
        <f t="shared" si="0"/>
        <v>0.304743879385864</v>
      </c>
    </row>
    <row r="4" spans="1:5">
      <c r="A4" s="2" t="s">
        <v>8</v>
      </c>
      <c r="B4" s="3">
        <v>65067</v>
      </c>
      <c r="C4" s="3">
        <v>24065.01</v>
      </c>
      <c r="D4" s="3">
        <v>1099.72</v>
      </c>
      <c r="E4" s="4">
        <f t="shared" si="0"/>
        <v>0.369849693392964</v>
      </c>
    </row>
    <row r="5" spans="1:5">
      <c r="A5" s="2" t="s">
        <v>9</v>
      </c>
      <c r="B5" s="3">
        <v>68917</v>
      </c>
      <c r="C5" s="3">
        <v>36924.4</v>
      </c>
      <c r="D5" s="3">
        <v>3500.02</v>
      </c>
      <c r="E5" s="4">
        <f t="shared" si="0"/>
        <v>0.535780721737742</v>
      </c>
    </row>
    <row r="6" spans="1:5">
      <c r="A6" s="2" t="s">
        <v>10</v>
      </c>
      <c r="B6" s="3">
        <v>68917</v>
      </c>
      <c r="C6" s="3">
        <v>44242.49</v>
      </c>
      <c r="D6" s="3">
        <v>2804.97</v>
      </c>
      <c r="E6" s="4">
        <f t="shared" si="0"/>
        <v>0.641967729297561</v>
      </c>
    </row>
    <row r="7" spans="1:5">
      <c r="A7" s="2" t="s">
        <v>11</v>
      </c>
      <c r="B7" s="3">
        <v>68613</v>
      </c>
      <c r="C7" s="5">
        <v>55185.49</v>
      </c>
      <c r="D7" s="5">
        <v>8194.22</v>
      </c>
      <c r="E7" s="4">
        <f t="shared" si="0"/>
        <v>0.804300788480317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程序猿PMP</cp:lastModifiedBy>
  <dcterms:created xsi:type="dcterms:W3CDTF">2018-04-01T09:44:00Z</dcterms:created>
  <dcterms:modified xsi:type="dcterms:W3CDTF">2018-04-01T12:03:43Z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