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95" windowHeight="107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<sst xmlns="http://schemas.openxmlformats.org/spreadsheetml/2006/main" count="12">
  <si>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日期</t>
  </si>
  <si>
    <t>募投项目总额</t>
  </si>
  <si>
    <t>截止期末累计投入</t>
  </si>
  <si>
    <t>本报告期实现效益</t>
  </si>
  <si>
    <t>投资进度</t>
  </si>
  <si>
    <t>单位：万</t>
  </si>
  <si>
    <t>2011年中报</t>
  </si>
  <si>
    <t>2011年年报</t>
  </si>
  <si>
    <t>2012年中报</t>
  </si>
  <si>
    <t>2012年年报</t>
  </si>
  <si>
    <t>2013年中报</t>
  </si>
  <si>
    <t>2013年年报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</si>
</sst>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43" fontId="0" fillId="0" borderId="1" xfId="0" applyNumberForma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E11" sqref="E11"/>
    </sheetView>
  </sheetViews>
  <sheetFormatPr defaultColWidth="9" defaultRowHeight="13.5" outlineLevelRow="6" outlineLevelCol="6"/>
  <cols>
    <col min="1" max="1" width="11" customWidth="1"/>
    <col min="2" max="2" width="13.25" customWidth="1"/>
    <col min="3" max="3" width="16.5" customWidth="1"/>
    <col min="4" max="4" width="16.25" customWidth="1"/>
    <col min="5" max="5" width="9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/>
      <c r="G1" t="s">
        <v>5</v>
      </c>
    </row>
    <row r="2" spans="1:5">
      <c r="A2" s="2" t="s">
        <v>6</v>
      </c>
      <c r="B2" s="3">
        <v>36584.7</v>
      </c>
      <c r="C2" s="3">
        <v>14485.87</v>
      </c>
      <c r="D2" s="3">
        <v>0</v>
      </c>
      <c r="E2" s="4">
        <f t="shared" ref="E2:E7" si="0">(C2/B2)</f>
        <v>0.395954319701952</v>
      </c>
    </row>
    <row r="3" spans="1:5">
      <c r="A3" s="2" t="s">
        <v>7</v>
      </c>
      <c r="B3" s="3">
        <v>40001.48</v>
      </c>
      <c r="C3" s="3">
        <v>18656.09</v>
      </c>
      <c r="D3" s="3">
        <v>123.28</v>
      </c>
      <c r="E3" s="4">
        <f t="shared" si="0"/>
        <v>0.466384993755231</v>
      </c>
    </row>
    <row r="4" spans="1:5">
      <c r="A4" s="2" t="s">
        <v>8</v>
      </c>
      <c r="B4" s="3">
        <v>61187.36</v>
      </c>
      <c r="C4" s="3">
        <v>35726.5</v>
      </c>
      <c r="D4" s="3">
        <v>255</v>
      </c>
      <c r="E4" s="4">
        <f t="shared" si="0"/>
        <v>0.583886933510451</v>
      </c>
    </row>
    <row r="5" spans="1:5">
      <c r="A5" s="2" t="s">
        <v>9</v>
      </c>
      <c r="B5" s="3">
        <v>61187.36</v>
      </c>
      <c r="C5" s="3">
        <v>58345.18</v>
      </c>
      <c r="D5" s="5">
        <v>-82.09</v>
      </c>
      <c r="E5" s="4">
        <f t="shared" si="0"/>
        <v>0.953549556640456</v>
      </c>
    </row>
    <row r="6" spans="1:5">
      <c r="A6" s="2" t="s">
        <v>10</v>
      </c>
      <c r="B6" s="3">
        <v>61187.36</v>
      </c>
      <c r="C6" s="3">
        <v>61798.72</v>
      </c>
      <c r="D6" s="3">
        <v>1253.63</v>
      </c>
      <c r="E6" s="4">
        <f t="shared" si="0"/>
        <v>1.0099916061095</v>
      </c>
    </row>
    <row r="7" spans="1:5">
      <c r="A7" s="2" t="s">
        <v>11</v>
      </c>
      <c r="B7" s="3">
        <v>61187.36</v>
      </c>
      <c r="C7" s="3">
        <v>62225.05</v>
      </c>
      <c r="D7" s="6">
        <v>4643.55</v>
      </c>
      <c r="E7" s="4">
        <f t="shared" si="0"/>
        <v>1.01695922164316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程序猿PMP</cp:lastModifiedBy>
  <dcterms:created xsi:type="dcterms:W3CDTF">2018-04-01T09:44:00Z</dcterms:created>
  <dcterms:modified xsi:type="dcterms:W3CDTF">2018-04-01T12:04:44Z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