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1" documentId="8_{059C870C-A664-7041-B1E4-E3C69F129269}" xr6:coauthVersionLast="47" xr6:coauthVersionMax="47" xr10:uidLastSave="{9CC48284-425D-654D-AA74-9E901FE54A61}"/>
  <bookViews>
    <workbookView xWindow="18520" yWindow="10820" windowWidth="19760" windowHeight="12880" activeTab="1" xr2:uid="{2D7E03C2-B765-7B40-821C-CE83A3BFC48B}"/>
  </bookViews>
  <sheets>
    <sheet name="Part 1" sheetId="2" r:id="rId1"/>
    <sheet name="Part 2" sheetId="1" r:id="rId2"/>
  </sheets>
  <definedNames>
    <definedName name="solver_adj" localSheetId="0" hidden="1">'Part 1'!$B$9:$C$11</definedName>
    <definedName name="solver_adj" localSheetId="1" hidden="1">'Part 2'!$B$9:$D$11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'Part 1'!$B$12:$C$12</definedName>
    <definedName name="solver_lhs1" localSheetId="1" hidden="1">'Part 2'!$B$12:$D$12</definedName>
    <definedName name="solver_lhs2" localSheetId="0" hidden="1">'Part 1'!$D$9:$D$11</definedName>
    <definedName name="solver_lhs2" localSheetId="1" hidden="1">'Part 2'!$E$9:$E$11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opt" localSheetId="0" hidden="1">'Part 1'!$B$15</definedName>
    <definedName name="solver_opt" localSheetId="1" hidden="1">'Part 2'!$B$14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2" localSheetId="0" hidden="1">2</definedName>
    <definedName name="solver_rel2" localSheetId="1" hidden="1">1</definedName>
    <definedName name="solver_rhs1" localSheetId="0" hidden="1">'Part 1'!$B$6:$C$6</definedName>
    <definedName name="solver_rhs1" localSheetId="1" hidden="1">'Part 2'!$B$6:$D$6</definedName>
    <definedName name="solver_rhs2" localSheetId="0" hidden="1">'Part 1'!$D$3:$D$5</definedName>
    <definedName name="solver_rhs2" localSheetId="1" hidden="1">'Part 2'!$E$3:$E$5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2" i="1"/>
  <c r="D12" i="1"/>
  <c r="B12" i="1"/>
  <c r="E10" i="1"/>
  <c r="E11" i="1"/>
  <c r="E9" i="1"/>
  <c r="C12" i="2"/>
  <c r="B12" i="2"/>
  <c r="B15" i="2" s="1"/>
  <c r="D10" i="2"/>
  <c r="D11" i="2"/>
  <c r="D9" i="2"/>
</calcChain>
</file>

<file path=xl/sharedStrings.xml><?xml version="1.0" encoding="utf-8"?>
<sst xmlns="http://schemas.openxmlformats.org/spreadsheetml/2006/main" count="29" uniqueCount="18">
  <si>
    <t>Factory 1</t>
  </si>
  <si>
    <t>Factory 2</t>
  </si>
  <si>
    <t>Store A</t>
  </si>
  <si>
    <t>Store B</t>
  </si>
  <si>
    <t>Store C</t>
  </si>
  <si>
    <t>Cost Table</t>
  </si>
  <si>
    <t>Demand</t>
  </si>
  <si>
    <t>Max Production:</t>
  </si>
  <si>
    <t>Assignment Table</t>
  </si>
  <si>
    <t>Costs:</t>
  </si>
  <si>
    <t>Total Cost:</t>
  </si>
  <si>
    <t>Amount Produced:</t>
  </si>
  <si>
    <t>A</t>
  </si>
  <si>
    <t>B</t>
  </si>
  <si>
    <t>C</t>
  </si>
  <si>
    <t>Workers Leaving:</t>
  </si>
  <si>
    <t>Open Poisitons:</t>
  </si>
  <si>
    <t>Total increase in product 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</si>
</sst>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0" xfId="1" applyNumberFormat="1" applyFont="1" applyAlignment="1">
      <alignment horizontal="center"/>
    </xf>
    <xf numFmtId="0" fontId="0" fillId="0" borderId="0" xfId="0" quotePrefix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2" fillId="0" borderId="0" xfId="0" applyFont="1" applyAlignment="1"/>
    <xf numFmtId="0" fontId="0" fillId="4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17D8-2AFE-C348-962D-A7CA06A22188}">
  <dimension ref="A2:E15"/>
  <sheetViews>
    <sheetView workbookViewId="0">
      <selection activeCell="C12" sqref="C12"/>
    </sheetView>
  </sheetViews>
  <sheetFormatPr baseColWidth="10" defaultRowHeight="16" x14ac:dyDescent="0.2"/>
  <cols>
    <col min="1" max="1" width="18" style="3" customWidth="1"/>
    <col min="2" max="16384" width="10.83203125" style="3"/>
  </cols>
  <sheetData>
    <row r="2" spans="1:5" x14ac:dyDescent="0.2">
      <c r="A2" s="1" t="s">
        <v>5</v>
      </c>
      <c r="B2" s="1" t="s">
        <v>0</v>
      </c>
      <c r="C2" s="1" t="s">
        <v>1</v>
      </c>
      <c r="D2" s="2" t="s">
        <v>6</v>
      </c>
    </row>
    <row r="3" spans="1:5" x14ac:dyDescent="0.2">
      <c r="A3" s="1" t="s">
        <v>2</v>
      </c>
      <c r="B3" s="1">
        <v>22</v>
      </c>
      <c r="C3" s="1">
        <v>16</v>
      </c>
      <c r="D3" s="3">
        <v>80</v>
      </c>
    </row>
    <row r="4" spans="1:5" x14ac:dyDescent="0.2">
      <c r="A4" s="1" t="s">
        <v>3</v>
      </c>
      <c r="B4" s="1">
        <v>14</v>
      </c>
      <c r="C4" s="1">
        <v>20</v>
      </c>
      <c r="D4" s="3">
        <v>60</v>
      </c>
    </row>
    <row r="5" spans="1:5" x14ac:dyDescent="0.2">
      <c r="A5" s="1" t="s">
        <v>4</v>
      </c>
      <c r="B5" s="1">
        <v>30</v>
      </c>
      <c r="C5" s="1">
        <v>24</v>
      </c>
      <c r="D5" s="3">
        <v>70</v>
      </c>
    </row>
    <row r="6" spans="1:5" x14ac:dyDescent="0.2">
      <c r="A6" s="3" t="s">
        <v>7</v>
      </c>
      <c r="B6" s="3">
        <v>100</v>
      </c>
      <c r="C6" s="3">
        <v>120</v>
      </c>
    </row>
    <row r="8" spans="1:5" x14ac:dyDescent="0.2">
      <c r="A8" s="1" t="s">
        <v>8</v>
      </c>
      <c r="B8" s="1" t="s">
        <v>0</v>
      </c>
      <c r="C8" s="1" t="s">
        <v>1</v>
      </c>
      <c r="D8" s="2" t="s">
        <v>6</v>
      </c>
    </row>
    <row r="9" spans="1:5" x14ac:dyDescent="0.2">
      <c r="A9" s="1" t="s">
        <v>2</v>
      </c>
      <c r="B9" s="4">
        <v>30</v>
      </c>
      <c r="C9" s="4">
        <v>50</v>
      </c>
      <c r="D9" s="3">
        <f>SUM(B9:C9)</f>
        <v>80</v>
      </c>
      <c r="E9" s="6"/>
    </row>
    <row r="10" spans="1:5" x14ac:dyDescent="0.2">
      <c r="A10" s="1" t="s">
        <v>3</v>
      </c>
      <c r="B10" s="4">
        <v>60</v>
      </c>
      <c r="C10" s="4">
        <v>0</v>
      </c>
      <c r="D10" s="3">
        <f t="shared" ref="D10:D11" si="0">SUM(B10:C10)</f>
        <v>60</v>
      </c>
      <c r="E10" s="6"/>
    </row>
    <row r="11" spans="1:5" x14ac:dyDescent="0.2">
      <c r="A11" s="1" t="s">
        <v>4</v>
      </c>
      <c r="B11" s="4">
        <v>0</v>
      </c>
      <c r="C11" s="4">
        <v>70</v>
      </c>
      <c r="D11" s="3">
        <f t="shared" si="0"/>
        <v>70</v>
      </c>
      <c r="E11" s="6"/>
    </row>
    <row r="12" spans="1:5" x14ac:dyDescent="0.2">
      <c r="A12" s="3" t="s">
        <v>11</v>
      </c>
      <c r="B12" s="3">
        <f>SUM(B9:B11)</f>
        <v>90</v>
      </c>
      <c r="C12" s="3">
        <f>SUM(C9:C11)</f>
        <v>120</v>
      </c>
    </row>
    <row r="14" spans="1:5" x14ac:dyDescent="0.2">
      <c r="A14" s="3" t="s">
        <v>9</v>
      </c>
      <c r="B14" s="5">
        <v>6</v>
      </c>
      <c r="C14" s="5">
        <v>6.25</v>
      </c>
    </row>
    <row r="15" spans="1:5" x14ac:dyDescent="0.2">
      <c r="A15" s="3" t="s">
        <v>10</v>
      </c>
      <c r="B15" s="7">
        <f>SUMPRODUCT(B3:C5,B9:C11)+SUMPRODUCT(B14:C14,B12:C12)</f>
        <v>5270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25B8-7CD5-BE43-9CD6-ABBBCF008497}">
  <dimension ref="A2:E17"/>
  <sheetViews>
    <sheetView tabSelected="1" workbookViewId="0"/>
  </sheetViews>
  <sheetFormatPr baseColWidth="10" defaultRowHeight="16" x14ac:dyDescent="0.2"/>
  <cols>
    <col min="1" max="1" width="27.6640625" style="8" bestFit="1" customWidth="1"/>
    <col min="2" max="4" width="10.83203125" style="8"/>
    <col min="5" max="5" width="14.6640625" style="8" bestFit="1" customWidth="1"/>
    <col min="6" max="16384" width="10.83203125" style="8"/>
  </cols>
  <sheetData>
    <row r="2" spans="1:5" x14ac:dyDescent="0.2">
      <c r="A2" s="1"/>
      <c r="B2" s="1" t="s">
        <v>12</v>
      </c>
      <c r="C2" s="1" t="s">
        <v>13</v>
      </c>
      <c r="D2" s="1" t="s">
        <v>14</v>
      </c>
      <c r="E2" s="2" t="s">
        <v>15</v>
      </c>
    </row>
    <row r="3" spans="1:5" x14ac:dyDescent="0.2">
      <c r="A3" s="1">
        <v>1</v>
      </c>
      <c r="B3" s="1">
        <v>5</v>
      </c>
      <c r="C3" s="1">
        <v>8</v>
      </c>
      <c r="D3" s="1">
        <v>6</v>
      </c>
      <c r="E3" s="2">
        <v>60</v>
      </c>
    </row>
    <row r="4" spans="1:5" x14ac:dyDescent="0.2">
      <c r="A4" s="1">
        <v>2</v>
      </c>
      <c r="B4" s="1">
        <v>10</v>
      </c>
      <c r="C4" s="1">
        <v>9</v>
      </c>
      <c r="D4" s="1">
        <v>12</v>
      </c>
      <c r="E4" s="2">
        <v>105</v>
      </c>
    </row>
    <row r="5" spans="1:5" x14ac:dyDescent="0.2">
      <c r="A5" s="1">
        <v>3</v>
      </c>
      <c r="B5" s="1">
        <v>7</v>
      </c>
      <c r="C5" s="1">
        <v>6</v>
      </c>
      <c r="D5" s="1">
        <v>10</v>
      </c>
      <c r="E5" s="2">
        <v>70</v>
      </c>
    </row>
    <row r="6" spans="1:5" x14ac:dyDescent="0.2">
      <c r="A6" s="8" t="s">
        <v>16</v>
      </c>
      <c r="B6" s="9">
        <v>45</v>
      </c>
      <c r="C6" s="9">
        <v>90</v>
      </c>
      <c r="D6" s="9">
        <v>35</v>
      </c>
    </row>
    <row r="8" spans="1:5" x14ac:dyDescent="0.2">
      <c r="A8" s="1"/>
      <c r="B8" s="1" t="s">
        <v>12</v>
      </c>
      <c r="C8" s="1" t="s">
        <v>13</v>
      </c>
      <c r="D8" s="1" t="s">
        <v>14</v>
      </c>
      <c r="E8" s="2" t="s">
        <v>15</v>
      </c>
    </row>
    <row r="9" spans="1:5" x14ac:dyDescent="0.2">
      <c r="A9" s="1">
        <v>1</v>
      </c>
      <c r="B9" s="11">
        <v>0</v>
      </c>
      <c r="C9" s="11">
        <v>60</v>
      </c>
      <c r="D9" s="11">
        <v>0</v>
      </c>
      <c r="E9" s="2">
        <f>SUM(B9:D9)</f>
        <v>60</v>
      </c>
    </row>
    <row r="10" spans="1:5" x14ac:dyDescent="0.2">
      <c r="A10" s="1">
        <v>2</v>
      </c>
      <c r="B10" s="11">
        <v>45</v>
      </c>
      <c r="C10" s="11">
        <v>30</v>
      </c>
      <c r="D10" s="11">
        <v>30</v>
      </c>
      <c r="E10" s="2">
        <f t="shared" ref="E10:E11" si="0">SUM(B10:D10)</f>
        <v>105</v>
      </c>
    </row>
    <row r="11" spans="1:5" x14ac:dyDescent="0.2">
      <c r="A11" s="1">
        <v>3</v>
      </c>
      <c r="B11" s="11">
        <v>0</v>
      </c>
      <c r="C11" s="11">
        <v>0</v>
      </c>
      <c r="D11" s="11">
        <v>5</v>
      </c>
      <c r="E11" s="2">
        <f t="shared" si="0"/>
        <v>5</v>
      </c>
    </row>
    <row r="12" spans="1:5" x14ac:dyDescent="0.2">
      <c r="A12" s="8" t="s">
        <v>16</v>
      </c>
      <c r="B12" s="9">
        <f>SUM(B9:B11)</f>
        <v>45</v>
      </c>
      <c r="C12" s="9">
        <f t="shared" ref="C12:D12" si="1">SUM(C9:C11)</f>
        <v>90</v>
      </c>
      <c r="D12" s="9">
        <f t="shared" si="1"/>
        <v>35</v>
      </c>
    </row>
    <row r="14" spans="1:5" x14ac:dyDescent="0.2">
      <c r="A14" s="8" t="s">
        <v>17</v>
      </c>
      <c r="B14" s="8">
        <f>SUMPRODUCT(B3:D5,B9:D11)</f>
        <v>1610</v>
      </c>
    </row>
    <row r="17" spans="4:4" x14ac:dyDescent="0.2">
      <c r="D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2024-07-30T03:36:10Z</dcterms:created>
  <dcterms:modified xsi:type="dcterms:W3CDTF">2024-07-30T04:15:46Z</dcterms:modified>
</cp:coreProperties>
</file>