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782cd7312dd46/Documents/"/>
    </mc:Choice>
  </mc:AlternateContent>
  <xr:revisionPtr revIDLastSave="1" documentId="8_{F1AC1CBA-E680-A944-92FD-7F2388F9373A}" xr6:coauthVersionLast="47" xr6:coauthVersionMax="47" xr10:uidLastSave="{06E6AA4F-ED38-024E-9915-B02A2C75E916}"/>
  <bookViews>
    <workbookView xWindow="14540" yWindow="14860" windowWidth="23880" windowHeight="9160" xr2:uid="{96A75D54-1CE6-DF41-95F5-61D81245370E}"/>
  </bookViews>
  <sheets>
    <sheet name="Sheet1" sheetId="1" r:id="rId1"/>
  </sheets>
  <definedNames>
    <definedName name="solver_adj" localSheetId="0" hidden="1">Sheet1!$B$2:$C$2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Sheet1!$D$16</definedName>
    <definedName name="solver_lhs2" localSheetId="0" hidden="1">Sheet1!$D$17</definedName>
    <definedName name="solver_lhs3" localSheetId="0" hidden="1">Sheet1!$D$18</definedName>
    <definedName name="solver_lhs4" localSheetId="0" hidden="1">Sheet1!$D$19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Sheet1!$D$10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Sheet1!$F$16</definedName>
    <definedName name="solver_rhs2" localSheetId="0" hidden="1">Sheet1!$F$17</definedName>
    <definedName name="solver_rhs3" localSheetId="0" hidden="1">Sheet1!$F$18</definedName>
    <definedName name="solver_rhs4" localSheetId="0" hidden="1">Sheet1!$F$19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9" i="1"/>
  <c r="D5" i="1"/>
  <c r="D17" i="1"/>
  <c r="D18" i="1"/>
  <c r="D19" i="1"/>
  <c r="D20" i="1"/>
  <c r="D21" i="1"/>
  <c r="D22" i="1"/>
  <c r="D16" i="1"/>
  <c r="D6" i="1" l="1"/>
  <c r="D10" i="1" s="1"/>
</calcChain>
</file>

<file path=xl/sharedStrings.xml><?xml version="1.0" encoding="utf-8"?>
<sst xmlns="http://schemas.openxmlformats.org/spreadsheetml/2006/main" count="24" uniqueCount="21">
  <si>
    <t>Variables</t>
  </si>
  <si>
    <t>OBJ</t>
  </si>
  <si>
    <t>Constraints</t>
  </si>
  <si>
    <t># of Basics</t>
  </si>
  <si>
    <t># of XPs</t>
  </si>
  <si>
    <t>At Most 600 Basics</t>
  </si>
  <si>
    <t>At most 1200 XPs</t>
  </si>
  <si>
    <t>LHS</t>
  </si>
  <si>
    <t>Sign</t>
  </si>
  <si>
    <t>RHS</t>
  </si>
  <si>
    <t>&lt;=</t>
  </si>
  <si>
    <t>Profit:</t>
  </si>
  <si>
    <t>Revenue:</t>
  </si>
  <si>
    <t>Costs:</t>
  </si>
  <si>
    <t>Parts</t>
  </si>
  <si>
    <t>Assembly Hours</t>
  </si>
  <si>
    <t>Testing Hours</t>
  </si>
  <si>
    <t>Labor (Assembly)</t>
  </si>
  <si>
    <t>Labor (Testing)</t>
  </si>
  <si>
    <t>assembly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</si>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</sst>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4" fontId="0" fillId="0" borderId="0" xfId="1" applyFont="1" applyAlignment="1">
      <alignment horizontal="center"/>
    </xf>
    <xf numFmtId="44" fontId="0" fillId="3" borderId="0" xfId="1" applyFont="1" applyFill="1" applyAlignment="1">
      <alignment horizontal="center"/>
    </xf>
    <xf numFmtId="0" fontId="0" fillId="0" borderId="1" xfId="0" applyBorder="1" applyAlignment="1">
      <alignment horizontal="center"/>
    </xf>
    <xf numFmtId="4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9B08-4D4A-8342-986D-D31859345565}">
  <dimension ref="A1:I22"/>
  <sheetViews>
    <sheetView tabSelected="1" topLeftCell="A2" workbookViewId="0">
      <selection activeCell="F9" sqref="F9"/>
    </sheetView>
  </sheetViews>
  <sheetFormatPr baseColWidth="10" defaultRowHeight="16" x14ac:dyDescent="0.2"/>
  <cols>
    <col min="1" max="1" width="16.33203125" style="1" bestFit="1" customWidth="1"/>
    <col min="2" max="3" width="10.83203125" style="1"/>
    <col min="4" max="4" width="12.5" style="1" bestFit="1" customWidth="1"/>
    <col min="5" max="16384" width="10.83203125" style="1"/>
  </cols>
  <sheetData>
    <row r="1" spans="1:9" x14ac:dyDescent="0.2">
      <c r="B1" s="1" t="s">
        <v>3</v>
      </c>
      <c r="C1" s="1" t="s">
        <v>4</v>
      </c>
    </row>
    <row r="2" spans="1:9" x14ac:dyDescent="0.2">
      <c r="A2" s="2" t="s">
        <v>0</v>
      </c>
      <c r="B2" s="3">
        <v>560</v>
      </c>
      <c r="C2" s="3">
        <v>1200</v>
      </c>
    </row>
    <row r="4" spans="1:9" x14ac:dyDescent="0.2">
      <c r="A4" s="1" t="s">
        <v>1</v>
      </c>
    </row>
    <row r="5" spans="1:9" x14ac:dyDescent="0.2">
      <c r="A5" s="1" t="s">
        <v>12</v>
      </c>
      <c r="B5" s="1">
        <v>300</v>
      </c>
      <c r="C5" s="1">
        <v>450</v>
      </c>
      <c r="D5" s="1">
        <f>SUMPRODUCT($B$2:$C$2,B5:C5)</f>
        <v>708000</v>
      </c>
    </row>
    <row r="6" spans="1:9" x14ac:dyDescent="0.2">
      <c r="A6" s="1" t="s">
        <v>13</v>
      </c>
      <c r="D6" s="7">
        <f>SUM(D7:D9)</f>
        <v>508400</v>
      </c>
    </row>
    <row r="7" spans="1:9" x14ac:dyDescent="0.2">
      <c r="A7" s="1" t="s">
        <v>17</v>
      </c>
      <c r="B7" s="1">
        <v>5</v>
      </c>
      <c r="C7" s="1">
        <v>6</v>
      </c>
      <c r="D7" s="7">
        <f>SUMPRODUCT($B$2:$C$2,B7:C7)*H7</f>
        <v>110000</v>
      </c>
      <c r="H7" s="4">
        <v>11</v>
      </c>
      <c r="I7" s="1" t="s">
        <v>19</v>
      </c>
    </row>
    <row r="8" spans="1:9" x14ac:dyDescent="0.2">
      <c r="A8" s="1" t="s">
        <v>18</v>
      </c>
      <c r="B8" s="1">
        <v>1</v>
      </c>
      <c r="C8" s="1">
        <v>2</v>
      </c>
      <c r="D8" s="7">
        <f>SUMPRODUCT($B$2:$C$2,B8:C8)*H8</f>
        <v>44400</v>
      </c>
      <c r="H8" s="4">
        <v>15</v>
      </c>
      <c r="I8" s="1" t="s">
        <v>20</v>
      </c>
    </row>
    <row r="9" spans="1:9" x14ac:dyDescent="0.2">
      <c r="A9" s="1" t="s">
        <v>14</v>
      </c>
      <c r="B9" s="4">
        <v>150</v>
      </c>
      <c r="C9" s="4">
        <v>225</v>
      </c>
      <c r="D9" s="4">
        <f t="shared" ref="D6:D9" si="0">SUMPRODUCT($B$2:$C$2,B9:C9)</f>
        <v>354000</v>
      </c>
    </row>
    <row r="10" spans="1:9" x14ac:dyDescent="0.2">
      <c r="A10" s="1" t="s">
        <v>11</v>
      </c>
      <c r="D10" s="5">
        <f>D5-D6</f>
        <v>199600</v>
      </c>
    </row>
    <row r="15" spans="1:9" x14ac:dyDescent="0.2">
      <c r="A15" s="6" t="s">
        <v>2</v>
      </c>
      <c r="B15" s="6"/>
      <c r="C15" s="6"/>
      <c r="D15" s="6" t="s">
        <v>7</v>
      </c>
      <c r="E15" s="6" t="s">
        <v>8</v>
      </c>
      <c r="F15" s="6" t="s">
        <v>9</v>
      </c>
    </row>
    <row r="16" spans="1:9" x14ac:dyDescent="0.2">
      <c r="A16" s="6" t="s">
        <v>5</v>
      </c>
      <c r="B16" s="6">
        <v>1</v>
      </c>
      <c r="C16" s="6">
        <v>0</v>
      </c>
      <c r="D16" s="6">
        <f>SUMPRODUCT($B$2:$C$2,B16:C16)</f>
        <v>560</v>
      </c>
      <c r="E16" s="6" t="s">
        <v>10</v>
      </c>
      <c r="F16" s="6">
        <v>600</v>
      </c>
    </row>
    <row r="17" spans="1:6" x14ac:dyDescent="0.2">
      <c r="A17" s="6" t="s">
        <v>6</v>
      </c>
      <c r="B17" s="6">
        <v>0</v>
      </c>
      <c r="C17" s="6">
        <v>1</v>
      </c>
      <c r="D17" s="6">
        <f t="shared" ref="D17:D22" si="1">SUMPRODUCT($B$2:$C$2,B17:C17)</f>
        <v>1200</v>
      </c>
      <c r="E17" s="6" t="s">
        <v>10</v>
      </c>
      <c r="F17" s="6">
        <v>1200</v>
      </c>
    </row>
    <row r="18" spans="1:6" x14ac:dyDescent="0.2">
      <c r="A18" s="6" t="s">
        <v>15</v>
      </c>
      <c r="B18" s="6">
        <v>5</v>
      </c>
      <c r="C18" s="6">
        <v>6</v>
      </c>
      <c r="D18" s="6">
        <f t="shared" si="1"/>
        <v>10000</v>
      </c>
      <c r="E18" s="6" t="s">
        <v>10</v>
      </c>
      <c r="F18" s="6">
        <v>10000</v>
      </c>
    </row>
    <row r="19" spans="1:6" x14ac:dyDescent="0.2">
      <c r="A19" s="6" t="s">
        <v>16</v>
      </c>
      <c r="B19" s="6">
        <v>1</v>
      </c>
      <c r="C19" s="6">
        <v>2</v>
      </c>
      <c r="D19" s="6">
        <f t="shared" si="1"/>
        <v>2960</v>
      </c>
      <c r="E19" s="6" t="s">
        <v>10</v>
      </c>
      <c r="F19" s="6">
        <v>3000</v>
      </c>
    </row>
    <row r="20" spans="1:6" x14ac:dyDescent="0.2">
      <c r="A20" s="6"/>
      <c r="B20" s="6"/>
      <c r="C20" s="6"/>
      <c r="D20" s="6">
        <f t="shared" si="1"/>
        <v>0</v>
      </c>
      <c r="E20" s="6"/>
      <c r="F20" s="6"/>
    </row>
    <row r="21" spans="1:6" x14ac:dyDescent="0.2">
      <c r="A21" s="6"/>
      <c r="B21" s="6"/>
      <c r="C21" s="6"/>
      <c r="D21" s="6">
        <f t="shared" si="1"/>
        <v>0</v>
      </c>
      <c r="E21" s="6"/>
      <c r="F21" s="6"/>
    </row>
    <row r="22" spans="1:6" x14ac:dyDescent="0.2">
      <c r="A22" s="6"/>
      <c r="B22" s="6"/>
      <c r="C22" s="6"/>
      <c r="D22" s="6">
        <f t="shared" si="1"/>
        <v>0</v>
      </c>
      <c r="E22" s="6"/>
      <c r="F22" s="6"/>
    </row>
  </sheetData>
  <pageMargins left="0.7" right="0.7" top="0.75" bottom="0.75" header="0.3" footer="0.3"/>
  <ignoredErrors>
    <ignoredError sqref="D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Ramos</dc:creator>
  <cp:lastModifiedBy>Eric Ramos</cp:lastModifiedBy>
  <dcterms:created xsi:type="dcterms:W3CDTF">2024-07-28T20:25:55Z</dcterms:created>
  <dcterms:modified xsi:type="dcterms:W3CDTF">2024-07-28T21:02:28Z</dcterms:modified>
</cp:coreProperties>
</file>